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ESHIKA ATUL SHAH\Downloads\"/>
    </mc:Choice>
  </mc:AlternateContent>
  <xr:revisionPtr revIDLastSave="0" documentId="13_ncr:1_{A282945E-66CE-4B2E-991C-F638F646DD3E}" xr6:coauthVersionLast="47" xr6:coauthVersionMax="47" xr10:uidLastSave="{00000000-0000-0000-0000-000000000000}"/>
  <bookViews>
    <workbookView xWindow="-108" yWindow="-108" windowWidth="23256" windowHeight="12456" activeTab="7" xr2:uid="{00000000-000D-0000-FFFF-FFFF00000000}"/>
  </bookViews>
  <sheets>
    <sheet name="Combo Chart" sheetId="3" r:id="rId1"/>
    <sheet name="Waterfall Chart" sheetId="4" r:id="rId2"/>
    <sheet name="Donut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 Chart'!$F$3</definedName>
    <definedName name="_xlchart.v5.11" hidden="1">'Map Chart'!$F$4:$F$53</definedName>
    <definedName name="_xlchart.v5.12" hidden="1">'Map Chart'!$G$3</definedName>
    <definedName name="_xlchart.v5.13" hidden="1">'Map Chart'!$G$4:$G$53</definedName>
    <definedName name="_xlchart.v5.3" hidden="1">'Map Chart'!$F$3</definedName>
    <definedName name="_xlchart.v5.4" hidden="1">'Map Chart'!$F$4:$F$53</definedName>
    <definedName name="_xlchart.v5.5" hidden="1">'Map Chart'!$G$3</definedName>
    <definedName name="_xlchart.v5.6" hidden="1">'Map Chart'!$G$4:$G$53</definedName>
    <definedName name="Slicer_Region">#N/A</definedName>
    <definedName name="Slicer_Segment">#N/A</definedName>
    <definedName name="Slicer_State">#N/A</definedName>
    <definedName name="Slicer_Year1">#N/A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P19" i="8" l="1"/>
  <c r="M18" i="8"/>
  <c r="J19" i="8"/>
  <c r="G25" i="8"/>
  <c r="B18" i="8"/>
  <c r="G54" i="6"/>
  <c r="G7" i="6"/>
  <c r="G5" i="6"/>
  <c r="G6"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4" i="6"/>
  <c r="F54" i="6"/>
  <c r="F27" i="6"/>
  <c r="F28" i="6"/>
  <c r="F29" i="6"/>
  <c r="F30" i="6"/>
  <c r="F31" i="6"/>
  <c r="F32" i="6"/>
  <c r="F33" i="6"/>
  <c r="F34" i="6"/>
  <c r="F35" i="6"/>
  <c r="F36" i="6"/>
  <c r="F37" i="6"/>
  <c r="F38" i="6"/>
  <c r="F39" i="6"/>
  <c r="F40" i="6"/>
  <c r="F41" i="6"/>
  <c r="F42" i="6"/>
  <c r="F43" i="6"/>
  <c r="F44" i="6"/>
  <c r="F45" i="6"/>
  <c r="F46" i="6"/>
  <c r="F47" i="6"/>
  <c r="F48" i="6"/>
  <c r="F49" i="6"/>
  <c r="F50" i="6"/>
  <c r="F51" i="6"/>
  <c r="F52" i="6"/>
  <c r="F53" i="6"/>
  <c r="F5" i="6"/>
  <c r="F6" i="6"/>
  <c r="F7" i="6"/>
  <c r="F8" i="6"/>
  <c r="F9" i="6"/>
  <c r="F10" i="6"/>
  <c r="F11" i="6"/>
  <c r="F12" i="6"/>
  <c r="F13" i="6"/>
  <c r="F14" i="6"/>
  <c r="F15" i="6"/>
  <c r="F16" i="6"/>
  <c r="F17" i="6"/>
  <c r="F18" i="6"/>
  <c r="F19" i="6"/>
  <c r="F20" i="6"/>
  <c r="F21" i="6"/>
  <c r="F22" i="6"/>
  <c r="F23" i="6"/>
  <c r="F24" i="6"/>
  <c r="F25" i="6"/>
  <c r="F26" i="6"/>
  <c r="F4" i="6"/>
  <c r="E7" i="4"/>
  <c r="E6" i="4"/>
  <c r="E5" i="4"/>
  <c r="E4" i="4"/>
  <c r="D7" i="4"/>
  <c r="D6" i="4"/>
  <c r="D5"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4" i="9"/>
  <c r="E14" i="9"/>
  <c r="D14" i="9"/>
  <c r="C14" i="9"/>
  <c r="B14" i="9"/>
</calcChain>
</file>

<file path=xl/sharedStrings.xml><?xml version="1.0" encoding="utf-8"?>
<sst xmlns="http://schemas.openxmlformats.org/spreadsheetml/2006/main" count="130141" uniqueCount="10958">
  <si>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</si>
  <si>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</si>
  <si>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</si>
  <si>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</si>
  <si>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</si>
  <si>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</si>
  <si>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</si>
  <si>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</si>
  <si>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</si>
  <si>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</si>
  <si>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</si>
  <si>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</si>
  <si>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</si>
  <si>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</si>
  <si>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</si>
  <si>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</si>
  <si>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</si>
  <si>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</si>
  <si>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</si>
  <si>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</si>
  <si>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</si>
  <si>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</si>
  <si>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</si>
  <si>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</si>
  <si>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</si>
  <si>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</si>
  <si>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</si>
  <si>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</si>
  <si>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</si>
  <si>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</si>
  <si>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</si>
  <si>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</si>
  <si>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</si>
  <si>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</si>
  <si>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</si>
  <si>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</si>
  <si>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</si>
  <si>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</si>
  <si>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</si>
  <si>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</si>
  <si>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</si>
  <si>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</si>
  <si>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</si>
  <si>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</si>
  <si>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</si>
  <si>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</si>
  <si>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</si>
  <si>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</si>
  <si>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</si>
  <si>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</si>
  <si>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</si>
  <si>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</si>
  <si>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</si>
  <si>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</si>
  <si>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</si>
  <si>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</si>
  <si>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</si>
  <si>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</si>
  <si>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</si>
  <si>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</si>
  <si>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</si>
  <si>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</si>
  <si>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</si>
  <si>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</si>
  <si>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</si>
  <si>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</si>
  <si>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</si>
  <si>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</si>
  <si>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</si>
  <si>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</si>
  <si>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</si>
  <si>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</si>
  <si>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</si>
  <si>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</si>
  <si>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</si>
  <si>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</si>
  <si>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</si>
  <si>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</si>
  <si>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</si>
  <si>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</si>
  <si>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</si>
  <si>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</si>
  <si>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</si>
  <si>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</si>
  <si>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</si>
  <si>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</si>
  <si>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</si>
  <si>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</si>
  <si>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</si>
  <si>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</si>
  <si>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</si>
  <si>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</si>
  <si>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</si>
  <si>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</si>
  <si>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</si>
  <si>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</si>
  <si>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</si>
  <si>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</si>
  <si>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</si>
  <si>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</si>
  <si>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</si>
  <si>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</si>
  <si>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</si>
  <si>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</si>
  <si>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</si>
  <si>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</si>
  <si>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</si>
  <si>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</si>
  <si>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</si>
  <si>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</si>
  <si>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</si>
  <si>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</si>
  <si>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</si>
  <si>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</si>
  <si>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</si>
  <si>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</si>
  <si>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</si>
  <si>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</si>
  <si>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</si>
  <si>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</si>
  <si>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</si>
  <si>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</si>
  <si>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</si>
  <si>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</si>
  <si>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</si>
  <si>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</si>
  <si>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</si>
  <si>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</si>
  <si>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</si>
  <si>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</si>
  <si>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</si>
  <si>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</si>
  <si>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</si>
  <si>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</si>
  <si>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</si>
  <si>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</si>
  <si>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</si>
  <si>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</si>
  <si>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</si>
  <si>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</si>
  <si>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</si>
  <si>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</si>
  <si>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</si>
  <si>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</si>
  <si>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</si>
  <si>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</si>
  <si>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</si>
  <si>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</si>
  <si>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</si>
  <si>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</si>
  <si>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</si>
  <si>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</si>
  <si>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</si>
  <si>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</si>
  <si>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</si>
  <si>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</si>
  <si>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</si>
  <si>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</si>
  <si>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</si>
  <si>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</si>
  <si>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</si>
  <si>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</si>
  <si>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</si>
  <si>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</si>
  <si>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</si>
  <si>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</si>
  <si>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</si>
  <si>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</si>
  <si>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</si>
  <si>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</si>
  <si>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</si>
  <si>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</si>
  <si>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</si>
  <si>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</si>
  <si>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</si>
  <si>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</si>
  <si>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</si>
  <si>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</si>
  <si>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</si>
  <si>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</si>
  <si>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</si>
  <si>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</si>
  <si>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</si>
  <si>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</si>
  <si>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</si>
  <si>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</si>
  <si>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</si>
  <si>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</si>
  <si>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</si>
  <si>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</si>
  <si>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</si>
  <si>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</si>
  <si>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</si>
  <si>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</si>
  <si>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</si>
  <si>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</si>
  <si>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</si>
  <si>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</si>
  <si>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</si>
  <si>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</si>
  <si>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</si>
  <si>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</si>
  <si>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</si>
  <si>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</si>
  <si>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</si>
  <si>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</si>
  <si>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</si>
  <si>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</si>
  <si>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</si>
  <si>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</si>
  <si>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</si>
  <si>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</si>
  <si>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</si>
  <si>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</si>
  <si>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</si>
  <si>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</si>
  <si>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</si>
  <si>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</si>
  <si>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</si>
  <si>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</si>
  <si>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</si>
  <si>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</si>
  <si>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</si>
  <si>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</si>
  <si>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</si>
  <si>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</si>
  <si>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</si>
  <si>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</si>
  <si>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</si>
  <si>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</si>
  <si>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</si>
  <si>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</si>
  <si>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</si>
  <si>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</si>
  <si>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</si>
  <si>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</si>
  <si>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</si>
  <si>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</si>
  <si>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</si>
  <si>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</si>
  <si>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</si>
  <si>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</si>
  <si>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</si>
  <si>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</si>
  <si>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</si>
  <si>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</si>
  <si>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</si>
  <si>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</si>
  <si>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</si>
  <si>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</si>
  <si>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</si>
  <si>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</si>
  <si>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</si>
  <si>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</si>
  <si>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</si>
  <si>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</si>
  <si>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</si>
  <si>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</si>
  <si>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</si>
  <si>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</si>
  <si>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</si>
  <si>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</si>
  <si>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</si>
  <si>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</si>
  <si>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</si>
  <si>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</si>
  <si>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</si>
  <si>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</si>
  <si>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</si>
  <si>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</si>
  <si>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</si>
  <si>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</si>
  <si>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</si>
  <si>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</si>
  <si>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</si>
  <si>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</si>
  <si>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</si>
  <si>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</si>
  <si>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</si>
  <si>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</si>
  <si>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</si>
  <si>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</si>
  <si>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</si>
  <si>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</si>
  <si>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</si>
  <si>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</si>
  <si>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</si>
  <si>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</si>
  <si>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</si>
  <si>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</si>
  <si>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</si>
  <si>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</si>
  <si>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</si>
  <si>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</si>
  <si>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</si>
  <si>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</si>
  <si>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</si>
  <si>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</si>
  <si>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</si>
  <si>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</si>
  <si>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</si>
  <si>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</si>
  <si>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</si>
  <si>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</si>
  <si>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</si>
  <si>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</si>
  <si>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</si>
  <si>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</si>
  <si>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</si>
  <si>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</si>
  <si>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</si>
  <si>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</si>
  <si>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</si>
  <si>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</si>
  <si>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</si>
  <si>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</si>
  <si>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</si>
  <si>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</si>
  <si>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</si>
  <si>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</si>
  <si>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</si>
  <si>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</si>
  <si>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</si>
  <si>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</si>
  <si>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</si>
  <si>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</si>
  <si>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</si>
  <si>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</si>
  <si>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</si>
  <si>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</si>
  <si>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</si>
  <si>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</si>
  <si>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</si>
  <si>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</si>
  <si>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</si>
  <si>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</si>
  <si>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</si>
  <si>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</si>
  <si>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</si>
  <si>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</si>
  <si>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</si>
  <si>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</si>
  <si>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</si>
  <si>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</si>
  <si>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</si>
  <si>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</si>
  <si>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</si>
  <si>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</si>
  <si>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</si>
  <si>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</si>
  <si>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</si>
  <si>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</si>
  <si>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</si>
  <si>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</si>
  <si>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</si>
  <si>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</si>
  <si>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</si>
  <si>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</si>
  <si>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</si>
  <si>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</si>
  <si>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</si>
  <si>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</si>
  <si>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</si>
  <si>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</si>
  <si>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</si>
  <si>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</si>
  <si>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</si>
  <si>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</si>
  <si>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</si>
  <si>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</si>
  <si>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</si>
  <si>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</si>
  <si>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</si>
  <si>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</si>
  <si>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</si>
  <si>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</si>
  <si>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</si>
  <si>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</si>
  <si>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</si>
  <si>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</si>
  <si>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</si>
  <si>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</si>
  <si>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</si>
  <si>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</si>
  <si>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</si>
  <si>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</si>
  <si>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</si>
  <si>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</si>
  <si>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</si>
  <si>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</si>
  <si>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</si>
  <si>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</si>
  <si>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</si>
  <si>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</si>
  <si>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</si>
  <si>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</si>
  <si>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</si>
  <si>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</si>
  <si>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</si>
  <si>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</si>
  <si>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</si>
  <si>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</si>
  <si>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</si>
  <si>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</si>
  <si>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</si>
  <si>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</si>
  <si>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</si>
  <si>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</si>
  <si>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</si>
  <si>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</si>
  <si>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</si>
  <si>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</si>
  <si>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</si>
  <si>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</si>
  <si>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</si>
  <si>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</si>
  <si>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</si>
  <si>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</si>
  <si>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</si>
  <si>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</si>
  <si>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</si>
  <si>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</si>
  <si>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</si>
  <si>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</si>
  <si>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</si>
  <si>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</si>
  <si>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</si>
  <si>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</si>
  <si>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</si>
  <si>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</si>
  <si>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</si>
  <si>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</si>
  <si>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</si>
  <si>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</si>
  <si>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</si>
  <si>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</si>
  <si>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</si>
  <si>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</si>
  <si>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</si>
  <si>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</si>
  <si>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</si>
  <si>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</si>
  <si>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</si>
  <si>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</si>
  <si>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</si>
  <si>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</si>
  <si>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</si>
  <si>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</si>
  <si>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</si>
  <si>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</si>
  <si>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</si>
  <si>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</si>
  <si>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</si>
  <si>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</si>
  <si>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</si>
  <si>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</si>
  <si>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</si>
  <si>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</si>
  <si>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</si>
  <si>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</si>
  <si>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</si>
  <si>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</si>
  <si>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</si>
  <si>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</si>
  <si>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</si>
  <si>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</si>
  <si>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</si>
  <si>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</si>
  <si>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</si>
  <si>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</si>
  <si>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</si>
  <si>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</si>
  <si>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</si>
  <si>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</si>
  <si>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</si>
  <si>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</si>
  <si>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</si>
  <si>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</si>
  <si>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</si>
  <si>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</si>
  <si>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</si>
  <si>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</si>
  <si>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</si>
  <si>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</si>
  <si>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</si>
  <si>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</si>
  <si>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</si>
  <si>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</si>
  <si>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</si>
  <si>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</si>
  <si>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</si>
  <si>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</si>
  <si>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</si>
  <si>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</si>
  <si>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</si>
  <si>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</si>
  <si>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</si>
  <si>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</si>
  <si>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</si>
  <si>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</si>
  <si>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</si>
  <si>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</si>
  <si>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</si>
  <si>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</si>
  <si>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</si>
  <si>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</si>
  <si>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</si>
  <si>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</si>
  <si>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</si>
  <si>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</si>
  <si>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</si>
  <si>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</si>
  <si>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</si>
  <si>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</si>
  <si>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</si>
  <si>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</si>
  <si>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</si>
  <si>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</si>
  <si>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</si>
  <si>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</si>
  <si>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</si>
  <si>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</si>
  <si>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</si>
  <si>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</si>
  <si>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</si>
  <si>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</si>
  <si>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</si>
  <si>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</si>
  <si>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</si>
  <si>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</si>
  <si>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</si>
  <si>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</si>
  <si>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</si>
  <si>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</si>
  <si>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</si>
  <si>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</si>
  <si>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</si>
  <si>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</si>
  <si>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</si>
  <si>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</si>
  <si>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</si>
  <si>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</si>
  <si>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</si>
  <si>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</si>
  <si>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</si>
  <si>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</si>
  <si>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</si>
  <si>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</si>
  <si>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</si>
  <si>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</si>
  <si>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</si>
  <si>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</si>
  <si>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</si>
  <si>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</si>
  <si>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</si>
  <si>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</si>
  <si>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</si>
  <si>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</si>
  <si>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</si>
  <si>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</si>
  <si>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</si>
  <si>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</si>
  <si>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</si>
  <si>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</si>
  <si>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</si>
  <si>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</si>
  <si>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</si>
  <si>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</si>
  <si>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</si>
  <si>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</si>
  <si>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</si>
  <si>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</si>
  <si>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</si>
  <si>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</si>
  <si>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</si>
  <si>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</si>
  <si>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</si>
  <si>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</si>
  <si>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</si>
  <si>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</si>
  <si>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</si>
  <si>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</si>
  <si>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</si>
  <si>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</si>
  <si>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</si>
  <si>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</si>
  <si>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</si>
  <si>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</si>
  <si>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</si>
  <si>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</si>
  <si>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</si>
  <si>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</si>
  <si>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</si>
  <si>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</si>
  <si>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</si>
  <si>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</si>
  <si>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</si>
  <si>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</si>
  <si>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</si>
  <si>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</si>
  <si>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</si>
  <si>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</si>
  <si>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</si>
  <si>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</si>
  <si>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</si>
  <si>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</si>
  <si>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</si>
  <si>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</si>
  <si>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</si>
  <si>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</si>
  <si>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</si>
  <si>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</si>
  <si>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</si>
  <si>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</si>
  <si>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</si>
  <si>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</si>
  <si>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</si>
  <si>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</si>
  <si>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</si>
  <si>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</si>
  <si>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</si>
  <si>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</si>
  <si>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</si>
  <si>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</si>
  <si>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</si>
  <si>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</si>
  <si>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</si>
  <si>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</si>
  <si>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</si>
  <si>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</si>
  <si>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</si>
  <si>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</si>
  <si>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</si>
  <si>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</si>
  <si>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</si>
  <si>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</si>
  <si>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</si>
  <si>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</si>
  <si>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</si>
  <si>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</si>
  <si>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</si>
  <si>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</si>
  <si>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</si>
  <si>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</si>
  <si>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</si>
  <si>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</si>
  <si>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</si>
  <si>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</si>
  <si>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</si>
  <si>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</si>
  <si>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</si>
  <si>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</si>
  <si>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</si>
  <si>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</si>
  <si>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</si>
  <si>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</si>
  <si>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</si>
  <si>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</si>
  <si>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</si>
  <si>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</si>
  <si>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</si>
  <si>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</si>
  <si>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</si>
  <si>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</si>
  <si>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</si>
  <si>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</si>
  <si>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</si>
  <si>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</si>
  <si>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</si>
  <si>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</si>
  <si>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</si>
  <si>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</si>
  <si>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</si>
  <si>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</si>
  <si>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</si>
  <si>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</si>
  <si>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</si>
  <si>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</si>
  <si>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</si>
  <si>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</si>
  <si>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</si>
  <si>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</si>
  <si>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</si>
  <si>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</si>
  <si>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</si>
  <si>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</si>
  <si>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</si>
  <si>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</si>
  <si>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</si>
  <si>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</si>
  <si>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</si>
  <si>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</si>
  <si>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</si>
  <si>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</si>
  <si>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</si>
  <si>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</si>
  <si>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</si>
  <si>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</si>
  <si>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</si>
  <si>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</si>
  <si>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</si>
  <si>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</si>
  <si>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</si>
  <si>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</si>
  <si>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</si>
  <si>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</si>
  <si>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</si>
  <si>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</si>
  <si>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</si>
  <si>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</si>
  <si>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</si>
  <si>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</si>
  <si>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</si>
  <si>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</si>
  <si>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</si>
  <si>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</si>
  <si>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</si>
  <si>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</si>
  <si>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</si>
  <si>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</si>
  <si>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</si>
  <si>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</si>
  <si>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</si>
  <si>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</si>
  <si>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</si>
  <si>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</si>
  <si>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</si>
  <si>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</si>
  <si>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</si>
  <si>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</si>
  <si>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</si>
  <si>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</si>
  <si>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</si>
  <si>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</si>
  <si>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</si>
  <si>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</si>
  <si>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</si>
  <si>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</si>
  <si>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</si>
  <si>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</si>
  <si>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</si>
  <si>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</si>
  <si>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</si>
  <si>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</si>
  <si>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</si>
  <si>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</si>
  <si>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</si>
  <si>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</si>
  <si>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</si>
  <si>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</si>
  <si>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</si>
  <si>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</si>
  <si>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</si>
  <si>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</si>
  <si>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</si>
  <si>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</si>
  <si>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</si>
  <si>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</si>
  <si>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</si>
  <si>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</si>
  <si>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</si>
  <si>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</si>
  <si>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</si>
  <si>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</si>
  <si>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</si>
  <si>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</si>
  <si>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</si>
  <si>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</si>
  <si>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</si>
  <si>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</si>
  <si>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</si>
  <si>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</si>
  <si>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</si>
  <si>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</si>
  <si>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</si>
  <si>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</si>
  <si>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</si>
  <si>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</si>
  <si>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</si>
  <si>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</si>
  <si>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</si>
  <si>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</si>
  <si>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</si>
  <si>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</si>
  <si>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</si>
  <si>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</si>
  <si>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</si>
  <si>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</si>
  <si>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</si>
  <si>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</si>
  <si>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</si>
  <si>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</si>
  <si>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</si>
  <si>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</si>
  <si>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</si>
  <si>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</si>
  <si>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</si>
  <si>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</si>
  <si>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</si>
  <si>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</si>
  <si>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</si>
  <si>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</si>
  <si>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</si>
  <si>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</si>
  <si>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</si>
  <si>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</si>
  <si>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</si>
  <si>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</si>
  <si>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</si>
  <si>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</si>
  <si>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</si>
  <si>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</si>
  <si>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</si>
  <si>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</si>
  <si>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</si>
  <si>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</si>
  <si>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</si>
  <si>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</si>
  <si>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</si>
  <si>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</si>
  <si>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</si>
  <si>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</si>
  <si>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</si>
  <si>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</si>
  <si>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</si>
  <si>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</si>
  <si>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</si>
  <si>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</si>
  <si>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</si>
  <si>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</si>
  <si>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</si>
  <si>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</si>
  <si>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</si>
  <si>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</si>
  <si>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</si>
  <si>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</si>
  <si>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</si>
  <si>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</si>
  <si>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</si>
  <si>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</si>
  <si>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</si>
  <si>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</si>
  <si>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</si>
  <si>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</si>
  <si>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</si>
  <si>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</si>
  <si>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</si>
  <si>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</si>
  <si>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</si>
  <si>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</si>
  <si>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</si>
  <si>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</si>
  <si>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</si>
  <si>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</si>
  <si>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</si>
  <si>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</si>
  <si>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</si>
  <si>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</si>
  <si>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</si>
  <si>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</si>
  <si>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</si>
  <si>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</si>
  <si>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</si>
  <si>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</si>
  <si>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</si>
  <si>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</si>
  <si>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</si>
  <si>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</si>
  <si>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</si>
  <si>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</si>
  <si>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</si>
  <si>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</si>
  <si>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</si>
  <si>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</si>
  <si>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</si>
  <si>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</si>
  <si>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</si>
  <si>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</si>
  <si>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</si>
  <si>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</si>
  <si>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</si>
  <si>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</si>
  <si>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</si>
  <si>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</si>
  <si>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</si>
  <si>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</si>
  <si>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</si>
  <si>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</si>
  <si>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</si>
  <si>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</si>
  <si>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</si>
  <si>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</si>
  <si>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</si>
  <si>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</si>
  <si>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</si>
  <si>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</si>
  <si>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</si>
  <si>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</si>
  <si>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</si>
  <si>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</si>
  <si>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</si>
  <si>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</si>
  <si>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</si>
  <si>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</si>
  <si>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</si>
  <si>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</si>
  <si>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</si>
  <si>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</si>
  <si>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</si>
  <si>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</si>
  <si>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</si>
  <si>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</si>
  <si>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</si>
  <si>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</si>
  <si>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</si>
  <si>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</si>
  <si>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</si>
  <si>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</si>
  <si>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</si>
  <si>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</si>
  <si>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</si>
  <si>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</si>
  <si>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</si>
  <si>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</si>
  <si>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</si>
  <si>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</si>
  <si>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</si>
  <si>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</si>
  <si>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</si>
  <si>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</si>
  <si>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</si>
  <si>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</si>
  <si>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</si>
  <si>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</si>
  <si>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</si>
  <si>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</si>
  <si>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</si>
  <si>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</si>
  <si>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</si>
  <si>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</si>
  <si>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</si>
  <si>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</si>
  <si>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</si>
  <si>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</si>
  <si>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</si>
  <si>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</si>
  <si>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</si>
  <si>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</si>
  <si>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</si>
  <si>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</si>
  <si>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</si>
  <si>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</si>
  <si>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</si>
  <si>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</si>
  <si>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</si>
  <si>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</si>
  <si>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</si>
  <si>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</si>
  <si>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</si>
  <si>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</si>
  <si>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</si>
  <si>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</si>
  <si>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</si>
  <si>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</si>
  <si>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</si>
  <si>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</si>
  <si>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</si>
  <si>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</si>
  <si>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</si>
  <si>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</si>
  <si>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</si>
  <si>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</si>
  <si>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</si>
  <si>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</si>
  <si>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</si>
  <si>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</si>
  <si>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</si>
  <si>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</si>
  <si>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</si>
  <si>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</si>
  <si>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</si>
  <si>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</si>
  <si>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</si>
  <si>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</si>
  <si>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</si>
  <si>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</si>
  <si>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</si>
  <si>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</si>
  <si>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</si>
  <si>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</si>
  <si>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</si>
  <si>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</si>
  <si>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</si>
  <si>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</si>
  <si>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</si>
  <si>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</si>
  <si>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</si>
  <si>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</si>
  <si>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</si>
  <si>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</si>
  <si>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</si>
  <si>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</si>
  <si>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</si>
  <si>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</si>
  <si>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</si>
  <si>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</si>
  <si>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</si>
  <si>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</si>
  <si>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</si>
  <si>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</si>
  <si>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</si>
  <si>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</si>
  <si>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</si>
  <si>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</si>
  <si>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</si>
  <si>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</si>
  <si>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</si>
  <si>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</si>
  <si>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</si>
  <si>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</si>
  <si>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</si>
  <si>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</si>
  <si>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</si>
  <si>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</si>
  <si>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</si>
  <si>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</si>
  <si>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</si>
  <si>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</si>
  <si>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</si>
  <si>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</si>
  <si>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</si>
  <si>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</si>
  <si>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</si>
  <si>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</si>
  <si>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</si>
  <si>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</si>
  <si>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</si>
  <si>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</si>
  <si>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</si>
  <si>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</si>
  <si>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</si>
  <si>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</si>
  <si>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</si>
  <si>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</si>
  <si>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</si>
  <si>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</si>
  <si>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</si>
  <si>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</si>
  <si>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</si>
  <si>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</si>
  <si>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</si>
  <si>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</si>
  <si>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</si>
  <si>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</si>
  <si>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</si>
  <si>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</si>
  <si>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</si>
  <si>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</si>
  <si>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</si>
  <si>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</si>
  <si>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</si>
  <si>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</si>
  <si>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</si>
  <si>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</si>
  <si>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</si>
  <si>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</si>
  <si>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</si>
  <si>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</si>
  <si>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</si>
  <si>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</si>
  <si>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</si>
  <si>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</si>
  <si>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</si>
  <si>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</si>
  <si>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</si>
  <si>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</si>
  <si>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</si>
  <si>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</si>
  <si>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</si>
  <si>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</si>
  <si>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</si>
  <si>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</si>
  <si>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</si>
  <si>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</si>
  <si>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</si>
  <si>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</si>
  <si>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</si>
  <si>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</si>
  <si>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</si>
  <si>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</si>
  <si>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</si>
  <si>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</si>
  <si>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</si>
  <si>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</si>
  <si>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</si>
  <si>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</si>
  <si>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</si>
  <si>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</si>
  <si>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</si>
  <si>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</si>
  <si>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</si>
  <si>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</si>
  <si>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</si>
  <si>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</si>
  <si>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</si>
  <si>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</si>
  <si>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</si>
  <si>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</si>
  <si>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</si>
  <si>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</si>
  <si>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</si>
  <si>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</si>
  <si>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</si>
  <si>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</si>
  <si>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</si>
  <si>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</si>
  <si>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</si>
  <si>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</si>
  <si>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</si>
  <si>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</si>
  <si>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</si>
  <si>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</si>
  <si>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</si>
  <si>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</si>
  <si>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</si>
  <si>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</si>
  <si>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</si>
  <si>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</si>
  <si>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</si>
  <si>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</si>
  <si>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</si>
  <si>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</si>
  <si>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</si>
  <si>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</si>
  <si>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</si>
  <si>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</si>
  <si>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</si>
  <si>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</si>
  <si>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</si>
  <si>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</si>
  <si>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</si>
  <si>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</si>
  <si>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</si>
  <si>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</si>
  <si>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</si>
  <si>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</si>
  <si>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</si>
  <si>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</si>
  <si>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</si>
  <si>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</si>
  <si>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</si>
  <si>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</si>
  <si>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</si>
  <si>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</si>
  <si>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</si>
  <si>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</si>
  <si>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</si>
  <si>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</si>
  <si>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</si>
  <si>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</si>
  <si>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</si>
  <si>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</si>
  <si>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</si>
  <si>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</si>
  <si>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</si>
  <si>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</si>
  <si>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</si>
  <si>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</si>
  <si>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</si>
  <si>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</si>
  <si>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</si>
  <si>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</si>
  <si>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</si>
  <si>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</si>
  <si>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</si>
  <si>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</si>
  <si>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</si>
  <si>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</si>
  <si>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</si>
  <si>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</si>
  <si>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</si>
  <si>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</si>
  <si>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</si>
  <si>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</si>
  <si>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</si>
  <si>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</si>
  <si>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</si>
  <si>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</si>
  <si>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</si>
  <si>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</si>
  <si>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</si>
  <si>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</si>
  <si>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</si>
  <si>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</si>
  <si>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</si>
  <si>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</si>
  <si>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</si>
  <si>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</si>
  <si>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</si>
  <si>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</si>
  <si>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</si>
  <si>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</si>
  <si>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</si>
  <si>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</si>
  <si>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</si>
  <si>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</si>
  <si>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</si>
  <si>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</si>
  <si>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</si>
  <si>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</si>
  <si>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</si>
  <si>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</si>
  <si>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</si>
  <si>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</si>
  <si>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</si>
  <si>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</si>
  <si>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</si>
  <si>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</si>
  <si>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</si>
  <si>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</si>
  <si>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</si>
  <si>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</si>
  <si>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</si>
  <si>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</si>
  <si>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</si>
  <si>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</si>
  <si>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</si>
  <si>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</si>
  <si>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</si>
  <si>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</si>
  <si>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</si>
  <si>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</si>
  <si>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</si>
  <si>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</si>
  <si>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</si>
  <si>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</si>
  <si>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</si>
  <si>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</si>
  <si>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</si>
  <si>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</si>
  <si>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</si>
  <si>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</si>
  <si>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</si>
  <si>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</si>
  <si>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</si>
  <si>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</si>
  <si>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</si>
  <si>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</si>
  <si>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</si>
  <si>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</si>
  <si>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</si>
  <si>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</si>
  <si>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</si>
  <si>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</si>
  <si>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</si>
  <si>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</si>
  <si>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</si>
  <si>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</si>
  <si>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</si>
  <si>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</si>
  <si>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</si>
  <si>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</si>
  <si>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</si>
  <si>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</si>
  <si>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</si>
  <si>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</si>
  <si>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</si>
  <si>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</si>
  <si>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</si>
  <si>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</si>
  <si>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</si>
  <si>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</si>
  <si>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</si>
  <si>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</si>
  <si>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</si>
  <si>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</si>
  <si>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</si>
  <si>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</si>
  <si>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</si>
  <si>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</si>
  <si>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</si>
  <si>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</si>
  <si>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</si>
  <si>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</si>
  <si>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</si>
  <si>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</si>
  <si>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</si>
  <si>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</si>
  <si>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</si>
  <si>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</si>
  <si>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</si>
  <si>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</si>
  <si>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</si>
  <si>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</si>
  <si>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</si>
  <si>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</si>
  <si>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</si>
  <si>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</si>
  <si>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</si>
  <si>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</si>
  <si>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</si>
  <si>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</si>
  <si>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</si>
  <si>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</si>
  <si>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</si>
  <si>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</si>
  <si>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</si>
  <si>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</si>
  <si>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</si>
  <si>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</si>
  <si>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</si>
  <si>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</si>
  <si>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</si>
  <si>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</si>
  <si>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</si>
  <si>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</si>
  <si>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</si>
  <si>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</si>
  <si>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</si>
  <si>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</si>
  <si>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</si>
  <si>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</si>
  <si>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</si>
  <si>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</si>
  <si>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</si>
  <si>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</si>
  <si>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</si>
  <si>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</si>
  <si>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</si>
  <si>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</si>
  <si>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</si>
  <si>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</si>
  <si>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</si>
  <si>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</si>
  <si>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</si>
  <si>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</si>
  <si>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</si>
  <si>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</si>
  <si>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</si>
  <si>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</si>
  <si>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</si>
  <si>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</si>
  <si>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</si>
  <si>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</si>
  <si>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</si>
  <si>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</si>
  <si>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</si>
  <si>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</si>
  <si>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</si>
  <si>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</si>
  <si>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</si>
  <si>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</si>
  <si>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</si>
  <si>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</si>
  <si>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</si>
  <si>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</si>
  <si>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</si>
  <si>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</si>
  <si>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</si>
  <si>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</si>
  <si>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</si>
  <si>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</si>
  <si>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</si>
  <si>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</si>
  <si>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</si>
  <si>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</si>
  <si>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</si>
  <si>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</si>
  <si>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</si>
  <si>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</si>
  <si>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</si>
  <si>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</si>
  <si>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</si>
  <si>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</si>
  <si>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</si>
  <si>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</si>
  <si>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</si>
  <si>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</si>
  <si>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</si>
  <si>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</si>
  <si>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</si>
  <si>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</si>
  <si>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</si>
  <si>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</si>
  <si>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</si>
  <si>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</si>
  <si>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</si>
  <si>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</si>
  <si>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</si>
  <si>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</si>
  <si>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</si>
  <si>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</si>
  <si>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</si>
  <si>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</si>
  <si>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</si>
  <si>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</si>
  <si>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</si>
  <si>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</si>
  <si>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</si>
  <si>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</si>
  <si>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</si>
  <si>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</si>
  <si>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</si>
  <si>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</si>
  <si>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</si>
  <si>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</si>
  <si>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</si>
  <si>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</si>
  <si>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</si>
  <si>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</si>
  <si>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</si>
  <si>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</si>
  <si>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</si>
  <si>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</si>
  <si>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</si>
  <si>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</si>
  <si>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</si>
  <si>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</si>
  <si>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</si>
  <si>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</si>
  <si>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</si>
  <si>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</si>
  <si>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</si>
  <si>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</si>
  <si>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</si>
  <si>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</si>
  <si>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</si>
  <si>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</si>
  <si>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</si>
  <si>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</si>
  <si>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</si>
  <si>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</si>
  <si>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</si>
  <si>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</si>
  <si>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</si>
  <si>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</si>
  <si>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</si>
  <si>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</si>
  <si>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</si>
  <si>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</si>
  <si>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</si>
  <si>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</si>
  <si>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</si>
  <si>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</si>
  <si>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</si>
  <si>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</si>
  <si>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</si>
  <si>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</si>
  <si>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</si>
  <si>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</si>
  <si>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</si>
  <si>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</si>
  <si>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</si>
  <si>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</si>
  <si>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</si>
  <si>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</si>
  <si>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</si>
  <si>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</si>
  <si>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</si>
  <si>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</si>
  <si>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</si>
  <si>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</si>
  <si>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</si>
  <si>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</si>
  <si>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</si>
  <si>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</si>
  <si>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</si>
  <si>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</si>
  <si>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</si>
  <si>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</si>
  <si>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</si>
  <si>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</si>
  <si>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</si>
  <si>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</si>
  <si>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</si>
  <si>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</si>
  <si>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</si>
  <si>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</si>
  <si>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</si>
  <si>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</si>
  <si>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</si>
  <si>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</si>
  <si>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</si>
  <si>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</si>
  <si>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</si>
  <si>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</si>
  <si>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</si>
  <si>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</si>
  <si>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</si>
  <si>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</si>
  <si>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</si>
  <si>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</si>
  <si>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</si>
  <si>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</si>
  <si>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</si>
  <si>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</si>
  <si>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</si>
  <si>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</si>
  <si>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</si>
  <si>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</si>
  <si>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</si>
  <si>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</si>
  <si>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</si>
  <si>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</si>
  <si>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</si>
  <si>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</si>
  <si>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</si>
  <si>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</si>
  <si>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</si>
  <si>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</si>
  <si>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</si>
  <si>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</si>
  <si>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</si>
  <si>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</si>
  <si>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</si>
  <si>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</si>
  <si>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</si>
  <si>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</si>
  <si>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</si>
  <si>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</si>
  <si>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</si>
  <si>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</si>
  <si>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</si>
  <si>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</si>
  <si>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</si>
  <si>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</si>
  <si>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</si>
  <si>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</si>
  <si>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</si>
  <si>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</si>
  <si>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</si>
  <si>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</si>
  <si>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</si>
  <si>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</si>
  <si>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</si>
  <si>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</si>
  <si>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</si>
  <si>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</si>
  <si>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</si>
  <si>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</si>
  <si>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</si>
  <si>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</si>
  <si>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</si>
  <si>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</si>
  <si>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</si>
  <si>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</si>
  <si>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</si>
  <si>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</si>
  <si>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</si>
  <si>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</si>
  <si>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</si>
  <si>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</si>
  <si>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</si>
  <si>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</si>
  <si>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</si>
  <si>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</si>
  <si>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</si>
  <si>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</si>
  <si>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</si>
  <si>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</si>
  <si>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</si>
  <si>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</si>
  <si>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</si>
  <si>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</si>
  <si>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</si>
  <si>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</si>
  <si>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</si>
  <si>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</si>
  <si>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</si>
  <si>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</si>
  <si>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</si>
  <si>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</si>
  <si>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</si>
  <si>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</si>
  <si>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</si>
  <si>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</si>
  <si>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</si>
  <si>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</si>
  <si>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</si>
  <si>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</si>
  <si>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</si>
  <si>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</si>
  <si>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</si>
  <si>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</si>
  <si>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</si>
  <si>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</si>
  <si>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</si>
  <si>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</si>
  <si>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</si>
  <si>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</si>
  <si>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</si>
  <si>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</si>
  <si>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</si>
  <si>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</si>
  <si>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</si>
  <si>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</si>
  <si>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</si>
  <si>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</si>
  <si>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</si>
  <si>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</si>
  <si>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</si>
  <si>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</si>
  <si>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</si>
  <si>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</si>
  <si>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</si>
  <si>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</si>
  <si>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</si>
  <si>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</si>
  <si>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</si>
  <si>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</si>
  <si>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</si>
  <si>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</si>
  <si>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</si>
  <si>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</si>
  <si>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</si>
  <si>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</si>
  <si>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</si>
  <si>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</si>
  <si>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</si>
  <si>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</si>
  <si>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</si>
  <si>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</si>
  <si>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</si>
  <si>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</si>
  <si>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</si>
  <si>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</si>
  <si>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</si>
  <si>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</si>
  <si>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</si>
  <si>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</si>
  <si>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</si>
  <si>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</si>
  <si>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</si>
  <si>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</si>
  <si>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</si>
  <si>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</si>
  <si>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</si>
  <si>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</si>
  <si>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</si>
  <si>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</si>
  <si>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</si>
  <si>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</si>
  <si>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</si>
  <si>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</si>
  <si>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</si>
  <si>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</si>
  <si>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</si>
  <si>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</si>
  <si>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</si>
  <si>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</si>
  <si>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</si>
  <si>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</si>
  <si>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</si>
  <si>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</si>
  <si>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</si>
  <si>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</si>
  <si>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</si>
  <si>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</si>
  <si>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</si>
  <si>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</si>
  <si>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</si>
  <si>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</si>
  <si>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</si>
  <si>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</si>
  <si>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</si>
  <si>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</si>
  <si>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</si>
  <si>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</si>
  <si>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</si>
  <si>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</si>
  <si>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</si>
  <si>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</si>
  <si>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</si>
  <si>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</si>
  <si>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</si>
  <si>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</si>
  <si>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</si>
  <si>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</si>
  <si>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</si>
  <si>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</si>
  <si>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</si>
  <si>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</si>
  <si>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</si>
  <si>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</si>
  <si>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</si>
  <si>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</si>
  <si>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</si>
  <si>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</si>
  <si>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</si>
  <si>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</si>
  <si>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</si>
  <si>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</si>
  <si>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</si>
  <si>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</si>
  <si>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</si>
  <si>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</si>
  <si>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</si>
  <si>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</si>
  <si>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</si>
  <si>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</si>
  <si>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</si>
  <si>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</si>
  <si>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</si>
  <si>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</si>
  <si>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</si>
  <si>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</si>
  <si>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</si>
  <si>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</si>
  <si>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</si>
  <si>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</si>
  <si>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</si>
  <si>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</si>
  <si>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</si>
  <si>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</si>
  <si>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</si>
  <si>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</si>
  <si>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</si>
  <si>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</si>
  <si>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</si>
  <si>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</si>
  <si>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</si>
  <si>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</si>
  <si>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</si>
  <si>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</si>
  <si>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</si>
  <si>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</si>
  <si>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</si>
  <si>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</si>
  <si>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</si>
  <si>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</si>
  <si>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</si>
  <si>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</si>
  <si>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</si>
  <si>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</si>
  <si>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</si>
  <si>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</si>
  <si>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</si>
  <si>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</si>
  <si>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</si>
  <si>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</si>
  <si>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</si>
  <si>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</si>
  <si>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</si>
  <si>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</si>
  <si>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</si>
  <si>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</si>
  <si>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</si>
  <si>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</si>
  <si>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</si>
  <si>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</si>
  <si>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</si>
  <si>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</si>
  <si>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</si>
  <si>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</si>
  <si>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</si>
  <si>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</si>
  <si>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</si>
  <si>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</si>
  <si>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</si>
  <si>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</si>
  <si>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</si>
  <si>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</si>
  <si>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</si>
  <si>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</si>
  <si>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</si>
  <si>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</si>
  <si>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</si>
  <si>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</si>
  <si>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</si>
  <si>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</si>
  <si>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</si>
  <si>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</si>
  <si>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</si>
  <si>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</si>
  <si>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</si>
  <si>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</si>
  <si>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</si>
  <si>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</si>
  <si>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</si>
  <si>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</si>
  <si>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</si>
  <si>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</si>
  <si>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</si>
  <si>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</si>
  <si>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</si>
  <si>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</si>
  <si>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</si>
  <si>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</si>
  <si>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</si>
  <si>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</si>
  <si>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</si>
  <si>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</si>
  <si>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</si>
  <si>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</si>
  <si>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</si>
  <si>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</si>
  <si>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</si>
  <si>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</si>
  <si>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</si>
  <si>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</si>
  <si>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</si>
  <si>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</si>
  <si>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</si>
  <si>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</si>
  <si>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</si>
  <si>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</si>
  <si>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</si>
  <si>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</si>
  <si>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</si>
  <si>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</si>
  <si>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</si>
  <si>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</si>
  <si>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</si>
  <si>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</si>
  <si>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</si>
  <si>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</si>
  <si>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</si>
  <si>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</si>
  <si>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</si>
  <si>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</si>
  <si>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</si>
  <si>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</si>
  <si>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</si>
  <si>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</si>
  <si>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</si>
  <si>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</si>
  <si>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</si>
  <si>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</si>
  <si>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</si>
  <si>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</si>
  <si>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</si>
  <si>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</si>
  <si>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</si>
  <si>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</si>
  <si>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</si>
  <si>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</si>
  <si>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</si>
  <si>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</si>
  <si>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</si>
  <si>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</si>
  <si>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</si>
  <si>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</si>
  <si>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</si>
  <si>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</si>
  <si>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</si>
  <si>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</si>
  <si>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</si>
  <si>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</si>
  <si>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</si>
  <si>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</si>
  <si>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</si>
  <si>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</si>
  <si>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</si>
  <si>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</si>
  <si>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</si>
  <si>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</si>
  <si>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</si>
  <si>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</si>
  <si>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</si>
  <si>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</si>
  <si>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</si>
  <si>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</si>
  <si>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</si>
  <si>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</si>
  <si>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</si>
  <si>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</si>
  <si>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</si>
  <si>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</si>
  <si>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</si>
  <si>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</si>
  <si>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</si>
  <si>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</si>
  <si>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</si>
  <si>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</si>
  <si>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</si>
  <si>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</si>
  <si>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</si>
  <si>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</si>
  <si>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</si>
  <si>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</si>
  <si>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</si>
  <si>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</si>
  <si>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</si>
  <si>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</si>
  <si>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</si>
  <si>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</si>
  <si>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</si>
  <si>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</si>
  <si>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</si>
  <si>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</si>
  <si>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</si>
  <si>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</si>
  <si>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</si>
  <si>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</si>
  <si>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</si>
  <si>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</si>
  <si>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</si>
  <si>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</si>
  <si>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</si>
  <si>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</si>
  <si>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</si>
  <si>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</si>
  <si>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</si>
  <si>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</si>
  <si>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</si>
  <si>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</si>
  <si>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</si>
  <si>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</si>
  <si>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</si>
  <si>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</si>
  <si>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</si>
  <si>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</si>
  <si>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</si>
  <si>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</si>
  <si>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</si>
  <si>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</si>
  <si>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</si>
  <si>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</si>
  <si>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</si>
  <si>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</si>
  <si>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</si>
  <si>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</si>
  <si>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</si>
  <si>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</si>
  <si>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</si>
  <si>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</si>
  <si>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</si>
  <si>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</si>
  <si>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</si>
  <si>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</si>
  <si>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</si>
  <si>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</si>
  <si>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</si>
  <si>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</si>
  <si>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</si>
  <si>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</si>
  <si>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</si>
  <si>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</si>
  <si>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</si>
  <si>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</si>
  <si>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</si>
  <si>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</si>
  <si>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</si>
  <si>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</si>
  <si>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</si>
  <si>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</si>
  <si>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</si>
  <si>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</si>
  <si>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</si>
  <si>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</si>
  <si>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</si>
  <si>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</si>
  <si>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</si>
  <si>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</si>
  <si>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</si>
  <si>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</si>
  <si>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</si>
  <si>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</si>
  <si>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</si>
  <si>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</si>
  <si>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</si>
  <si>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</si>
  <si>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</si>
  <si>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</si>
  <si>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</si>
  <si>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</si>
  <si>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</si>
  <si>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</si>
  <si>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</si>
  <si>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</si>
  <si>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</si>
  <si>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</si>
  <si>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</si>
  <si>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</si>
  <si>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</si>
  <si>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</si>
  <si>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</si>
  <si>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</si>
  <si>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</si>
  <si>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</si>
  <si>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</si>
  <si>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</si>
  <si>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</si>
  <si>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</si>
  <si>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</si>
  <si>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</si>
  <si>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</si>
  <si>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</si>
  <si>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</si>
  <si>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</si>
  <si>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</si>
  <si>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</si>
  <si>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</si>
  <si>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</si>
  <si>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</si>
  <si>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</si>
  <si>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</si>
  <si>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</si>
  <si>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</si>
  <si>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</si>
  <si>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</si>
  <si>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</si>
  <si>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</si>
  <si>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</si>
  <si>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</si>
  <si>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</si>
  <si>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</si>
  <si>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</si>
  <si>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</si>
  <si>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</si>
  <si>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</si>
  <si>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</si>
  <si>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</si>
  <si>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</si>
  <si>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</si>
  <si>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</si>
  <si>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</si>
  <si>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</si>
  <si>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</si>
  <si>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</si>
  <si>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</si>
  <si>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</si>
  <si>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</si>
  <si>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</si>
  <si>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</si>
  <si>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</si>
  <si>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</si>
  <si>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</si>
  <si>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</si>
  <si>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</si>
  <si>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</si>
  <si>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</si>
  <si>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</si>
  <si>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</si>
  <si>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</si>
  <si>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</si>
  <si>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</si>
  <si>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</si>
  <si>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</si>
  <si>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</si>
  <si>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</si>
  <si>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</si>
  <si>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</si>
  <si>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</si>
  <si>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</si>
  <si>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</si>
  <si>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</si>
  <si>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</si>
  <si>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</si>
  <si>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</si>
  <si>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</si>
  <si>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</si>
  <si>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</si>
  <si>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</si>
  <si>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</si>
  <si>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</si>
  <si>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</si>
  <si>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</si>
  <si>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</si>
  <si>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</si>
  <si>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</si>
  <si>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</si>
  <si>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</si>
  <si>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</si>
  <si>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</si>
  <si>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</si>
  <si>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</si>
  <si>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</si>
  <si>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</si>
  <si>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</si>
  <si>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</si>
  <si>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</si>
  <si>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</si>
  <si>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</si>
  <si>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</si>
  <si>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</si>
  <si>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</si>
  <si>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</si>
  <si>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</si>
  <si>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</si>
  <si>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</si>
  <si>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</si>
  <si>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</si>
  <si>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</si>
  <si>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</si>
  <si>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</si>
  <si>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</si>
  <si>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</si>
  <si>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</si>
  <si>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</si>
  <si>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</si>
  <si>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</si>
  <si>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</si>
  <si>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</si>
  <si>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</si>
  <si>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</si>
  <si>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</si>
  <si>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</si>
  <si>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</si>
  <si>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</si>
  <si>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</si>
  <si>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</si>
  <si>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</si>
  <si>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</si>
  <si>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</si>
  <si>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</si>
  <si>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</si>
  <si>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</si>
  <si>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</si>
  <si>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</si>
  <si>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</si>
  <si>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</si>
  <si>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</si>
  <si>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</si>
  <si>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</si>
  <si>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</si>
  <si>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</si>
  <si>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</si>
  <si>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</si>
  <si>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</si>
  <si>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</si>
  <si>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</si>
  <si>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</si>
  <si>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</si>
  <si>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</si>
  <si>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</si>
  <si>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</si>
  <si>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</si>
  <si>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</si>
  <si>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</si>
  <si>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</si>
  <si>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</si>
  <si>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</si>
  <si>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</si>
  <si>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</si>
  <si>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</si>
  <si>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</si>
  <si>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</si>
  <si>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</si>
  <si>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</si>
  <si>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</si>
  <si>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</si>
  <si>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</si>
  <si>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</si>
  <si>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</si>
  <si>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</si>
  <si>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</si>
  <si>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</si>
  <si>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</si>
  <si>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</si>
  <si>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</si>
  <si>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</si>
  <si>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</si>
  <si>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</si>
  <si>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</si>
  <si>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</si>
  <si>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</si>
  <si>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</si>
  <si>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</si>
  <si>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</si>
  <si>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</si>
  <si>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</si>
  <si>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</si>
  <si>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</si>
  <si>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</si>
  <si>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</si>
  <si>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</si>
  <si>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</si>
  <si>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</si>
  <si>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</si>
  <si>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</si>
  <si>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</si>
  <si>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</si>
  <si>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</si>
  <si>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</si>
  <si>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</si>
  <si>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</si>
  <si>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</si>
  <si>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</si>
  <si>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</si>
  <si>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</si>
  <si>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</si>
  <si>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</si>
  <si>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</si>
  <si>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</si>
  <si>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</si>
  <si>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</si>
  <si>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</si>
  <si>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</si>
  <si>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</si>
  <si>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</si>
  <si>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</si>
  <si>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</si>
  <si>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</si>
  <si>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</si>
  <si>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</si>
  <si>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</si>
  <si>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</si>
  <si>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</si>
  <si>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</si>
  <si>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</si>
  <si>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</si>
  <si>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</si>
  <si>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</si>
  <si>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</si>
  <si>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</si>
  <si>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</si>
  <si>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</si>
  <si>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</si>
  <si>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</si>
  <si>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</si>
  <si>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</si>
  <si>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</si>
  <si>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</si>
  <si>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</si>
  <si>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</si>
  <si>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</si>
  <si>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</si>
  <si>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</si>
  <si>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</si>
  <si>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</si>
  <si>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</si>
  <si>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</si>
  <si>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</si>
  <si>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</si>
  <si>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</si>
  <si>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</si>
  <si>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</si>
  <si>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</si>
  <si>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</si>
  <si>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</si>
  <si>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</si>
  <si>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</si>
  <si>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</si>
  <si>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</si>
  <si>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</si>
  <si>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</si>
  <si>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</si>
  <si>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</si>
  <si>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</si>
  <si>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</si>
  <si>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</si>
  <si>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</si>
  <si>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</si>
  <si>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</si>
  <si>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</si>
  <si>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</si>
  <si>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</si>
  <si>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</si>
  <si>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</si>
  <si>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</si>
  <si>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</si>
  <si>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</si>
  <si>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</si>
  <si>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</si>
  <si>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</si>
  <si>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</si>
  <si>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</si>
  <si>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</si>
  <si>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</si>
  <si>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</si>
  <si>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</si>
  <si>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</si>
  <si>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</si>
  <si>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</si>
  <si>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</si>
  <si>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</si>
  <si>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</si>
  <si>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</si>
  <si>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</si>
  <si>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</si>
  <si>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</si>
  <si>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</si>
  <si>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</si>
  <si>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</si>
  <si>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</si>
  <si>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</si>
  <si>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</si>
  <si>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</si>
  <si>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</si>
  <si>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</si>
  <si>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</si>
  <si>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</si>
  <si>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</si>
  <si>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</si>
  <si>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</si>
  <si>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</si>
  <si>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</si>
  <si>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</si>
  <si>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</si>
  <si>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</si>
  <si>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</si>
  <si>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</si>
  <si>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</si>
  <si>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</si>
  <si>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</si>
  <si>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</si>
  <si>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</si>
  <si>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</si>
  <si>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</si>
  <si>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</si>
  <si>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</si>
  <si>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</si>
  <si>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</si>
  <si>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</si>
  <si>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</si>
  <si>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</si>
  <si>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</si>
  <si>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</si>
  <si>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</si>
  <si>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</si>
  <si>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</si>
  <si>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</si>
  <si>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</si>
  <si>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</si>
  <si>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</si>
  <si>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</si>
  <si>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</si>
  <si>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</si>
  <si>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</si>
  <si>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</si>
  <si>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</si>
  <si>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</si>
  <si>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</si>
  <si>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</si>
  <si>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</si>
  <si>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</si>
  <si>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</si>
  <si>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</si>
  <si>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</si>
  <si>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</si>
  <si>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</si>
  <si>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</si>
  <si>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</si>
  <si>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</si>
  <si>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</si>
  <si>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</si>
  <si>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</si>
  <si>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</si>
  <si>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</si>
  <si>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</si>
  <si>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</si>
  <si>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</si>
  <si>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</si>
  <si>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</si>
  <si>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</si>
  <si>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</si>
  <si>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</si>
  <si>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</si>
  <si>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</si>
  <si>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</si>
  <si>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</si>
  <si>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</si>
  <si>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</si>
  <si>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</si>
  <si>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</si>
  <si>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</si>
  <si>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</si>
  <si>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</si>
  <si>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</si>
  <si>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</si>
  <si>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</si>
  <si>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</si>
  <si>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</si>
  <si>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</si>
  <si>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</si>
  <si>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</si>
  <si>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</si>
  <si>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</si>
  <si>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</si>
  <si>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</si>
  <si>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</si>
  <si>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</si>
  <si>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</si>
  <si>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</si>
  <si>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</si>
  <si>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</si>
  <si>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</si>
  <si>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</si>
  <si>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</si>
  <si>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</si>
  <si>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</si>
  <si>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</si>
  <si>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</si>
  <si>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</si>
  <si>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</si>
  <si>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</si>
  <si>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</si>
  <si>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</si>
  <si>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</si>
  <si>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</si>
  <si>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</si>
  <si>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</si>
  <si>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</si>
  <si>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</si>
  <si>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</si>
  <si>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</si>
  <si>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</si>
  <si>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</si>
  <si>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</si>
  <si>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</si>
  <si>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</si>
  <si>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</si>
  <si>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</si>
  <si>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</si>
  <si>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</si>
  <si>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</si>
  <si>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</si>
  <si>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</si>
  <si>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</si>
  <si>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</si>
  <si>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</si>
  <si>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</si>
  <si>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</si>
  <si>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</si>
  <si>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</si>
  <si>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</si>
  <si>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</si>
  <si>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</si>
  <si>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</si>
  <si>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</si>
  <si>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</si>
  <si>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</si>
  <si>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</si>
  <si>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</si>
  <si>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</si>
  <si>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</si>
  <si>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</si>
  <si>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</si>
  <si>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</si>
  <si>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</si>
  <si>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</si>
  <si>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</si>
  <si>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</si>
  <si>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</si>
  <si>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</si>
  <si>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</si>
  <si>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</si>
  <si>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</si>
  <si>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</si>
  <si>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</si>
  <si>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</si>
  <si>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</si>
  <si>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</si>
  <si>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</si>
  <si>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</si>
  <si>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</si>
  <si>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</si>
  <si>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</si>
  <si>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</si>
  <si>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</si>
  <si>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</si>
  <si>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</si>
  <si>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</si>
  <si>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</si>
  <si>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</si>
  <si>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</si>
  <si>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</si>
  <si>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</si>
  <si>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</si>
  <si>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</si>
  <si>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</si>
  <si>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</si>
  <si>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</si>
  <si>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</si>
  <si>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</si>
  <si>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</si>
  <si>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</si>
  <si>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</si>
  <si>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</si>
  <si>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</si>
  <si>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</si>
  <si>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</si>
  <si>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</si>
  <si>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</si>
  <si>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</si>
  <si>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</si>
  <si>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</si>
  <si>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</si>
  <si>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</si>
  <si>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</si>
  <si>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</si>
  <si>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</si>
  <si>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</si>
  <si>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</si>
  <si>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</si>
  <si>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</si>
  <si>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</si>
  <si>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</si>
  <si>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</si>
  <si>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</si>
  <si>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</si>
  <si>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</si>
  <si>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</si>
  <si>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</si>
  <si>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</si>
  <si>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</si>
  <si>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</si>
  <si>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</si>
  <si>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</si>
  <si>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</si>
  <si>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</si>
  <si>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</si>
  <si>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</si>
  <si>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</si>
  <si>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</si>
  <si>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</si>
  <si>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</si>
  <si>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</si>
  <si>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</si>
  <si>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</si>
  <si>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</si>
  <si>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</si>
  <si>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</si>
  <si>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</si>
  <si>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</si>
  <si>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</si>
  <si>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</si>
  <si>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</si>
  <si>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</si>
  <si>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</si>
  <si>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</si>
  <si>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</si>
  <si>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</si>
  <si>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</si>
  <si>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</si>
  <si>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</si>
  <si>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</si>
  <si>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</si>
  <si>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</si>
  <si>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</si>
  <si>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</si>
  <si>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</si>
  <si>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</si>
  <si>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</si>
  <si>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</si>
  <si>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</si>
  <si>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</si>
  <si>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</si>
  <si>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</si>
  <si>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</si>
  <si>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</si>
  <si>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</si>
  <si>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</si>
  <si>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</si>
  <si>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</si>
  <si>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</si>
  <si>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</si>
  <si>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</si>
  <si>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</si>
  <si>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</si>
  <si>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</si>
  <si>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</si>
  <si>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</si>
  <si>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</si>
  <si>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</si>
  <si>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</si>
  <si>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</si>
  <si>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</si>
  <si>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</si>
  <si>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</si>
  <si>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</si>
  <si>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</si>
  <si>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</si>
  <si>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</si>
  <si>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</si>
  <si>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</si>
  <si>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</si>
  <si>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</si>
  <si>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</si>
  <si>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</si>
  <si>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</si>
  <si>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</si>
  <si>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</si>
  <si>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</si>
  <si>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</si>
  <si>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</si>
  <si>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</si>
  <si>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</si>
  <si>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</si>
  <si>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</si>
  <si>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</si>
  <si>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</si>
  <si>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</si>
  <si>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</si>
  <si>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</si>
  <si>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</si>
  <si>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</si>
  <si>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</si>
  <si>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</si>
  <si>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</si>
  <si>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</si>
  <si>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</si>
  <si>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</si>
  <si>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</si>
  <si>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</si>
  <si>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</si>
  <si>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</si>
  <si>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</si>
  <si>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</si>
  <si>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</si>
  <si>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</si>
  <si>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</si>
  <si>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</si>
  <si>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</si>
  <si>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</si>
  <si>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</si>
  <si>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</si>
  <si>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</si>
  <si>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</si>
  <si>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</si>
  <si>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</si>
  <si>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</si>
  <si>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</si>
  <si>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</si>
  <si>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</si>
  <si>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</si>
  <si>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</si>
  <si>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</si>
  <si>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</si>
  <si>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</si>
  <si>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</si>
  <si>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</si>
  <si>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</si>
  <si>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</si>
  <si>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</si>
  <si>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</si>
  <si>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</si>
  <si>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</si>
  <si>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</si>
  <si>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</si>
  <si>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</si>
  <si>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</si>
  <si>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</si>
  <si>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</si>
  <si>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</si>
  <si>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</si>
  <si>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</si>
  <si>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</si>
  <si>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</si>
  <si>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</si>
  <si>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</si>
  <si>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</si>
  <si>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</si>
  <si>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</si>
  <si>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</si>
  <si>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</si>
  <si>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</si>
  <si>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</si>
  <si>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</si>
  <si>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</si>
  <si>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</si>
  <si>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</si>
  <si>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</si>
  <si>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</si>
  <si>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</si>
  <si>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</si>
  <si>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</si>
  <si>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</si>
  <si>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</si>
  <si>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</si>
  <si>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</si>
  <si>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</si>
  <si>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</si>
  <si>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</si>
  <si>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</si>
  <si>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</si>
  <si>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</si>
  <si>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</si>
  <si>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</si>
  <si>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</si>
  <si>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</si>
  <si>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</si>
  <si>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</si>
  <si>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</si>
  <si>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</si>
  <si>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</si>
  <si>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</si>
  <si>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</si>
  <si>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</si>
  <si>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</si>
  <si>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</si>
  <si>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</si>
  <si>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</si>
  <si>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</si>
  <si>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</si>
  <si>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</si>
  <si>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</si>
  <si>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</si>
  <si>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</si>
  <si>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</si>
  <si>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</si>
  <si>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</si>
  <si>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</si>
  <si>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</si>
  <si>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</si>
  <si>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</si>
  <si>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</si>
  <si>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</si>
  <si>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</si>
  <si>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</si>
  <si>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</si>
  <si>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</si>
  <si>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</si>
  <si>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</si>
  <si>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</si>
  <si>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</si>
  <si>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</si>
  <si>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</si>
  <si>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</si>
  <si>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</si>
  <si>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</si>
  <si>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</si>
  <si>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</si>
  <si>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</si>
  <si>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</si>
  <si>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</si>
  <si>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</si>
  <si>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</si>
  <si>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</si>
  <si>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</si>
  <si>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</si>
  <si>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</si>
  <si>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</si>
  <si>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</si>
  <si>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</si>
  <si>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</si>
  <si>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</si>
  <si>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</si>
  <si>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</si>
  <si>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</si>
  <si>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</si>
  <si>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</si>
  <si>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</si>
  <si>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</si>
  <si>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</si>
  <si>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</si>
  <si>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</si>
  <si>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</si>
  <si>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</si>
  <si>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</si>
  <si>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</si>
  <si>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</si>
  <si>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</si>
  <si>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</si>
  <si>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</si>
  <si>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</si>
  <si>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</si>
  <si>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</si>
  <si>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</si>
  <si>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</si>
  <si>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</si>
  <si>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</si>
  <si>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</si>
  <si>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</si>
  <si>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</si>
  <si>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</si>
  <si>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</si>
  <si>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</si>
  <si>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</si>
  <si>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</si>
  <si>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</si>
  <si>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</si>
  <si>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</si>
  <si>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</si>
  <si>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</si>
  <si>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</si>
  <si>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</si>
  <si>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</si>
  <si>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</si>
  <si>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</si>
  <si>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</si>
  <si>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</si>
  <si>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</si>
  <si>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</si>
  <si>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</si>
  <si>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</si>
  <si>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</si>
  <si>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</si>
  <si>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</si>
  <si>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</si>
  <si>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</si>
  <si>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</si>
  <si>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</si>
  <si>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</si>
  <si>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</si>
  <si>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</si>
  <si>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</si>
  <si>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</si>
  <si>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</si>
  <si>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</si>
  <si>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</si>
  <si>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</si>
  <si>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</si>
  <si>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</si>
  <si>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</si>
  <si>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</si>
  <si>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</si>
  <si>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</si>
  <si>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</si>
  <si>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</si>
  <si>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</si>
  <si>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</si>
  <si>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</si>
  <si>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</si>
  <si>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</si>
  <si>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</si>
  <si>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</si>
  <si>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</si>
  <si>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</si>
  <si>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</si>
  <si>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</si>
  <si>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</si>
  <si>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</si>
  <si>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</si>
  <si>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</si>
  <si>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</si>
  <si>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</si>
  <si>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</si>
  <si>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</si>
  <si>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</si>
  <si>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</si>
  <si>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</si>
  <si>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</si>
  <si>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</si>
  <si>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</si>
  <si>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</si>
  <si>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</si>
  <si>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</si>
  <si>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</si>
  <si>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</si>
  <si>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</si>
  <si>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</si>
  <si>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</si>
  <si>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</si>
  <si>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</si>
  <si>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</si>
  <si>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</si>
  <si>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</si>
  <si>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</si>
  <si>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</si>
  <si>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</si>
  <si>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</si>
  <si>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</si>
  <si>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</si>
  <si>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</si>
  <si>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</si>
  <si>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</si>
  <si>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</si>
  <si>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</si>
  <si>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</si>
  <si>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</si>
  <si>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</si>
  <si>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</si>
  <si>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</si>
  <si>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</si>
  <si>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</si>
  <si>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</si>
  <si>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</si>
  <si>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</si>
  <si>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</si>
  <si>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</si>
  <si>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</si>
  <si>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</si>
  <si>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</si>
  <si>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</si>
  <si>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</si>
  <si>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</si>
  <si>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</si>
  <si>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</si>
  <si>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</si>
  <si>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</si>
  <si>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</si>
  <si>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</si>
  <si>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</si>
  <si>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</si>
  <si>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</si>
  <si>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</si>
  <si>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</si>
  <si>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</si>
  <si>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</si>
  <si>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</si>
  <si>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</si>
  <si>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</si>
  <si>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</si>
  <si>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</si>
  <si>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</si>
  <si>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</si>
  <si>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</si>
  <si>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</si>
  <si>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</si>
  <si>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</si>
  <si>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</si>
  <si>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</si>
  <si>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</si>
  <si>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</si>
  <si>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</si>
  <si>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</si>
  <si>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</si>
  <si>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</si>
  <si>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</si>
  <si>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</si>
  <si>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</si>
  <si>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</si>
  <si>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</si>
  <si>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</si>
  <si>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</si>
  <si>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</si>
  <si>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</si>
  <si>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</si>
  <si>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</si>
  <si>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</si>
  <si>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</si>
  <si>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</si>
  <si>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</si>
  <si>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</si>
  <si>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</si>
  <si>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</si>
  <si>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</si>
  <si>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</si>
  <si>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</si>
  <si>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</si>
  <si>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</si>
  <si>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</si>
  <si>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</si>
  <si>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</si>
  <si>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</si>
  <si>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</si>
  <si>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</si>
  <si>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</si>
  <si>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</si>
  <si>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</si>
  <si>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</si>
  <si>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</si>
  <si>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</si>
  <si>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</si>
  <si>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</si>
  <si>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</si>
  <si>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</si>
  <si>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</si>
  <si>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</si>
  <si>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</si>
  <si>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</si>
  <si>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</si>
  <si>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</si>
  <si>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</si>
  <si>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</si>
  <si>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</si>
  <si>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</si>
  <si>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</si>
  <si>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</si>
  <si>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</si>
  <si>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</si>
  <si>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</si>
  <si>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</si>
  <si>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</si>
  <si>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</si>
  <si>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</si>
  <si>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</si>
  <si>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</si>
  <si>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</si>
  <si>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</si>
  <si>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</si>
  <si>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</si>
  <si>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</si>
  <si>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</si>
  <si>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</si>
  <si>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</si>
  <si>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</si>
  <si>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</si>
  <si>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</si>
  <si>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</si>
  <si>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</si>
  <si>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</si>
  <si>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</si>
  <si>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</si>
  <si>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</si>
  <si>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</si>
  <si>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</si>
  <si>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</si>
  <si>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</si>
  <si>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</si>
  <si>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</si>
  <si>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</si>
  <si>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</si>
  <si>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</si>
  <si>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</si>
  <si>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</si>
  <si>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</si>
  <si>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</si>
  <si>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</si>
  <si>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</si>
  <si>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</si>
  <si>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</si>
  <si>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</si>
  <si>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</si>
  <si>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</si>
  <si>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</si>
  <si>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</si>
  <si>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</si>
  <si>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</si>
  <si>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</si>
  <si>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</si>
  <si>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</si>
  <si>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</si>
  <si>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</si>
  <si>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</si>
  <si>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</si>
  <si>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</si>
  <si>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</si>
  <si>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</si>
  <si>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</si>
  <si>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</si>
  <si>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</si>
  <si>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</si>
  <si>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</si>
  <si>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</si>
  <si>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</si>
  <si>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</si>
  <si>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</si>
  <si>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</si>
  <si>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</si>
  <si>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</si>
  <si>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</si>
  <si>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</si>
  <si>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</si>
  <si>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</si>
  <si>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</si>
  <si>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</si>
  <si>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</si>
  <si>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</si>
  <si>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</si>
  <si>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</si>
  <si>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</si>
  <si>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</si>
  <si>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</si>
  <si>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</si>
  <si>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</si>
  <si>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</si>
  <si>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</si>
  <si>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</si>
  <si>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</si>
  <si>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</si>
  <si>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</si>
  <si>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</si>
  <si>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</si>
  <si>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</si>
  <si>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</si>
  <si>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</si>
  <si>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</si>
  <si>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</si>
  <si>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</si>
  <si>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</si>
  <si>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</si>
  <si>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</si>
  <si>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</si>
  <si>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</si>
  <si>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</si>
  <si>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</si>
  <si>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</si>
  <si>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</si>
  <si>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</si>
  <si>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</si>
  <si>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</si>
  <si>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</si>
  <si>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</si>
  <si>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</si>
  <si>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</si>
  <si>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</si>
  <si>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</si>
  <si>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</si>
  <si>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</si>
  <si>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</si>
  <si>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</si>
  <si>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</si>
  <si>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</si>
  <si>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</si>
  <si>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</si>
  <si>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</si>
  <si>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</si>
  <si>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</si>
  <si>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</si>
  <si>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</si>
  <si>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</si>
  <si>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</si>
  <si>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</si>
  <si>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</si>
  <si>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</si>
  <si>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</si>
  <si>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</si>
  <si>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</si>
  <si>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</si>
  <si>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</si>
  <si>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</si>
  <si>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</si>
  <si>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</si>
  <si>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</si>
  <si>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</si>
  <si>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</si>
  <si>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</si>
  <si>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</si>
  <si>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</si>
  <si>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</si>
  <si>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</si>
  <si>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</si>
  <si>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</si>
  <si>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</si>
  <si>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</si>
  <si>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</si>
  <si>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</si>
  <si>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</si>
  <si>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</si>
  <si>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</si>
  <si>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</si>
  <si>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</si>
  <si>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</si>
  <si>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</si>
  <si>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</si>
  <si>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</si>
  <si>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</si>
  <si>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</si>
  <si>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</si>
  <si>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</si>
  <si>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</si>
  <si>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</si>
  <si>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</si>
  <si>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</si>
  <si>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</si>
  <si>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</si>
  <si>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</si>
  <si>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</si>
  <si>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</si>
  <si>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</si>
  <si>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</si>
  <si>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</si>
  <si>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</si>
  <si>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</si>
  <si>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</si>
  <si>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</si>
  <si>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</si>
  <si>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</si>
  <si>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</si>
  <si>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</si>
  <si>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</si>
  <si>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</si>
  <si>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</si>
  <si>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</si>
  <si>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</si>
  <si>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</si>
  <si>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</si>
  <si>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</si>
  <si>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</si>
  <si>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</si>
  <si>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</si>
  <si>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</si>
  <si>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</si>
  <si>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</si>
  <si>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</si>
  <si>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</si>
  <si>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</si>
  <si>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</si>
  <si>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</si>
  <si>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</si>
  <si>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</si>
  <si>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</si>
  <si>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</si>
  <si>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</si>
  <si>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</si>
  <si>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</si>
  <si>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</si>
  <si>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</si>
  <si>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</si>
  <si>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</si>
  <si>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</si>
  <si>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</si>
  <si>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</si>
  <si>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</si>
  <si>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</si>
  <si>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</si>
  <si>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</si>
  <si>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</si>
  <si>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</si>
  <si>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</si>
  <si>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</si>
  <si>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</si>
  <si>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</si>
  <si>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</si>
  <si>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</si>
  <si>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</si>
  <si>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</si>
  <si>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</si>
  <si>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</si>
  <si>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</si>
  <si>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</si>
  <si>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</si>
  <si>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</si>
  <si>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</si>
  <si>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</si>
  <si>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</si>
  <si>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</si>
  <si>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</si>
  <si>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</si>
  <si>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</si>
  <si>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</si>
  <si>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</si>
  <si>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</si>
  <si>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</si>
  <si>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</si>
  <si>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</si>
  <si>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</si>
  <si>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</si>
  <si>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</si>
  <si>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</si>
  <si>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</si>
  <si>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</si>
  <si>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</si>
  <si>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</si>
  <si>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</si>
  <si>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</si>
  <si>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</si>
  <si>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</si>
  <si>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</si>
  <si>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</si>
  <si>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</si>
  <si>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</si>
  <si>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</si>
  <si>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</si>
  <si>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</si>
  <si>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</si>
  <si>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</si>
  <si>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</si>
  <si>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</si>
  <si>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</si>
  <si>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</si>
  <si>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</si>
  <si>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</si>
  <si>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</si>
  <si>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</si>
  <si>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</si>
  <si>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</si>
  <si>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</si>
  <si>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</si>
  <si>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</si>
  <si>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</si>
  <si>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</si>
  <si>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</si>
  <si>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</si>
  <si>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</si>
  <si>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</si>
  <si>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</si>
  <si>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</si>
  <si>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</si>
  <si>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</si>
  <si>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</si>
  <si>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</si>
  <si>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</si>
  <si>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</si>
  <si>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</si>
  <si>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</si>
  <si>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</si>
  <si>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</si>
  <si>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</si>
  <si>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</si>
  <si>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</si>
  <si>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</si>
  <si>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</si>
  <si>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</si>
  <si>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</si>
  <si>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</si>
  <si>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</si>
  <si>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</si>
  <si>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</si>
  <si>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</si>
  <si>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</si>
  <si>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</si>
  <si>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</si>
  <si>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</si>
  <si>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</si>
  <si>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</si>
  <si>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</si>
  <si>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</si>
  <si>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</si>
  <si>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</si>
  <si>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</si>
  <si>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</si>
  <si>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</si>
  <si>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</si>
  <si>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</si>
  <si>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</si>
  <si>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</si>
  <si>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</si>
  <si>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</si>
  <si>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</si>
  <si>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</si>
  <si>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</si>
  <si>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</si>
  <si>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</si>
  <si>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</si>
  <si>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</si>
  <si>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</si>
  <si>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</si>
  <si>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</si>
  <si>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</si>
  <si>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</si>
  <si>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</si>
  <si>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</si>
  <si>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</si>
  <si>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</si>
  <si>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</si>
  <si>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</si>
  <si>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</si>
  <si>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</si>
  <si>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</si>
  <si>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</si>
  <si>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</si>
  <si>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</si>
  <si>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</si>
  <si>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</si>
  <si>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</si>
  <si>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</si>
  <si>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</si>
  <si>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</si>
  <si>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</si>
  <si>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</si>
  <si>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</si>
  <si>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</si>
  <si>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</si>
  <si>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</si>
  <si>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</si>
  <si>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</si>
  <si>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</si>
  <si>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</si>
  <si>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</si>
  <si>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</si>
  <si>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</si>
  <si>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</si>
  <si>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</si>
  <si>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</si>
  <si>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</si>
  <si>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</si>
  <si>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</si>
  <si>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</si>
  <si>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</si>
  <si>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</si>
  <si>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</si>
  <si>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</si>
  <si>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</si>
  <si>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</si>
  <si>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</si>
  <si>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</si>
  <si>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</si>
  <si>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</si>
  <si>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</si>
  <si>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</si>
  <si>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</si>
  <si>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</si>
  <si>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</si>
  <si>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</si>
  <si>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</si>
  <si>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</si>
  <si>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</si>
  <si>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</si>
  <si>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</si>
  <si>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</si>
  <si>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</si>
  <si>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</si>
  <si>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</si>
  <si>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</si>
  <si>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</si>
  <si>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</si>
  <si>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</si>
  <si>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</si>
  <si>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</si>
  <si>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</si>
  <si>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</si>
  <si>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</si>
  <si>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</si>
  <si>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</si>
  <si>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</si>
  <si>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</si>
  <si>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</si>
  <si>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</si>
  <si>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</si>
  <si>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</si>
  <si>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</si>
  <si>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</si>
  <si>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</si>
  <si>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</si>
  <si>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</si>
  <si>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</si>
  <si>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</si>
  <si>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</si>
  <si>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</si>
  <si>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</si>
  <si>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</si>
  <si>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</si>
  <si>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</si>
  <si>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</si>
  <si>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</si>
  <si>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</si>
  <si>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</si>
  <si>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</si>
  <si>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</si>
  <si>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</si>
  <si>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</si>
  <si>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</si>
  <si>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</si>
  <si>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</si>
  <si>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</si>
  <si>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</si>
  <si>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</si>
  <si>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</si>
  <si>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</si>
  <si>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</si>
  <si>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</si>
  <si>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</si>
  <si>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</si>
  <si>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</si>
  <si>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</si>
  <si>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</si>
  <si>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</si>
  <si>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</si>
  <si>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</si>
  <si>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</si>
  <si>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</si>
  <si>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</si>
  <si>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</si>
  <si>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</si>
  <si>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</si>
  <si>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</si>
  <si>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</si>
  <si>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</si>
  <si>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</si>
  <si>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</si>
  <si>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</si>
  <si>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</si>
  <si>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</si>
  <si>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</si>
  <si>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</si>
  <si>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</si>
  <si>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</si>
  <si>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</si>
  <si>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</si>
  <si>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</si>
  <si>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</si>
  <si>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</si>
  <si>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</si>
  <si>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</si>
  <si>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</si>
  <si>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</si>
  <si>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</si>
  <si>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</si>
  <si>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</si>
  <si>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</si>
  <si>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</si>
  <si>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</si>
  <si>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</si>
  <si>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</si>
  <si>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</si>
  <si>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</si>
  <si>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</si>
  <si>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</si>
  <si>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</si>
  <si>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</si>
  <si>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</si>
  <si>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</si>
  <si>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</si>
  <si>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</si>
  <si>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</si>
  <si>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</si>
  <si>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</si>
  <si>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</si>
  <si>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</si>
  <si>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</si>
  <si>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</si>
  <si>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</si>
  <si>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</si>
  <si>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</si>
  <si>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</si>
  <si>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</si>
  <si>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</si>
  <si>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</si>
  <si>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</si>
  <si>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</si>
  <si>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</si>
  <si>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</si>
  <si>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</si>
  <si>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</si>
  <si>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</si>
  <si>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</si>
  <si>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</si>
  <si>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</si>
  <si>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</si>
  <si>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</si>
  <si>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</si>
  <si>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</si>
  <si>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</si>
  <si>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</si>
  <si>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</si>
  <si>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</si>
  <si>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</si>
  <si>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</si>
  <si>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</si>
  <si>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</si>
  <si>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</si>
  <si>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</si>
  <si>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</si>
  <si>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</si>
  <si>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</si>
  <si>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</si>
  <si>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</si>
  <si>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</si>
  <si>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</si>
  <si>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</si>
  <si>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</si>
  <si>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</si>
  <si>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</si>
  <si>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</si>
  <si>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</si>
  <si>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</si>
  <si>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</si>
  <si>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</si>
  <si>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</si>
  <si>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</si>
  <si>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</si>
  <si>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</si>
  <si>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</si>
  <si>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</si>
  <si>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</si>
  <si>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</si>
  <si>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</si>
  <si>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</si>
  <si>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</si>
  <si>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</si>
  <si>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</si>
  <si>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</si>
  <si>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</si>
  <si>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</si>
  <si>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</si>
  <si>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</si>
  <si>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</si>
  <si>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</si>
  <si>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</si>
  <si>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</si>
  <si>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</si>
  <si>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</si>
  <si>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</si>
  <si>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</si>
  <si>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</si>
  <si>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</si>
  <si>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</si>
  <si>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</si>
  <si>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</si>
  <si>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</si>
  <si>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</si>
  <si>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</si>
  <si>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</si>
  <si>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</si>
  <si>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</si>
  <si>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</si>
  <si>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</si>
  <si>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</si>
  <si>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</si>
  <si>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</si>
  <si>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</si>
  <si>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</si>
  <si>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</si>
  <si>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</si>
  <si>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</si>
  <si>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</si>
  <si>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</si>
  <si>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</si>
  <si>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</si>
  <si>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</si>
  <si>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</si>
  <si>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</si>
  <si>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</si>
  <si>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</si>
  <si>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</si>
  <si>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</si>
  <si>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</si>
  <si>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</si>
  <si>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</si>
  <si>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</si>
  <si>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</si>
  <si>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</si>
  <si>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</si>
  <si>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</si>
  <si>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</si>
  <si>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</si>
  <si>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</si>
  <si>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</si>
  <si>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</si>
  <si>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</si>
  <si>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</si>
  <si>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</si>
  <si>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</si>
  <si>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</si>
  <si>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</si>
  <si>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</si>
  <si>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</si>
  <si>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</si>
  <si>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</si>
  <si>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</si>
  <si>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</si>
  <si>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</si>
  <si>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</si>
  <si>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</si>
  <si>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</si>
  <si>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</si>
  <si>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</si>
  <si>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</si>
  <si>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</si>
  <si>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</si>
  <si>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</si>
  <si>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</si>
  <si>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</si>
  <si>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</si>
  <si>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</si>
  <si>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</si>
  <si>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</si>
  <si>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</si>
  <si>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</si>
  <si>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</si>
  <si>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</si>
  <si>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</si>
  <si>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</si>
  <si>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</si>
  <si>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</si>
  <si>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</si>
  <si>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</si>
  <si>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</si>
  <si>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</si>
  <si>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</si>
  <si>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</si>
  <si>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</si>
  <si>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</si>
  <si>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</si>
  <si>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</si>
  <si>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</si>
  <si>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</si>
  <si>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</si>
  <si>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</si>
  <si>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</si>
  <si>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</si>
  <si>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</si>
  <si>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</si>
  <si>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</si>
  <si>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</si>
  <si>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</si>
  <si>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</si>
  <si>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</si>
  <si>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</si>
  <si>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</si>
  <si>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</si>
  <si>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</si>
  <si>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</si>
  <si>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</si>
  <si>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</si>
  <si>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</si>
  <si>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</si>
  <si>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</si>
  <si>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</si>
  <si>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</si>
  <si>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</si>
  <si>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</si>
  <si>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</si>
  <si>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</si>
  <si>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</si>
  <si>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</si>
  <si>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</si>
  <si>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</si>
  <si>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</si>
  <si>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</si>
  <si>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</si>
  <si>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</si>
  <si>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</si>
  <si>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</si>
  <si>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</si>
  <si>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</si>
  <si>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</si>
  <si>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</si>
  <si>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</si>
  <si>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</si>
  <si>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</si>
  <si>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</si>
  <si>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</si>
  <si>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</si>
  <si>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</si>
  <si>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</si>
  <si>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</si>
  <si>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</si>
  <si>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</si>
  <si>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</si>
  <si>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</si>
  <si>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</si>
  <si>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</si>
  <si>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</si>
  <si>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</si>
  <si>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</si>
  <si>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</si>
  <si>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</si>
  <si>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</si>
  <si>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</si>
  <si>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</si>
  <si>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</si>
  <si>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</si>
  <si>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</si>
  <si>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</si>
  <si>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</si>
  <si>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</si>
  <si>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</si>
  <si>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</si>
  <si>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</si>
  <si>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</si>
  <si>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</si>
  <si>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</si>
  <si>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</si>
  <si>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</si>
  <si>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</si>
  <si>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</si>
  <si>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</si>
  <si>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</si>
  <si>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</si>
  <si>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</si>
  <si>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</si>
  <si>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</si>
  <si>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</si>
  <si>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</si>
  <si>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</si>
  <si>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</si>
  <si>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</si>
  <si>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</si>
  <si>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</si>
  <si>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</si>
  <si>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</si>
  <si>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</si>
  <si>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</si>
  <si>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</si>
  <si>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</si>
  <si>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</si>
  <si>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</si>
  <si>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</si>
  <si>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</si>
  <si>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</si>
  <si>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</si>
  <si>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</si>
  <si>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</si>
  <si>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</si>
  <si>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</si>
  <si>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</si>
  <si>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</si>
  <si>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</si>
  <si>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</si>
  <si>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</si>
  <si>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</si>
  <si>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</si>
  <si>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</si>
  <si>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</si>
  <si>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</si>
  <si>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</si>
  <si>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</si>
  <si>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</si>
  <si>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</si>
  <si>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</si>
  <si>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</si>
  <si>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</si>
  <si>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</si>
  <si>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</si>
  <si>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</si>
  <si>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</si>
  <si>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</si>
  <si>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</si>
  <si>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</si>
  <si>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</si>
  <si>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</si>
  <si>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</si>
  <si>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</si>
  <si>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</si>
  <si>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</si>
  <si>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</si>
  <si>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</si>
  <si>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</si>
  <si>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</si>
  <si>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</si>
  <si>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</si>
  <si>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</si>
  <si>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</si>
  <si>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</si>
  <si>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</si>
  <si>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</si>
  <si>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</si>
  <si>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</si>
  <si>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</si>
  <si>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</si>
  <si>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</si>
  <si>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</si>
  <si>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</si>
  <si>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</si>
  <si>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</si>
  <si>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</si>
  <si>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</si>
  <si>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</si>
  <si>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</si>
  <si>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</si>
  <si>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</si>
  <si>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</si>
  <si>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</si>
  <si>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</si>
  <si>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</si>
  <si>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</si>
  <si>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</si>
  <si>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</si>
  <si>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</si>
  <si>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</si>
  <si>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</si>
  <si>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</si>
  <si>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</si>
  <si>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</si>
  <si>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</si>
  <si>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</si>
  <si>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</si>
  <si>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</si>
  <si>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</si>
  <si>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</si>
  <si>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</si>
  <si>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</si>
  <si>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</si>
  <si>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</si>
  <si>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</si>
  <si>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</si>
  <si>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</si>
  <si>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</si>
  <si>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</si>
  <si>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</si>
  <si>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</si>
  <si>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</si>
  <si>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</si>
  <si>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</si>
  <si>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</si>
  <si>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</si>
  <si>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</si>
  <si>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</si>
  <si>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</si>
  <si>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</si>
  <si>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</si>
  <si>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</si>
  <si>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</si>
  <si>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</si>
  <si>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</si>
  <si>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</si>
  <si>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</si>
  <si>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</si>
  <si>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</si>
  <si>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</si>
  <si>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</si>
  <si>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</si>
  <si>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</si>
  <si>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</si>
  <si>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</si>
  <si>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</si>
  <si>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</si>
  <si>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</si>
  <si>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</si>
  <si>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</si>
  <si>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</si>
  <si>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</si>
  <si>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</si>
  <si>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</si>
  <si>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</si>
  <si>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</si>
  <si>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</si>
  <si>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</si>
  <si>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</si>
  <si>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</si>
  <si>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</si>
  <si>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</si>
  <si>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</si>
  <si>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</si>
  <si>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</si>
  <si>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</si>
  <si>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</si>
  <si>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</si>
  <si>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</si>
  <si>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</si>
  <si>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</si>
  <si>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</si>
  <si>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</si>
  <si>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</si>
  <si>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</si>
  <si>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</si>
  <si>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</si>
  <si>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</si>
  <si>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</si>
  <si>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</si>
  <si>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</si>
  <si>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</si>
  <si>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</si>
  <si>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</si>
  <si>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</si>
  <si>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</si>
  <si>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</si>
  <si>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</si>
  <si>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</si>
  <si>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</si>
  <si>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</si>
  <si>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</si>
  <si>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</si>
  <si>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</si>
  <si>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</si>
  <si>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</si>
  <si>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</si>
  <si>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</si>
  <si>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</si>
  <si>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</si>
  <si>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</si>
  <si>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</si>
  <si>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</si>
  <si>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</si>
  <si>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</si>
  <si>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</si>
  <si>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</si>
  <si>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</si>
  <si>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</si>
  <si>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</si>
  <si>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</si>
  <si>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</si>
  <si>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</si>
  <si>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</si>
  <si>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</si>
  <si>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</si>
  <si>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</si>
  <si>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</si>
  <si>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</si>
  <si>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</si>
  <si>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</si>
  <si>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</si>
  <si>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</si>
  <si>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</si>
  <si>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</si>
  <si>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</si>
  <si>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</si>
  <si>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</si>
  <si>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</si>
  <si>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</si>
  <si>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</si>
  <si>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</si>
  <si>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</si>
  <si>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</si>
  <si>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</si>
  <si>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</si>
  <si>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</si>
  <si>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</si>
  <si>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</si>
  <si>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</si>
  <si>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</si>
  <si>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</si>
  <si>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</si>
  <si>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</si>
  <si>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</si>
  <si>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</si>
  <si>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</si>
  <si>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</si>
  <si>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</si>
  <si>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</si>
  <si>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</si>
  <si>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</si>
  <si>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</si>
  <si>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</si>
  <si>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</si>
  <si>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</si>
  <si>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</si>
  <si>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</si>
  <si>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</si>
  <si>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</si>
  <si>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</si>
  <si>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</si>
  <si>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</si>
  <si>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</si>
  <si>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</si>
  <si>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</si>
  <si>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</si>
  <si>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</si>
  <si>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</si>
  <si>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</si>
  <si>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</si>
  <si>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</si>
  <si>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</si>
  <si>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</si>
  <si>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</si>
  <si>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</si>
  <si>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</si>
  <si>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</si>
  <si>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</si>
  <si>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</si>
  <si>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</si>
  <si>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</si>
  <si>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</si>
  <si>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</si>
  <si>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</si>
  <si>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</si>
  <si>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</si>
  <si>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</si>
  <si>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</si>
  <si>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</si>
  <si>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</si>
  <si>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</si>
  <si>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</si>
  <si>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</si>
  <si>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</si>
  <si>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</si>
  <si>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</si>
  <si>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</si>
  <si>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</si>
  <si>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</si>
  <si>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</si>
  <si>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</si>
  <si>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</si>
  <si>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</si>
  <si>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</si>
  <si>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</si>
  <si>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</si>
  <si>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</si>
  <si>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</si>
  <si>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</si>
  <si>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</si>
  <si>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</si>
  <si>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</si>
  <si>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</si>
  <si>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</si>
  <si>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</si>
  <si>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</si>
  <si>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</si>
  <si>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</si>
  <si>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</si>
  <si>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</si>
  <si>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</si>
  <si>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</si>
  <si>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</si>
  <si>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</si>
  <si>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</si>
  <si>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</si>
  <si>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</si>
  <si>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</si>
  <si>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</si>
  <si>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</si>
  <si>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</si>
  <si>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</si>
  <si>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</si>
  <si>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</si>
  <si>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</si>
  <si>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</si>
  <si>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</si>
  <si>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</si>
  <si>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</si>
  <si>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</si>
  <si>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</si>
  <si>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</si>
  <si>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</si>
  <si>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</si>
  <si>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</si>
  <si>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</si>
  <si>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</si>
  <si>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</si>
  <si>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</si>
  <si>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</si>
  <si>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</si>
  <si>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</si>
  <si>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</si>
  <si>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</si>
  <si>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</si>
  <si>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</si>
  <si>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</si>
  <si>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</si>
  <si>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</si>
  <si>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</si>
  <si>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</si>
  <si>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</si>
  <si>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</si>
  <si>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</si>
  <si>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</si>
  <si>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</si>
  <si>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</si>
  <si>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</si>
  <si>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</si>
  <si>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</si>
  <si>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</si>
  <si>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</si>
  <si>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</si>
  <si>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</si>
  <si>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</si>
  <si>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</si>
  <si>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</si>
  <si>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</si>
  <si>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</si>
  <si>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</si>
  <si>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</si>
  <si>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</si>
  <si>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</si>
  <si>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</si>
  <si>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</si>
  <si>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</si>
  <si>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</si>
  <si>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</si>
  <si>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</si>
  <si>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</si>
  <si>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</si>
  <si>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</si>
  <si>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</si>
  <si>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</si>
  <si>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</si>
  <si>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</si>
  <si>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</si>
  <si>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</si>
  <si>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</si>
  <si>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</si>
  <si>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</si>
  <si>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</si>
  <si>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</si>
  <si>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</si>
  <si>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</si>
  <si>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</si>
  <si>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</si>
  <si>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</si>
  <si>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</si>
  <si>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</si>
  <si>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</si>
  <si>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</si>
  <si>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</si>
  <si>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</si>
  <si>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</si>
  <si>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</si>
  <si>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</si>
  <si>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</si>
  <si>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</si>
  <si>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</si>
  <si>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</si>
  <si>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</si>
  <si>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</si>
  <si>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</si>
  <si>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</si>
  <si>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</si>
  <si>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</si>
  <si>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</si>
  <si>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</si>
  <si>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</si>
  <si>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</si>
  <si>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</si>
  <si>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</si>
  <si>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</si>
  <si>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</si>
  <si>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</si>
  <si>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</si>
  <si>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</si>
  <si>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</si>
  <si>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</si>
  <si>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</si>
  <si>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</si>
  <si>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</si>
  <si>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</si>
  <si>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</si>
  <si>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</si>
  <si>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</si>
  <si>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</si>
  <si>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</si>
  <si>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</si>
  <si>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</si>
  <si>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</si>
  <si>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</si>
  <si>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</si>
  <si>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</si>
  <si>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</si>
  <si>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</si>
  <si>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</si>
  <si>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</si>
  <si>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</si>
  <si>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</si>
  <si>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</si>
  <si>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</si>
  <si>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</si>
  <si>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</si>
  <si>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</si>
  <si>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</si>
  <si>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</si>
  <si>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</si>
  <si>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</si>
  <si>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</si>
  <si>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</si>
  <si>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</si>
  <si>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</si>
  <si>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</si>
  <si>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</si>
  <si>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</si>
  <si>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</si>
  <si>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</si>
  <si>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</si>
  <si>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</si>
  <si>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</si>
  <si>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</si>
  <si>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</si>
  <si>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</si>
  <si>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</si>
  <si>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</si>
  <si>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</si>
  <si>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</si>
  <si>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</si>
  <si>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</si>
  <si>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</si>
  <si>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</si>
  <si>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</si>
  <si>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</si>
  <si>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</si>
  <si>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</si>
  <si>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</si>
  <si>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</si>
  <si>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</si>
  <si>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</si>
  <si>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</si>
  <si>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</si>
  <si>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</si>
  <si>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</si>
  <si>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</si>
  <si>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</si>
  <si>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</si>
  <si>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</si>
  <si>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</si>
  <si>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</si>
  <si>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</si>
  <si>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</si>
  <si>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</si>
  <si>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</si>
  <si>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</si>
  <si>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</si>
  <si>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</si>
  <si>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</si>
  <si>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</si>
  <si>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</si>
  <si>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</si>
  <si>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</si>
  <si>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</si>
  <si>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</si>
  <si>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</si>
  <si>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</si>
  <si>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</si>
  <si>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</si>
  <si>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</si>
  <si>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</si>
  <si>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</si>
  <si>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</si>
  <si>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</si>
  <si>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</si>
  <si>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</si>
  <si>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</si>
  <si>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</si>
  <si>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</si>
  <si>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</si>
  <si>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</si>
  <si>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</si>
  <si>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</si>
  <si>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</si>
  <si>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</si>
  <si>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</si>
  <si>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</si>
  <si>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</si>
  <si>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</si>
  <si>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</si>
  <si>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</si>
  <si>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</si>
  <si>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</si>
  <si>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</si>
  <si>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</si>
  <si>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</si>
  <si>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</si>
  <si>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</si>
  <si>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</si>
  <si>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</si>
  <si>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</si>
  <si>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</si>
  <si>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</si>
  <si>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</si>
  <si>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</si>
  <si>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</si>
  <si>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</si>
  <si>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</si>
  <si>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</si>
  <si>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</si>
  <si>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</si>
  <si>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</si>
  <si>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</si>
  <si>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</si>
  <si>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</si>
  <si>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</si>
  <si>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</si>
  <si>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</si>
  <si>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</si>
  <si>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</si>
  <si>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</si>
  <si>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</si>
  <si>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</si>
  <si>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</si>
  <si>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</si>
  <si>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</si>
  <si>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</si>
  <si>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</si>
  <si>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</si>
  <si>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</si>
  <si>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</si>
  <si>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</si>
  <si>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</si>
  <si>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</si>
  <si>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</si>
  <si>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</si>
  <si>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</si>
  <si>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</si>
  <si>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</si>
  <si>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</si>
  <si>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</si>
  <si>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</si>
  <si>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</si>
  <si>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</si>
  <si>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</si>
  <si>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</si>
  <si>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</si>
  <si>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</si>
  <si>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</si>
  <si>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</si>
  <si>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</si>
  <si>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</si>
  <si>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</si>
  <si>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</si>
  <si>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</si>
  <si>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</si>
  <si>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</si>
  <si>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</si>
  <si>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</si>
  <si>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</si>
  <si>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</si>
  <si>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</si>
  <si>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</si>
  <si>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</si>
  <si>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</si>
  <si>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</si>
  <si>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</si>
  <si>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</si>
  <si>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</si>
  <si>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</si>
  <si>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</si>
  <si>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</si>
  <si>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</si>
  <si>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</si>
  <si>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</si>
  <si>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</si>
  <si>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</si>
  <si>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</si>
  <si>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</si>
  <si>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</si>
  <si>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</si>
  <si>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</si>
  <si>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</si>
  <si>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</si>
  <si>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</si>
  <si>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</si>
  <si>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</si>
  <si>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</si>
  <si>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</si>
  <si>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</si>
  <si>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</si>
  <si>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</si>
  <si>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</si>
  <si>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</si>
  <si>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</si>
  <si>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</si>
  <si>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</si>
  <si>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</si>
  <si>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</si>
  <si>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</si>
  <si>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</si>
  <si>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</si>
  <si>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</si>
  <si>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</si>
  <si>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</si>
  <si>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</si>
  <si>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</si>
  <si>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</si>
  <si>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</si>
  <si>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</si>
  <si>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</si>
  <si>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</si>
  <si>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</si>
  <si>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</si>
  <si>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</si>
  <si>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</si>
  <si>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</si>
  <si>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</si>
  <si>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</si>
  <si>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</si>
  <si>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</si>
  <si>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</si>
  <si>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</si>
  <si>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</si>
  <si>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</si>
  <si>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</si>
  <si>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</si>
  <si>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</si>
  <si>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</si>
  <si>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</si>
  <si>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</si>
  <si>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</si>
  <si>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</si>
  <si>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</si>
  <si>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</si>
  <si>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</si>
  <si>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</si>
  <si>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</si>
  <si>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</si>
  <si>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</si>
  <si>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</si>
  <si>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</si>
  <si>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</si>
  <si>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</si>
  <si>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</si>
  <si>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</si>
  <si>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</si>
  <si>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</si>
  <si>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</si>
  <si>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</si>
  <si>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</si>
  <si>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</si>
  <si>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</si>
  <si>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</si>
  <si>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</si>
  <si>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</si>
  <si>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</si>
  <si>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</si>
  <si>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</si>
  <si>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</si>
  <si>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</si>
  <si>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</si>
  <si>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</si>
  <si>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</si>
  <si>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</si>
  <si>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</si>
  <si>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</si>
  <si>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</si>
  <si>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</si>
  <si>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</si>
  <si>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</si>
  <si>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</si>
  <si>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</si>
  <si>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</si>
  <si>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</si>
  <si>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</si>
  <si>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</si>
  <si>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</si>
  <si>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</si>
  <si>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</si>
  <si>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</si>
  <si>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</si>
  <si>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</si>
  <si>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</si>
  <si>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</si>
  <si>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</si>
  <si>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</si>
  <si>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</si>
  <si>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</si>
  <si>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</si>
  <si>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</si>
  <si>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</si>
  <si>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</si>
  <si>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</si>
  <si>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</si>
  <si>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</si>
  <si>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</si>
  <si>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</si>
  <si>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</si>
  <si>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</si>
  <si>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</si>
  <si>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</si>
  <si>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</si>
  <si>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</si>
  <si>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</si>
  <si>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</si>
  <si>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</si>
  <si>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</si>
  <si>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</si>
  <si>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</si>
  <si>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</si>
  <si>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</si>
  <si>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</si>
  <si>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</si>
  <si>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</si>
  <si>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</si>
  <si>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</si>
  <si>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</si>
  <si>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</si>
  <si>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</si>
  <si>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</si>
  <si>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</si>
  <si>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</si>
  <si>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</si>
  <si>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</si>
  <si>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</si>
  <si>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</si>
  <si>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</si>
  <si>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</si>
  <si>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</si>
  <si>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</si>
  <si>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</si>
  <si>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</si>
  <si>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</si>
  <si>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</si>
  <si>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</si>
  <si>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</si>
  <si>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</si>
  <si>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</si>
  <si>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</si>
  <si>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</si>
  <si>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</si>
  <si>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</si>
  <si>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</si>
  <si>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</si>
  <si>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</si>
  <si>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</si>
  <si>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</si>
  <si>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</si>
  <si>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</si>
  <si>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</si>
  <si>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</si>
  <si>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</si>
  <si>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</si>
  <si>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</si>
  <si>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</si>
  <si>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</si>
  <si>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</si>
  <si>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</si>
  <si>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</si>
  <si>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</si>
  <si>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</si>
  <si>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</si>
  <si>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</si>
  <si>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</si>
  <si>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</si>
  <si>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</si>
  <si>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</si>
  <si>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</si>
  <si>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</si>
  <si>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</si>
  <si>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</si>
  <si>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</si>
  <si>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</si>
  <si>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</si>
  <si>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</si>
  <si>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</si>
  <si>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</si>
  <si>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</si>
  <si>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</si>
  <si>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</si>
  <si>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</si>
  <si>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</si>
  <si>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</si>
  <si>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</si>
  <si>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</si>
  <si>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</si>
  <si>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</si>
  <si>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</si>
  <si>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</si>
  <si>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</si>
  <si>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</si>
  <si>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</si>
  <si>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</si>
  <si>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</si>
  <si>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</si>
  <si>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</si>
  <si>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</si>
  <si>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</si>
  <si>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</si>
  <si>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</si>
  <si>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</si>
  <si>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</si>
  <si>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</si>
  <si>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</si>
  <si>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</si>
  <si>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</si>
  <si>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</si>
  <si>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</si>
  <si>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</si>
  <si>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</si>
  <si>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</si>
  <si>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</si>
  <si>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</si>
  <si>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</si>
  <si>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</si>
  <si>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</si>
  <si>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</si>
  <si>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</si>
  <si>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</si>
  <si>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</si>
  <si>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</si>
  <si>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</si>
  <si>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</si>
  <si>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</si>
  <si>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</si>
  <si>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</si>
  <si>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</si>
  <si>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</si>
  <si>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</si>
  <si>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</si>
  <si>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</si>
  <si>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</si>
  <si>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</si>
  <si>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</si>
  <si>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</si>
  <si>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</si>
  <si>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</si>
  <si>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</si>
  <si>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</si>
  <si>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</si>
  <si>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</si>
  <si>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</si>
  <si>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</si>
  <si>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</si>
  <si>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</si>
  <si>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</si>
  <si>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</si>
  <si>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</si>
  <si>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</si>
  <si>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</si>
  <si>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</si>
  <si>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</si>
  <si>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</si>
  <si>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</si>
  <si>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</si>
  <si>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</si>
  <si>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</si>
  <si>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</si>
  <si>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</si>
  <si>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</si>
  <si>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</si>
  <si>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</si>
  <si>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</si>
  <si>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</si>
  <si>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</si>
  <si>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</si>
  <si>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</si>
  <si>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</si>
  <si>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</si>
  <si>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</si>
  <si>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</si>
  <si>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</si>
  <si>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</si>
  <si>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</si>
  <si>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</si>
  <si>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</si>
  <si>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</si>
  <si>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</si>
  <si>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</si>
  <si>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</si>
  <si>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</si>
  <si>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</si>
  <si>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</si>
  <si>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</si>
  <si>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</si>
  <si>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</si>
  <si>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</si>
  <si>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</si>
  <si>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</si>
  <si>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</si>
  <si>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</si>
  <si>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</si>
  <si>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</si>
  <si>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</si>
  <si>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</si>
  <si>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</si>
  <si>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</si>
  <si>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</si>
  <si>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</si>
  <si>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</si>
  <si>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</si>
  <si>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</si>
  <si>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</si>
  <si>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</si>
  <si>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</si>
  <si>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</si>
  <si>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</si>
  <si>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</si>
  <si>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</si>
  <si>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</si>
  <si>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</si>
  <si>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</si>
  <si>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</si>
  <si>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</si>
  <si>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</si>
  <si>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</si>
  <si>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</si>
  <si>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</si>
  <si>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</si>
  <si>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</si>
  <si>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</si>
  <si>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</si>
  <si>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</si>
  <si>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</si>
  <si>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</si>
  <si>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</si>
  <si>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</si>
  <si>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</si>
  <si>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</si>
  <si>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</si>
  <si>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</si>
  <si>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</si>
  <si>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</si>
  <si>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</si>
  <si>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</si>
  <si>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</si>
  <si>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</si>
  <si>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</si>
  <si>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</si>
  <si>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</si>
  <si>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</si>
  <si>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</si>
  <si>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</si>
  <si>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</si>
  <si>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</si>
  <si>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</si>
  <si>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</si>
  <si>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</si>
  <si>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</si>
  <si>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</si>
  <si>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</si>
  <si>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</si>
  <si>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</si>
  <si>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</si>
  <si>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</si>
  <si>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</si>
  <si>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</si>
  <si>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</si>
  <si>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</si>
  <si>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</si>
  <si>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</si>
  <si>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</si>
  <si>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</si>
  <si>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</si>
  <si>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</si>
  <si>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</si>
  <si>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</si>
  <si>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</si>
  <si>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</si>
  <si>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</si>
  <si>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</si>
  <si>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</si>
  <si>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</si>
  <si>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</si>
  <si>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</si>
  <si>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</si>
  <si>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</si>
  <si>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</si>
  <si>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</si>
  <si>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</si>
  <si>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</si>
  <si>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</si>
  <si>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</si>
  <si>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</si>
  <si>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</si>
  <si>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</si>
  <si>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</si>
  <si>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</si>
  <si>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</si>
  <si>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</si>
  <si>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</si>
  <si>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</si>
  <si>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</si>
  <si>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</si>
  <si>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</si>
  <si>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</si>
  <si>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</si>
  <si>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</si>
  <si>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</si>
  <si>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</si>
  <si>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</si>
  <si>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</si>
  <si>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</si>
  <si>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</si>
  <si>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</si>
  <si>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</si>
  <si>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</si>
  <si>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</si>
  <si>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</si>
  <si>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</si>
  <si>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</si>
  <si>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</si>
  <si>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</si>
  <si>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</si>
  <si>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</si>
  <si>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</si>
  <si>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</si>
  <si>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</si>
  <si>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</si>
  <si>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</si>
  <si>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</si>
  <si>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</si>
  <si>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</si>
  <si>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</si>
  <si>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</si>
  <si>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</si>
  <si>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</si>
  <si>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</si>
  <si>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</si>
  <si>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</si>
  <si>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</si>
  <si>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</si>
  <si>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</si>
  <si>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</si>
  <si>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</si>
  <si>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</si>
  <si>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</si>
  <si>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</si>
  <si>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</si>
  <si>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</si>
  <si>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</si>
  <si>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</si>
  <si>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</si>
  <si>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</si>
  <si>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</si>
  <si>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</si>
  <si>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</si>
  <si>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</si>
  <si>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</si>
  <si>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</si>
  <si>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</si>
  <si>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</si>
  <si>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</si>
  <si>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</si>
  <si>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</si>
  <si>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</si>
  <si>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</si>
  <si>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</si>
  <si>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</si>
  <si>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</si>
  <si>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</si>
  <si>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</si>
  <si>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</si>
  <si>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</si>
  <si>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</si>
  <si>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</si>
  <si>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</si>
  <si>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</si>
  <si>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</si>
  <si>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</si>
  <si>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</si>
  <si>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</si>
  <si>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</si>
  <si>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</si>
  <si>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</si>
  <si>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</si>
  <si>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</si>
  <si>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</si>
  <si>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</si>
  <si>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</si>
  <si>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</si>
  <si>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</si>
  <si>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</si>
  <si>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</si>
  <si>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</si>
  <si>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</si>
  <si>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</si>
  <si>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</si>
  <si>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</si>
  <si>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</si>
  <si>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</si>
  <si>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</si>
  <si>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</si>
  <si>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</si>
  <si>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</si>
  <si>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</si>
  <si>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</si>
  <si>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</si>
  <si>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</si>
  <si>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</si>
  <si>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</si>
  <si>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</si>
  <si>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</si>
  <si>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</si>
  <si>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</si>
  <si>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</si>
  <si>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</si>
  <si>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</si>
  <si>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</si>
  <si>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</si>
  <si>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</si>
  <si>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</si>
  <si>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</si>
  <si>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</si>
  <si>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</si>
  <si>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</si>
  <si>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</si>
  <si>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</si>
  <si>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</si>
  <si>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</si>
  <si>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</si>
  <si>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</si>
  <si>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</si>
  <si>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</si>
  <si>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</si>
  <si>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</si>
  <si>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</si>
  <si>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</si>
  <si>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</si>
  <si>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</si>
  <si>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</si>
  <si>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</si>
  <si>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</si>
  <si>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</si>
  <si>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</si>
  <si>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</si>
  <si>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</si>
  <si>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</si>
  <si>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</si>
  <si>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</si>
  <si>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</si>
  <si>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</si>
  <si>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</si>
  <si>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</si>
  <si>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</si>
  <si>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</si>
  <si>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</si>
  <si>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</si>
  <si>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</si>
  <si>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</si>
  <si>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</si>
  <si>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</si>
  <si>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</si>
  <si>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</si>
  <si>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</si>
  <si>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</si>
  <si>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</si>
  <si>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</si>
  <si>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</si>
  <si>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</si>
  <si>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</si>
  <si>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</si>
  <si>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</si>
  <si>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</si>
  <si>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</si>
  <si>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</si>
  <si>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</si>
  <si>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</si>
  <si>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</si>
  <si>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</si>
  <si>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</si>
  <si>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</si>
  <si>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</si>
  <si>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</si>
  <si>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</si>
  <si>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</si>
  <si>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</si>
  <si>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</si>
  <si>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</si>
  <si>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</si>
  <si>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</si>
  <si>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</si>
  <si>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</si>
  <si>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</si>
  <si>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</si>
  <si>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</si>
  <si>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</si>
  <si>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</si>
  <si>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</si>
  <si>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</si>
  <si>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</si>
  <si>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</si>
  <si>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</si>
  <si>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</si>
  <si>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</si>
  <si>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</si>
  <si>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</si>
  <si>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</si>
  <si>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</si>
  <si>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</si>
  <si>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</si>
  <si>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</si>
  <si>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</si>
  <si>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</si>
  <si>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</si>
  <si>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</si>
  <si>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</si>
  <si>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</si>
  <si>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</si>
  <si>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</si>
  <si>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</si>
  <si>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</si>
  <si>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</si>
  <si>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</si>
  <si>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</si>
  <si>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</si>
  <si>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</si>
  <si>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</si>
  <si>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</si>
  <si>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</si>
  <si>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</si>
  <si>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</si>
  <si>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</si>
  <si>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</si>
  <si>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</si>
  <si>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</si>
  <si>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</si>
  <si>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</si>
  <si>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</si>
  <si>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</si>
  <si>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</si>
  <si>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</si>
  <si>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</si>
  <si>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</si>
  <si>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</si>
  <si>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</si>
  <si>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</si>
  <si>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</si>
  <si>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</si>
  <si>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</si>
  <si>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</si>
  <si>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</si>
  <si>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</si>
  <si>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</si>
  <si>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</si>
  <si>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</si>
  <si>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</si>
  <si>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</si>
  <si>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</si>
  <si>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</si>
  <si>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</si>
  <si>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</si>
  <si>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</si>
  <si>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</si>
  <si>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</si>
  <si>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</si>
  <si>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</si>
  <si>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</si>
  <si>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</si>
  <si>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</si>
  <si>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</si>
  <si>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</si>
  <si>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</si>
  <si>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</si>
  <si>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</si>
  <si>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</si>
  <si>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</si>
  <si>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</si>
  <si>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</si>
  <si>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</si>
  <si>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</si>
  <si>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</si>
  <si>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</si>
  <si>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</si>
  <si>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</si>
  <si>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</si>
  <si>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</si>
  <si>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</si>
  <si>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</si>
  <si>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</si>
  <si>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</si>
  <si>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</si>
  <si>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</si>
  <si>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</si>
  <si>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</si>
  <si>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</si>
  <si>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</si>
  <si>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</si>
  <si>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</si>
  <si>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</si>
  <si>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</si>
  <si>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</si>
  <si>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</si>
  <si>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</si>
  <si>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</si>
  <si>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</si>
  <si>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</si>
  <si>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</si>
  <si>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</si>
  <si>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</si>
  <si>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</si>
  <si>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</si>
  <si>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</si>
  <si>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</si>
  <si>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</si>
  <si>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</si>
  <si>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</si>
  <si>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</si>
  <si>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</si>
  <si>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</si>
  <si>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</si>
  <si>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</si>
  <si>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</si>
  <si>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</si>
  <si>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</si>
  <si>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</si>
  <si>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</si>
  <si>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</si>
  <si>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</si>
  <si>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</si>
  <si>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</si>
  <si>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</si>
  <si>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</si>
  <si>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</si>
  <si>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</si>
  <si>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</si>
  <si>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</si>
  <si>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</si>
  <si>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</si>
  <si>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</si>
  <si>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</si>
  <si>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</si>
  <si>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</si>
  <si>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</si>
  <si>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</si>
  <si>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</si>
  <si>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</si>
  <si>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</si>
  <si>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</si>
  <si>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</si>
  <si>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</si>
  <si>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</si>
  <si>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</si>
  <si>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</si>
  <si>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</si>
  <si>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</si>
  <si>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</si>
  <si>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</si>
  <si>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</si>
  <si>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</si>
  <si>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</si>
  <si>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</si>
  <si>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</si>
  <si>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</si>
  <si>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</si>
  <si>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</si>
  <si>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</si>
  <si>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</si>
  <si>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</si>
  <si>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</si>
  <si>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</si>
  <si>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</si>
  <si>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</si>
  <si>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</si>
  <si>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</si>
  <si>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</si>
  <si>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</si>
  <si>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</si>
  <si>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</si>
  <si>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</si>
  <si>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</si>
  <si>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</si>
  <si>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</si>
  <si>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</si>
  <si>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</si>
  <si>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</si>
  <si>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</si>
  <si>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</si>
  <si>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</si>
  <si>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</si>
  <si>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</si>
  <si>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</si>
  <si>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</si>
  <si>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</si>
  <si>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</si>
  <si>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</si>
  <si>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</si>
  <si>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</si>
  <si>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</si>
  <si>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</si>
  <si>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</si>
  <si>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</si>
  <si>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</si>
  <si>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</si>
  <si>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</si>
  <si>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</si>
  <si>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</si>
  <si>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</si>
  <si>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</si>
  <si>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</si>
  <si>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</si>
  <si>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</si>
  <si>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</si>
  <si>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</si>
  <si>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</si>
  <si>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</si>
  <si>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</si>
  <si>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</si>
  <si>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</si>
  <si>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</si>
  <si>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</si>
  <si>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</si>
  <si>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</si>
  <si>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</si>
  <si>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</si>
  <si>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</si>
  <si>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</si>
  <si>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</si>
  <si>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</si>
  <si>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</si>
  <si>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</si>
  <si>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</si>
  <si>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</si>
  <si>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</si>
  <si>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</si>
  <si>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</si>
  <si>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</si>
  <si>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</si>
  <si>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</si>
  <si>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</si>
  <si>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</si>
  <si>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</si>
  <si>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</si>
  <si>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</si>
  <si>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</si>
  <si>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</si>
  <si>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</si>
  <si>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</si>
  <si>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</si>
  <si>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</si>
  <si>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</si>
  <si>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</si>
  <si>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</si>
  <si>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</si>
  <si>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</si>
  <si>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</si>
  <si>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</si>
  <si>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</si>
  <si>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</si>
  <si>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</si>
  <si>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</si>
  <si>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</si>
  <si>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</si>
  <si>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</si>
  <si>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</si>
  <si>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</si>
  <si>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</si>
  <si>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</si>
  <si>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</si>
  <si>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</si>
  <si>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</si>
  <si>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</si>
  <si>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</si>
  <si>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</si>
  <si>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</si>
  <si>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</si>
  <si>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</si>
  <si>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</si>
  <si>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</si>
  <si>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</si>
  <si>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</si>
  <si>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</si>
  <si>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</si>
  <si>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</si>
  <si>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</si>
  <si>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</si>
  <si>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</si>
  <si>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</si>
  <si>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</si>
  <si>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</si>
  <si>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</si>
  <si>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</si>
  <si>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</si>
  <si>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</si>
  <si>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</si>
  <si>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</si>
  <si>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</si>
  <si>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</si>
  <si>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</si>
  <si>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</si>
  <si>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</si>
  <si>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</si>
  <si>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</si>
  <si>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</si>
  <si>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</si>
  <si>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</si>
  <si>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</si>
  <si>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</si>
  <si>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</si>
  <si>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</si>
  <si>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</si>
  <si>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</si>
  <si>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</si>
  <si>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</si>
  <si>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</si>
  <si>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</si>
  <si>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</si>
  <si>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</si>
  <si>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</si>
  <si>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</si>
  <si>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</si>
  <si>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</si>
  <si>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</si>
  <si>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</si>
  <si>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</si>
  <si>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</si>
  <si>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</si>
  <si>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</si>
  <si>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</si>
  <si>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</si>
  <si>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</si>
  <si>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</si>
  <si>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</si>
  <si>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</si>
  <si>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</si>
  <si>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</si>
  <si>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</si>
  <si>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</si>
  <si>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</si>
  <si>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</si>
  <si>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</si>
  <si>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</si>
  <si>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</si>
  <si>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</si>
  <si>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</si>
  <si>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</si>
  <si>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</si>
  <si>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</si>
  <si>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</si>
  <si>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</si>
  <si>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</si>
  <si>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</si>
  <si>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</si>
  <si>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</si>
  <si>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</si>
  <si>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</si>
  <si>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</si>
  <si>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</si>
  <si>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</si>
  <si>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</si>
  <si>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</si>
  <si>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</si>
  <si>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</si>
  <si>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</si>
  <si>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</si>
  <si>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</si>
  <si>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</si>
  <si>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</si>
  <si>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</si>
  <si>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</si>
  <si>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</si>
  <si>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</si>
  <si>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</si>
  <si>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</si>
  <si>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</si>
  <si>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</si>
  <si>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</si>
  <si>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</si>
  <si>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</si>
  <si>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</si>
  <si>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</si>
  <si>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</si>
  <si>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</si>
  <si>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</si>
  <si>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</si>
  <si>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</si>
  <si>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</si>
  <si>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</si>
  <si>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</si>
  <si>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</si>
  <si>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</si>
  <si>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</si>
  <si>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</si>
  <si>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</si>
  <si>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</si>
  <si>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</si>
  <si>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</si>
  <si>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</si>
  <si>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</si>
  <si>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</si>
  <si>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</si>
  <si>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</si>
  <si>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</si>
  <si>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</si>
  <si>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</si>
  <si>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</si>
  <si>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</si>
  <si>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</si>
  <si>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</si>
  <si>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</si>
  <si>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</si>
  <si>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</si>
  <si>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</si>
  <si>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</si>
  <si>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</si>
  <si>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</si>
  <si>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</si>
  <si>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</si>
  <si>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</si>
  <si>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</si>
  <si>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</si>
  <si>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</si>
  <si>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</si>
  <si>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</si>
  <si>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</si>
  <si>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</si>
  <si>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</si>
  <si>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</si>
  <si>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</si>
  <si>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</si>
  <si>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</si>
  <si>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</si>
  <si>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</si>
  <si>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</si>
  <si>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</si>
  <si>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</si>
  <si>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</si>
  <si>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</si>
  <si>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</si>
  <si>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</si>
  <si>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</si>
  <si>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</si>
  <si>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</si>
  <si>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</si>
  <si>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</si>
  <si>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</si>
  <si>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</si>
  <si>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</si>
  <si>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</si>
  <si>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</si>
  <si>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</si>
  <si>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</si>
  <si>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</si>
  <si>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</si>
  <si>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</si>
  <si>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</si>
  <si>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</si>
  <si>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</si>
  <si>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</si>
  <si>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</si>
  <si>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</si>
  <si>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</si>
  <si>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</si>
  <si>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</si>
  <si>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</si>
  <si>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</si>
  <si>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</si>
  <si>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</si>
  <si>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</si>
  <si>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</si>
  <si>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</si>
  <si>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</si>
  <si>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</si>
  <si>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</si>
  <si>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</si>
  <si>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</si>
  <si>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</si>
  <si>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</si>
  <si>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</si>
  <si>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</si>
  <si>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</si>
  <si>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</si>
  <si>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</si>
  <si>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</si>
  <si>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</si>
  <si>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</si>
  <si>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</si>
  <si>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</si>
  <si>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</si>
  <si>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</si>
  <si>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</si>
  <si>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</si>
  <si>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</si>
  <si>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</si>
  <si>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</si>
  <si>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</si>
  <si>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</si>
  <si>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</si>
  <si>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</si>
  <si>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</si>
  <si>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</si>
  <si>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</si>
  <si>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</si>
  <si>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</si>
  <si>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</si>
  <si>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</si>
  <si>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</si>
  <si>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</si>
  <si>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</si>
  <si>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</si>
  <si>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</si>
  <si>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</si>
  <si>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</si>
  <si>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</si>
  <si>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</si>
  <si>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</si>
  <si>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</si>
  <si>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</si>
  <si>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</si>
  <si>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</si>
  <si>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</si>
  <si>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</si>
  <si>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</si>
  <si>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</si>
  <si>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</si>
  <si>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</si>
  <si>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</si>
  <si>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</si>
  <si>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</si>
  <si>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</si>
  <si>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</si>
  <si>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</si>
  <si>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</si>
  <si>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</si>
  <si>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</si>
  <si>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</si>
  <si>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</si>
  <si>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</si>
  <si>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</si>
  <si>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</si>
  <si>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</si>
  <si>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</si>
  <si>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</si>
  <si>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</si>
  <si>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</si>
  <si>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</si>
  <si>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</si>
  <si>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</si>
  <si>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</si>
  <si>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</si>
  <si>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</si>
  <si>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</si>
  <si>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</si>
  <si>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</si>
  <si>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</si>
  <si>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</si>
  <si>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</si>
  <si>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</si>
  <si>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</si>
  <si>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</si>
  <si>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</si>
  <si>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</si>
  <si>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</si>
  <si>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</si>
  <si>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</si>
  <si>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</si>
  <si>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</si>
  <si>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</si>
  <si>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</si>
  <si>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</si>
  <si>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</si>
  <si>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</si>
  <si>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</si>
  <si>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</si>
  <si>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</si>
  <si>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</si>
  <si>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</si>
  <si>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</si>
  <si>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</si>
  <si>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</si>
  <si>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</si>
  <si>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</si>
  <si>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</si>
  <si>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</si>
  <si>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</si>
  <si>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</si>
  <si>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</si>
  <si>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</si>
  <si>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</si>
  <si>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</si>
  <si>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</si>
  <si>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</si>
  <si>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</si>
  <si>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</si>
  <si>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</si>
  <si>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</si>
  <si>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</si>
  <si>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</si>
  <si>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</si>
  <si>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</si>
  <si>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</si>
  <si>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</si>
  <si>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</si>
  <si>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</si>
  <si>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</si>
  <si>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</si>
  <si>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</si>
  <si>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</si>
  <si>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</si>
  <si>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</si>
  <si>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</si>
  <si>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</si>
  <si>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</si>
  <si>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</si>
  <si>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</si>
  <si>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</si>
  <si>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</si>
  <si>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</si>
  <si>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</si>
  <si>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</si>
  <si>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</si>
  <si>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</si>
  <si>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</si>
  <si>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</si>
  <si>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</si>
  <si>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</si>
  <si>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</si>
  <si>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</si>
  <si>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</si>
  <si>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</si>
  <si>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</si>
  <si>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</si>
  <si>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</si>
  <si>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</si>
  <si>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</si>
  <si>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</si>
  <si>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</si>
  <si>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</si>
  <si>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</si>
  <si>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</si>
  <si>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</si>
  <si>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</si>
  <si>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</si>
  <si>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</si>
  <si>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</si>
  <si>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</si>
  <si>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</si>
  <si>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</si>
  <si>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</si>
  <si>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</si>
  <si>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</si>
  <si>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</si>
  <si>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</si>
  <si>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</si>
  <si>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</si>
  <si>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</si>
  <si>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</si>
  <si>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</si>
  <si>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</si>
  <si>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</si>
  <si>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</si>
  <si>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</si>
  <si>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</si>
  <si>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</si>
  <si>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</si>
  <si>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</si>
  <si>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</si>
  <si>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</si>
  <si>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</si>
  <si>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</si>
  <si>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</si>
  <si>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</si>
  <si>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</si>
  <si>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</si>
  <si>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</si>
  <si>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</si>
  <si>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</si>
  <si>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</si>
  <si>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</si>
  <si>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</si>
  <si>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</si>
  <si>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</si>
  <si>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</si>
  <si>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</si>
  <si>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</si>
  <si>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</si>
  <si>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</si>
  <si>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</si>
  <si>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</si>
  <si>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</si>
  <si>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</si>
  <si>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</si>
  <si>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</si>
  <si>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</si>
  <si>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</si>
  <si>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</si>
  <si>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</si>
  <si>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</si>
  <si>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</si>
  <si>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</si>
  <si>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</si>
  <si>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</si>
  <si>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</si>
  <si>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</si>
  <si>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</si>
  <si>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</si>
  <si>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</si>
  <si>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</si>
  <si>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</si>
  <si>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</si>
  <si>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</si>
  <si>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</si>
  <si>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</si>
  <si>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</si>
  <si>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</si>
  <si>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</si>
  <si>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</si>
  <si>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</si>
  <si>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</si>
  <si>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</si>
  <si>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</si>
  <si>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</si>
  <si>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</si>
  <si>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</si>
  <si>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</si>
  <si>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</si>
  <si>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</si>
  <si>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</si>
  <si>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</si>
  <si>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</si>
  <si>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</si>
  <si>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</si>
  <si>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</si>
  <si>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</si>
  <si>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</si>
  <si>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</si>
  <si>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</si>
  <si>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</si>
  <si>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</si>
  <si>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</si>
  <si>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</si>
  <si>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</si>
  <si>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</si>
  <si>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</si>
  <si>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</si>
  <si>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</si>
  <si>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</si>
  <si>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</si>
  <si>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</si>
  <si>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</si>
  <si>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</si>
  <si>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</si>
  <si>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</si>
  <si>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</si>
  <si>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</si>
  <si>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</si>
  <si>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</si>
  <si>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</si>
  <si>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</si>
  <si>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</si>
  <si>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</si>
  <si>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</si>
  <si>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</si>
  <si>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</si>
  <si>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</si>
  <si>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</si>
  <si>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</si>
  <si>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</si>
  <si>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</si>
  <si>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</si>
  <si>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</si>
  <si>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</si>
  <si>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</si>
  <si>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</si>
  <si>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</si>
  <si>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</si>
  <si>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</si>
  <si>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</si>
  <si>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</si>
  <si>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</si>
  <si>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</si>
  <si>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</si>
  <si>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</si>
  <si>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</si>
  <si>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</si>
  <si>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</si>
  <si>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</si>
  <si>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</si>
  <si>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</si>
  <si>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</si>
  <si>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</si>
  <si>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</si>
  <si>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</si>
  <si>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</si>
  <si>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</si>
  <si>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</si>
  <si>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</si>
  <si>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</si>
  <si>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</si>
  <si>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</si>
  <si>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</si>
  <si>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</si>
  <si>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</si>
  <si>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</si>
  <si>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</si>
  <si>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</si>
  <si>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</si>
  <si>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</si>
  <si>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</si>
  <si>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</si>
  <si>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</si>
  <si>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</si>
  <si>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</si>
  <si>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</si>
  <si>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</si>
  <si>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</si>
  <si>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</si>
  <si>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</si>
  <si>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</si>
  <si>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</si>
  <si>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</si>
  <si>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</si>
  <si>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</si>
  <si>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</si>
  <si>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</si>
  <si>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</si>
  <si>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</si>
  <si>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</si>
  <si>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</si>
  <si>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</si>
  <si>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</si>
  <si>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</si>
  <si>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</si>
  <si>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</si>
  <si>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</si>
  <si>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</si>
  <si>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</si>
  <si>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</si>
  <si>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</si>
  <si>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</si>
  <si>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</si>
  <si>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</si>
  <si>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</si>
  <si>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</si>
  <si>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</si>
  <si>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</si>
  <si>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</si>
  <si>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</si>
  <si>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</si>
  <si>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</si>
  <si>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</si>
  <si>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</si>
  <si>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</si>
  <si>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</si>
  <si>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</si>
  <si>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</si>
  <si>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</si>
  <si>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</si>
  <si>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</si>
  <si>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</si>
  <si>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</si>
  <si>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</si>
  <si>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</si>
  <si>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</si>
  <si>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</si>
  <si>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</si>
  <si>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</si>
  <si>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</si>
  <si>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</si>
  <si>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</si>
  <si>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</si>
  <si>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</si>
  <si>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</si>
  <si>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</si>
  <si>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</si>
  <si>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</si>
  <si>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</si>
  <si>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</si>
  <si>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</si>
  <si>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</si>
  <si>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</si>
  <si>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</si>
  <si>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</si>
  <si>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</si>
  <si>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</si>
  <si>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</si>
  <si>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</si>
  <si>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</si>
  <si>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</si>
  <si>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</si>
  <si>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</si>
  <si>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</si>
  <si>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</si>
  <si>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</si>
  <si>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</si>
  <si>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</si>
  <si>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</si>
  <si>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</si>
  <si>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</si>
  <si>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</si>
  <si>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</si>
  <si>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</si>
  <si>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</si>
  <si>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</si>
  <si>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</si>
  <si>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</si>
  <si>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</si>
  <si>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</si>
  <si>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</si>
  <si>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</si>
  <si>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</si>
  <si>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</si>
  <si>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</si>
  <si>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</si>
  <si>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</si>
  <si>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</si>
  <si>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</si>
  <si>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</si>
  <si>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</si>
  <si>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</si>
  <si>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</si>
  <si>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</si>
  <si>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</si>
  <si>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</si>
  <si>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</si>
  <si>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</si>
  <si>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</si>
  <si>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</si>
  <si>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</si>
  <si>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</si>
  <si>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</si>
  <si>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</si>
  <si>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</si>
  <si>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</si>
  <si>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</si>
  <si>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</si>
  <si>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</si>
  <si>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</si>
  <si>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</si>
  <si>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</si>
  <si>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</si>
  <si>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</si>
  <si>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</si>
  <si>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</si>
  <si>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</si>
  <si>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</si>
  <si>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</si>
  <si>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</si>
  <si>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</si>
  <si>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</si>
  <si>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</si>
  <si>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</si>
  <si>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</si>
  <si>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</si>
  <si>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</si>
  <si>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</si>
  <si>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</si>
  <si>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</si>
  <si>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</si>
  <si>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</si>
  <si>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</si>
  <si>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</si>
  <si>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</si>
  <si>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</si>
  <si>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</si>
  <si>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</si>
  <si>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</si>
  <si>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</si>
  <si>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</si>
  <si>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</si>
  <si>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</si>
  <si>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</si>
  <si>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</si>
  <si>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</si>
  <si>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</si>
  <si>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</si>
  <si>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</si>
  <si>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</si>
  <si>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</si>
  <si>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</si>
  <si>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</si>
  <si>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</si>
  <si>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</si>
  <si>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</si>
  <si>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</si>
  <si>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</si>
  <si>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</si>
  <si>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</si>
  <si>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</si>
  <si>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</si>
  <si>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</si>
  <si>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</si>
  <si>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</si>
  <si>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</si>
  <si>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</si>
  <si>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</si>
  <si>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</si>
  <si>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</si>
  <si>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</si>
  <si>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</si>
  <si>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</si>
  <si>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</si>
  <si>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</si>
  <si>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</si>
  <si>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</si>
  <si>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</si>
  <si>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</si>
  <si>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</si>
  <si>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</si>
  <si>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</si>
  <si>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</si>
  <si>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</si>
  <si>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</si>
  <si>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</si>
  <si>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</si>
  <si>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</si>
  <si>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</si>
  <si>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</si>
  <si>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</si>
  <si>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</si>
  <si>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</si>
  <si>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</si>
  <si>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</si>
  <si>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</si>
  <si>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</si>
  <si>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</si>
  <si>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</si>
  <si>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</si>
  <si>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</si>
  <si>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</si>
  <si>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</si>
  <si>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</si>
  <si>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</si>
  <si>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</si>
  <si>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</si>
  <si>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</si>
  <si>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</si>
  <si>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</si>
  <si>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</si>
  <si>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</si>
  <si>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</si>
  <si>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</si>
  <si>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</si>
  <si>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</si>
  <si>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</si>
  <si>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</si>
  <si>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</si>
  <si>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</si>
  <si>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</si>
  <si>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</si>
  <si>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</si>
  <si>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</si>
  <si>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</si>
  <si>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</si>
  <si>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</si>
  <si>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</si>
  <si>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</si>
  <si>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</si>
  <si>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</si>
  <si>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</si>
  <si>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</si>
  <si>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</si>
  <si>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</si>
  <si>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</si>
  <si>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</si>
  <si>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</si>
  <si>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</si>
  <si>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</si>
  <si>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</si>
  <si>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</si>
  <si>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</si>
  <si>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</si>
  <si>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</si>
  <si>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</si>
  <si>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</si>
  <si>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</si>
  <si>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</si>
  <si>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</si>
  <si>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</si>
  <si>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</si>
  <si>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</si>
  <si>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</si>
  <si>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</si>
  <si>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</si>
  <si>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</si>
  <si>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</si>
  <si>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</si>
  <si>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</si>
  <si>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</si>
  <si>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</si>
  <si>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</si>
  <si>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</si>
  <si>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</si>
  <si>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</si>
  <si>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</si>
  <si>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</si>
  <si>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</si>
  <si>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</si>
  <si>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</si>
  <si>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</si>
  <si>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</si>
  <si>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</si>
  <si>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</si>
  <si>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</si>
  <si>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</si>
  <si>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</si>
  <si>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</si>
  <si>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</si>
  <si>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</si>
  <si>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</si>
  <si>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</si>
  <si>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</si>
  <si>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</si>
  <si>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</si>
  <si>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</si>
  <si>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</si>
  <si>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</si>
  <si>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</si>
  <si>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</si>
  <si>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</si>
  <si>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</si>
  <si>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</si>
  <si>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</si>
  <si>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</si>
  <si>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</si>
  <si>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</si>
  <si>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</si>
  <si>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</si>
  <si>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</si>
  <si>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</si>
  <si>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</si>
  <si>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</si>
  <si>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</si>
  <si>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</si>
  <si>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</si>
  <si>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</si>
  <si>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</si>
  <si>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</si>
  <si>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</si>
  <si>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</si>
  <si>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</si>
  <si>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</si>
  <si>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</si>
  <si>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</si>
  <si>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</si>
  <si>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</si>
  <si>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</si>
  <si>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</si>
  <si>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</si>
  <si>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</si>
  <si>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</si>
  <si>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</si>
  <si>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</si>
  <si>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</si>
  <si>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</si>
  <si>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</si>
  <si>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</si>
  <si>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</si>
  <si>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</si>
  <si>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</si>
  <si>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</si>
  <si>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</si>
  <si>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</si>
  <si>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</si>
  <si>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</si>
  <si>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</si>
  <si>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</si>
  <si>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</si>
  <si>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</si>
  <si>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</si>
  <si>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</si>
  <si>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</si>
  <si>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</si>
  <si>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</si>
  <si>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</si>
  <si>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</si>
  <si>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</si>
  <si>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</si>
  <si>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</si>
  <si>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</si>
  <si>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</si>
  <si>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</si>
  <si>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</si>
  <si>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</si>
  <si>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</si>
  <si>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</si>
  <si>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</si>
  <si>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</si>
  <si>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</si>
  <si>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</si>
  <si>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</si>
  <si>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</si>
  <si>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</si>
  <si>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</si>
  <si>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</si>
  <si>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</si>
  <si>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</si>
  <si>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</si>
  <si>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</si>
  <si>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</si>
  <si>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</si>
  <si>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</si>
  <si>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</si>
  <si>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</si>
  <si>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</si>
  <si>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</si>
  <si>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</si>
  <si>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</si>
  <si>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</si>
  <si>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</si>
  <si>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</si>
  <si>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</si>
  <si>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</si>
  <si>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</si>
  <si>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</si>
  <si>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</si>
  <si>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</si>
  <si>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</si>
  <si>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</si>
  <si>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</si>
  <si>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</si>
  <si>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</si>
  <si>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</si>
  <si>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</si>
  <si>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</si>
  <si>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</si>
  <si>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</si>
  <si>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</si>
  <si>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</si>
  <si>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</si>
  <si>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</si>
  <si>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</si>
  <si>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</si>
  <si>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</si>
  <si>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</si>
  <si>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</si>
  <si>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</si>
  <si>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</si>
  <si>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</si>
  <si>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</si>
  <si>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</si>
  <si>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</si>
  <si>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</si>
  <si>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</si>
  <si>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</si>
  <si>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</si>
  <si>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</si>
  <si>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</si>
  <si>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</si>
  <si>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</si>
  <si>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</si>
  <si>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</si>
  <si>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</si>
  <si>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</si>
  <si>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</si>
  <si>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</si>
  <si>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</si>
  <si>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</si>
  <si>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</si>
  <si>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</si>
  <si>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</si>
  <si>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</si>
  <si>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</si>
  <si>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</si>
  <si>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</si>
  <si>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</si>
  <si>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</si>
  <si>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</si>
  <si>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</si>
  <si>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</si>
  <si>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</si>
  <si>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</si>
  <si>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</si>
  <si>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</si>
  <si>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</si>
  <si>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</si>
  <si>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</si>
  <si>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</si>
  <si>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</si>
  <si>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</si>
  <si>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</si>
  <si>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</si>
  <si>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</si>
  <si>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</si>
  <si>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</si>
  <si>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</si>
  <si>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</si>
  <si>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</si>
  <si>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</si>
  <si>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</si>
  <si>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</si>
  <si>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</si>
  <si>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</si>
  <si>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</si>
  <si>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</si>
  <si>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</si>
  <si>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</si>
  <si>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</si>
  <si>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</si>
  <si>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</si>
  <si>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</si>
  <si>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</si>
  <si>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</si>
  <si>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</si>
  <si>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</si>
  <si>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</si>
  <si>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</si>
  <si>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</si>
  <si>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</si>
  <si>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</si>
  <si>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</si>
  <si>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</si>
  <si>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</si>
  <si>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</si>
  <si>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</si>
  <si>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</si>
  <si>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</si>
  <si>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</si>
  <si>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</si>
  <si>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</si>
  <si>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</si>
  <si>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</si>
  <si>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</si>
  <si>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</si>
  <si>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</si>
  <si>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</si>
  <si>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</si>
  <si>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</si>
  <si>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</si>
  <si>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</si>
  <si>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</si>
  <si>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</si>
  <si>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</si>
  <si>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</si>
  <si>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</si>
  <si>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</si>
  <si>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</si>
  <si>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</si>
  <si>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</si>
  <si>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</si>
  <si>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</si>
  <si>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</si>
  <si>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</si>
  <si>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</si>
  <si>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</si>
  <si>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</si>
  <si>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</si>
  <si>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</si>
  <si>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</si>
  <si>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</si>
  <si>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</si>
  <si>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</si>
  <si>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</si>
  <si>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</si>
  <si>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</si>
  <si>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</si>
  <si>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</si>
  <si>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</si>
  <si>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</si>
  <si>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</si>
  <si>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</si>
  <si>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</si>
  <si>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</si>
  <si>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</si>
  <si>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</si>
  <si>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</si>
  <si>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</si>
  <si>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</si>
  <si>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</si>
  <si>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</si>
  <si>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</si>
  <si>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</si>
  <si>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</si>
  <si>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</si>
  <si>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</si>
  <si>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</si>
  <si>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</si>
  <si>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</si>
  <si>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</si>
  <si>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</si>
  <si>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</si>
  <si>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</si>
  <si>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</si>
  <si>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</si>
  <si>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</si>
  <si>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</si>
  <si>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</si>
  <si>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</si>
  <si>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</si>
  <si>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</si>
  <si>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</si>
  <si>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</si>
  <si>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</si>
  <si>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</si>
  <si>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</si>
  <si>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</si>
  <si>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</si>
  <si>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</si>
  <si>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</si>
  <si>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</si>
  <si>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</si>
  <si>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</si>
  <si>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</si>
  <si>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</si>
  <si>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</si>
  <si>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</si>
  <si>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</si>
  <si>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</si>
  <si>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</si>
  <si>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</si>
  <si>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</si>
  <si>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</si>
  <si>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</si>
  <si>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</si>
  <si>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</si>
  <si>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</si>
  <si>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</si>
  <si>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</si>
  <si>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</si>
  <si>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</si>
  <si>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</si>
  <si>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</si>
  <si>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</si>
  <si>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</si>
  <si>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</si>
  <si>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</si>
  <si>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</si>
  <si>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</si>
  <si>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</si>
  <si>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</si>
  <si>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</si>
  <si>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</si>
  <si>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</si>
  <si>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</si>
  <si>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</si>
  <si>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</si>
  <si>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</si>
  <si>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</si>
  <si>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</si>
  <si>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</si>
  <si>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</si>
  <si>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</si>
  <si>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</si>
  <si>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</si>
  <si>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</si>
  <si>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</si>
  <si>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</si>
  <si>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</si>
  <si>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</si>
  <si>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</si>
  <si>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</si>
  <si>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</si>
  <si>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</si>
  <si>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</si>
  <si>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</si>
  <si>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</si>
  <si>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</si>
  <si>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</si>
  <si>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</si>
  <si>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</si>
  <si>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</si>
  <si>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</si>
  <si>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</si>
  <si>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</si>
  <si>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</si>
  <si>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</si>
  <si>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</si>
  <si>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</si>
  <si>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</si>
  <si>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</si>
  <si>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</si>
  <si>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</si>
  <si>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</si>
  <si>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</si>
  <si>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</si>
  <si>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</si>
  <si>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</si>
  <si>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</si>
  <si>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</si>
  <si>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</si>
  <si>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</si>
  <si>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</si>
  <si>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</si>
  <si>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</si>
  <si>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</si>
  <si>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</si>
  <si>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</si>
  <si>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</si>
  <si>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</si>
  <si>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</si>
  <si>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</si>
  <si>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</si>
  <si>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</si>
  <si>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</si>
  <si>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</si>
  <si>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</si>
  <si>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</si>
  <si>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</si>
  <si>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</si>
  <si>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</si>
  <si>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</si>
  <si>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</si>
  <si>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</si>
  <si>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</si>
  <si>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</si>
  <si>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</si>
  <si>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</si>
  <si>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</si>
  <si>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</si>
  <si>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</si>
  <si>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</si>
  <si>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</si>
  <si>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</si>
  <si>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</si>
  <si>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</si>
  <si>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</si>
  <si>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</si>
  <si>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</si>
  <si>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</si>
  <si>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</si>
  <si>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</si>
  <si>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</si>
  <si>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</si>
  <si>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</si>
  <si>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</si>
  <si>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</si>
  <si>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</si>
  <si>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</si>
  <si>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</si>
  <si>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</si>
  <si>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</si>
  <si>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</si>
  <si>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</si>
  <si>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</si>
  <si>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</si>
  <si>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</si>
  <si>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</si>
  <si>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</si>
  <si>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</si>
  <si>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</si>
  <si>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</si>
  <si>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</si>
  <si>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</si>
  <si>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</si>
  <si>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</si>
  <si>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</si>
  <si>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</si>
  <si>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</si>
  <si>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</si>
  <si>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</si>
  <si>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</si>
  <si>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</si>
  <si>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</si>
  <si>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</si>
  <si>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</si>
  <si>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</si>
  <si>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</si>
  <si>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</si>
  <si>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</si>
  <si>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</si>
  <si>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</si>
  <si>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</si>
  <si>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</si>
  <si>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</si>
  <si>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</si>
  <si>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</si>
  <si>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</si>
  <si>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</si>
  <si>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</si>
  <si>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</si>
  <si>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</si>
  <si>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</si>
  <si>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</si>
  <si>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</si>
  <si>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</si>
  <si>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</si>
  <si>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</si>
  <si>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</si>
  <si>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</si>
  <si>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</si>
  <si>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</si>
  <si>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</si>
  <si>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</si>
  <si>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</si>
  <si>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</si>
  <si>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</si>
  <si>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</si>
  <si>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</si>
  <si>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</si>
  <si>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</si>
  <si>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</si>
  <si>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</si>
  <si>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</si>
  <si>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</si>
  <si>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</si>
  <si>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</si>
  <si>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</si>
  <si>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</si>
  <si>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</si>
  <si>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</si>
  <si>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</si>
  <si>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</si>
  <si>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</si>
  <si>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</si>
  <si>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</si>
  <si>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</si>
  <si>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</si>
  <si>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</si>
  <si>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</si>
  <si>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</si>
  <si>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</si>
  <si>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</si>
  <si>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</si>
  <si>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</si>
  <si>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</si>
  <si>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</si>
  <si>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</si>
  <si>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</si>
  <si>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</si>
  <si>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</si>
  <si>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</si>
  <si>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</si>
  <si>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</si>
  <si>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</si>
  <si>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</si>
  <si>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</si>
  <si>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</si>
  <si>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</si>
  <si>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</si>
  <si>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</si>
  <si>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</si>
  <si>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</si>
  <si>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</si>
  <si>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</si>
  <si>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</si>
  <si>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</si>
  <si>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</si>
  <si>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</si>
  <si>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</si>
  <si>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</si>
  <si>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</si>
  <si>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</si>
  <si>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</si>
  <si>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</si>
  <si>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</si>
  <si>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</si>
  <si>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</si>
  <si>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</si>
  <si>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</si>
  <si>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</si>
  <si>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</si>
  <si>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</si>
  <si>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</si>
  <si>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</si>
  <si>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</si>
  <si>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</si>
  <si>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</si>
  <si>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</si>
  <si>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</si>
  <si>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</si>
  <si>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</si>
  <si>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</si>
  <si>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</si>
  <si>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</si>
  <si>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</si>
  <si>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</si>
  <si>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</si>
  <si>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</si>
  <si>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</si>
  <si>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</si>
  <si>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</si>
  <si>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</si>
  <si>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</si>
  <si>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</si>
  <si>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</si>
  <si>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</si>
  <si>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</si>
  <si>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</si>
  <si>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</si>
  <si>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</si>
  <si>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</si>
  <si>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</si>
  <si>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</si>
  <si>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</si>
  <si>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</si>
  <si>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</si>
  <si>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</si>
  <si>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</si>
  <si>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</si>
  <si>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</si>
  <si>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</si>
  <si>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</si>
  <si>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</si>
  <si>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</si>
  <si>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</si>
  <si>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</si>
  <si>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</si>
  <si>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</si>
  <si>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</si>
  <si>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</si>
  <si>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</si>
  <si>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</si>
  <si>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</si>
  <si>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</si>
  <si>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</si>
  <si>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</si>
  <si>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</si>
  <si>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</si>
  <si>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</si>
  <si>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</si>
  <si>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</si>
  <si>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</si>
  <si>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</si>
  <si>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</si>
  <si>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</si>
  <si>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</si>
  <si>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</si>
  <si>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</si>
  <si>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</si>
  <si>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</si>
  <si>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</si>
  <si>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</si>
  <si>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</si>
  <si>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</si>
  <si>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</si>
  <si>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</si>
  <si>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</si>
  <si>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</si>
  <si>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</si>
  <si>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</si>
  <si>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</si>
  <si>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</si>
  <si>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</si>
  <si>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</si>
  <si>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</si>
  <si>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</si>
  <si>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</si>
  <si>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</si>
  <si>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</si>
  <si>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</si>
  <si>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</si>
  <si>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</si>
  <si>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</si>
  <si>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</si>
  <si>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</si>
  <si>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</si>
  <si>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</si>
  <si>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</si>
  <si>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</si>
  <si>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</si>
  <si>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</si>
  <si>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</si>
  <si>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</si>
  <si>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</si>
  <si>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</si>
  <si>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</si>
  <si>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</si>
  <si>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</si>
  <si>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</si>
  <si>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</si>
  <si>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</si>
  <si>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</si>
  <si>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</si>
  <si>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</si>
  <si>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</si>
  <si>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</si>
  <si>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</si>
  <si>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</si>
  <si>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</si>
  <si>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</si>
  <si>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</si>
  <si>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</si>
  <si>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</si>
  <si>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</si>
  <si>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</si>
  <si>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</si>
  <si>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</si>
  <si>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</si>
  <si>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</si>
  <si>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</si>
  <si>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</si>
  <si>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</si>
  <si>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</si>
  <si>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</si>
  <si>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</si>
  <si>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</si>
  <si>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</si>
  <si>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</si>
  <si>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</si>
  <si>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</si>
  <si>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</si>
  <si>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</si>
  <si>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</si>
  <si>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</si>
  <si>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</si>
  <si>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</si>
  <si>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</si>
  <si>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</si>
  <si>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</si>
  <si>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</si>
  <si>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</si>
  <si>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</si>
  <si>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</si>
  <si>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</si>
  <si>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</si>
  <si>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</si>
  <si>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</si>
  <si>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</si>
  <si>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</si>
  <si>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</si>
  <si>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</si>
  <si>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</si>
  <si>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</si>
  <si>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</si>
  <si>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</si>
  <si>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</si>
  <si>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</si>
  <si>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</si>
  <si>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</si>
  <si>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</si>
  <si>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</si>
  <si>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</si>
  <si>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</si>
  <si>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</si>
  <si>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</si>
  <si>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</si>
  <si>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</si>
  <si>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</si>
  <si>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</si>
  <si>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</si>
  <si>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</si>
  <si>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</si>
  <si>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</si>
  <si>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</si>
  <si>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</si>
  <si>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</si>
  <si>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</si>
  <si>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</si>
  <si>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</si>
  <si>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</si>
  <si>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</si>
  <si>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</si>
  <si>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</si>
  <si>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</si>
  <si>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</si>
  <si>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</si>
  <si>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</si>
  <si>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</si>
  <si>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</si>
  <si>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</si>
  <si>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</si>
  <si>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</si>
  <si>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</si>
  <si>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</si>
  <si>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</si>
  <si>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</si>
  <si>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</si>
  <si>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</si>
  <si>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</si>
  <si>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</si>
  <si>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</si>
  <si>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</si>
  <si>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</si>
  <si>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</si>
  <si>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</si>
  <si>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</si>
  <si>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</si>
  <si>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</si>
  <si>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</si>
  <si>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</si>
  <si>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</si>
  <si>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</si>
  <si>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</si>
  <si>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</si>
  <si>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</si>
  <si>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</si>
  <si>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</si>
  <si>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</si>
  <si>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</si>
  <si>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</si>
  <si>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</si>
  <si>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</si>
  <si>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</si>
  <si>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</si>
  <si>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</si>
  <si>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</si>
  <si>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</si>
  <si>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</si>
  <si>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</si>
  <si>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</si>
  <si>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</si>
  <si>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</si>
  <si>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</si>
  <si>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</si>
  <si>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</si>
  <si>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</si>
  <si>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</si>
  <si>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</si>
  <si>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</si>
  <si>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</si>
  <si>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</si>
  <si>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</si>
  <si>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</si>
  <si>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</si>
  <si>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</si>
  <si>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</si>
  <si>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</si>
  <si>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</si>
  <si>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</si>
  <si>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</si>
  <si>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</si>
  <si>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</si>
  <si>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</si>
  <si>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</si>
  <si>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</si>
  <si>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</si>
  <si>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</si>
  <si>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</si>
  <si>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</si>
  <si>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</si>
  <si>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</si>
  <si>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</si>
  <si>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</si>
  <si>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</si>
  <si>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</si>
  <si>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</si>
  <si>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</si>
  <si>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</si>
  <si>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</si>
  <si>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</si>
  <si>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</si>
  <si>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</si>
  <si>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</si>
  <si>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</si>
  <si>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</si>
  <si>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</si>
  <si>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</si>
  <si>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</si>
  <si>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</si>
  <si>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</si>
  <si>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</si>
  <si>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</si>
  <si>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</si>
  <si>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</si>
  <si>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</si>
  <si>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</si>
  <si>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</si>
  <si>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</si>
  <si>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</si>
  <si>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</si>
  <si>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</si>
  <si>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</si>
  <si>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</si>
  <si>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</si>
  <si>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</si>
  <si>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</si>
  <si>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</si>
  <si>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</si>
  <si>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</si>
  <si>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</si>
  <si>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</si>
  <si>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</si>
  <si>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</si>
  <si>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</si>
  <si>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</si>
  <si>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</si>
  <si>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</si>
  <si>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</si>
  <si>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</si>
  <si>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</si>
  <si>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</si>
  <si>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</si>
  <si>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</si>
  <si>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</si>
  <si>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</si>
  <si>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</si>
  <si>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</si>
  <si>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</si>
  <si>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</si>
  <si>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</si>
  <si>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</si>
  <si>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</si>
  <si>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</si>
  <si>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</si>
  <si>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</si>
  <si>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</si>
  <si>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</si>
  <si>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</si>
  <si>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</si>
  <si>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</si>
  <si>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</si>
  <si>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</si>
  <si>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</si>
  <si>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</si>
  <si>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</si>
  <si>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</si>
  <si>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</si>
  <si>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</si>
  <si>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</si>
  <si>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</si>
  <si>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</si>
  <si>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</si>
  <si>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</si>
  <si>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</si>
  <si>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</si>
  <si>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</si>
  <si>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</si>
  <si>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</si>
  <si>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</si>
  <si>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</si>
  <si>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</si>
  <si>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</si>
  <si>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</si>
  <si>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</si>
  <si>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</si>
  <si>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</si>
  <si>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</si>
  <si>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</si>
  <si>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</si>
  <si>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</si>
  <si>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</si>
  <si>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</si>
  <si>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</si>
  <si>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</si>
  <si>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</si>
  <si>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</si>
  <si>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</si>
  <si>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</si>
  <si>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</si>
  <si>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</si>
  <si>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</si>
  <si>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</si>
  <si>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</si>
  <si>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</si>
  <si>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</si>
  <si>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</si>
  <si>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</si>
  <si>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</si>
  <si>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</si>
  <si>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</si>
  <si>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</si>
  <si>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</si>
  <si>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</si>
  <si>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</si>
  <si>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</si>
  <si>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</si>
  <si>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</si>
  <si>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</si>
  <si>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</si>
  <si>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</si>
  <si>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</si>
  <si>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</si>
  <si>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</si>
  <si>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</si>
  <si>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</si>
  <si>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</si>
  <si>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</si>
  <si>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</si>
  <si>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</si>
  <si>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</si>
  <si>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</si>
  <si>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</si>
  <si>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</si>
  <si>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</si>
  <si>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</si>
  <si>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</si>
  <si>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</si>
  <si>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</si>
  <si>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</si>
  <si>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</si>
  <si>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</si>
  <si>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</si>
  <si>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</si>
  <si>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</si>
  <si>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</si>
  <si>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</si>
  <si>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</si>
  <si>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</si>
  <si>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</si>
  <si>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</si>
  <si>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</si>
  <si>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</si>
  <si>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</si>
  <si>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</si>
  <si>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</si>
  <si>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</si>
  <si>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</si>
  <si>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</si>
  <si>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</si>
  <si>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</si>
  <si>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</si>
  <si>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</si>
  <si>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</si>
  <si>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</si>
  <si>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</si>
  <si>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</si>
  <si>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</si>
  <si>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</si>
  <si>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</si>
  <si>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</si>
  <si>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</si>
  <si>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</si>
  <si>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</si>
  <si>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</si>
  <si>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</si>
  <si>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</si>
  <si>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</si>
  <si>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</si>
  <si>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</si>
  <si>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</si>
  <si>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</si>
  <si>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</si>
  <si>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</si>
  <si>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</si>
  <si>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</si>
  <si>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</si>
  <si>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</si>
  <si>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</si>
  <si>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</si>
  <si>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</si>
  <si>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</si>
  <si>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</si>
  <si>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</si>
  <si>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</si>
  <si>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</si>
  <si>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</si>
  <si>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</si>
  <si>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</si>
  <si>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</si>
  <si>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</si>
  <si>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</si>
  <si>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</si>
  <si>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</si>
  <si>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</si>
  <si>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</si>
  <si>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</si>
  <si>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</si>
  <si>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</si>
  <si>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</si>
  <si>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</si>
  <si>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</si>
  <si>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</si>
  <si>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</si>
  <si>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</si>
  <si>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</si>
  <si>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</si>
  <si>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</si>
  <si>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</si>
  <si>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</si>
  <si>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</si>
  <si>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</si>
  <si>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</si>
  <si>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</si>
  <si>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</si>
  <si>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</si>
  <si>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</si>
  <si>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</si>
  <si>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</si>
  <si>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</si>
  <si>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</si>
  <si>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</si>
  <si>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</si>
  <si>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</si>
  <si>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</si>
  <si>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</si>
  <si>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</si>
  <si>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</si>
  <si>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</si>
  <si>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</si>
  <si>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</si>
  <si>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</si>
  <si>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</si>
  <si>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</si>
  <si>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</si>
  <si>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</si>
  <si>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</si>
  <si>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</si>
  <si>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</si>
  <si>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</si>
  <si>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</si>
  <si>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</si>
  <si>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</si>
  <si>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</si>
  <si>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</si>
  <si>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</si>
  <si>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</si>
  <si>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</si>
  <si>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</si>
  <si>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</si>
  <si>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</si>
  <si>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</si>
  <si>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</si>
  <si>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</si>
  <si>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</si>
  <si>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</si>
  <si>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</si>
  <si>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</si>
  <si>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</si>
  <si>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</si>
  <si>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</si>
  <si>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</si>
  <si>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</si>
  <si>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</si>
  <si>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</si>
  <si>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</si>
  <si>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</si>
  <si>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</si>
  <si>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</si>
  <si>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</si>
  <si>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</si>
  <si>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</si>
  <si>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</si>
  <si>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</si>
  <si>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</si>
  <si>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</si>
  <si>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</si>
  <si>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</si>
  <si>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</si>
  <si>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</si>
  <si>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</si>
  <si>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</si>
  <si>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</si>
  <si>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</si>
  <si>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</si>
  <si>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</si>
  <si>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</si>
  <si>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</si>
  <si>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</si>
  <si>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</si>
  <si>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</si>
  <si>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</si>
  <si>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</si>
  <si>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</si>
  <si>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</si>
  <si>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</si>
  <si>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</si>
  <si>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</si>
  <si>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</si>
  <si>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</si>
  <si>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</si>
  <si>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</si>
  <si>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</si>
  <si>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</si>
  <si>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</si>
  <si>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</si>
  <si>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</si>
  <si>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</si>
  <si>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</si>
  <si>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</si>
  <si>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</si>
  <si>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</si>
  <si>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</si>
  <si>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</si>
  <si>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</si>
  <si>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</si>
  <si>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</si>
  <si>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</si>
  <si>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</si>
  <si>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</si>
  <si>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</si>
  <si>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</si>
  <si>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</si>
  <si>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</si>
  <si>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</si>
  <si>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</si>
  <si>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</si>
  <si>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</si>
  <si>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</si>
  <si>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</si>
  <si>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</si>
  <si>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</si>
  <si>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</si>
  <si>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</si>
  <si>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</si>
  <si>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</si>
  <si>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</si>
  <si>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</si>
  <si>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</si>
  <si>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</si>
  <si>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</si>
  <si>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</si>
  <si>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</si>
  <si>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</si>
  <si>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</si>
  <si>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</si>
  <si>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</si>
  <si>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</si>
  <si>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</si>
  <si>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</si>
  <si>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</si>
  <si>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</si>
  <si>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</si>
  <si>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</si>
  <si>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</si>
  <si>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</si>
  <si>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</si>
  <si>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</si>
  <si>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</si>
  <si>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</si>
  <si>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</si>
  <si>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</si>
  <si>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</si>
  <si>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</si>
  <si>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</si>
  <si>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</si>
  <si>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</si>
  <si>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</si>
  <si>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</si>
  <si>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</si>
  <si>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</si>
  <si>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</si>
  <si>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</si>
  <si>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</si>
  <si>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</si>
  <si>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</si>
  <si>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</si>
  <si>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</si>
  <si>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</si>
  <si>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</si>
  <si>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</si>
  <si>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</si>
  <si>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</si>
  <si>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</si>
  <si>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</si>
  <si>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</si>
  <si>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</si>
  <si>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</si>
  <si>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</si>
  <si>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</si>
  <si>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</si>
  <si>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</si>
  <si>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</si>
  <si>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</si>
  <si>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</si>
  <si>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</si>
  <si>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</si>
  <si>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</si>
  <si>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</si>
  <si>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</si>
  <si>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</si>
  <si>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</si>
  <si>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</si>
  <si>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</si>
  <si>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</si>
  <si>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</si>
  <si>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</si>
  <si>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</si>
  <si>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</si>
  <si>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</si>
  <si>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</si>
  <si>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</si>
  <si>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</si>
  <si>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</si>
  <si>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</si>
  <si>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</si>
  <si>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</si>
  <si>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</si>
  <si>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</si>
  <si>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</si>
  <si>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</si>
  <si>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</si>
  <si>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</si>
  <si>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</si>
  <si>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</si>
  <si>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</si>
  <si>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</si>
  <si>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</si>
  <si>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</si>
  <si>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</si>
  <si>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</si>
  <si>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</si>
  <si>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</si>
  <si>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</si>
  <si>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</si>
  <si>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</si>
  <si>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</si>
  <si>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</si>
  <si>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</si>
  <si>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</si>
  <si>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</si>
  <si>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</si>
  <si>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</si>
  <si>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</si>
  <si>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</si>
  <si>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</si>
  <si>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</si>
  <si>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</si>
  <si>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</si>
  <si>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</si>
  <si>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</si>
  <si>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</si>
  <si>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</si>
  <si>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</si>
  <si>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</si>
  <si>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</si>
  <si>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</si>
  <si>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</si>
  <si>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</si>
  <si>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</si>
  <si>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</si>
  <si>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</si>
  <si>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</si>
  <si>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</si>
  <si>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</si>
  <si>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</si>
  <si>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</si>
  <si>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</si>
  <si>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</si>
  <si>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</si>
  <si>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</si>
  <si>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</si>
  <si>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</si>
  <si>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</si>
  <si>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</si>
  <si>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</si>
  <si>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</si>
  <si>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</si>
  <si>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</si>
  <si>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</si>
  <si>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</si>
  <si>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</si>
  <si>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</si>
  <si>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</si>
  <si>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</si>
  <si>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</si>
  <si>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</si>
  <si>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</si>
  <si>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</si>
  <si>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</si>
  <si>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</si>
  <si>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</si>
  <si>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</si>
  <si>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</si>
  <si>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</si>
  <si>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</si>
  <si>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</si>
  <si>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</si>
  <si>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</si>
  <si>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</si>
  <si>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</si>
  <si>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</si>
  <si>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</si>
  <si>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</si>
  <si>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</si>
  <si>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</si>
  <si>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</si>
  <si>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</si>
  <si>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</si>
  <si>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</si>
  <si>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</si>
  <si>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</si>
  <si>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</si>
  <si>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</si>
  <si>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</si>
  <si>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</si>
  <si>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</si>
  <si>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</si>
  <si>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</si>
  <si>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</si>
  <si>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</si>
  <si>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</si>
  <si>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</si>
  <si>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</si>
  <si>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</si>
  <si>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</si>
  <si>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</si>
  <si>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</si>
  <si>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</si>
  <si>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</si>
  <si>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</si>
  <si>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</si>
  <si>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</si>
  <si>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</si>
  <si>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</si>
  <si>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</si>
  <si>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</si>
  <si>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</si>
  <si>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</si>
  <si>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</si>
  <si>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</si>
  <si>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</si>
  <si>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</si>
  <si>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</si>
  <si>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</si>
  <si>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</si>
  <si>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</si>
  <si>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</si>
  <si>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</si>
  <si>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</si>
  <si>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</si>
  <si>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</si>
  <si>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</si>
  <si>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</si>
  <si>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</si>
  <si>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</si>
  <si>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</si>
  <si>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</si>
  <si>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</si>
  <si>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</si>
  <si>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</si>
  <si>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</si>
  <si>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</si>
  <si>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</si>
  <si>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</si>
  <si>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</si>
  <si>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</si>
  <si>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</si>
  <si>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</si>
  <si>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</si>
  <si>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</si>
  <si>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</si>
  <si>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</si>
  <si>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</si>
  <si>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</si>
  <si>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</si>
  <si>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</si>
  <si>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</si>
  <si>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</si>
  <si>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</si>
  <si>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</si>
  <si>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</si>
  <si>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</si>
  <si>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</si>
  <si>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</si>
  <si>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</si>
  <si>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</si>
  <si>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</si>
  <si>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</si>
  <si>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</si>
  <si>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</si>
  <si>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</si>
  <si>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</si>
  <si>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</si>
  <si>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</si>
  <si>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</si>
  <si>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</si>
  <si>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</si>
  <si>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</si>
  <si>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</si>
  <si>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</si>
  <si>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</si>
  <si>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</si>
  <si>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</si>
  <si>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</si>
  <si>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</si>
  <si>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</si>
  <si>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</si>
  <si>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</si>
  <si>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</si>
  <si>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</si>
  <si>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</si>
  <si>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</si>
  <si>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</si>
  <si>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</si>
  <si>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</si>
  <si>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</si>
  <si>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</si>
  <si>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</si>
  <si>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</si>
  <si>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</si>
  <si>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</si>
  <si>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</si>
  <si>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</si>
  <si>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</si>
  <si>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</si>
  <si>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</si>
  <si>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</si>
  <si>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</si>
  <si>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</si>
  <si>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</si>
  <si>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</si>
  <si>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</si>
  <si>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</si>
  <si>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</si>
  <si>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</si>
  <si>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</si>
  <si>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</si>
  <si>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</si>
  <si>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</si>
  <si>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</si>
  <si>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</si>
  <si>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</si>
  <si>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</si>
  <si>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</si>
  <si>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</si>
  <si>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</si>
  <si>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</si>
  <si>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</si>
  <si>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</si>
  <si>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</si>
  <si>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</si>
  <si>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</si>
  <si>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</si>
  <si>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</si>
  <si>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</si>
  <si>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</si>
  <si>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</si>
  <si>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</si>
  <si>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</si>
  <si>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</si>
  <si>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</si>
  <si>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</si>
  <si>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</si>
  <si>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</si>
  <si>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</si>
  <si>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</si>
  <si>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</si>
  <si>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</si>
  <si>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</si>
  <si>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</si>
  <si>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</si>
  <si>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</si>
  <si>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</si>
  <si>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</si>
  <si>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</si>
  <si>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</si>
  <si>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</si>
  <si>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</si>
  <si>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</si>
  <si>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</si>
  <si>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</si>
  <si>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</si>
  <si>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</si>
  <si>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</si>
  <si>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</si>
  <si>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</si>
  <si>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</si>
  <si>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</si>
  <si>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</si>
  <si>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</si>
  <si>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</si>
  <si>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</si>
  <si>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</si>
  <si>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</si>
  <si>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</si>
  <si>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</si>
  <si>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</si>
  <si>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</si>
  <si>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</si>
  <si>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</si>
  <si>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</si>
  <si>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</si>
  <si>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</si>
  <si>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</si>
  <si>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</si>
  <si>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</si>
  <si>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</si>
  <si>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</si>
  <si>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</si>
  <si>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</si>
  <si>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</si>
  <si>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</si>
  <si>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</si>
  <si>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</si>
  <si>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</si>
  <si>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</si>
  <si>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</si>
  <si>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</si>
  <si>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</si>
  <si>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</si>
  <si>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</si>
  <si>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</si>
  <si>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</si>
  <si>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</si>
  <si>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</si>
  <si>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</si>
  <si>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</si>
  <si>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</si>
  <si>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</si>
  <si>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</si>
  <si>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</si>
  <si>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</si>
  <si>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</si>
  <si>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</si>
  <si>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</si>
  <si>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</si>
  <si>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</si>
  <si>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</si>
  <si>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</si>
  <si>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</si>
  <si>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</si>
  <si>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</si>
  <si>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</si>
  <si>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</si>
  <si>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</si>
  <si>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</si>
  <si>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</si>
  <si>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</si>
  <si>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</si>
  <si>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</si>
  <si>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</si>
  <si>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</si>
  <si>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</si>
  <si>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</si>
  <si>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</si>
  <si>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</si>
  <si>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</si>
  <si>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</si>
  <si>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</si>
  <si>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</si>
  <si>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</si>
  <si>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</si>
  <si>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</si>
  <si>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</si>
  <si>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</si>
  <si>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</si>
  <si>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</si>
  <si>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</si>
  <si>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</si>
  <si>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</si>
  <si>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</si>
  <si>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</si>
  <si>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</si>
  <si>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</si>
  <si>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</si>
  <si>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</si>
  <si>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</si>
  <si>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</si>
  <si>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</si>
  <si>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</si>
  <si>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</si>
  <si>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</si>
  <si>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</si>
  <si>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</si>
  <si>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</si>
  <si>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</si>
  <si>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</si>
  <si>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</si>
  <si>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</si>
  <si>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</si>
  <si>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</si>
  <si>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</si>
  <si>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</si>
  <si>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</si>
  <si>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</si>
  <si>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</si>
  <si>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</si>
  <si>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</si>
  <si>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</si>
  <si>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</si>
  <si>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</si>
  <si>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</si>
  <si>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</si>
  <si>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</si>
  <si>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</si>
  <si>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</si>
  <si>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</si>
  <si>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</si>
  <si>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</si>
  <si>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</si>
  <si>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</si>
  <si>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</si>
  <si>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</si>
  <si>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</si>
  <si>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</si>
  <si>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</si>
  <si>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</si>
  <si>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</si>
  <si>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</si>
  <si>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</si>
  <si>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</si>
  <si>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</si>
  <si>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</si>
  <si>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</si>
  <si>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</si>
  <si>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</si>
  <si>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</si>
  <si>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</si>
  <si>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</si>
  <si>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</si>
  <si>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</si>
  <si>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</si>
  <si>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</si>
  <si>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</si>
  <si>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</si>
  <si>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</si>
  <si>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</si>
  <si>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</si>
  <si>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</si>
  <si>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</si>
  <si>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</si>
  <si>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</si>
  <si>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</si>
  <si>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</si>
  <si>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</si>
  <si>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</si>
  <si>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</si>
  <si>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</si>
  <si>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</si>
  <si>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</si>
  <si>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</si>
  <si>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</si>
  <si>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</si>
  <si>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</si>
  <si>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</si>
  <si>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</si>
  <si>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</si>
  <si>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</si>
  <si>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</si>
  <si>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</si>
  <si>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</si>
  <si>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</si>
  <si>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</si>
  <si>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</si>
  <si>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</si>
  <si>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</si>
  <si>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</si>
  <si>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</si>
  <si>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</si>
  <si>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</si>
  <si>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</si>
  <si>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</si>
  <si>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</si>
  <si>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</si>
  <si>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</si>
  <si>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</si>
  <si>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</si>
  <si>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</si>
  <si>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</si>
  <si>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</si>
  <si>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</si>
  <si>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</si>
  <si>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</si>
  <si>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</si>
  <si>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</si>
  <si>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</si>
  <si>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</si>
  <si>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</si>
  <si>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</si>
  <si>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</si>
  <si>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</si>
  <si>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</si>
  <si>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</si>
  <si>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</si>
  <si>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</si>
  <si>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</si>
  <si>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</si>
  <si>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</si>
  <si>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</si>
  <si>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</si>
  <si>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</si>
  <si>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</si>
  <si>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</si>
  <si>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</si>
  <si>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</si>
  <si>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</si>
  <si>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</si>
  <si>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</si>
  <si>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</si>
  <si>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</si>
  <si>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</si>
  <si>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</si>
  <si>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</si>
  <si>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</si>
  <si>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</si>
  <si>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</si>
  <si>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</si>
  <si>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</si>
  <si>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</si>
  <si>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</si>
  <si>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</si>
  <si>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</si>
  <si>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</si>
  <si>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</si>
  <si>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</si>
  <si>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</si>
  <si>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</si>
  <si>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</si>
  <si>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</si>
  <si>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</si>
  <si>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</si>
  <si>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</si>
  <si>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</si>
  <si>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</si>
  <si>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</si>
  <si>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</si>
  <si>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</si>
  <si>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</si>
  <si>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</si>
  <si>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</si>
  <si>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</si>
  <si>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</si>
  <si>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</si>
  <si>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</si>
  <si>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</si>
  <si>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</si>
  <si>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</si>
  <si>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</si>
  <si>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</si>
  <si>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</si>
  <si>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</si>
  <si>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</si>
  <si>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</si>
  <si>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</si>
  <si>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</si>
  <si>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</si>
  <si>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</si>
  <si>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</si>
  <si>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</si>
  <si>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</si>
  <si>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</si>
  <si>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</si>
  <si>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</si>
  <si>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</si>
  <si>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</si>
  <si>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</si>
  <si>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</si>
  <si>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</si>
  <si>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</si>
  <si>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</si>
  <si>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</si>
  <si>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</si>
  <si>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</si>
  <si>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</si>
  <si>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</si>
  <si>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</si>
  <si>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</si>
  <si>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</si>
  <si>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</si>
  <si>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</si>
  <si>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</si>
  <si>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</si>
  <si>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</si>
  <si>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</si>
  <si>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</si>
  <si>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</si>
  <si>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</si>
  <si>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</si>
  <si>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</si>
  <si>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</si>
  <si>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</si>
  <si>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</si>
  <si>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</si>
  <si>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</si>
  <si>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</si>
  <si>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</si>
  <si>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</si>
  <si>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</si>
  <si>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</si>
  <si>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</si>
  <si>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</si>
  <si>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</si>
  <si>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</si>
  <si>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</si>
  <si>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</si>
  <si>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</si>
  <si>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</si>
  <si>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</si>
  <si>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</si>
  <si>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</si>
  <si>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</si>
  <si>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</si>
  <si>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</si>
  <si>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</si>
  <si>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</si>
  <si>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</si>
  <si>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</si>
  <si>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</si>
  <si>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</si>
  <si>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</si>
  <si>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</si>
  <si>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</si>
  <si>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</si>
  <si>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</si>
  <si>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</si>
  <si>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</si>
  <si>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</si>
  <si>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</si>
  <si>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</si>
  <si>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</si>
  <si>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</si>
  <si>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</si>
  <si>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</si>
  <si>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</si>
  <si>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</si>
  <si>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</si>
  <si>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</si>
  <si>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</si>
  <si>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</si>
  <si>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</si>
  <si>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</si>
  <si>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</si>
  <si>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</si>
  <si>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</si>
  <si>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</si>
  <si>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</si>
  <si>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</si>
  <si>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</si>
  <si>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</si>
  <si>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</si>
  <si>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</si>
  <si>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</si>
  <si>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</si>
  <si>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</si>
  <si>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</si>
  <si>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</si>
  <si>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</si>
  <si>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</si>
  <si>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</si>
  <si>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</si>
  <si>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</si>
  <si>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</si>
  <si>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</si>
  <si>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</si>
  <si>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</si>
  <si>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</si>
  <si>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</si>
  <si>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</si>
  <si>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</si>
  <si>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</si>
  <si>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</si>
  <si>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</si>
  <si>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</si>
  <si>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</si>
  <si>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</si>
  <si>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</si>
  <si>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</si>
  <si>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</si>
  <si>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</si>
  <si>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</si>
  <si>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</si>
  <si>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</si>
  <si>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</si>
  <si>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</si>
  <si>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</si>
  <si>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</si>
  <si>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</si>
  <si>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</si>
  <si>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</si>
  <si>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</si>
  <si>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</si>
  <si>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</si>
  <si>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</si>
  <si>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</si>
  <si>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</si>
  <si>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</si>
  <si>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</si>
  <si>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</si>
  <si>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</si>
  <si>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</si>
  <si>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</si>
  <si>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</si>
  <si>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</si>
  <si>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</si>
  <si>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</si>
  <si>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</si>
  <si>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</si>
  <si>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</si>
  <si>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</si>
  <si>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</si>
  <si>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</si>
  <si>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</si>
  <si>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</si>
  <si>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</si>
  <si>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</si>
  <si>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</si>
  <si>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</si>
  <si>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</si>
  <si>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</si>
  <si>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</si>
  <si>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</si>
  <si>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</si>
  <si>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</si>
  <si>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</si>
  <si>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</si>
  <si>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</si>
  <si>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</si>
  <si>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</si>
  <si>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</si>
  <si>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</si>
  <si>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</si>
  <si>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</si>
  <si>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</si>
  <si>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</si>
  <si>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</si>
  <si>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</si>
  <si>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</si>
  <si>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</si>
  <si>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</si>
  <si>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</si>
  <si>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</si>
  <si>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</si>
  <si>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</si>
  <si>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</si>
  <si>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</si>
  <si>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</si>
  <si>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</si>
  <si>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</si>
  <si>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</si>
  <si>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</si>
  <si>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</si>
  <si>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</si>
  <si>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</si>
  <si>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</si>
  <si>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</si>
  <si>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</si>
  <si>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</si>
  <si>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</si>
  <si>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</si>
  <si>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</si>
  <si>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</si>
  <si>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</si>
  <si>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</si>
  <si>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</si>
  <si>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</si>
  <si>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</si>
  <si>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</si>
  <si>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</si>
  <si>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</si>
  <si>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</si>
  <si>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</si>
  <si>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</si>
  <si>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</si>
  <si>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</si>
  <si>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</si>
  <si>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</si>
  <si>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</si>
  <si>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</si>
  <si>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</si>
  <si>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</si>
  <si>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</si>
  <si>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</si>
  <si>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</si>
  <si>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</si>
  <si>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</si>
  <si>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</si>
  <si>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</si>
  <si>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</si>
  <si>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</si>
  <si>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</si>
  <si>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</si>
  <si>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</si>
  <si>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</si>
  <si>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</si>
  <si>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</si>
  <si>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</si>
  <si>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</si>
  <si>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</si>
  <si>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</si>
  <si>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</si>
  <si>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</si>
  <si>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</si>
  <si>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</si>
  <si>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</si>
  <si>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</si>
  <si>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</si>
  <si>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</si>
  <si>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</si>
  <si>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</si>
  <si>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</si>
  <si>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</si>
  <si>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</si>
  <si>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</si>
  <si>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</si>
  <si>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</si>
  <si>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</si>
  <si>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</si>
  <si>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</si>
  <si>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</si>
  <si>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</si>
  <si>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</si>
  <si>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</si>
  <si>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</si>
  <si>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</si>
  <si>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</si>
  <si>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</si>
  <si>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</si>
  <si>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</si>
  <si>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</si>
  <si>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</si>
  <si>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</si>
  <si>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</si>
  <si>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</si>
  <si>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</si>
  <si>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</si>
  <si>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</si>
  <si>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</si>
  <si>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</si>
  <si>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</si>
  <si>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</si>
  <si>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</si>
  <si>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</si>
  <si>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</si>
  <si>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</si>
  <si>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</si>
  <si>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</si>
  <si>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</si>
  <si>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</si>
  <si>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</si>
  <si>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</si>
  <si>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</si>
  <si>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</si>
  <si>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</si>
  <si>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</si>
  <si>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</si>
  <si>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</si>
  <si>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</si>
  <si>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</si>
  <si>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</si>
  <si>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</si>
  <si>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</si>
  <si>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</si>
  <si>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</si>
  <si>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</si>
  <si>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</si>
  <si>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</si>
  <si>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</si>
  <si>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</si>
  <si>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</si>
  <si>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</si>
  <si>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</si>
  <si>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</si>
  <si>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</si>
  <si>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</si>
  <si>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</si>
  <si>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</si>
  <si>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</si>
  <si>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</si>
  <si>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</si>
  <si>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</si>
  <si>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</si>
  <si>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</si>
  <si>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</si>
  <si>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</si>
  <si>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</si>
  <si>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</si>
  <si>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</si>
  <si>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</si>
  <si>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</si>
  <si>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</si>
  <si>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</si>
  <si>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</si>
  <si>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</si>
  <si>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</si>
  <si>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</si>
  <si>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</si>
  <si>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</si>
  <si>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</si>
  <si>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</si>
  <si>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</si>
  <si>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</si>
  <si>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</si>
  <si>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</si>
  <si>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</si>
  <si>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</si>
  <si>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</si>
  <si>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</si>
  <si>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</si>
  <si>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</si>
  <si>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</si>
  <si>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</si>
  <si>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</si>
  <si>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</si>
  <si>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</si>
  <si>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</si>
  <si>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</si>
  <si>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</si>
  <si>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</si>
  <si>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</si>
  <si>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</si>
  <si>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</si>
  <si>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</si>
  <si>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</si>
  <si>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</si>
  <si>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</si>
  <si>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</si>
  <si>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</si>
  <si>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</si>
  <si>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</si>
  <si>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</si>
  <si>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</si>
  <si>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</si>
  <si>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</si>
  <si>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</si>
  <si>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</si>
  <si>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</si>
  <si>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</si>
  <si>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</si>
  <si>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</si>
  <si>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</si>
  <si>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</si>
  <si>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</si>
  <si>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</si>
  <si>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</si>
  <si>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</si>
  <si>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</si>
  <si>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</si>
  <si>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</si>
  <si>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</si>
  <si>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</si>
  <si>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</si>
  <si>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</si>
  <si>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</si>
  <si>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</si>
  <si>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</si>
  <si>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</si>
  <si>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</si>
  <si>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</si>
  <si>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</si>
  <si>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</si>
  <si>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</si>
  <si>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</si>
  <si>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</si>
  <si>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</si>
  <si>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</si>
  <si>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</si>
  <si>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</si>
  <si>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</si>
  <si>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</si>
  <si>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</si>
  <si>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</si>
  <si>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</si>
  <si>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</si>
  <si>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</si>
  <si>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</si>
  <si>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</si>
  <si>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</si>
  <si>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</si>
  <si>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</si>
  <si>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</si>
  <si>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</si>
  <si>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</si>
  <si>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</si>
  <si>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</si>
  <si>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</si>
  <si>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</si>
  <si>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</si>
  <si>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</si>
  <si>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</si>
  <si>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</si>
  <si>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</si>
  <si>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</si>
  <si>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</si>
  <si>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</si>
  <si>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</si>
  <si>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</si>
  <si>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</si>
  <si>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</si>
  <si>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</si>
  <si>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</si>
  <si>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</si>
  <si>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</si>
  <si>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</si>
  <si>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</si>
  <si>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</si>
  <si>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</si>
  <si>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</si>
  <si>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</si>
  <si>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</si>
  <si>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</si>
  <si>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</si>
  <si>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</si>
  <si>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</si>
  <si>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</si>
  <si>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</si>
  <si>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</si>
  <si>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</si>
  <si>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</si>
  <si>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</si>
  <si>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</si>
  <si>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</si>
  <si>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</si>
  <si>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</si>
  <si>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</si>
  <si>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</si>
  <si>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</si>
  <si>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</si>
  <si>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</si>
  <si>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</si>
  <si>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</si>
  <si>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</si>
  <si>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</si>
  <si>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</si>
  <si>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</si>
  <si>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</si>
  <si>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</si>
  <si>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</si>
  <si>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</si>
  <si>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</si>
  <si>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</si>
  <si>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</si>
  <si>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</si>
  <si>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</si>
  <si>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</si>
  <si>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</si>
  <si>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</si>
  <si>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</si>
  <si>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</si>
  <si>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</si>
  <si>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</si>
  <si>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</si>
  <si>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</si>
  <si>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</si>
  <si>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</si>
  <si>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</si>
  <si>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</si>
  <si>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</si>
  <si>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</si>
  <si>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</si>
  <si>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</si>
  <si>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</si>
  <si>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</si>
  <si>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</si>
  <si>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</si>
  <si>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</si>
  <si>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</si>
  <si>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</si>
  <si>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</si>
  <si>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</si>
  <si>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</si>
  <si>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</si>
  <si>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</si>
  <si>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</si>
  <si>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</si>
  <si>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</si>
  <si>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</si>
  <si>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</si>
  <si>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</si>
  <si>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</si>
  <si>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</si>
  <si>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</si>
  <si>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</si>
  <si>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</si>
  <si>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</si>
  <si>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</si>
  <si>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</si>
  <si>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</si>
  <si>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</si>
  <si>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</si>
  <si>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</si>
  <si>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</si>
  <si>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</si>
  <si>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</si>
  <si>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</si>
  <si>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</si>
  <si>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</si>
  <si>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</si>
  <si>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</si>
  <si>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</si>
  <si>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</si>
  <si>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</si>
  <si>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</si>
  <si>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</si>
  <si>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</si>
  <si>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</si>
  <si>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</si>
  <si>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</si>
  <si>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</si>
  <si>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</si>
  <si>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</si>
  <si>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</si>
  <si>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</si>
  <si>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</si>
  <si>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</si>
  <si>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</si>
  <si>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</si>
  <si>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</si>
  <si>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</si>
  <si>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</si>
  <si>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</si>
  <si>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</si>
  <si>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</si>
  <si>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</si>
  <si>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</si>
  <si>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</si>
  <si>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</si>
  <si>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</si>
  <si>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</si>
  <si>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</si>
  <si>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</si>
  <si>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</si>
  <si>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</si>
  <si>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</si>
  <si>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</si>
  <si>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</si>
  <si>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</si>
  <si>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</si>
  <si>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</si>
  <si>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</si>
  <si>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</si>
  <si>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</si>
  <si>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</si>
  <si>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</si>
  <si>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</si>
  <si>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</si>
  <si>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</si>
  <si>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</si>
  <si>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</si>
  <si>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</si>
  <si>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</si>
  <si>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</si>
  <si>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</si>
  <si>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</si>
  <si>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</si>
  <si>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</si>
  <si>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</si>
  <si>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</si>
  <si>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</si>
  <si>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</si>
  <si>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</si>
  <si>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</si>
  <si>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</si>
  <si>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</si>
  <si>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</si>
  <si>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</si>
  <si>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</si>
  <si>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</si>
  <si>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</si>
  <si>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</si>
  <si>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</si>
  <si>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</si>
  <si>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</si>
  <si>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</si>
  <si>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</si>
  <si>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</si>
  <si>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</si>
  <si>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</si>
  <si>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</si>
  <si>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</si>
  <si>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</si>
  <si>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</si>
  <si>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</si>
  <si>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</si>
  <si>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</si>
  <si>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</si>
  <si>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</si>
  <si>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</si>
  <si>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</si>
  <si>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</si>
  <si>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</si>
  <si>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</si>
  <si>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</si>
  <si>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</si>
  <si>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</si>
  <si>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</si>
  <si>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</si>
  <si>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</si>
  <si>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</si>
  <si>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</si>
  <si>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</si>
  <si>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</si>
  <si>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</si>
  <si>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</si>
  <si>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</si>
  <si>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</si>
  <si>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</si>
  <si>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</si>
  <si>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</si>
  <si>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</si>
  <si>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</si>
  <si>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</si>
  <si>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</si>
  <si>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</si>
  <si>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</si>
  <si>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</si>
  <si>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</si>
  <si>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</si>
  <si>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</si>
  <si>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</si>
  <si>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</si>
  <si>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</si>
  <si>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</si>
  <si>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</si>
  <si>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</si>
  <si>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</si>
  <si>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</si>
  <si>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</si>
  <si>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</si>
  <si>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</si>
  <si>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</si>
  <si>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</si>
  <si>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</si>
  <si>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</si>
  <si>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</si>
  <si>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</si>
  <si>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</si>
  <si>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</si>
  <si>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</si>
  <si>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</si>
  <si>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</si>
  <si>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</si>
  <si>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</si>
  <si>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</si>
  <si>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</si>
  <si>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</si>
  <si>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</si>
  <si>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</si>
  <si>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</si>
  <si>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</si>
  <si>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</si>
  <si>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</si>
  <si>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</si>
  <si>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</si>
  <si>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</si>
  <si>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</si>
  <si>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</si>
  <si>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</si>
  <si>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</si>
  <si>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</si>
  <si>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</si>
  <si>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</si>
  <si>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</si>
  <si>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</si>
  <si>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</si>
  <si>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</si>
  <si>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</si>
  <si>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</si>
  <si>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</si>
  <si>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</si>
  <si>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</si>
  <si>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</si>
  <si>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</si>
  <si>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</si>
  <si>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</si>
  <si>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</si>
  <si>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</si>
  <si>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</si>
  <si>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</si>
  <si>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</si>
  <si>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</si>
  <si>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</si>
  <si>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</si>
  <si>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</si>
  <si>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</si>
  <si>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</si>
  <si>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</si>
  <si>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</si>
  <si>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</si>
  <si>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</si>
  <si>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</si>
  <si>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</si>
  <si>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</si>
  <si>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</si>
  <si>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</si>
  <si>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</si>
  <si>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</si>
  <si>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</si>
  <si>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</si>
  <si>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</si>
  <si>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</si>
  <si>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</si>
  <si>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</si>
  <si>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</si>
  <si>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</si>
  <si>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</si>
  <si>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</si>
  <si>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</si>
  <si>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</si>
  <si>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</si>
  <si>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</si>
  <si>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</si>
  <si>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</si>
  <si>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</si>
  <si>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</si>
  <si>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</si>
  <si>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</si>
  <si>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</si>
  <si>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</si>
  <si>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</si>
  <si>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</si>
  <si>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</si>
  <si>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</si>
  <si>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</si>
  <si>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</si>
  <si>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</si>
  <si>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</si>
  <si>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</si>
  <si>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</si>
  <si>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</si>
  <si>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</si>
  <si>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</si>
  <si>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</si>
  <si>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</si>
  <si>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</si>
  <si>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</si>
  <si>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</si>
  <si>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</si>
  <si>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</si>
  <si>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</si>
  <si>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</si>
  <si>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</si>
  <si>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</si>
  <si>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</si>
  <si>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</si>
  <si>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</si>
  <si>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</si>
  <si>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</si>
  <si>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</si>
  <si>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</si>
  <si>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</si>
  <si>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</si>
  <si>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</si>
  <si>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</si>
  <si>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</si>
  <si>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</si>
  <si>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</si>
  <si>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</si>
  <si>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</si>
  <si>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</si>
  <si>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</si>
  <si>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</si>
  <si>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</si>
  <si>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</si>
  <si>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</si>
  <si>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</si>
  <si>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</si>
  <si>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</si>
  <si>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</si>
  <si>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</si>
  <si>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</si>
  <si>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</si>
  <si>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</si>
  <si>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</si>
  <si>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</si>
  <si>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</si>
  <si>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</si>
  <si>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</si>
  <si>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</si>
  <si>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</si>
  <si>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</si>
  <si>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</si>
  <si>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</si>
  <si>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</si>
  <si>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</si>
  <si>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</si>
  <si>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</si>
  <si>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</si>
  <si>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</si>
  <si>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</si>
  <si>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</si>
  <si>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</si>
  <si>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</si>
  <si>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</si>
  <si>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</si>
  <si>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</si>
  <si>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</si>
  <si>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</si>
  <si>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</si>
  <si>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</si>
  <si>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</si>
  <si>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</si>
  <si>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</si>
  <si>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</si>
  <si>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</si>
  <si>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</si>
  <si>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</si>
  <si>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</si>
  <si>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</si>
  <si>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</si>
  <si>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</si>
  <si>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</si>
  <si>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</si>
  <si>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</si>
  <si>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</si>
  <si>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</si>
  <si>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</si>
  <si>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</si>
  <si>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</si>
  <si>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</si>
  <si>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</si>
  <si>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</si>
  <si>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</si>
  <si>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</si>
  <si>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</si>
  <si>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</si>
  <si>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</si>
  <si>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</si>
  <si>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</si>
  <si>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</si>
  <si>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</si>
  <si>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</si>
  <si>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</si>
  <si>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</si>
  <si>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</si>
  <si>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</si>
  <si>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</si>
  <si>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</si>
  <si>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</si>
  <si>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</si>
  <si>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</si>
  <si>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</si>
  <si>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</si>
  <si>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</si>
  <si>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</si>
  <si>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</si>
  <si>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</si>
  <si>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</si>
  <si>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</si>
  <si>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</si>
  <si>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</si>
  <si>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</si>
  <si>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</si>
  <si>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</si>
  <si>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</si>
  <si>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</si>
  <si>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</si>
  <si>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</si>
  <si>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</si>
  <si>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</si>
  <si>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</si>
  <si>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</si>
  <si>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</si>
  <si>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</si>
  <si>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</si>
  <si>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</si>
  <si>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</si>
  <si>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</si>
  <si>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</si>
  <si>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</si>
  <si>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</si>
  <si>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</si>
  <si>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</si>
  <si>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</si>
  <si>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</si>
  <si>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</si>
  <si>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</si>
  <si>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</si>
  <si>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</si>
  <si>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</si>
  <si>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</si>
  <si>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</si>
  <si>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</si>
  <si>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</si>
  <si>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</si>
  <si>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</si>
  <si>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</si>
  <si>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</si>
  <si>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</si>
  <si>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</si>
  <si>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</si>
  <si>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</si>
  <si>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</si>
  <si>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</si>
  <si>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</si>
  <si>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</si>
  <si>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</si>
  <si>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</si>
  <si>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</si>
  <si>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</si>
  <si>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</si>
  <si>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</si>
  <si>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</si>
  <si>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</si>
  <si>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</si>
  <si>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</si>
  <si>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</si>
  <si>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</si>
  <si>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</si>
  <si>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</si>
  <si>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</si>
  <si>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</si>
  <si>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</si>
  <si>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</si>
  <si>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</si>
  <si>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</si>
  <si>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</si>
  <si>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</si>
  <si>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</si>
  <si>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</si>
  <si>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</si>
  <si>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</si>
  <si>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</si>
  <si>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</si>
  <si>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</si>
  <si>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</si>
  <si>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</si>
  <si>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</si>
  <si>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</si>
  <si>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</si>
  <si>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</si>
  <si>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</si>
  <si>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</si>
  <si>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</si>
  <si>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</si>
  <si>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</si>
  <si>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</si>
  <si>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</si>
  <si>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</si>
  <si>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</si>
  <si>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</si>
  <si>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</si>
  <si>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</si>
  <si>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</si>
  <si>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</si>
  <si>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</si>
  <si>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</si>
  <si>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</si>
  <si>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</si>
  <si>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</si>
  <si>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</si>
  <si>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</si>
  <si>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</si>
  <si>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</si>
  <si>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</si>
  <si>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</si>
  <si>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</si>
  <si>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</si>
  <si>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</si>
  <si>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</si>
  <si>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</si>
  <si>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</si>
  <si>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</si>
  <si>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</si>
  <si>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</si>
  <si>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</si>
  <si>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</si>
  <si>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</si>
  <si>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</si>
  <si>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</si>
  <si>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</si>
  <si>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</si>
  <si>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</si>
  <si>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</si>
  <si>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</si>
  <si>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</si>
  <si>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</si>
  <si>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</si>
  <si>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</si>
  <si>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</si>
  <si>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</si>
  <si>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</si>
  <si>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</si>
  <si>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</si>
  <si>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</si>
  <si>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</si>
  <si>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</si>
  <si>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</si>
  <si>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</si>
  <si>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</si>
  <si>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</si>
  <si>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</si>
  <si>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</si>
  <si>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</si>
  <si>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</si>
  <si>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</si>
  <si>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</si>
  <si>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</si>
  <si>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</si>
  <si>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</si>
  <si>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</si>
  <si>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</si>
  <si>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</si>
  <si>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</si>
  <si>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</si>
  <si>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</si>
  <si>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</si>
  <si>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</si>
  <si>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</si>
  <si>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</si>
  <si>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</si>
  <si>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</si>
  <si>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</si>
  <si>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</si>
  <si>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</si>
  <si>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</si>
  <si>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</si>
  <si>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</si>
  <si>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</si>
  <si>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</si>
  <si>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</si>
  <si>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</si>
  <si>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</si>
  <si>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</si>
  <si>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</si>
  <si>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</si>
  <si>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</si>
  <si>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</si>
  <si>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</si>
  <si>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</si>
  <si>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</si>
  <si>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</si>
  <si>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</si>
  <si>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</si>
  <si>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</si>
  <si>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</si>
  <si>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</si>
  <si>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</si>
  <si>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</si>
  <si>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</si>
  <si>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</si>
  <si>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</si>
  <si>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</si>
  <si>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</si>
  <si>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</si>
  <si>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</si>
  <si>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</si>
  <si>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</si>
  <si>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</si>
  <si>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</si>
  <si>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</si>
  <si>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</si>
  <si>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</si>
  <si>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</si>
  <si>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</si>
  <si>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</si>
  <si>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</si>
  <si>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</si>
  <si>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</si>
  <si>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</si>
  <si>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</si>
  <si>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</si>
  <si>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</si>
  <si>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</si>
  <si>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</si>
  <si>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</si>
  <si>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</si>
  <si>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</si>
  <si>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</si>
  <si>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</si>
  <si>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</si>
  <si>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</si>
  <si>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</si>
  <si>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</si>
  <si>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</si>
  <si>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</si>
  <si>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</si>
  <si>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</si>
  <si>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</si>
  <si>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</si>
  <si>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</si>
  <si>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</si>
  <si>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</si>
  <si>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</si>
  <si>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</si>
  <si>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</si>
  <si>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</si>
  <si>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</si>
  <si>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</si>
  <si>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</si>
  <si>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</si>
  <si>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</si>
  <si>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</si>
  <si>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</si>
  <si>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</si>
  <si>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</si>
  <si>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</si>
  <si>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</si>
  <si>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</si>
  <si>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</si>
  <si>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</si>
  <si>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</si>
  <si>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</si>
  <si>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</si>
  <si>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</si>
  <si>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</si>
  <si>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</si>
  <si>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</si>
  <si>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</si>
  <si>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</si>
  <si>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</si>
  <si>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</si>
  <si>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</si>
  <si>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</si>
  <si>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</si>
  <si>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</si>
  <si>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</si>
  <si>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</si>
  <si>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</si>
  <si>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</si>
  <si>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</si>
  <si>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</si>
  <si>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</si>
  <si>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</si>
  <si>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</si>
  <si>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</si>
  <si>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</si>
  <si>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</si>
  <si>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</si>
  <si>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</si>
  <si>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</si>
  <si>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</si>
  <si>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</si>
  <si>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</si>
  <si>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</si>
  <si>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</si>
  <si>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</si>
  <si>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</si>
  <si>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</si>
  <si>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</si>
  <si>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</si>
  <si>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</si>
  <si>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</si>
  <si>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</si>
  <si>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</si>
  <si>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</si>
  <si>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</si>
  <si>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</si>
  <si>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</si>
  <si>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</si>
  <si>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</si>
  <si>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</si>
  <si>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</si>
  <si>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</si>
  <si>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</si>
  <si>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</si>
  <si>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</si>
  <si>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</si>
  <si>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</si>
  <si>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</si>
  <si>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</si>
  <si>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</si>
  <si>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</si>
  <si>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</si>
  <si>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</si>
  <si>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</si>
  <si>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</si>
  <si>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</si>
  <si>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</si>
  <si>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</si>
  <si>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</si>
  <si>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</si>
  <si>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</si>
  <si>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</si>
  <si>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</si>
  <si>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</si>
  <si>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</si>
  <si>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</si>
  <si>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</si>
  <si>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</si>
  <si>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</si>
  <si>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</si>
  <si>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</si>
  <si>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</si>
  <si>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</si>
  <si>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</si>
  <si>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</si>
  <si>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</si>
  <si>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</si>
  <si>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</si>
  <si>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</si>
  <si>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</si>
  <si>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</si>
  <si>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</si>
  <si>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</si>
  <si>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</si>
  <si>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</si>
  <si>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</si>
  <si>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</si>
  <si>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</si>
  <si>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</si>
  <si>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</si>
  <si>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</si>
  <si>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</si>
  <si>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</si>
  <si>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</si>
  <si>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</si>
  <si>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</si>
  <si>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</si>
  <si>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</si>
  <si>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</si>
  <si>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</si>
  <si>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</si>
  <si>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</si>
  <si>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</si>
  <si>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</si>
  <si>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</si>
  <si>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</si>
  <si>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</si>
  <si>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</si>
  <si>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</si>
  <si>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</si>
  <si>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</si>
  <si>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</si>
  <si>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</si>
  <si>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</si>
  <si>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</si>
  <si>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</si>
  <si>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</si>
  <si>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</si>
  <si>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</si>
  <si>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</si>
  <si>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</si>
  <si>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</si>
  <si>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</si>
  <si>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</si>
  <si>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</si>
  <si>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</si>
  <si>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</si>
  <si>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</si>
  <si>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</si>
  <si>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</si>
  <si>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</si>
  <si>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</si>
  <si>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</si>
  <si>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</si>
  <si>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</si>
  <si>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</si>
  <si>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</si>
  <si>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</si>
  <si>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</si>
  <si>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</si>
  <si>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</si>
  <si>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</si>
  <si>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</si>
  <si>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</si>
  <si>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</si>
  <si>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</si>
  <si>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</si>
  <si>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</si>
  <si>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</si>
  <si>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</si>
  <si>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</si>
  <si>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</si>
  <si>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</si>
  <si>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</si>
  <si>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</si>
  <si>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</si>
  <si>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</si>
  <si>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</si>
  <si>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</si>
  <si>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</si>
  <si>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</si>
  <si>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</si>
  <si>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</si>
  <si>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</si>
  <si>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</si>
  <si>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</si>
  <si>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</si>
  <si>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</si>
  <si>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</si>
  <si>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</si>
  <si>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</si>
  <si>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</si>
  <si>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</si>
  <si>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</si>
  <si>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</si>
  <si>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</si>
  <si>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</si>
  <si>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</si>
  <si>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</si>
  <si>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</si>
  <si>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</si>
  <si>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</si>
  <si>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</si>
  <si>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</si>
  <si>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</si>
  <si>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</si>
  <si>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</si>
  <si>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</si>
  <si>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</si>
  <si>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</si>
  <si>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</si>
  <si>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</si>
  <si>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</si>
  <si>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</si>
  <si>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</si>
  <si>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</si>
  <si>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</si>
  <si>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</si>
  <si>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</si>
  <si>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</si>
  <si>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</si>
  <si>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</si>
  <si>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</si>
  <si>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</si>
  <si>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</si>
  <si>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</si>
  <si>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</si>
  <si>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</si>
  <si>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</si>
  <si>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</si>
  <si>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</si>
  <si>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</si>
  <si>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</si>
  <si>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</si>
  <si>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</si>
  <si>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</si>
  <si>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</si>
  <si>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</si>
  <si>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</si>
  <si>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</si>
  <si>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</si>
  <si>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</si>
  <si>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</si>
  <si>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</si>
  <si>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</si>
  <si>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</si>
  <si>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</si>
  <si>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</si>
  <si>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</si>
  <si>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</si>
  <si>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</si>
  <si>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</si>
  <si>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</si>
  <si>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</si>
  <si>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</si>
  <si>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</si>
  <si>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</si>
  <si>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</si>
  <si>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</si>
  <si>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</si>
  <si>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</si>
  <si>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</si>
  <si>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</si>
  <si>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</si>
  <si>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</si>
  <si>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</si>
  <si>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</si>
  <si>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</si>
  <si>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</si>
  <si>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</si>
  <si>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</si>
  <si>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</si>
  <si>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</si>
  <si>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</si>
  <si>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</si>
  <si>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</si>
  <si>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</si>
  <si>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</si>
  <si>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</si>
  <si>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</si>
  <si>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</si>
  <si>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</si>
  <si>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</si>
  <si>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</si>
  <si>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</si>
  <si>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</si>
  <si>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</si>
  <si>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</si>
  <si>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</si>
  <si>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</si>
  <si>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</si>
  <si>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</si>
  <si>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</si>
  <si>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</si>
  <si>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</si>
  <si>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</si>
  <si>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</si>
  <si>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</si>
  <si>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</si>
  <si>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</si>
  <si>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</si>
  <si>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</si>
  <si>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</si>
  <si>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</si>
  <si>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</si>
  <si>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</si>
  <si>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</si>
  <si>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</si>
  <si>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</si>
  <si>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</si>
  <si>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</si>
  <si>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</si>
  <si>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</si>
  <si>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</si>
  <si>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</si>
  <si>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</si>
  <si>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</si>
  <si>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</si>
  <si>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</si>
  <si>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</si>
  <si>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</si>
  <si>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</si>
  <si>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</si>
  <si>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</si>
  <si>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</si>
  <si>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</si>
  <si>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</si>
  <si>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</si>
  <si>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</si>
  <si>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</si>
  <si>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</si>
  <si>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</si>
  <si>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</si>
  <si>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</si>
  <si>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</si>
  <si>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</si>
  <si>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</si>
  <si>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</si>
  <si>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</si>
  <si>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</si>
  <si>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</si>
  <si>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</si>
  <si>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</si>
  <si>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</si>
  <si>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</si>
  <si>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</si>
  <si>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</si>
  <si>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</si>
  <si>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</si>
  <si>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</si>
  <si>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</si>
  <si>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</si>
  <si>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</si>
  <si>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</si>
  <si>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</si>
  <si>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</si>
  <si>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</si>
  <si>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</si>
  <si>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</si>
  <si>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</si>
  <si>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</si>
  <si>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</si>
  <si>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</si>
  <si>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</si>
  <si>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</si>
  <si>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</si>
  <si>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</si>
  <si>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</si>
  <si>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</si>
  <si>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</si>
  <si>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</si>
  <si>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</si>
  <si>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</si>
  <si>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</si>
  <si>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</si>
  <si>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</si>
  <si>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</si>
  <si>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</si>
  <si>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</si>
  <si>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</si>
  <si>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</si>
  <si>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</si>
  <si>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</si>
  <si>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</si>
  <si>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</si>
  <si>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</si>
  <si>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</si>
  <si>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</si>
  <si>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</si>
  <si>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</si>
  <si>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</si>
  <si>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</si>
  <si>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</si>
  <si>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</si>
  <si>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</si>
  <si>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</si>
  <si>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</si>
  <si>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</si>
  <si>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</si>
  <si>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</si>
  <si>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</si>
  <si>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</si>
  <si>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</si>
  <si>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</si>
  <si>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</si>
  <si>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</si>
  <si>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</si>
  <si>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</si>
  <si>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</si>
  <si>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</si>
  <si>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</si>
  <si>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</si>
  <si>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</si>
  <si>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</si>
  <si>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</si>
  <si>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</si>
  <si>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</si>
  <si>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</si>
  <si>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</si>
  <si>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</si>
  <si>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</si>
  <si>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</si>
  <si>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</si>
  <si>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</si>
  <si>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</si>
  <si>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</si>
  <si>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</si>
  <si>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</si>
  <si>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</si>
  <si>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</si>
  <si>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</si>
  <si>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</si>
  <si>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</si>
  <si>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</si>
  <si>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</si>
  <si>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</si>
  <si>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</si>
  <si>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</si>
  <si>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</si>
  <si>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</si>
  <si>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</si>
  <si>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</si>
  <si>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</si>
  <si>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</si>
  <si>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</si>
  <si>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</si>
  <si>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</si>
  <si>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</si>
  <si>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</si>
  <si>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</si>
  <si>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</si>
  <si>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</si>
  <si>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</si>
  <si>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</si>
  <si>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</si>
  <si>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</si>
  <si>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</si>
  <si>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</si>
  <si>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</si>
  <si>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</si>
  <si>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</si>
  <si>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</si>
  <si>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</si>
  <si>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</si>
  <si>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</si>
  <si>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</si>
  <si>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</si>
  <si>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</si>
  <si>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</si>
  <si>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</si>
  <si>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</si>
  <si>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</si>
  <si>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</si>
  <si>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</si>
  <si>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</si>
  <si>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</si>
  <si>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</si>
  <si>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</si>
  <si>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</si>
  <si>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</si>
  <si>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</si>
  <si>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</si>
  <si>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</si>
  <si>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</si>
  <si>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</si>
  <si>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</si>
  <si>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</si>
  <si>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</si>
  <si>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</si>
  <si>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</si>
  <si>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</si>
  <si>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</si>
  <si>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</si>
  <si>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</si>
  <si>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</si>
  <si>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</si>
  <si>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</si>
  <si>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</si>
  <si>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</si>
  <si>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</si>
  <si>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</si>
  <si>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</si>
  <si>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</si>
  <si>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</si>
  <si>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</si>
  <si>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</si>
  <si>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</si>
  <si>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</si>
  <si>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</si>
  <si>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</si>
  <si>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</si>
  <si>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</si>
  <si>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</si>
  <si>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</si>
  <si>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</si>
  <si>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</si>
  <si>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</si>
  <si>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</si>
  <si>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</si>
  <si>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</si>
  <si>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</si>
  <si>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</si>
  <si>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</si>
  <si>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</si>
  <si>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</si>
  <si>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</si>
  <si>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</si>
  <si>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</si>
  <si>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</si>
  <si>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</si>
  <si>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</si>
  <si>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</si>
  <si>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</si>
  <si>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</si>
  <si>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</si>
  <si>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</si>
  <si>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</si>
  <si>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</si>
  <si>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</si>
  <si>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</si>
  <si>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</si>
  <si>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</si>
  <si>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</si>
  <si>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</si>
  <si>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</si>
  <si>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</si>
  <si>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</si>
  <si>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</si>
  <si>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</si>
  <si>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</si>
  <si>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</si>
  <si>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</si>
  <si>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</si>
  <si>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</si>
  <si>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</si>
  <si>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</si>
  <si>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</si>
  <si>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</si>
  <si>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</si>
  <si>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</si>
  <si>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</si>
  <si>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</si>
  <si>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</si>
  <si>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</si>
  <si>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</si>
  <si>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</si>
  <si>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</si>
  <si>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</si>
  <si>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</si>
  <si>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</si>
  <si>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</si>
  <si>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</si>
  <si>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</si>
  <si>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</si>
  <si>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</si>
  <si>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</si>
  <si>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</si>
  <si>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</si>
  <si>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</si>
  <si>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</si>
  <si>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</si>
  <si>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</si>
  <si>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</si>
  <si>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</si>
  <si>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</si>
  <si>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</si>
  <si>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</si>
  <si>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</si>
  <si>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</si>
  <si>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</si>
  <si>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</si>
  <si>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</si>
  <si>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</si>
  <si>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</si>
  <si>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</si>
  <si>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</si>
  <si>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</si>
  <si>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</si>
  <si>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</si>
  <si>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</si>
  <si>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</si>
  <si>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</si>
  <si>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</si>
  <si>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</si>
  <si>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</si>
  <si>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</si>
  <si>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</si>
  <si>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</si>
  <si>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</si>
  <si>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</si>
  <si>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</si>
  <si>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</si>
  <si>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</si>
  <si>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</si>
  <si>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</si>
  <si>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</si>
  <si>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</si>
  <si>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</si>
  <si>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</si>
  <si>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</si>
  <si>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</si>
  <si>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</si>
  <si>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</si>
  <si>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</si>
  <si>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</si>
  <si>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</si>
  <si>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</si>
  <si>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</si>
  <si>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</si>
  <si>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</si>
  <si>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</si>
  <si>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</si>
  <si>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</si>
  <si>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</si>
  <si>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</si>
  <si>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</si>
  <si>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</si>
  <si>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</si>
  <si>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</si>
  <si>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</si>
  <si>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</si>
  <si>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</si>
  <si>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</si>
  <si>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</si>
  <si>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</si>
  <si>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</si>
  <si>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</si>
  <si>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</si>
  <si>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</si>
  <si>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</si>
  <si>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</si>
  <si>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</si>
  <si>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</si>
  <si>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</si>
  <si>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</si>
  <si>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</si>
  <si>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</si>
  <si>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</si>
  <si>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</si>
  <si>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</si>
  <si>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</si>
  <si>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</si>
  <si>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</si>
  <si>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</si>
  <si>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</si>
  <si>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</si>
  <si>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</si>
  <si>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</si>
  <si>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</si>
  <si>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</si>
  <si>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</si>
  <si>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</si>
  <si>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</si>
  <si>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</si>
  <si>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</si>
  <si>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</si>
  <si>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</si>
  <si>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</si>
  <si>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</si>
  <si>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</si>
  <si>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</si>
  <si>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</si>
  <si>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</si>
  <si>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</si>
  <si>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</si>
  <si>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</si>
  <si>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</si>
  <si>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</si>
  <si>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</si>
  <si>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</si>
  <si>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</si>
  <si>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</si>
  <si>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</si>
  <si>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</si>
  <si>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</si>
  <si>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</si>
  <si>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</si>
  <si>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</si>
  <si>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</si>
  <si>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</si>
  <si>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</si>
  <si>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</si>
  <si>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</si>
  <si>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</si>
  <si>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</si>
  <si>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</si>
  <si>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</si>
  <si>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</si>
  <si>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</si>
  <si>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</si>
  <si>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</si>
  <si>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</si>
  <si>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</si>
  <si>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</si>
  <si>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</si>
  <si>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</si>
  <si>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</si>
  <si>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</si>
  <si>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</si>
  <si>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</si>
  <si>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</si>
  <si>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</si>
  <si>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</si>
  <si>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</si>
  <si>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</si>
  <si>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</si>
  <si>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</si>
  <si>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</si>
  <si>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</si>
  <si>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</si>
  <si>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</si>
  <si>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</si>
  <si>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</si>
  <si>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</si>
  <si>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</si>
  <si>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</si>
  <si>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</si>
  <si>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</si>
  <si>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</si>
  <si>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</si>
  <si>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</si>
  <si>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</si>
  <si>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</si>
  <si>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</si>
  <si>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</si>
  <si>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</si>
  <si>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</si>
  <si>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</si>
  <si>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</si>
  <si>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</si>
  <si>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</si>
  <si>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</si>
  <si>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</si>
  <si>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</si>
  <si>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</si>
  <si>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</si>
  <si>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</si>
  <si>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</si>
  <si>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</si>
  <si>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</si>
  <si>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</si>
  <si>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</si>
  <si>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</si>
  <si>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</si>
  <si>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</si>
  <si>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</si>
  <si>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</si>
  <si>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</si>
  <si>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</si>
  <si>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</si>
  <si>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</si>
  <si>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</si>
  <si>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</si>
  <si>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</si>
  <si>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</si>
  <si>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</si>
  <si>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</si>
  <si>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</si>
  <si>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</si>
  <si>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</si>
  <si>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</si>
  <si>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</si>
  <si>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</si>
  <si>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</si>
  <si>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</si>
  <si>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</si>
  <si>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</si>
  <si>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</si>
  <si>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</si>
  <si>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</si>
  <si>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</si>
  <si>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</si>
  <si>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</si>
  <si>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</si>
  <si>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</si>
  <si>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</si>
  <si>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</si>
  <si>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</si>
  <si>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</si>
  <si>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</si>
  <si>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</si>
  <si>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</si>
  <si>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</si>
  <si>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</si>
  <si>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</si>
  <si>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</si>
  <si>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</si>
  <si>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</si>
  <si>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</si>
  <si>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</si>
  <si>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</si>
  <si>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</si>
  <si>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</si>
  <si>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</si>
  <si>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</si>
  <si>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</si>
  <si>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</si>
  <si>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</si>
  <si>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</si>
  <si>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</si>
  <si>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</si>
  <si>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</si>
  <si>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</si>
  <si>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</si>
  <si>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</si>
  <si>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</si>
  <si>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</si>
  <si>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</si>
  <si>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</si>
  <si>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</si>
  <si>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</si>
  <si>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</si>
  <si>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</si>
  <si>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</si>
  <si>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</si>
  <si>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</si>
  <si>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</si>
  <si>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</si>
  <si>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</si>
  <si>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</si>
  <si>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</si>
  <si>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</si>
  <si>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</si>
  <si>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</si>
  <si>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</si>
  <si>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</si>
  <si>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</si>
  <si>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</si>
  <si>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</si>
  <si>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</si>
  <si>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</si>
  <si>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</si>
  <si>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</si>
  <si>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</si>
  <si>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</si>
  <si>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</si>
  <si>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</si>
  <si>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</si>
  <si>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</si>
  <si>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</si>
  <si>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</si>
  <si>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</si>
  <si>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</si>
  <si>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</si>
  <si>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</si>
  <si>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</si>
  <si>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</si>
  <si>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</si>
  <si>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</si>
  <si>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</si>
  <si>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</si>
  <si>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</si>
  <si>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</si>
  <si>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</si>
  <si>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</si>
  <si>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</si>
  <si>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</si>
  <si>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</si>
  <si>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</si>
  <si>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</si>
  <si>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</si>
  <si>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</si>
  <si>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</si>
  <si>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</si>
  <si>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</si>
  <si>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</si>
  <si>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</si>
  <si>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</si>
  <si>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</si>
  <si>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</si>
  <si>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</si>
  <si>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</si>
  <si>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</si>
  <si>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</si>
  <si>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</si>
  <si>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</si>
  <si>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</si>
  <si>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</si>
  <si>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</si>
  <si>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</si>
  <si>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</si>
  <si>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</si>
  <si>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</si>
  <si>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</si>
  <si>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</si>
  <si>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</si>
  <si>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</si>
  <si>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</si>
  <si>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</si>
  <si>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</si>
  <si>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</si>
  <si>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</si>
  <si>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</si>
  <si>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</si>
  <si>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</si>
  <si>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</si>
  <si>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</si>
  <si>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</si>
  <si>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</si>
  <si>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</si>
  <si>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</si>
  <si>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</si>
  <si>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</si>
  <si>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</si>
  <si>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</si>
  <si>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</si>
  <si>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</si>
  <si>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</si>
  <si>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</si>
  <si>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</si>
  <si>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</si>
  <si>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</si>
  <si>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</si>
  <si>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</si>
  <si>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</si>
  <si>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</si>
  <si>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</si>
  <si>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</si>
  <si>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</si>
  <si>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</si>
  <si>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</si>
  <si>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</si>
  <si>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</si>
  <si>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</si>
  <si>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</si>
  <si>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</si>
  <si>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</si>
  <si>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</si>
  <si>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</si>
  <si>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</si>
  <si>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</si>
  <si>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</si>
  <si>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</si>
  <si>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</si>
  <si>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</si>
  <si>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</si>
  <si>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</si>
  <si>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</si>
  <si>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</si>
  <si>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</si>
  <si>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</si>
  <si>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</si>
  <si>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</si>
  <si>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</si>
  <si>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</si>
  <si>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</si>
  <si>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</si>
  <si>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</si>
  <si>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</si>
  <si>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</si>
  <si>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</si>
  <si>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</si>
  <si>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</si>
  <si>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</si>
  <si>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</si>
  <si>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</si>
  <si>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</si>
  <si>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</si>
  <si>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</si>
  <si>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</si>
  <si>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</si>
  <si>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</si>
  <si>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</si>
  <si>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</si>
  <si>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</si>
  <si>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</si>
  <si>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</si>
  <si>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</si>
  <si>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</si>
  <si>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</si>
  <si>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</si>
  <si>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</si>
  <si>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</si>
  <si>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</si>
  <si>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</si>
  <si>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</si>
  <si>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</si>
  <si>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</si>
  <si>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</si>
  <si>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</si>
  <si>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</si>
  <si>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</si>
  <si>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</si>
  <si>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</si>
  <si>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</si>
  <si>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</si>
  <si>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</si>
  <si>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</si>
  <si>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</si>
  <si>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</si>
  <si>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</si>
  <si>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</si>
  <si>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</si>
  <si>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</si>
  <si>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</si>
  <si>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</si>
  <si>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</si>
  <si>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</si>
  <si>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</si>
  <si>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</si>
  <si>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</si>
  <si>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</si>
  <si>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</si>
  <si>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</si>
  <si>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</si>
  <si>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</si>
  <si>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</si>
  <si>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</si>
  <si>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</si>
  <si>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</si>
  <si>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</si>
  <si>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</si>
  <si>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</si>
  <si>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</si>
  <si>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</si>
  <si>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</si>
  <si>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</si>
  <si>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</si>
  <si>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</si>
  <si>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</si>
  <si>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</si>
  <si>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</si>
  <si>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</si>
  <si>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</si>
  <si>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</si>
  <si>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</si>
  <si>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</si>
  <si>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</si>
  <si>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</si>
  <si>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</si>
  <si>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</si>
  <si>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</si>
  <si>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</si>
  <si>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</si>
  <si>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</si>
  <si>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</si>
  <si>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</si>
  <si>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</si>
  <si>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</si>
  <si>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</si>
  <si>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</si>
  <si>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</si>
  <si>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</si>
  <si>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</si>
  <si>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</si>
  <si>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</si>
  <si>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</si>
  <si>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</si>
  <si>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</si>
  <si>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</si>
  <si>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</si>
  <si>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</si>
  <si>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</si>
  <si>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</si>
  <si>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</si>
  <si>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</si>
  <si>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</si>
  <si>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</si>
  <si>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</si>
  <si>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</si>
  <si>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</si>
  <si>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</si>
  <si>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</si>
  <si>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</si>
  <si>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</si>
  <si>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</si>
  <si>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</si>
  <si>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</si>
  <si>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</si>
  <si>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</si>
  <si>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</si>
  <si>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</si>
  <si>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</si>
  <si>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</si>
  <si>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</si>
  <si>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</si>
  <si>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</si>
  <si>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</si>
  <si>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</si>
  <si>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</si>
  <si>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</si>
  <si>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</si>
  <si>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</si>
  <si>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</si>
  <si>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</si>
  <si>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</si>
  <si>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</si>
  <si>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</si>
  <si>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</si>
  <si>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</si>
  <si>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</si>
  <si>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</si>
  <si>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</si>
  <si>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</si>
  <si>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</si>
  <si>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</si>
  <si>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</si>
  <si>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</si>
  <si>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</si>
  <si>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</si>
  <si>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</si>
  <si>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</si>
  <si>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</si>
  <si>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</si>
  <si>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</si>
  <si>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</si>
  <si>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</si>
  <si>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</si>
  <si>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</si>
  <si>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</si>
  <si>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</si>
  <si>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</si>
  <si>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</si>
  <si>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</si>
  <si>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</si>
  <si>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</si>
  <si>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</si>
  <si>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</si>
  <si>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</si>
  <si>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</si>
  <si>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</si>
  <si>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</si>
  <si>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</si>
  <si>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</si>
  <si>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</si>
  <si>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</si>
  <si>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</si>
  <si>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</si>
  <si>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</si>
  <si>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</si>
  <si>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</si>
  <si>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</si>
  <si>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</si>
  <si>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</si>
  <si>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</si>
  <si>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</si>
  <si>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</si>
  <si>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</si>
  <si>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</si>
  <si>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</si>
  <si>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</si>
  <si>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</si>
  <si>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</si>
  <si>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</si>
  <si>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</si>
  <si>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</si>
  <si>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</si>
  <si>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</si>
  <si>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</si>
  <si>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</si>
  <si>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</si>
  <si>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</si>
  <si>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</si>
  <si>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</si>
  <si>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</si>
  <si>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</si>
  <si>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</si>
  <si>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</si>
  <si>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</si>
  <si>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</si>
  <si>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</si>
  <si>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</si>
  <si>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</si>
  <si>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</si>
  <si>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</si>
  <si>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</si>
  <si>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</si>
  <si>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</si>
  <si>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</si>
  <si>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</si>
  <si>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</si>
  <si>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</si>
  <si>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</si>
  <si>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</si>
  <si>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</si>
  <si>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</si>
  <si>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</si>
  <si>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</si>
  <si>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</si>
  <si>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</si>
  <si>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</si>
  <si>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</si>
  <si>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</si>
  <si>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</si>
  <si>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</si>
  <si>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</si>
  <si>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</si>
  <si>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</si>
  <si>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</si>
  <si>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</si>
  <si>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</si>
  <si>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</si>
  <si>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</si>
  <si>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</si>
  <si>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</si>
  <si>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</si>
  <si>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</si>
  <si>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</si>
  <si>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</si>
  <si>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</si>
  <si>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</si>
  <si>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</si>
  <si>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</si>
  <si>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</si>
  <si>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</si>
  <si>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</si>
  <si>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</si>
  <si>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</si>
  <si>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</si>
  <si>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</si>
  <si>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</si>
  <si>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</si>
  <si>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</si>
  <si>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</si>
  <si>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</si>
  <si>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</si>
  <si>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</si>
  <si>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</si>
  <si>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</si>
  <si>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</si>
  <si>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</si>
  <si>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</si>
  <si>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</si>
  <si>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</si>
  <si>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</si>
  <si>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</si>
  <si>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</si>
  <si>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</si>
  <si>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</si>
  <si>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</si>
  <si>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</si>
  <si>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</si>
  <si>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</si>
  <si>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</si>
  <si>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</si>
  <si>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</si>
  <si>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</si>
  <si>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</si>
  <si>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</si>
  <si>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</si>
  <si>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</si>
  <si>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</si>
  <si>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</si>
  <si>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</si>
  <si>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</si>
  <si>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</si>
  <si>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</si>
  <si>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</si>
  <si>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</si>
  <si>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</si>
  <si>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</si>
  <si>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</si>
  <si>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</si>
  <si>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</si>
  <si>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</si>
  <si>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</si>
  <si>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</si>
  <si>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</si>
  <si>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</si>
  <si>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</si>
  <si>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</si>
  <si>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</si>
  <si>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</si>
  <si>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</si>
  <si>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</si>
  <si>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</si>
  <si>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</si>
  <si>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</si>
  <si>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</si>
  <si>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</si>
  <si>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</si>
  <si>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</si>
  <si>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</si>
  <si>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</si>
  <si>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</si>
  <si>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</si>
  <si>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</si>
  <si>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</si>
  <si>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</si>
  <si>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</si>
  <si>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</si>
  <si>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</si>
  <si>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</si>
  <si>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</si>
  <si>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</si>
  <si>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</si>
  <si>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</si>
  <si>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</si>
  <si>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</si>
  <si>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</si>
  <si>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</si>
  <si>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</si>
  <si>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</si>
  <si>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</si>
  <si>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</si>
  <si>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</si>
  <si>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</si>
  <si>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</si>
  <si>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</si>
  <si>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</si>
  <si>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</si>
  <si>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</si>
  <si>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</si>
  <si>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</si>
  <si>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</si>
  <si>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</si>
  <si>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</si>
  <si>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</si>
  <si>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</si>
  <si>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</si>
  <si>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</si>
  <si>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</si>
  <si>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</si>
  <si>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</si>
  <si>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</si>
  <si>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</si>
  <si>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</si>
  <si>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</si>
  <si>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</si>
  <si>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</si>
  <si>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</si>
  <si>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</si>
  <si>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</si>
  <si>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</si>
  <si>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</si>
  <si>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</si>
  <si>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</si>
  <si>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</si>
  <si>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</si>
  <si>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</si>
  <si>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</si>
  <si>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</si>
  <si>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</si>
  <si>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</si>
  <si>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</si>
  <si>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</si>
  <si>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</si>
  <si>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</si>
  <si>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</si>
  <si>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</si>
  <si>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</si>
  <si>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</si>
  <si>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</si>
  <si>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</si>
  <si>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</si>
  <si>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</si>
  <si>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</si>
  <si>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</si>
  <si>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</si>
  <si>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</si>
  <si>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</si>
  <si>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</si>
  <si>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</si>
  <si>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</si>
  <si>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</si>
  <si>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</si>
  <si>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</si>
  <si>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</si>
  <si>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</si>
  <si>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</si>
  <si>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</si>
  <si>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</si>
  <si>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</si>
  <si>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</si>
  <si>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</si>
  <si>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</si>
  <si>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</si>
  <si>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</si>
  <si>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</si>
  <si>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</si>
  <si>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</si>
  <si>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</si>
  <si>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</si>
  <si>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</si>
  <si>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</si>
  <si>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</si>
  <si>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</si>
  <si>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</si>
  <si>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</si>
  <si>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</si>
  <si>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</si>
  <si>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</si>
  <si>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</si>
  <si>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</si>
  <si>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</si>
  <si>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</si>
  <si>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</si>
  <si>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</si>
  <si>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</si>
  <si>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</si>
  <si>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</si>
  <si>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</si>
  <si>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</si>
  <si>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</si>
  <si>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</si>
  <si>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</si>
  <si>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</si>
  <si>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</si>
  <si>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</si>
  <si>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</si>
  <si>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</si>
  <si>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</si>
  <si>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</si>
  <si>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</si>
  <si>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</si>
  <si>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</si>
  <si>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</si>
  <si>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</si>
  <si>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</si>
  <si>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</si>
  <si>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</si>
  <si>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</si>
  <si>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</si>
  <si>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</si>
  <si>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</si>
  <si>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</si>
  <si>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</si>
  <si>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</si>
  <si>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</si>
  <si>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</si>
  <si>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</si>
  <si>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</si>
  <si>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</si>
  <si>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</si>
  <si>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</si>
  <si>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</si>
  <si>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</si>
  <si>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</si>
  <si>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</si>
  <si>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</si>
  <si>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</si>
  <si>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</si>
  <si>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</si>
  <si>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</si>
  <si>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</si>
  <si>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</si>
  <si>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</si>
  <si>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</si>
  <si>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</si>
  <si>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</si>
  <si>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</si>
  <si>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</si>
  <si>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</si>
  <si>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</si>
  <si>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</si>
  <si>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</si>
  <si>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</si>
  <si>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</si>
  <si>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</si>
  <si>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</si>
  <si>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</si>
  <si>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</si>
  <si>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</si>
  <si>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</si>
  <si>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</si>
  <si>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</si>
  <si>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</si>
  <si>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</si>
  <si>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</si>
  <si>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</si>
  <si>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</si>
  <si>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</si>
  <si>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</si>
  <si>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</si>
  <si>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</si>
  <si>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</si>
  <si>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</si>
  <si>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</si>
  <si>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</si>
  <si>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</si>
  <si>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</si>
  <si>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</si>
  <si>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</si>
  <si>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</si>
  <si>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</si>
  <si>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</si>
  <si>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</si>
  <si>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</si>
  <si>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</si>
  <si>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</si>
  <si>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</si>
  <si>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</si>
  <si>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</si>
  <si>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</si>
  <si>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</si>
  <si>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</si>
  <si>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</si>
  <si>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</si>
  <si>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</si>
  <si>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</si>
  <si>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</si>
  <si>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</si>
  <si>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</si>
  <si>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</si>
  <si>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</si>
  <si>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</si>
  <si>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</si>
  <si>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</si>
  <si>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</si>
  <si>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</si>
  <si>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</si>
  <si>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</si>
  <si>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</si>
  <si>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</si>
  <si>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</si>
  <si>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</si>
  <si>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</si>
  <si>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</si>
  <si>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</si>
  <si>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</si>
  <si>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</si>
  <si>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</si>
  <si>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</si>
  <si>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</si>
  <si>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</si>
  <si>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</si>
  <si>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</si>
  <si>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</si>
  <si>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</si>
  <si>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</si>
  <si>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</si>
  <si>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</si>
  <si>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</si>
  <si>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</si>
  <si>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</si>
  <si>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</si>
  <si>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</si>
  <si>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</si>
  <si>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</si>
  <si>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</si>
  <si>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</si>
  <si>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</si>
  <si>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</si>
  <si>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</si>
  <si>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</si>
  <si>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</si>
  <si>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</si>
  <si>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</si>
  <si>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</si>
  <si>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</si>
  <si>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</si>
  <si>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</si>
  <si>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</si>
  <si>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</si>
  <si>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</si>
  <si>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</si>
  <si>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</si>
  <si>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</si>
  <si>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</si>
  <si>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</si>
  <si>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</si>
  <si>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</si>
  <si>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</si>
  <si>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</si>
  <si>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</si>
  <si>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</si>
  <si>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</si>
  <si>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</si>
  <si>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</si>
  <si>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</si>
  <si>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</si>
  <si>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</si>
  <si>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</si>
  <si>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</si>
  <si>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</si>
  <si>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</si>
  <si>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</si>
  <si>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</si>
  <si>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</si>
  <si>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</si>
  <si>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</si>
  <si>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</si>
  <si>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</si>
  <si>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</si>
  <si>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</si>
  <si>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</si>
  <si>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</si>
  <si>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</si>
  <si>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</si>
  <si>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</si>
  <si>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</si>
  <si>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</si>
  <si>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</si>
  <si>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</si>
  <si>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</si>
  <si>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</si>
  <si>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</si>
  <si>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</si>
  <si>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</si>
  <si>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</si>
  <si>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</si>
  <si>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</si>
  <si>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</si>
  <si>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</si>
  <si>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</si>
  <si>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</si>
  <si>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</si>
  <si>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</si>
  <si>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</si>
  <si>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</si>
  <si>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</si>
  <si>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</si>
  <si>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</si>
  <si>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</si>
  <si>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</si>
  <si>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</si>
  <si>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</si>
  <si>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</si>
  <si>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</si>
  <si>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</si>
  <si>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</si>
  <si>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</si>
  <si>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</si>
  <si>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</si>
  <si>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</si>
  <si>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</si>
  <si>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</si>
  <si>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</si>
  <si>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</si>
  <si>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</si>
  <si>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</si>
  <si>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</si>
  <si>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</si>
  <si>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</si>
  <si>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</si>
  <si>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</si>
  <si>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</si>
  <si>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</si>
  <si>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</si>
  <si>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</si>
  <si>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</si>
  <si>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</si>
  <si>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</si>
  <si>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</si>
  <si>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</si>
  <si>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</si>
  <si>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</si>
  <si>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</si>
  <si>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</si>
  <si>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</si>
  <si>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</si>
  <si>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</si>
  <si>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</si>
  <si>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</si>
  <si>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</si>
  <si>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</si>
  <si>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</si>
  <si>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</si>
  <si>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</si>
  <si>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</si>
  <si>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</si>
  <si>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</si>
  <si>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</si>
  <si>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</si>
  <si>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</si>
  <si>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</si>
  <si>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</si>
  <si>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</si>
  <si>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</si>
  <si>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</si>
  <si>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</si>
  <si>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</si>
  <si>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</si>
  <si>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</si>
  <si>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</si>
  <si>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</si>
  <si>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</si>
  <si>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</si>
  <si>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</si>
  <si>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</si>
  <si>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</si>
  <si>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</si>
  <si>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</si>
  <si>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</si>
  <si>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</si>
  <si>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</si>
  <si>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</si>
  <si>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</si>
  <si>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</si>
  <si>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</si>
  <si>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</si>
  <si>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</si>
  <si>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</si>
  <si>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</si>
  <si>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</si>
  <si>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</si>
  <si>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</si>
  <si>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</si>
  <si>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</si>
  <si>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</si>
  <si>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</si>
  <si>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</si>
  <si>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</si>
  <si>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</si>
  <si>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</si>
  <si>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</si>
  <si>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</si>
  <si>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</si>
  <si>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</si>
  <si>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</si>
  <si>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</si>
  <si>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</si>
  <si>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</si>
  <si>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</si>
  <si>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</si>
  <si>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</si>
  <si>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</si>
  <si>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</si>
  <si>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</si>
  <si>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</si>
  <si>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</si>
  <si>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</si>
  <si>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</si>
  <si>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</si>
  <si>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</si>
  <si>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</si>
  <si>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</si>
  <si>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</si>
  <si>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</si>
  <si>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</si>
  <si>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</si>
  <si>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</si>
  <si>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</si>
  <si>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</si>
  <si>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</si>
  <si>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</si>
  <si>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</si>
  <si>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</si>
  <si>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</si>
  <si>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</si>
  <si>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</si>
  <si>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</si>
  <si>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</si>
  <si>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</si>
  <si>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</si>
  <si>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</si>
  <si>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</si>
  <si>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</si>
  <si>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</si>
  <si>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</si>
  <si>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</si>
  <si>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</si>
  <si>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</si>
  <si>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</si>
  <si>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</si>
  <si>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</si>
  <si>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</si>
  <si>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</si>
  <si>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</si>
  <si>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</si>
  <si>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</si>
  <si>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</si>
  <si>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</si>
  <si>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</si>
  <si>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</si>
  <si>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</si>
  <si>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</si>
  <si>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</si>
  <si>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</si>
  <si>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</si>
  <si>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</si>
  <si>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</si>
  <si>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</si>
  <si>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</si>
  <si>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</si>
  <si>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</si>
  <si>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</si>
  <si>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</si>
  <si>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</si>
  <si>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</si>
  <si>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</si>
  <si>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</si>
  <si>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</si>
  <si>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</si>
  <si>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</si>
  <si>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</si>
  <si>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</si>
  <si>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</si>
  <si>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</si>
  <si>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</si>
  <si>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</si>
  <si>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</si>
  <si>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</si>
  <si>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</si>
  <si>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</si>
  <si>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</si>
  <si>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</si>
  <si>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</si>
  <si>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</si>
  <si>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</si>
  <si>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</si>
  <si>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</si>
  <si>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</si>
  <si>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</si>
  <si>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</si>
  <si>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</si>
  <si>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</si>
  <si>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</si>
  <si>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</si>
  <si>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</si>
  <si>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</si>
  <si>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</si>
  <si>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</si>
  <si>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</si>
  <si>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</si>
  <si>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</si>
  <si>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</si>
  <si>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</si>
  <si>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</si>
  <si>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</si>
  <si>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</si>
  <si>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</si>
  <si>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</si>
  <si>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</si>
  <si>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</si>
  <si>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</si>
  <si>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</si>
  <si>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</si>
  <si>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</si>
  <si>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</si>
  <si>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</si>
  <si>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</si>
  <si>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</si>
  <si>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</si>
  <si>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</si>
  <si>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</si>
  <si>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</si>
  <si>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</si>
  <si>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</si>
  <si>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</si>
  <si>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</si>
  <si>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</si>
  <si>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</si>
  <si>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</si>
  <si>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</si>
  <si>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</si>
  <si>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</si>
  <si>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</si>
  <si>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</si>
  <si>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</si>
  <si>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</si>
  <si>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</si>
  <si>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</si>
  <si>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</si>
  <si>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</si>
  <si>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</si>
  <si>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</si>
  <si>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</si>
  <si>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</si>
  <si>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</si>
  <si>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</si>
  <si>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</si>
  <si>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</si>
  <si>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</si>
  <si>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</si>
  <si>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</si>
  <si>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</si>
  <si>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</si>
  <si>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</si>
  <si>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</si>
  <si>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</si>
  <si>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</si>
  <si>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</si>
  <si>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</si>
  <si>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</si>
  <si>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</si>
  <si>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</si>
  <si>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</si>
  <si>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</si>
  <si>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</si>
  <si>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</si>
  <si>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</si>
  <si>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</si>
  <si>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</si>
  <si>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</si>
  <si>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</si>
  <si>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</si>
  <si>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</si>
  <si>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</si>
  <si>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</si>
  <si>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</si>
  <si>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</si>
  <si>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</si>
  <si>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</si>
  <si>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</si>
  <si>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</si>
  <si>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</si>
  <si>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</si>
  <si>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</si>
  <si>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</si>
  <si>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</si>
  <si>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</si>
  <si>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</si>
  <si>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</si>
  <si>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</si>
  <si>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</si>
  <si>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</si>
  <si>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</si>
  <si>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</si>
  <si>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</si>
  <si>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</si>
  <si>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</si>
  <si>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</si>
  <si>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</si>
  <si>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</si>
  <si>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</si>
  <si>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</si>
  <si>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</si>
  <si>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</si>
  <si>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</si>
  <si>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</si>
  <si>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</si>
  <si>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</si>
  <si>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</si>
  <si>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</si>
  <si>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</si>
  <si>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</si>
  <si>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</si>
  <si>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</si>
  <si>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</si>
  <si>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</si>
  <si>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</si>
  <si>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</si>
  <si>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</si>
  <si>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</si>
  <si>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</si>
  <si>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</si>
  <si>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</si>
  <si>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</si>
  <si>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</si>
  <si>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</si>
  <si>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(blank)</t>
  </si>
  <si>
    <t>&lt;04-01-2011</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</si>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</sst>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quot;₹&quot;\ #,##0.00"/>
    <numFmt numFmtId="166" formatCode="_ [$₹-4009]\ * #,##0.00_ ;_ [$₹-4009]\ * \-#,##0.00_ ;_ [$₹-4009]\ * &quot;-&quot;??_ ;_ @_ "/>
    <numFmt numFmtId="167" formatCode="&quot;#&quot;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0">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0" xfId="0" applyNumberFormat="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3" xfId="0" applyNumberFormat="1" applyBorder="1"/>
    <xf numFmtId="165" fontId="0" fillId="0" borderId="4" xfId="0" applyNumberFormat="1" applyBorder="1"/>
    <xf numFmtId="165" fontId="0" fillId="0" borderId="5"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44" fontId="0" fillId="0" borderId="3" xfId="0" applyNumberFormat="1" applyBorder="1"/>
    <xf numFmtId="44" fontId="0" fillId="0" borderId="4" xfId="0" applyNumberFormat="1" applyBorder="1"/>
    <xf numFmtId="44" fontId="0" fillId="0" borderId="5" xfId="0" applyNumberFormat="1" applyBorder="1"/>
    <xf numFmtId="44" fontId="0" fillId="0" borderId="0" xfId="0" applyNumberFormat="1"/>
    <xf numFmtId="166" fontId="0" fillId="0" borderId="3" xfId="0" applyNumberFormat="1" applyBorder="1"/>
    <xf numFmtId="166" fontId="0" fillId="0" borderId="4" xfId="0" applyNumberFormat="1" applyBorder="1"/>
    <xf numFmtId="166" fontId="0" fillId="0" borderId="5" xfId="0" applyNumberFormat="1" applyBorder="1"/>
    <xf numFmtId="0" fontId="0" fillId="0" borderId="2" xfId="0" applyBorder="1"/>
    <xf numFmtId="0" fontId="0" fillId="0" borderId="8" xfId="0" applyBorder="1"/>
    <xf numFmtId="167" fontId="0" fillId="0" borderId="0" xfId="0" applyNumberFormat="1"/>
    <xf numFmtId="10" fontId="0" fillId="0" borderId="0" xfId="1" applyNumberFormat="1" applyFont="1"/>
    <xf numFmtId="0" fontId="0" fillId="0" borderId="11" xfId="0" applyBorder="1"/>
    <xf numFmtId="0" fontId="0" fillId="0" borderId="12" xfId="0" applyBorder="1"/>
    <xf numFmtId="0" fontId="0" fillId="0" borderId="10" xfId="0" applyBorder="1" applyAlignment="1">
      <alignment horizontal="left"/>
    </xf>
    <xf numFmtId="0" fontId="0" fillId="0" borderId="10" xfId="0" applyBorder="1"/>
    <xf numFmtId="0" fontId="0" fillId="0" borderId="13" xfId="0" applyBorder="1"/>
    <xf numFmtId="0" fontId="0" fillId="0" borderId="14" xfId="0" applyBorder="1"/>
    <xf numFmtId="164" fontId="0" fillId="0" borderId="0" xfId="0" applyNumberFormat="1" applyAlignment="1">
      <alignment horizontal="center"/>
    </xf>
    <xf numFmtId="164" fontId="0" fillId="0" borderId="0" xfId="1" applyNumberFormat="1" applyFont="1" applyAlignment="1">
      <alignment horizontal="center"/>
    </xf>
    <xf numFmtId="0" fontId="0" fillId="0" borderId="4" xfId="0" applyBorder="1"/>
    <xf numFmtId="0" fontId="0" fillId="0" borderId="5" xfId="0" applyBorder="1"/>
  </cellXfs>
  <cellStyles count="2">
    <cellStyle name="Normal" xfId="0" builtinId="0"/>
    <cellStyle name="Percent" xfId="1" builtinId="5"/>
  </cellStyles>
  <dxfs count="24">
    <dxf>
      <numFmt numFmtId="34" formatCode="_ &quot;₹&quot;\ * #,##0.00_ ;_ &quot;₹&quot;\ * \-#,##0.00_ ;_ &quot;₹&quot;\ * &quot;-&quot;??_ ;_ @_ "/>
    </dxf>
    <dxf>
      <numFmt numFmtId="34" formatCode="_ &quot;₹&quot;\ * #,##0.00_ ;_ &quot;₹&quot;\ * \-#,##0.00_ ;_ &quot;₹&quot;\ * &quot;-&quot;??_ ;_ @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 &quot;₹&quot;\ * #,##0.00_ ;_ &quot;₹&quot;\ * \-#,##0.00_ ;_ &quot;₹&quot;\ * &quot;-&quot;??_ ;_ @_ "/>
    </dxf>
    <dxf>
      <numFmt numFmtId="34" formatCode="_ &quot;₹&quot;\ * #,##0.00_ ;_ &quot;₹&quot;\ * \-#,##0.00_ ;_ &quot;₹&quot;\ * &quot;-&quot;??_ ;_ @_ "/>
    </dxf>
    <dxf>
      <numFmt numFmtId="166" formatCode="_ [$₹-4009]\ * #,##0.00_ ;_ [$₹-4009]\ * \-#,##0.00_ ;_ [$₹-4009]\ * &quot;-&quot;??_ ;_ @_ "/>
    </dxf>
    <dxf>
      <numFmt numFmtId="34" formatCode="_ &quot;₹&quot;\ * #,##0.00_ ;_ &quot;₹&quot;\ * \-#,##0.00_ ;_ &quot;₹&quot;\ * &quot;-&quot;??_ ;_ @_ "/>
    </dxf>
    <dxf>
      <numFmt numFmtId="34" formatCode="_ &quot;₹&quot;\ * #,##0.00_ ;_ &quot;₹&quot;\ * \-#,##0.00_ ;_ &quot;₹&quot;\ * &quot;-&quot;??_ ;_ @_ "/>
    </dxf>
    <dxf>
      <numFmt numFmtId="14" formatCode="0.00%"/>
    </dxf>
    <dxf>
      <numFmt numFmtId="165" formatCode="&quot;₹&quot;\ #,##0.00"/>
    </dxf>
    <dxf>
      <numFmt numFmtId="165" formatCode="&quot;₹&quot;\ #,##0.00"/>
    </dxf>
    <dxf>
      <numFmt numFmtId="165" formatCode="&quot;₹&quot;\ #,##0.00"/>
    </dxf>
    <dxf>
      <numFmt numFmtId="165" formatCode="&quot;₹&quot;\ #,##0.00"/>
    </dxf>
    <dxf>
      <numFmt numFmtId="165" formatCode="&quot;₹&quot;\ #,##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s>
  <tableStyles count="3">
    <tableStyle name="AB" pivot="0" table="0" count="10" xr9:uid="{9E3248BE-9058-47AD-B4BB-2D9992D88DEA}">
      <tableStyleElement type="wholeTable" dxfId="23"/>
      <tableStyleElement type="headerRow" dxfId="22"/>
    </tableStyle>
    <tableStyle name="Data-style" pivot="0" count="3" xr9:uid="{00000000-0011-0000-FFFF-FFFF00000000}">
      <tableStyleElement type="headerRow" dxfId="21"/>
      <tableStyleElement type="firstRowStripe" dxfId="20"/>
      <tableStyleElement type="secondRowStripe" dxfId="19"/>
    </tableStyle>
    <tableStyle name="Invisible" pivot="0" table="0" count="0" xr9:uid="{6CC6CA61-1D8A-42DD-B4AD-0692DCDCBA8F}"/>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3"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customschemas.google.com/relationships/workbookmetadata" Target="metadata"/><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CC9-4BFC-8A14-9085D5178D19}"/>
            </c:ext>
          </c:extLst>
        </c:ser>
        <c:dLbls>
          <c:showLegendKey val="0"/>
          <c:showVal val="0"/>
          <c:showCatName val="0"/>
          <c:showSerName val="0"/>
          <c:showPercent val="0"/>
          <c:showBubbleSize val="0"/>
        </c:dLbls>
        <c:gapWidth val="219"/>
        <c:overlap val="-27"/>
        <c:axId val="1038361072"/>
        <c:axId val="1072905264"/>
      </c:barChart>
      <c:lineChart>
        <c:grouping val="stacke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ACC9-4BFC-8A14-9085D5178D19}"/>
            </c:ext>
          </c:extLst>
        </c:ser>
        <c:dLbls>
          <c:showLegendKey val="0"/>
          <c:showVal val="0"/>
          <c:showCatName val="0"/>
          <c:showSerName val="0"/>
          <c:showPercent val="0"/>
          <c:showBubbleSize val="0"/>
        </c:dLbls>
        <c:marker val="1"/>
        <c:smooth val="0"/>
        <c:axId val="1072906096"/>
        <c:axId val="1072904848"/>
      </c:lineChart>
      <c:catAx>
        <c:axId val="10383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05264"/>
        <c:crosses val="autoZero"/>
        <c:auto val="1"/>
        <c:lblAlgn val="ctr"/>
        <c:lblOffset val="100"/>
        <c:noMultiLvlLbl val="0"/>
      </c:catAx>
      <c:valAx>
        <c:axId val="1072905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8361072"/>
        <c:crosses val="autoZero"/>
        <c:crossBetween val="between"/>
      </c:valAx>
      <c:valAx>
        <c:axId val="1072904848"/>
        <c:scaling>
          <c:orientation val="minMax"/>
        </c:scaling>
        <c:delete val="0"/>
        <c:axPos val="r"/>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906096"/>
        <c:crosses val="max"/>
        <c:crossBetween val="between"/>
      </c:valAx>
      <c:catAx>
        <c:axId val="1072906096"/>
        <c:scaling>
          <c:orientation val="minMax"/>
        </c:scaling>
        <c:delete val="1"/>
        <c:axPos val="b"/>
        <c:numFmt formatCode="General" sourceLinked="1"/>
        <c:majorTickMark val="out"/>
        <c:minorTickMark val="none"/>
        <c:tickLblPos val="nextTo"/>
        <c:crossAx val="1072904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5D-40BE-A65A-79BADAC9CD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5D-40BE-A65A-79BADAC9CD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5D-40BE-A65A-79BADAC9CD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C277-4604-B841-A24F37149740}"/>
              </c:ext>
            </c:extLst>
          </c:dPt>
          <c:dLbls>
            <c:dLbl>
              <c:idx val="3"/>
              <c:delete val="1"/>
              <c:extLst>
                <c:ext xmlns:c15="http://schemas.microsoft.com/office/drawing/2012/chart" uri="{CE6537A1-D6FC-4f65-9D91-7224C49458BB}"/>
                <c:ext xmlns:c16="http://schemas.microsoft.com/office/drawing/2014/chart" uri="{C3380CC4-5D6E-409C-BE32-E72D297353CC}">
                  <c16:uniqueId val="{00000002-C277-4604-B841-A24F3714974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Chart'!$A$4:$A$8</c:f>
              <c:strCache>
                <c:ptCount val="4"/>
                <c:pt idx="0">
                  <c:v>Furniture</c:v>
                </c:pt>
                <c:pt idx="1">
                  <c:v>Office Supplies</c:v>
                </c:pt>
                <c:pt idx="2">
                  <c:v>Technology</c:v>
                </c:pt>
                <c:pt idx="3">
                  <c:v>(blank)</c:v>
                </c:pt>
              </c:strCache>
            </c:strRef>
          </c:cat>
          <c:val>
            <c:numRef>
              <c:f>'Donut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C277-4604-B841-A24F37149740}"/>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_ [$₹-4009]\ * #,##0.00_ ;_ [$₹-4009]\ * \-#,##0.00_ ;_ [$₹-4009]\ * "-"??_ ;_ @_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B5-491D-ADCA-5A14D96E58B4}"/>
            </c:ext>
          </c:extLst>
        </c:ser>
        <c:dLbls>
          <c:showLegendKey val="0"/>
          <c:showVal val="0"/>
          <c:showCatName val="0"/>
          <c:showSerName val="0"/>
          <c:showPercent val="0"/>
          <c:showBubbleSize val="0"/>
        </c:dLbls>
        <c:gapWidth val="182"/>
        <c:axId val="1809538960"/>
        <c:axId val="1809537712"/>
      </c:barChart>
      <c:catAx>
        <c:axId val="180953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9537712"/>
        <c:crosses val="autoZero"/>
        <c:auto val="1"/>
        <c:lblAlgn val="ctr"/>
        <c:lblOffset val="100"/>
        <c:noMultiLvlLbl val="0"/>
      </c:catAx>
      <c:valAx>
        <c:axId val="1809537712"/>
        <c:scaling>
          <c:orientation val="minMax"/>
        </c:scaling>
        <c:delete val="1"/>
        <c:axPos val="b"/>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crossAx val="180953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38297872340426"/>
          <c:y val="0.20833333333333334"/>
          <c:w val="0.80496453900709219"/>
          <c:h val="0.5416666666666666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3EFC-41C0-940B-E0A73528C287}"/>
            </c:ext>
          </c:extLst>
        </c:ser>
        <c:dLbls>
          <c:showLegendKey val="0"/>
          <c:showVal val="0"/>
          <c:showCatName val="0"/>
          <c:showSerName val="0"/>
          <c:showPercent val="0"/>
          <c:showBubbleSize val="0"/>
        </c:dLbls>
        <c:smooth val="0"/>
        <c:axId val="2030044272"/>
        <c:axId val="2030045520"/>
      </c:lineChart>
      <c:catAx>
        <c:axId val="2030044272"/>
        <c:scaling>
          <c:orientation val="minMax"/>
        </c:scaling>
        <c:delete val="1"/>
        <c:axPos val="b"/>
        <c:numFmt formatCode="General" sourceLinked="1"/>
        <c:majorTickMark val="none"/>
        <c:minorTickMark val="none"/>
        <c:tickLblPos val="nextTo"/>
        <c:crossAx val="2030045520"/>
        <c:crosses val="autoZero"/>
        <c:auto val="1"/>
        <c:lblAlgn val="ctr"/>
        <c:lblOffset val="100"/>
        <c:noMultiLvlLbl val="0"/>
      </c:catAx>
      <c:valAx>
        <c:axId val="2030045520"/>
        <c:scaling>
          <c:orientation val="minMax"/>
        </c:scaling>
        <c:delete val="1"/>
        <c:axPos val="l"/>
        <c:numFmt formatCode="General" sourceLinked="1"/>
        <c:majorTickMark val="none"/>
        <c:minorTickMark val="none"/>
        <c:tickLblPos val="nextTo"/>
        <c:crossAx val="20300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KPI!$G$10</c:f>
              <c:strCache>
                <c:ptCount val="1"/>
                <c:pt idx="0">
                  <c:v>Total</c:v>
                </c:pt>
              </c:strCache>
            </c:strRef>
          </c:tx>
          <c:spPr>
            <a:ln w="28575" cap="rnd">
              <a:solidFill>
                <a:schemeClr val="accent1"/>
              </a:solidFill>
              <a:round/>
            </a:ln>
            <a:effectLst/>
          </c:spPr>
          <c:marker>
            <c:symbol val="none"/>
          </c:marker>
          <c:cat>
            <c:strRef>
              <c:f>KPI!$F$11:$F$24</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KPI!$G$11:$G$24</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2554-4A56-838C-B0DC4578A627}"/>
            </c:ext>
          </c:extLst>
        </c:ser>
        <c:dLbls>
          <c:showLegendKey val="0"/>
          <c:showVal val="0"/>
          <c:showCatName val="0"/>
          <c:showSerName val="0"/>
          <c:showPercent val="0"/>
          <c:showBubbleSize val="0"/>
        </c:dLbls>
        <c:smooth val="0"/>
        <c:axId val="1750414464"/>
        <c:axId val="1750414880"/>
      </c:lineChart>
      <c:catAx>
        <c:axId val="1750414464"/>
        <c:scaling>
          <c:orientation val="minMax"/>
        </c:scaling>
        <c:delete val="1"/>
        <c:axPos val="b"/>
        <c:numFmt formatCode="General" sourceLinked="1"/>
        <c:majorTickMark val="none"/>
        <c:minorTickMark val="none"/>
        <c:tickLblPos val="nextTo"/>
        <c:crossAx val="1750414880"/>
        <c:crosses val="autoZero"/>
        <c:auto val="1"/>
        <c:lblAlgn val="ctr"/>
        <c:lblOffset val="100"/>
        <c:noMultiLvlLbl val="0"/>
      </c:catAx>
      <c:valAx>
        <c:axId val="1750414880"/>
        <c:scaling>
          <c:orientation val="minMax"/>
        </c:scaling>
        <c:delete val="1"/>
        <c:axPos val="l"/>
        <c:numFmt formatCode="General" sourceLinked="1"/>
        <c:majorTickMark val="none"/>
        <c:minorTickMark val="none"/>
        <c:tickLblPos val="nextTo"/>
        <c:crossAx val="17504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24939596092155147"/>
          <c:w val="0.72191863517060373"/>
          <c:h val="0.46953813065033539"/>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KPI!$J$4:$J$17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0027-4D6C-96A4-E4BD49AA082C}"/>
            </c:ext>
          </c:extLst>
        </c:ser>
        <c:dLbls>
          <c:showLegendKey val="0"/>
          <c:showVal val="0"/>
          <c:showCatName val="0"/>
          <c:showSerName val="0"/>
          <c:showPercent val="0"/>
          <c:showBubbleSize val="0"/>
        </c:dLbls>
        <c:smooth val="0"/>
        <c:axId val="1871362672"/>
        <c:axId val="1871363504"/>
      </c:lineChart>
      <c:catAx>
        <c:axId val="1871362672"/>
        <c:scaling>
          <c:orientation val="minMax"/>
        </c:scaling>
        <c:delete val="1"/>
        <c:axPos val="b"/>
        <c:numFmt formatCode="General" sourceLinked="1"/>
        <c:majorTickMark val="none"/>
        <c:minorTickMark val="none"/>
        <c:tickLblPos val="nextTo"/>
        <c:crossAx val="1871363504"/>
        <c:crosses val="autoZero"/>
        <c:auto val="1"/>
        <c:lblAlgn val="ctr"/>
        <c:lblOffset val="100"/>
        <c:noMultiLvlLbl val="0"/>
      </c:catAx>
      <c:valAx>
        <c:axId val="1871363504"/>
        <c:scaling>
          <c:orientation val="minMax"/>
        </c:scaling>
        <c:delete val="1"/>
        <c:axPos val="l"/>
        <c:numFmt formatCode="General" sourceLinked="1"/>
        <c:majorTickMark val="none"/>
        <c:minorTickMark val="none"/>
        <c:tickLblPos val="nextTo"/>
        <c:crossAx val="187136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KPI!$M$4:$M$17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B885-44FD-A218-E7A5A46441DE}"/>
            </c:ext>
          </c:extLst>
        </c:ser>
        <c:dLbls>
          <c:showLegendKey val="0"/>
          <c:showVal val="0"/>
          <c:showCatName val="0"/>
          <c:showSerName val="0"/>
          <c:showPercent val="0"/>
          <c:showBubbleSize val="0"/>
        </c:dLbls>
        <c:smooth val="0"/>
        <c:axId val="1997430128"/>
        <c:axId val="1997431376"/>
      </c:lineChart>
      <c:catAx>
        <c:axId val="1997430128"/>
        <c:scaling>
          <c:orientation val="minMax"/>
        </c:scaling>
        <c:delete val="1"/>
        <c:axPos val="b"/>
        <c:numFmt formatCode="General" sourceLinked="1"/>
        <c:majorTickMark val="none"/>
        <c:minorTickMark val="none"/>
        <c:tickLblPos val="nextTo"/>
        <c:crossAx val="1997431376"/>
        <c:crosses val="autoZero"/>
        <c:auto val="1"/>
        <c:lblAlgn val="ctr"/>
        <c:lblOffset val="100"/>
        <c:noMultiLvlLbl val="0"/>
      </c:catAx>
      <c:valAx>
        <c:axId val="1997431376"/>
        <c:scaling>
          <c:orientation val="minMax"/>
        </c:scaling>
        <c:delete val="1"/>
        <c:axPos val="l"/>
        <c:numFmt formatCode="General" sourceLinked="1"/>
        <c:majorTickMark val="none"/>
        <c:minorTickMark val="none"/>
        <c:tickLblPos val="nextTo"/>
        <c:crossAx val="19974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KPI!$P$4:$P$17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1B3C-4458-B2BC-BDFA12F7B3BB}"/>
            </c:ext>
          </c:extLst>
        </c:ser>
        <c:dLbls>
          <c:showLegendKey val="0"/>
          <c:showVal val="0"/>
          <c:showCatName val="0"/>
          <c:showSerName val="0"/>
          <c:showPercent val="0"/>
          <c:showBubbleSize val="0"/>
        </c:dLbls>
        <c:smooth val="0"/>
        <c:axId val="1872470400"/>
        <c:axId val="1872469984"/>
      </c:lineChart>
      <c:catAx>
        <c:axId val="1872470400"/>
        <c:scaling>
          <c:orientation val="minMax"/>
        </c:scaling>
        <c:delete val="1"/>
        <c:axPos val="b"/>
        <c:numFmt formatCode="General" sourceLinked="1"/>
        <c:majorTickMark val="none"/>
        <c:minorTickMark val="none"/>
        <c:tickLblPos val="nextTo"/>
        <c:crossAx val="1872469984"/>
        <c:crosses val="autoZero"/>
        <c:auto val="1"/>
        <c:lblAlgn val="ctr"/>
        <c:lblOffset val="100"/>
        <c:noMultiLvlLbl val="0"/>
      </c:catAx>
      <c:valAx>
        <c:axId val="1872469984"/>
        <c:scaling>
          <c:orientation val="minMax"/>
        </c:scaling>
        <c:delete val="1"/>
        <c:axPos val="l"/>
        <c:numFmt formatCode="General" sourceLinked="1"/>
        <c:majorTickMark val="none"/>
        <c:minorTickMark val="none"/>
        <c:tickLblPos val="nextTo"/>
        <c:crossAx val="187247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69871362814696"/>
          <c:y val="0.28377746610565685"/>
          <c:w val="0.80496453900709219"/>
          <c:h val="0.54166666666666663"/>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KPI!$B$4:$B$17</c:f>
              <c:numCache>
                <c:formatCode>General</c:formatCode>
                <c:ptCount val="13"/>
                <c:pt idx="1">
                  <c:v>95365.937600000019</c:v>
                </c:pt>
                <c:pt idx="2">
                  <c:v>60172.649400000024</c:v>
                </c:pt>
                <c:pt idx="3">
                  <c:v>199252.98399999991</c:v>
                </c:pt>
                <c:pt idx="4">
                  <c:v>141851.5674</c:v>
                </c:pt>
                <c:pt idx="5">
                  <c:v>156122.28669999994</c:v>
                </c:pt>
                <c:pt idx="6">
                  <c:v>147082.61130000011</c:v>
                </c:pt>
                <c:pt idx="7">
                  <c:v>149580.83800000031</c:v>
                </c:pt>
                <c:pt idx="8">
                  <c:v>159589.45099999988</c:v>
                </c:pt>
                <c:pt idx="9">
                  <c:v>309770.09970000025</c:v>
                </c:pt>
                <c:pt idx="10">
                  <c:v>197115.20170000009</c:v>
                </c:pt>
                <c:pt idx="11">
                  <c:v>349120.07400000008</c:v>
                </c:pt>
                <c:pt idx="12">
                  <c:v>332177.15950000001</c:v>
                </c:pt>
              </c:numCache>
            </c:numRef>
          </c:val>
          <c:smooth val="0"/>
          <c:extLst>
            <c:ext xmlns:c16="http://schemas.microsoft.com/office/drawing/2014/chart" uri="{C3380CC4-5D6E-409C-BE32-E72D297353CC}">
              <c16:uniqueId val="{00000000-E966-47BD-853F-3961C861AFA4}"/>
            </c:ext>
          </c:extLst>
        </c:ser>
        <c:dLbls>
          <c:showLegendKey val="0"/>
          <c:showVal val="0"/>
          <c:showCatName val="0"/>
          <c:showSerName val="0"/>
          <c:showPercent val="0"/>
          <c:showBubbleSize val="0"/>
        </c:dLbls>
        <c:smooth val="0"/>
        <c:axId val="2030044272"/>
        <c:axId val="2030045520"/>
      </c:lineChart>
      <c:catAx>
        <c:axId val="2030044272"/>
        <c:scaling>
          <c:orientation val="minMax"/>
        </c:scaling>
        <c:delete val="1"/>
        <c:axPos val="b"/>
        <c:numFmt formatCode="General" sourceLinked="1"/>
        <c:majorTickMark val="none"/>
        <c:minorTickMark val="none"/>
        <c:tickLblPos val="nextTo"/>
        <c:crossAx val="2030045520"/>
        <c:crosses val="autoZero"/>
        <c:auto val="1"/>
        <c:lblAlgn val="ctr"/>
        <c:lblOffset val="100"/>
        <c:noMultiLvlLbl val="0"/>
      </c:catAx>
      <c:valAx>
        <c:axId val="2030045520"/>
        <c:scaling>
          <c:orientation val="minMax"/>
        </c:scaling>
        <c:delete val="1"/>
        <c:axPos val="l"/>
        <c:numFmt formatCode="General" sourceLinked="1"/>
        <c:majorTickMark val="none"/>
        <c:minorTickMark val="none"/>
        <c:tickLblPos val="nextTo"/>
        <c:crossAx val="2030044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909090909090912E-2"/>
          <c:y val="0.22471885095254671"/>
          <c:w val="0.83333333333333337"/>
          <c:h val="0.58801498127340823"/>
        </c:manualLayout>
      </c:layout>
      <c:lineChart>
        <c:grouping val="standard"/>
        <c:varyColors val="0"/>
        <c:ser>
          <c:idx val="0"/>
          <c:order val="0"/>
          <c:tx>
            <c:strRef>
              <c:f>KPI!$G$10</c:f>
              <c:strCache>
                <c:ptCount val="1"/>
                <c:pt idx="0">
                  <c:v>Total</c:v>
                </c:pt>
              </c:strCache>
            </c:strRef>
          </c:tx>
          <c:spPr>
            <a:ln w="34925" cap="rnd">
              <a:solidFill>
                <a:schemeClr val="bg1">
                  <a:lumMod val="85000"/>
                </a:schemeClr>
              </a:solidFill>
              <a:round/>
            </a:ln>
            <a:effectLst/>
          </c:spPr>
          <c:marker>
            <c:symbol val="none"/>
          </c:marker>
          <c:cat>
            <c:strRef>
              <c:f>KPI!$F$11:$F$24</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KPI!$G$11:$G$24</c:f>
              <c:numCache>
                <c:formatCode>General</c:formatCode>
                <c:ptCount val="13"/>
                <c:pt idx="1">
                  <c:v>9199.2699999999986</c:v>
                </c:pt>
                <c:pt idx="2">
                  <c:v>10288.898699999991</c:v>
                </c:pt>
                <c:pt idx="3">
                  <c:v>26806.573700000015</c:v>
                </c:pt>
                <c:pt idx="4">
                  <c:v>13437.806799999998</c:v>
                </c:pt>
                <c:pt idx="5">
                  <c:v>22308.51279999999</c:v>
                </c:pt>
                <c:pt idx="6">
                  <c:v>20899.334500000012</c:v>
                </c:pt>
                <c:pt idx="7">
                  <c:v>13535.38299999998</c:v>
                </c:pt>
                <c:pt idx="8">
                  <c:v>21896.715399999972</c:v>
                </c:pt>
                <c:pt idx="9">
                  <c:v>37293.192500000034</c:v>
                </c:pt>
                <c:pt idx="10">
                  <c:v>31469.663800000035</c:v>
                </c:pt>
                <c:pt idx="11">
                  <c:v>35825.536599999927</c:v>
                </c:pt>
                <c:pt idx="12">
                  <c:v>43436.13390000003</c:v>
                </c:pt>
              </c:numCache>
            </c:numRef>
          </c:val>
          <c:smooth val="0"/>
          <c:extLst>
            <c:ext xmlns:c16="http://schemas.microsoft.com/office/drawing/2014/chart" uri="{C3380CC4-5D6E-409C-BE32-E72D297353CC}">
              <c16:uniqueId val="{00000000-4EB4-4F27-AE0F-4BDE308F8E37}"/>
            </c:ext>
          </c:extLst>
        </c:ser>
        <c:dLbls>
          <c:showLegendKey val="0"/>
          <c:showVal val="0"/>
          <c:showCatName val="0"/>
          <c:showSerName val="0"/>
          <c:showPercent val="0"/>
          <c:showBubbleSize val="0"/>
        </c:dLbls>
        <c:smooth val="0"/>
        <c:axId val="1750414464"/>
        <c:axId val="1750414880"/>
      </c:lineChart>
      <c:catAx>
        <c:axId val="1750414464"/>
        <c:scaling>
          <c:orientation val="minMax"/>
        </c:scaling>
        <c:delete val="1"/>
        <c:axPos val="b"/>
        <c:numFmt formatCode="General" sourceLinked="1"/>
        <c:majorTickMark val="none"/>
        <c:minorTickMark val="none"/>
        <c:tickLblPos val="nextTo"/>
        <c:crossAx val="1750414880"/>
        <c:crosses val="autoZero"/>
        <c:auto val="1"/>
        <c:lblAlgn val="ctr"/>
        <c:lblOffset val="100"/>
        <c:noMultiLvlLbl val="0"/>
      </c:catAx>
      <c:valAx>
        <c:axId val="1750414880"/>
        <c:scaling>
          <c:orientation val="minMax"/>
        </c:scaling>
        <c:delete val="1"/>
        <c:axPos val="l"/>
        <c:numFmt formatCode="General" sourceLinked="1"/>
        <c:majorTickMark val="none"/>
        <c:minorTickMark val="none"/>
        <c:tickLblPos val="nextTo"/>
        <c:crossAx val="175041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02537182852144"/>
          <c:y val="0.24939596092155147"/>
          <c:w val="0.72191863517060373"/>
          <c:h val="0.46953813065033539"/>
        </c:manualLayout>
      </c:layout>
      <c:lineChart>
        <c:grouping val="standard"/>
        <c:varyColors val="0"/>
        <c:ser>
          <c:idx val="0"/>
          <c:order val="0"/>
          <c:tx>
            <c:strRef>
              <c:f>KPI!$J$3</c:f>
              <c:strCache>
                <c:ptCount val="1"/>
                <c:pt idx="0">
                  <c:v>Total</c:v>
                </c:pt>
              </c:strCache>
            </c:strRef>
          </c:tx>
          <c:spPr>
            <a:ln w="34925" cap="rnd">
              <a:solidFill>
                <a:schemeClr val="bg1">
                  <a:lumMod val="85000"/>
                </a:schemeClr>
              </a:solidFill>
              <a:round/>
            </a:ln>
            <a:effectLst/>
          </c:spPr>
          <c:marker>
            <c:symbol val="none"/>
          </c:marker>
          <c:cat>
            <c:strRef>
              <c:f>KPI!$I$4:$I$17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KPI!$J$4:$J$17</c:f>
              <c:numCache>
                <c:formatCode>General</c:formatCode>
                <c:ptCount val="13"/>
                <c:pt idx="1">
                  <c:v>1500</c:v>
                </c:pt>
                <c:pt idx="2">
                  <c:v>1068</c:v>
                </c:pt>
                <c:pt idx="3">
                  <c:v>2491</c:v>
                </c:pt>
                <c:pt idx="4">
                  <c:v>2441</c:v>
                </c:pt>
                <c:pt idx="5">
                  <c:v>2850</c:v>
                </c:pt>
                <c:pt idx="6">
                  <c:v>2644</c:v>
                </c:pt>
                <c:pt idx="7">
                  <c:v>2705</c:v>
                </c:pt>
                <c:pt idx="8">
                  <c:v>2796</c:v>
                </c:pt>
                <c:pt idx="9">
                  <c:v>5073</c:v>
                </c:pt>
                <c:pt idx="10">
                  <c:v>3095</c:v>
                </c:pt>
                <c:pt idx="11">
                  <c:v>5741</c:v>
                </c:pt>
                <c:pt idx="12">
                  <c:v>5469</c:v>
                </c:pt>
              </c:numCache>
            </c:numRef>
          </c:val>
          <c:smooth val="0"/>
          <c:extLst>
            <c:ext xmlns:c16="http://schemas.microsoft.com/office/drawing/2014/chart" uri="{C3380CC4-5D6E-409C-BE32-E72D297353CC}">
              <c16:uniqueId val="{00000000-13DF-4CB1-895C-970300BBB8AA}"/>
            </c:ext>
          </c:extLst>
        </c:ser>
        <c:dLbls>
          <c:showLegendKey val="0"/>
          <c:showVal val="0"/>
          <c:showCatName val="0"/>
          <c:showSerName val="0"/>
          <c:showPercent val="0"/>
          <c:showBubbleSize val="0"/>
        </c:dLbls>
        <c:smooth val="0"/>
        <c:axId val="1871362672"/>
        <c:axId val="1871363504"/>
      </c:lineChart>
      <c:catAx>
        <c:axId val="1871362672"/>
        <c:scaling>
          <c:orientation val="minMax"/>
        </c:scaling>
        <c:delete val="1"/>
        <c:axPos val="b"/>
        <c:numFmt formatCode="General" sourceLinked="1"/>
        <c:majorTickMark val="none"/>
        <c:minorTickMark val="none"/>
        <c:tickLblPos val="nextTo"/>
        <c:crossAx val="1871363504"/>
        <c:crosses val="autoZero"/>
        <c:auto val="1"/>
        <c:lblAlgn val="ctr"/>
        <c:lblOffset val="100"/>
        <c:noMultiLvlLbl val="0"/>
      </c:catAx>
      <c:valAx>
        <c:axId val="1871363504"/>
        <c:scaling>
          <c:orientation val="minMax"/>
        </c:scaling>
        <c:delete val="1"/>
        <c:axPos val="l"/>
        <c:numFmt formatCode="General" sourceLinked="1"/>
        <c:majorTickMark val="none"/>
        <c:minorTickMark val="none"/>
        <c:tickLblPos val="nextTo"/>
        <c:crossAx val="1871362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34925" cap="rnd">
              <a:solidFill>
                <a:schemeClr val="bg1">
                  <a:lumMod val="85000"/>
                </a:schemeClr>
              </a:solidFill>
              <a:round/>
            </a:ln>
            <a:effectLst/>
          </c:spPr>
          <c:marker>
            <c:symbol val="none"/>
          </c:marker>
          <c:cat>
            <c:strRef>
              <c:f>KPI!$L$4:$L$17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KPI!$M$4:$M$17</c:f>
              <c:numCache>
                <c:formatCode>General</c:formatCode>
                <c:ptCount val="13"/>
                <c:pt idx="1">
                  <c:v>387</c:v>
                </c:pt>
                <c:pt idx="2">
                  <c:v>301</c:v>
                </c:pt>
                <c:pt idx="3">
                  <c:v>680</c:v>
                </c:pt>
                <c:pt idx="4">
                  <c:v>663</c:v>
                </c:pt>
                <c:pt idx="5">
                  <c:v>750</c:v>
                </c:pt>
                <c:pt idx="6">
                  <c:v>709</c:v>
                </c:pt>
                <c:pt idx="7">
                  <c:v>708</c:v>
                </c:pt>
                <c:pt idx="8">
                  <c:v>710</c:v>
                </c:pt>
                <c:pt idx="9">
                  <c:v>1386</c:v>
                </c:pt>
                <c:pt idx="10">
                  <c:v>817</c:v>
                </c:pt>
                <c:pt idx="11">
                  <c:v>1462</c:v>
                </c:pt>
                <c:pt idx="12">
                  <c:v>1421</c:v>
                </c:pt>
              </c:numCache>
            </c:numRef>
          </c:val>
          <c:smooth val="0"/>
          <c:extLst>
            <c:ext xmlns:c16="http://schemas.microsoft.com/office/drawing/2014/chart" uri="{C3380CC4-5D6E-409C-BE32-E72D297353CC}">
              <c16:uniqueId val="{00000000-8DFE-4462-9B56-25BFD7B213B0}"/>
            </c:ext>
          </c:extLst>
        </c:ser>
        <c:dLbls>
          <c:showLegendKey val="0"/>
          <c:showVal val="0"/>
          <c:showCatName val="0"/>
          <c:showSerName val="0"/>
          <c:showPercent val="0"/>
          <c:showBubbleSize val="0"/>
        </c:dLbls>
        <c:smooth val="0"/>
        <c:axId val="1997430128"/>
        <c:axId val="1997431376"/>
      </c:lineChart>
      <c:catAx>
        <c:axId val="1997430128"/>
        <c:scaling>
          <c:orientation val="minMax"/>
        </c:scaling>
        <c:delete val="1"/>
        <c:axPos val="b"/>
        <c:numFmt formatCode="General" sourceLinked="1"/>
        <c:majorTickMark val="none"/>
        <c:minorTickMark val="none"/>
        <c:tickLblPos val="nextTo"/>
        <c:crossAx val="1997431376"/>
        <c:crosses val="autoZero"/>
        <c:auto val="1"/>
        <c:lblAlgn val="ctr"/>
        <c:lblOffset val="100"/>
        <c:noMultiLvlLbl val="0"/>
      </c:catAx>
      <c:valAx>
        <c:axId val="1997431376"/>
        <c:scaling>
          <c:orientation val="minMax"/>
        </c:scaling>
        <c:delete val="1"/>
        <c:axPos val="l"/>
        <c:numFmt formatCode="General" sourceLinked="1"/>
        <c:majorTickMark val="none"/>
        <c:minorTickMark val="none"/>
        <c:tickLblPos val="nextTo"/>
        <c:crossAx val="199743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547523427041499E-2"/>
          <c:y val="0.22357725222854644"/>
          <c:w val="0.85274431057563582"/>
          <c:h val="0.55284552845528456"/>
        </c:manualLayout>
      </c:layout>
      <c:lineChart>
        <c:grouping val="standard"/>
        <c:varyColors val="0"/>
        <c:ser>
          <c:idx val="0"/>
          <c:order val="0"/>
          <c:tx>
            <c:strRef>
              <c:f>KPI!$P$3</c:f>
              <c:strCache>
                <c:ptCount val="1"/>
                <c:pt idx="0">
                  <c:v>Total</c:v>
                </c:pt>
              </c:strCache>
            </c:strRef>
          </c:tx>
          <c:spPr>
            <a:ln w="34925" cap="rnd">
              <a:solidFill>
                <a:schemeClr val="bg1">
                  <a:lumMod val="85000"/>
                </a:schemeClr>
              </a:solidFill>
              <a:round/>
            </a:ln>
            <a:effectLst/>
          </c:spPr>
          <c:marker>
            <c:symbol val="none"/>
          </c:marker>
          <c:cat>
            <c:strRef>
              <c:f>KPI!$O$4:$O$17</c:f>
              <c:strCache>
                <c:ptCount val="13"/>
                <c:pt idx="0">
                  <c:v>(blank)</c:v>
                </c:pt>
                <c:pt idx="1">
                  <c:v>Jan</c:v>
                </c:pt>
                <c:pt idx="2">
                  <c:v>Feb</c:v>
                </c:pt>
                <c:pt idx="3">
                  <c:v>Mar</c:v>
                </c:pt>
                <c:pt idx="4">
                  <c:v>Apr</c:v>
                </c:pt>
                <c:pt idx="5">
                  <c:v>May</c:v>
                </c:pt>
                <c:pt idx="6">
                  <c:v>Jun</c:v>
                </c:pt>
                <c:pt idx="7">
                  <c:v>Jul</c:v>
                </c:pt>
                <c:pt idx="8">
                  <c:v>Aug</c:v>
                </c:pt>
                <c:pt idx="9">
                  <c:v>Sep</c:v>
                </c:pt>
                <c:pt idx="10">
                  <c:v>Oct</c:v>
                </c:pt>
                <c:pt idx="11">
                  <c:v>Nov</c:v>
                </c:pt>
                <c:pt idx="12">
                  <c:v>Dec</c:v>
                </c:pt>
              </c:strCache>
            </c:strRef>
          </c:cat>
          <c:val>
            <c:numRef>
              <c:f>KPI!$P$4:$P$17</c:f>
              <c:numCache>
                <c:formatCode>General</c:formatCode>
                <c:ptCount val="13"/>
                <c:pt idx="0">
                  <c:v>#N/A</c:v>
                </c:pt>
                <c:pt idx="1">
                  <c:v>9.6462848596792869E-2</c:v>
                </c:pt>
                <c:pt idx="2">
                  <c:v>0.17098962406664425</c:v>
                </c:pt>
                <c:pt idx="3">
                  <c:v>0.13453536886554246</c:v>
                </c:pt>
                <c:pt idx="4">
                  <c:v>9.4731465053942004E-2</c:v>
                </c:pt>
                <c:pt idx="5">
                  <c:v>0.14289127626517142</c:v>
                </c:pt>
                <c:pt idx="6">
                  <c:v>0.1420924901678027</c:v>
                </c:pt>
                <c:pt idx="7">
                  <c:v>9.0488749635163512E-2</c:v>
                </c:pt>
                <c:pt idx="8">
                  <c:v>0.13720653378273723</c:v>
                </c:pt>
                <c:pt idx="9">
                  <c:v>0.12038990379031732</c:v>
                </c:pt>
                <c:pt idx="10">
                  <c:v>0.15965112547684351</c:v>
                </c:pt>
                <c:pt idx="11">
                  <c:v>0.10261666191099604</c:v>
                </c:pt>
                <c:pt idx="12">
                  <c:v>0.13076195234308405</c:v>
                </c:pt>
              </c:numCache>
            </c:numRef>
          </c:val>
          <c:smooth val="0"/>
          <c:extLst>
            <c:ext xmlns:c16="http://schemas.microsoft.com/office/drawing/2014/chart" uri="{C3380CC4-5D6E-409C-BE32-E72D297353CC}">
              <c16:uniqueId val="{00000000-1D88-409E-980D-B28D05E4370E}"/>
            </c:ext>
          </c:extLst>
        </c:ser>
        <c:dLbls>
          <c:showLegendKey val="0"/>
          <c:showVal val="0"/>
          <c:showCatName val="0"/>
          <c:showSerName val="0"/>
          <c:showPercent val="0"/>
          <c:showBubbleSize val="0"/>
        </c:dLbls>
        <c:smooth val="0"/>
        <c:axId val="1872470400"/>
        <c:axId val="1872469984"/>
      </c:lineChart>
      <c:catAx>
        <c:axId val="1872470400"/>
        <c:scaling>
          <c:orientation val="minMax"/>
        </c:scaling>
        <c:delete val="1"/>
        <c:axPos val="b"/>
        <c:numFmt formatCode="General" sourceLinked="1"/>
        <c:majorTickMark val="none"/>
        <c:minorTickMark val="none"/>
        <c:tickLblPos val="nextTo"/>
        <c:crossAx val="1872469984"/>
        <c:crosses val="autoZero"/>
        <c:auto val="1"/>
        <c:lblAlgn val="ctr"/>
        <c:lblOffset val="100"/>
        <c:noMultiLvlLbl val="0"/>
      </c:catAx>
      <c:valAx>
        <c:axId val="1872469984"/>
        <c:scaling>
          <c:orientation val="minMax"/>
        </c:scaling>
        <c:delete val="1"/>
        <c:axPos val="l"/>
        <c:numFmt formatCode="General" sourceLinked="1"/>
        <c:majorTickMark val="none"/>
        <c:minorTickMark val="none"/>
        <c:tickLblPos val="nextTo"/>
        <c:crossAx val="187247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5B0-4225-9CD2-FACBBC7231C7}"/>
            </c:ext>
          </c:extLst>
        </c:ser>
        <c:dLbls>
          <c:showLegendKey val="0"/>
          <c:showVal val="0"/>
          <c:showCatName val="0"/>
          <c:showSerName val="0"/>
          <c:showPercent val="0"/>
          <c:showBubbleSize val="0"/>
        </c:dLbls>
        <c:gapWidth val="112"/>
        <c:overlap val="-27"/>
        <c:axId val="1038361072"/>
        <c:axId val="1072905264"/>
      </c:barChart>
      <c:lineChart>
        <c:grouping val="stacked"/>
        <c:varyColors val="0"/>
        <c:ser>
          <c:idx val="1"/>
          <c:order val="1"/>
          <c:tx>
            <c:strRef>
              <c:f>'Combo Chart'!$C$3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D5B0-4225-9CD2-FACBBC7231C7}"/>
            </c:ext>
          </c:extLst>
        </c:ser>
        <c:dLbls>
          <c:showLegendKey val="0"/>
          <c:showVal val="0"/>
          <c:showCatName val="0"/>
          <c:showSerName val="0"/>
          <c:showPercent val="0"/>
          <c:showBubbleSize val="0"/>
        </c:dLbls>
        <c:marker val="1"/>
        <c:smooth val="0"/>
        <c:axId val="1072906096"/>
        <c:axId val="1072904848"/>
      </c:lineChart>
      <c:catAx>
        <c:axId val="103836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905264"/>
        <c:crosses val="autoZero"/>
        <c:auto val="1"/>
        <c:lblAlgn val="ctr"/>
        <c:lblOffset val="100"/>
        <c:noMultiLvlLbl val="0"/>
      </c:catAx>
      <c:valAx>
        <c:axId val="10729052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8361072"/>
        <c:crosses val="autoZero"/>
        <c:crossBetween val="between"/>
      </c:valAx>
      <c:valAx>
        <c:axId val="10729048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906096"/>
        <c:crosses val="max"/>
        <c:crossBetween val="between"/>
      </c:valAx>
      <c:catAx>
        <c:axId val="1072906096"/>
        <c:scaling>
          <c:orientation val="minMax"/>
        </c:scaling>
        <c:delete val="1"/>
        <c:axPos val="b"/>
        <c:numFmt formatCode="General" sourceLinked="1"/>
        <c:majorTickMark val="out"/>
        <c:minorTickMark val="none"/>
        <c:tickLblPos val="nextTo"/>
        <c:crossAx val="1072904848"/>
        <c:crosses val="autoZero"/>
        <c:auto val="1"/>
        <c:lblAlgn val="ctr"/>
        <c:lblOffset val="100"/>
        <c:noMultiLvlLbl val="0"/>
      </c:catAx>
      <c:spPr>
        <a:noFill/>
        <a:ln>
          <a:noFill/>
        </a:ln>
        <a:effectLst/>
      </c:spPr>
    </c:plotArea>
    <c:legend>
      <c:legendPos val="t"/>
      <c:layout>
        <c:manualLayout>
          <c:xMode val="edge"/>
          <c:yMode val="edge"/>
          <c:x val="0.25784359088872971"/>
          <c:y val="7.0393862985425396E-2"/>
          <c:w val="0.48431281822254058"/>
          <c:h val="0.107991341101349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 Chart!PivotTable1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72-470D-A3D1-72EF4371E04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72-470D-A3D1-72EF4371E04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72-470D-A3D1-72EF4371E04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72-470D-A3D1-72EF4371E042}"/>
              </c:ext>
            </c:extLst>
          </c:dPt>
          <c:dLbls>
            <c:dLbl>
              <c:idx val="3"/>
              <c:delete val="1"/>
              <c:extLst>
                <c:ext xmlns:c15="http://schemas.microsoft.com/office/drawing/2012/chart" uri="{CE6537A1-D6FC-4f65-9D91-7224C49458BB}"/>
                <c:ext xmlns:c16="http://schemas.microsoft.com/office/drawing/2014/chart" uri="{C3380CC4-5D6E-409C-BE32-E72D297353CC}">
                  <c16:uniqueId val="{00000007-1C72-470D-A3D1-72EF4371E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Chart'!$A$4:$A$8</c:f>
              <c:strCache>
                <c:ptCount val="4"/>
                <c:pt idx="0">
                  <c:v>Furniture</c:v>
                </c:pt>
                <c:pt idx="1">
                  <c:v>Office Supplies</c:v>
                </c:pt>
                <c:pt idx="2">
                  <c:v>Technology</c:v>
                </c:pt>
                <c:pt idx="3">
                  <c:v>(blank)</c:v>
                </c:pt>
              </c:strCache>
            </c:strRef>
          </c:cat>
          <c:val>
            <c:numRef>
              <c:f>'Donut Chart'!$B$4:$B$8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1C72-470D-A3D1-72EF4371E04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layout>
        <c:manualLayout>
          <c:xMode val="edge"/>
          <c:yMode val="edge"/>
          <c:x val="0.72678611262184944"/>
          <c:y val="0.27350486515278177"/>
          <c:w val="0.19529339170212459"/>
          <c:h val="0.45299026969443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_ [$₹-4009]\ * #,##0.00_ ;_ [$₹-4009]\ * \-#,##0.00_ ;_ [$₹-4009]\ * "-"??_ ;_ @_ </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BF6-463D-AA01-43F84ABB5C27}"/>
            </c:ext>
          </c:extLst>
        </c:ser>
        <c:dLbls>
          <c:dLblPos val="inEnd"/>
          <c:showLegendKey val="0"/>
          <c:showVal val="1"/>
          <c:showCatName val="0"/>
          <c:showSerName val="0"/>
          <c:showPercent val="0"/>
          <c:showBubbleSize val="0"/>
        </c:dLbls>
        <c:gapWidth val="120"/>
        <c:axId val="1809538960"/>
        <c:axId val="1809537712"/>
      </c:barChart>
      <c:catAx>
        <c:axId val="1809538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09537712"/>
        <c:crosses val="autoZero"/>
        <c:auto val="1"/>
        <c:lblAlgn val="ctr"/>
        <c:lblOffset val="100"/>
        <c:noMultiLvlLbl val="0"/>
      </c:catAx>
      <c:valAx>
        <c:axId val="1809537712"/>
        <c:scaling>
          <c:orientation val="minMax"/>
        </c:scaling>
        <c:delete val="1"/>
        <c:axPos val="b"/>
        <c:numFmt formatCode="_ [$₹-4009]\ * #,##0.00_ ;_ [$₹-4009]\ * \-#,##0.00_ ;_ [$₹-4009]\ * &quot;-&quot;??_ ;_ @_ " sourceLinked="1"/>
        <c:majorTickMark val="out"/>
        <c:minorTickMark val="none"/>
        <c:tickLblPos val="nextTo"/>
        <c:crossAx val="1809538960"/>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2238FD3E-1054-458F-85BB-FA3840D1A898}">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BFF704D-6BBE-4A6B-91E8-C1DC2C54FDD5}">
          <cx:dataId val="0"/>
          <cx:layoutPr>
            <cx:geography cultureLanguage="en-US" cultureRegion="IN" attribution="Powered by Bing">
              <cx:geoCache provider="{E9337A44-BEBE-4D9F-B70C-5C5E7DAFC167}">
                <cx:binary>1H3Zctw40u6rOHx1TsShGhsBcmJ6IgZkbSxJXuSW275hlCWZO0ES3J/+z2JJlsQujzXR+k9EVdts
bqhK4mNmfplIwP+86f9xk97tqjd9lub6Hzf972/Dui7+8dtv+ia8y3b6LItuKqXV9/rsRmW/qe/f
o5u7326rXRflwW8EYfbbTbir6rv+7b/+Cd8W3KlzdbOrI5V/aO6q4eOdbtJa/4drRy+92d1mUe5G
uq6imxr//vb/fEt3efJ/3765y+uoHj4Nxd3vb5/d9PbNb//6528/FeHozxykO3rpLxL8O91922W7
X0nwXIC/PPibFPqmbm5BekrOBOeMcGSj6UPfvklVHtxfNix+ZjFEKUHEPnwefvtyl0H7Fwg0Pdnu
9ra60xoeaPr/k4bP+g/On799c6OavN7DFgCCv7/9I4/qu9s3V/WuvtNv30RaOYcbHLV/hD+ujvX6
X2CAXvjfBKZKdrnegXj/+d34L5BhZ5ZtW4hi89Dx1nNkbHLGqI1N07QOyJkPv32PzAsk+gk0P1rO
sfl4kth8HhTocfDQPT9T25dDw8gZQMIJ/wk0GIkz08SMmQgdU5oXCHQcmR8NZ8B8/nKSwPy7ikaV
v6Y1Y2fEpoRYmB36XTzXGYzxGVg70+Ymn5QGP7wUDzrzS4GOA/PjSWbA/PvrSQLz4PPeqO9vHJU2
2bfoNVGyzmzEhBDmvU+ZoSTEGcKcWJa4t3wzy/bfSnccsuPfMsPPdU4SP0fl+d1NHd009cML/gpW
D5+ZwsQmpWDW9h9QnqdUQQCVoBboHpnh9UJpjsP0rPEMHefTSaJzefet2unkFTWKATREYCrEwawh
8hwa2z6zwCmBuh3nCi+R6Dg8jy1n2FwuThIbZ5dG31WVv6q9E2fEZJzb+J5jzxQHY/uMY0EEWMVj
dOFlMh3H52nbGULOv08SoXdhpF7RqKEzBhyaMlscjBp9rjkWGDVkU9Mi+ACN/fDbB8bwK2mOo3Jo
NcPj3fok8QB+oKrd7StiQoEf2JZpIkYOmMz1BZlnJhMW5QDWIdw6gPESUY4D8thyBorz7iRBce/S
Xber7h765+97f2qfIWQJTug9KQNFeOb9zTPGLc4ohqh1/5mRgJdIdBybx5YzbNzTdDFL0Jfo9hW9
P7HOTBviTUJnmIDxYpagjFj0h3F7qi8vkOQ4JD8azhBZnmbyZnWnquBVPT454wyosLWnXPvPLMKx
6BljjAqG7vnYzJC9QKDjwPxoOANmdZq+fnO7C1/RsTB2Ri0beDC7d+azlBrG7IybNhXgeR4s58Gz
/FKQ43DcN5uBsXFP0qds0jTKVaQfeubv+xSGzjBgwcDVH9Rkhodln2FmcWBfjz7nqf16iUQ/AebH
s8yxOU0L9jnSNyrXUf6K4IAuUHDjFIYGDp/nDh/AEZSA37GPO5cXiXQcnSdNZ/B83pyk6lzetbvX
9PhAxqjJGbPxfd/PGTLmYMhMumcFk+eH608V59fyHAfmod0Mlcvrk0Rlk99Gu1dNP9tnEOPbEMff
a8ycj/EzSI9ZiNv3GTT2HJYXCHQclx8NZ8BsLk8TGNW9Ij2G0RokGDcFYz9Y8NPIxaZnezg4RvfX
+QyVX0jzE0imVnM8TpOGbV97aNOCuIQBNxb3SZeZ+bIt4GkIFOUh1gT6/NR8/Vqe45g8tJuhsr06
SS25VFUdvnF3iapfU1sEhCacIguD858+z90++BMI9PeDbMcTYi+V6jhCz1vPcLo8Td68hVe3uUmG
h3f47/NmCsPLBMiXxe4TyrN0v2WCnwHdAiAPEM78zEskOo7PY8sZNtsvJ6lDFyqvX5UCMBi7hAEy
bENsP30gsn/qbDCCXD+DXA2nM1BeIMpxTH40nEFy8ekkITlXTaRfmZehMxvGv5BlztCwMdTYYAsK
Bu4Z2wyTF8lyHJUnTWe4nJ8mCbjYRfkr5pOZeUZhTIyZT3z8U0Xh9hnBHDOgbkdt2C/FOQ7LfbMZ
JBenmUm+2FUDVCTevqJngaGXvWsxZ5GL4DAMhqG2xr5HAxTpKSN7iSQ/A+ThGeaYuCdpvi52Wu9u
wkbf1bV+6KS/7/IhiIERYmqaHMZVnuqJgIomBPELOJ2DnkAO7TkyL5TnZ/A8az7H6DRN2R/1Lnzo
pb8PzT4ZQ6iATP49ArNk/1R0JsDJED6LLH8lx3FIDq1mSPxxms7+IroJo2D3umlLSzBhC+t4jh+4
saAIcjT7TM3+M8PkJRIdx+Wx5Qybi81JWrJ31V2gXhMZemZTC8aI6X1UMvMxmCComrUwppAOeGrC
fi3IcUAe2s3geHeaVcwXEdT06deN9TlwMBtDGfn9MCR0/FPfYrMzbMPYMQT7zxF5kSzHQXnSdIbL
xWkmKy8irfd/iiJ66KRX8ClQdkSg3OLHwNdMV2DwBUqYCYxT3pfI/MWKvUion0H0pPEcpKuTtGV7
kFRTvSZCkKPkAuZesMMIy19KLqH2QggoUTLv62GOIPQriX4Oz6HlHJvTrFW6vOverHdZocPoNQuW
GD3jlskxFO8dzcQAcTahXpbAYM3h+szGvVis4yjNms+gulyfpBrtH8q7q/Td8Hqmbl8EQAEEkx5X
JAHj0GAHYZbfga/ZsxzNy2T6OUgPzzNHyDtZhC7u+ujmFctmKDtjBIrLMbuvLp9l0TDiZxhZAKI1
Y257bH4tzc+xeWg7x+biZLH5oqrkFXUHJqJRm0DN5SzmFOYZsAPELMhET5/ZCNoemF+J8nNYDi3n
oHw5TVCmUTRnVymobtq9HjQUapQplJKZEGw+IPCUWwuobbJMhgUMc06fuft5sVw/wWnWfo6Wc5Jo
vUtSqAh81QnQgJNFYaTsniXMZzXZMNYGtg0hASmD6fPwjtxPAHiBRMcRenyWGTbvtieJzfu7PNdD
2u5edfIM0APLhrkz91ry11ln4syilrUvJTjAM8t/vlSq4xg9bz3D6f2/TxKnjyFMm3+z0a87cgBT
0GDKJtQD3oc7NuDwzN4B3cYW1D7B7NvpAyTiaZLnpVIdx+l56xlOHzcnidOVaqC+43/BM0EeDsFA
DsH3hHtG56y9xkFlOuStD0jNIteXy3Ucq3n7GVpXp+mZDk/16tU4QL0pjIJCpHrAYsbzAMEzQmHa
IOazsOil8vwnjB6eZo7QaY7Mfd5BhiEP6lfNaUO1FCSsBYWB6gcW99TqHXLanMKk6Jm9e5k0x9F5
2naGzefT9EmfgDvA8jB3r1hgAATcYjD9BmalHVRn5pBgZRvKKEzM/Un+50UiHcfnSdMZPJ9OM8f9
6a5/1aVtMJQQUouBizloDaQNnmoNTFensOQQcLr76VMzTvdLcX4Gy/QUc0j+PEl2cH1XZVC89kCi
/v6QA0yOQrAiB/w34wOwrgOHtW5sDhme6QMVCE+Z2wskOY7Hj4YzRK4/nSYiEUwifNXYZ1/nCUU3
aE/Hps8cGeuM25DCBir3Q4+eIfMCiX4CzY+Wc2xO0798vtP1m+sfD3XopL+vMzBTHdZOM6HW4Cfz
PBEs7ADswEaPVPspQC8W6zhKs+YzqD5fn4Qa3fzHxd6eIvXszmnNt5cv2QVFOiZMJ+AcwJg+MyIN
LgcmHFBY5e540DNbg+7nYh1Hatb82ZP8f1rg7ueL3/1YH9Dd1bvFtLThsWUTj16dHhfWW5xdvHcQ
RzXs0Heb29/fWta+1ANWTDzguP+OZ57lceb/vM3dTte/vzUgzQ2xD6WYQ/oOtIxDErUDVT9cErBc
gWnBsisMLoDTyvcpUVjyEBbDoXBC2BTiKlhfDxrpfawNl2BiCvB5E8H3waR5guiPBSXfq3SAcpgf
fXV//CZvsvcqymv9+1sY7337pjjct388E8rzYQASwwKKsCgCTDzmCK7f7D5CFAK34/+XxG0Y49Eu
122iuGu1hTfitlxCkYzXmaHvRZmpFwEbIkkls6PCM1q+6KIyX+O2692sFLUMdBlLE2eBExtaDjEz
pcKNcodElFszblK5RCKsF4Wug22bhwtkqVYWSUvcTpF6q7PKSZPwvNHKWBrBV4sX2q3Nmjua82Yb
WUHgUKNGLi7DHQIWsNKCX3bmkG2igjgRJHS2CXfzEDFpjlawiAZ1l6hsXDFtxksLHtFJWnvR5vpP
1puXqoDHwlRWTfqVGZXl+qxZ9X1Zu8PALccOxfVAUbBIQv/SopWxUG2eLCqCxMKvwsIZfZTI3Fz5
mWleqTjdoqDqpNGYtdP64bjlQ7DKR7YqRFReVNj0F4NlSyvrN1aDxrVAdblkOnlPguAr91N8ZUWN
kol17sdZ5WXjgB00fGqU30tDpKGsw6qU1BpLh8VCOH1ZxXIM0JcRaWnlynZGYl51HSkWPUuSKz8Q
X6JiWaUXtOLFpqt1uKgYvhtz0TmxKC5xSrBjD7bTD412STYgWenoa6MWUWCQRZxUiVQZ7p0hqusF
7xaZXRfLLMuQ5PUS3qHvSaeUQwuzl1VcXxVBQSXHgP0Skfo6I0Hqjr22XHMMtiHnTmsFt6aRhDL3
s1DikHyoWvLBTBrt2HYSul0TtjJqlVy+CxNyWSVd56Ig+T6w2E2FN7aIBhKr7KKJYpkx/sn381AK
zUtHV8PWLKJxacflLVamKc1yEG7CeeGYcfY+hB/itEcyEvVFrUoqG0I+5EYgByrO/ba5wL6dy7DP
r9qojpzIR5ZT1bXTd0Us0yRv5RDoTWIFH4iVnashOzfRt6rI3hdl4vVGmcvA95NFHAMoyRB8tbm/
GQp+WRjOqJJNSumHZEi+lmYbS6HUVZNkC2Hl6XXS+k4vx6zunYKGoesnqHIzYawbNLROFOVO4b8L
mvJdT/2FL2IuEx+evG1Kyc2aOLppZJFhvMxaoqRRjoVsUNA4Q7qmgVEssp44VaMKp60DJTPQcVm0
/Vp1HVvyUqyborId2+j6TYsSN8hU6OCe5iuap4UjyiqXBRo2URx84tjqZV7XpQxR9j22Ptp1uNWd
VS6Ujd/5zPDqwDdkUwl+MVhXTaW7d7zKzjPEV2Isrrgx1B8NP13abSlzXIXXtEgXfRd9x8T1syzf
pJ259q3RkpZZl+80t9fxcDUMVC/SHtcLllifmvBCpLxapInvqL6KVnVadBLZhXJ0Fp9zPxGLgCZI
xhnKQf7SdrlmUidgapKqjTbFtyo1/ffmJU3D2rOpcSnA6CyLvW0zotGQyg9i18efh65XywC1H7NI
GC6xUtmKOJPNQCxZezqnDhZV5fpcFS4zOr3oePmhHNL+nI59JElt17Ksh2AR0rxa5FHBVpkKcokH
sE5t+tEqbbbOIuSgZNBLP6GdFE09LlmI3tntaC99W3Zloxw/Cq9UWI6LNMyvdB2WMq6z72ns41U9
BvlyCPGNiDwjG7HXXfk6XrcDlShnEhsysPF7UeLUtYfush0+EBpv6xznktKQO0Xmu5aPbuKojdyM
mNcjya+ioIlkS5hwzMbnW85ysY37Fm9yPixaKwuWQdE3Mu1Vsy3ImC07EICWdbWNGlJtSRcni9oY
b9ukd0N/WNKhv46xaYFtiBPZmtaKBnW9Hprog+h1v7Kxal3lW+A3RMW3hJjBpmgCV2TX1d7wE9w3
W4T7YqFgVWaZIVSvRxVtWZRiJ/Fj24G3JTk309TBwRBuUqtdqaQzV43V9WB0wI4OdjS6tsorJ/dJ
KzOqvxOhM1n4o7HVQ2lso1Sbq6Al743cNLd5GxVOYuSGE6Zltg3TBjlJDD9ncBGv8268rGOcr41K
XdB+QFsLZ6YLXeF2QR/KsLSTc5HTz3YzxisKNcDboS2LNbX5hYqRKeN8iBdhxbgb1YwfpKj2okzy
lOP3UMTCmw6yuuvX8KIdpMzDpN8mTR2tdAC6XBCvHUozu98tI76x6mvTVqMXcPpJQb2kazTheoBF
LJcVIx96muVe2sk2TKjHhabetJdDUYXHjEHLOjaRq8b2e2aWwVINZSlJ/Gebwlmfp6u0bEanIqyQ
aGDvg5wli8EeL9J6IF5A83yD08BpGtGvOmO8KHtE5dMlkZ9RlxtVDFUUhPfLYf84/NcnlcGfaY3k
x5N7ZvZ4BBXOh2W4/+NdsAbNfmhUz2/aE9Af3/W4GvOe9f1YmnlGI58vjf3fXHwZAYXI2YaY+ucM
9HGM9pGB3je6p6BQIwtrXmHInFAoNYNJGJCHv6egGFFYMwtCDhNqOQmsZAKXHjgoTBNEXGDBYT0A
mAq9nxnwwEGhbm1a1Xkf1+/bWv8NB4VMgP2chMIJKmyITzGIAbXVFiTTnpLQqk2svOe49IxIbFM1
ENkNhSdEYrupH1531egU/Wg4RdITtzGuEpga7KgGg5lJMpmDqmwH4LZObrAUSE1Se2WdSRQztrF9
w/AQa7THmJdXQUUXDdmEXR5tG7oqkJk4tPWZ01X1t75EgRy16mQWjQ4QLpcNeG2HdrKEaayWN9LM
9rQVtG4cAqMgioOucvO6MLPEqbSdyAoZ3Gt1L7xp73FjMKcnUe8NKHKB9hvr6RIJsM4PjcpOCS/J
Ar1URnJtp6BXxRDcbwINCu9XfuYmpqDAt+EwybLUSUdNnMebpwvTJtrfMu1N3zLtDbnW0jbzBe7B
0WXV91B3o2OAXXdGlGbbaYNwk22r0edrMyYLPhDi2dog3mGvVm6WiNAZxqR1AizqjQ92IR7HdGtl
NlLSto0PTRmJpfLPmTVitwUKLy0a5NvHTYzbyOE8sZwBrHgm/ag13dYOawm5v2Ib8ei89NtxoS8z
bnZOqUm8yhMVybjK3pPOuuFFAk65HLsFR+mf6ZilbhgVXy0LOJY9iA9+F1cuCrmlZGzlW61yLqtA
uJZlfGmsMJS0TZdtaSQOtvtxrXh2Ti0zkl3VCJf1JbkIaoIv+m5gg0xqH7ot4GgJFG+NwiHZGBaV
guigl0WDw3Nj+E7Bs160dpq4IM1Fp/N1I9i2imlz7g/NIq7Jt6Abgdb1PJY5QuSiNOAQV7XvUlPR
i6IyR2m0nSWjtL0agFr0iT2c876xF5WpwZ8bZnhB2greznpMl11q63XH6FoXeXbJQruSYVa1K9oF
Lfj/pK2lWXXDipXGqmf16FgoDCTJuvNc+Oyc8lqqrtdbq1fmOUojYGrWeD1ds4sOes9Ai2zvMqcb
eMytDamMFYZHB4430Au8lxpCi+vWIMOyisLldG3c38Cj7N0A4a0bovEPHsTVqmY1RIZJPp5XHTxW
xyPoDzNd2cS4EWMdLMehBBKDwW2aQ3PBmwp0XrNEeXFMxVJz/excV32pwuQyqoNxHzlmWwNylOvB
qJYEhte8ylZA1ODHUzntTicfN3koFkZmphIMYO2Y+6gWM/jluIZYYn9E+qrwEpQPsh+F5XISDEAR
/UVZfRjN4I8+GgOwUIxsVSz7QFWe2YOylJS/TwPsUtQMXlSkxjIJ2kua2L3XmMDO7bpiLikjkkqe
M7yx+vdJSGqviC2yp1dfw9jPvI4M7VrZ3LFrYkEc1uHMO+wWgrkVTtQa+UU6OjeplbYea/rOI/tN
l+6YCchZNq1lTvrayzSHvmhrVydpv55O2RWE6rDIWLuoKK4WYBJy2Rgdl1HRQhzGcSCRCrJFVSZ1
Ku1SV15C4spLeXyT9G0LnJaUXrzfDFFzvzed64F8xUlqrjQ2Mql9y3RHzNdZzaN10drjghW6lMK3
d7Sy06UOitqbRBqzYIejCi8OPdl0TCqrN5x237E5S92I9t16sEXpEnPEEtxYtbDzUskeXmynTEPi
oFqlDg0UcYTRgm1AAhIZQEsKr0Yl33B/ySIyehrlyKtjmq1p1C2RGayjvFyljR0uM4MPyzau/6Dj
wL3SsvolUfkn7kOnR21ZywyYvoN83DnGgPIFuEqAsaa220W8kmSgtiP06MsgP9dtGS7NyLjNaWtv
ItPBTW6uDdOQLayP5fGsA1cx7TYQP3p6v5n2utKCOD8ylFQGCld21mfe9AIMpnm/p5X6WKOmWPoY
GF1kUfg+MwJ3ZUOSwvObvfNKfeXafgyMWdSDG8V15xkQU3ssZ42kadW7QU0Hj7TkhkDR0gLYPlvS
UX8Qaet7ZafpGmLLQX8x9V2AqfbKLBhSORrgRYVDTNDU3BaJ0+OQOqHFv0dWXC2mO1PFqNsXtjrc
nfB0cH1faenHzUJkcbG2OhKtTVovq2FT5oO1ibJOpBLM4cIaBsM1RvaZpB+7sm83s2efDtsIiUQm
Y3Ax6NA6dIOOW4cgf1xPnTJtjH13mD0/T8nwrctx44wxB67b0nxhFiSWarSRRyDEk3EZOimCtyPZ
v6CJqdxxGIWsiN0s/HKMZWi0tjde9oKqNTfwUtd541l5dd6ZKlmlxAhlw/t00dgxhgDSKCWkpBqv
CqSIBOgIrnoPoWXRm5EHAQkctOEVqsFANFkRLOy4q2TRi2aNzNYtyxE6fL8Z+woMmMohqyXMNFzY
Do/tYhO2g6xBObwsHmWcRP465eALiqpwC9Irj0fF0810To/NB0hS1cvJvE0bujd0j4dob/KyyGhk
EIjKDVUAvrUp1pP2BwiDNZh2p41lm7aT+QKSLaw+j4PYglwBhJa89ztv2tS40Sui/YMNykYw6WEN
+Z/cjqQm7Tuj4OOiZujr9LuTvZ1kmR1Cps1Y5TxbQhYVCKHtYL+2Nn5ScFCgcmBytNLP2mS5bOsO
edNGGylzdQY9olDAzjGkAlakNr9nwL8WfWiEW8IMd8yLfk3yT4bPE+Tk+zczZMFCkRZ0adJNW4d+
IhkkMhwL/q0aB+11sPNLY1NAINeGeEm64EtaQu4HGkZW2S21IGCYS5psG6WTVT+MuUdSK9/n9OC7
pl22P56uPF7G2RqyOXTzeG26dboh9lmxEe1XmiLogS42150Ptm5/ZO07BdKrpfd4eNijPNnQDkx7
yQO8mM6pJFBgsfZNCpOrdhuXagURvrmi8MQ5yXuPxSk6j1sxnpuNvWkLw1oFIhsWUZXfRVmLPWxQ
7JWFGpcwRPFh0LXy0oAob9qL93t5VEWpnHank4/3HDsndN85yggS5/HmaS/LRbXGZes+np+1ny7w
0b//8aYvDccwKDuoXlFkUfdu0sKy4jl2rJ7sCXsWOz0Y9AYSPKWP0nVPFZjFHy708XDaa0cWZnK6
PB1PbvbxMKOlm7Xj4NWQjoK8FuoXk8she+dTtUOayum42+uRySy3zXSXyhDblTdtLNRrBC9XY63b
snM6WjTn06YXArLn4JGdlEfaLXDRS58IyETZYKK9YWhazx+Vr9dRm/grSFAumnLNBugNXgT96Ey7
vb13hamBlTe/9OSuqIk7tOgz8JXTXfmiQarYjAKszyLfsw+Yipd70960aTKk768UCR+r7XQWopYy
gwQJ3D/uFQWHXGXraXegPajr47cQbYZOIfo23QYqTFxVQiwgcVuBXT98+dMzj1/pR0CPpm+czvWa
WJtGQJYMTs/uCofQGg5XDrvTrx8EmW6djqNSwF3T8eEXH78KxXnpEJvX+VaIAQzEjwebSXEQ+/Hy
47e/4JzKtrEoUdUuIRDajP4waIhHo4A5hLvlQhd0XKNu+NTnrHfGqCNuj8tLFqPRrbscjN6YX8eR
BUk0u7hOCtoCmR3NZV4htsK+eK+TvvgTQuHvQNF3tQjLxRiS2C1HI18qArdjxQIH0n+ZE+nwj97M
kdvEie9xe5QsbAaZ+SZ1tYb8XxrZ9bJW9SeqIvA0lm5gDKKqJW/bT2NndW5Tos9csVHWGDuiFdsg
j7cGzKiTMcltB7Lb7ZL1EAV0jV6mBjg+LpZ1NySLEvip09dxBbpQazfWeei0VZGuiry+83kYgfp2
vhOi9gup+2jB+Z9WXAspCkg4DqJ1WFUthx5/pUZaynbZqr4Bom1FzsgNuhEN9zJQl3WiEy80oN9S
zbZK1Q2YvuhLaNX5ZRjedsO31PZXMc192cZGuwzy8HPdolwKGm5YCQFprnrIdtEVrYt3uAhqgKo0
pA6aWxjGcQuYQbYiPmQkYp4vgwoit6aqPxuCw+CHW/F9AiMbwLdCU9kkw8ek95c0WZrVoKQuMsNh
KV+EKf2W+OkHGLhLrtvsG2raRQOU693QpLusAq5bVolLI/QexjkGqSJKJOzBCFqXQ8TBmsIJ+NcR
qtVdltt6o5K0lShlwSamPYy3hPWqr0pAlhuZG4jUqVJmr2yr3qFRh25fBde6t+NtYiS5A4mT2i0g
fFzkuF0ZLOGyz8xFX7F0GRVh7mBq7WJ4070YPLXDWDsuURh9Gnv8hy+ID4zEuBg5EFDI8ns5DEWu
+tr3OpQHMix6uu4CGP3qKraiqdqEWck+Rsy6sor0soPsMDiSJIH3KXjX6HhVl33njsRY2JDOgKyk
n64ibq+MriwWQdac51Hs3xqtPoe/pVMlSeborlJOGIGB0wxrZwzBTEbArWSp3FjF48pkqWeOkHeP
KrRJgrrykIjPUTsM7+zBSDaZkV4WJZO9hvcVY185rOCrtixdrFK9YN0AL2cz0mVPRO00dveexMxh
ASs9XdffyJ5kWUj0m674bDALzGqrnJQWlRszyzGzgAEnqs0La1REpi2k+ImdxFtGWroqW/Exd2g8
oKWRYn+Vm8mfJTW/mdr8yGAywp+FVp8LMFHO0MK4h1VCrrrrx2pFxq69QAhmHLPBET1EkYyoCu7K
wB1Q6ftVf6lyl/GmdroEf+Cq0e+H/Dsaoys1aL4FyypRH4Lt+yTOS2QnH6tCbcqgZ5DAMm5HjK/z
yF+mYbi2CzuUPLa0kwW8XiVpHUGcryMnb/WtH6YmDK7aV6Yo9brcNrFmK8aUkiUvtYyanoH7h7Q0
Zz6om+mNkNUCmmctOgNG37LWP9cpDG51fnMHJDeWrKed64NxUlmrF3Uar6JGICfTtpdZYb9UZnxZ
+jBixIPkq0oQ+AC7d3WYVg5VYPlECSS0hrwPKfJqCeO7nzO/jZ2Kx4ljpuuwQ1eFMHwvrZNlCP/2
06Iu2TZBovxg9IzKGHfJUiT6tqttvfLBRsFAbdYsYOBwXbAeouhaX+Zx9z5oKV82fNUp61PXJJCV
4nntWgTdRpxszYESh3TRbuxSh1khcnwShFLD+7XM7fbCJ9U1rcxODmiAUZ4WOppct236vYBlyaRl
V2INg1q5acDrW+wgTQHP1CLoHZx8sf1+PXL1CYcil1olt40SgaPGMF3FrK9lyGh2lXFrCSUoLlQ/
Nu9Tca5pxldapR/bAeduwDhbdEGdLuoiUsv/Ye9MliPnsSz9RDAjOAHYkvR5kGsOxYamiD9EgCM4
ACTx9HVc1dWd+Wd1pfW+N27hkkKikyBw7znfAcUaZLrU00ZSpzdq+TTF/HPhfSrc/DoV9RH6VY0b
pH4Wyr6SFat441ebZZSnlSwPrR//su12qjHVKFYehY2DTd9C2WAzzxbva5bay2ZqvziMlUpaD6Ic
s9vWYfgpzRJIme5K7yeo5bLa1kUDtxYWG6/CfENoI1JT6TbTQetn2Pm2zhajful5w+uu35TG7mb4
JqiEhzEp0HpyLFXwM4S51NhichOIQiVahX3qtfSvtS10UqofYdi3WdSFMAVH+8uMExx5oXFfwMNW
ko7ZaIvM/2lZ76e5rtgeOpTuLHgFE16LUW1yr+gwNlaerCyNp6FIRRNXqSPyI4wursmvi+aQr+dO
7cLcfIRBdezQDW+HOTqZOI6vtJWXwetgL4vQbquaX6E3820JvxgtmmgzA3k4Uat+7Gu6xyrcb8QU
bkumgo1fuvdOljrpyyne2NhvM4miMZltpxM1V4+x6qJkXKGRyOUz9EMvK3FFxrF+G6RbUDP6f/zu
VuApdWnYrXO2hCumwre48k/jp5bla+jI5yRUf1xyM6TU2eqAdvW65q2PskA+BJZeQknbXaQfmpbe
uBumrIVHv7Vk2TgxdWkxFfSwhpiMZd5vjQ1ep152iZFYlyEgPIUkeGU5JshKae9RF63ZDW0ZQOYh
T2FH3aYxIrFWw3eaGpXKLrTJUi6JL4W3c9N4qwa8Yeo+INxZec1t6TyI1bhkDWOHtVgxO4R1uKGM
nUhbyEPX6WgfDvU2L1OR19UDKr8pLRh71dVwMq28AegYT50Nf4XgD6gejl2owAzABdssObRAWfJN
bJoqyanX7tWU/6ZyeTEO55GUfZ/W+dAlWMckdMmxyUSPCtb6T3ii2TEqyqtjLvFJMG08yQxwmbLI
aCmz0La/6m7utlE/zKksbQLx1ybY1+EzL62CiIoSMBDjg7cOTbLoILUB25XcboqoK/6g54CKHxZG
vA+kfRK6sAkN1QpJWN88dZzbbje3rD76pUL5hAdGbio/2GozP6HLxUKNu26gBDMcrNx5lbjZw8JL
fbq+oNl77vyxOs+KbuZaQSVrF8zm4iLvbYhrniJ0nVnl2Yzyyl3WQD9S5dETmQAAtbBgy0kkdNAm
xTMRqsS5Xj8KO0Br5nTjimBOHTzndOi7EyRx2ecVqluGhpP8IAwK3IjeK63CFc9jrfgWalN7K5Rg
D6vaLlMnfmI6AjqDYn6rJyo2tVno1Q7VafC8oxBYwRUtFqy07bIxtYIDM2/YGgWHzl+fQAYsN+zU
1Gw8QocMGrhKDdx8mAHdsA/jstxSs/cLSF9t053WsfpikVOJwZqUeab93ZXhX4qg1qqZIdsCpVUy
197yMC/zpppfWpSEO7/T8SauzUHPnsST5qjbB5gaMCEK73GelrOsev/B8egQh9B261lsUCaRNLLV
kKKHTcFnXatQDui9ljnpLARKwTSAEG9UOzuprFThcJjpAEM6HuoU2ITasSWL6yBMJ1/F2w7ODdaO
XyZu9NbVmJWVf4d3xvxcdjJBoSW/1HgpW6AmWF9RRub7qNFPQfzMBKUv+UBhf8/jVnCm06DKor7/
GC2EczP5b6GP4l6w4LEponcdjBkEvEfK4wZ9XzttFuqKbBlFnnmde+p8YtOlCUji4YyvkkxQfAow
Hdrs6+VkTWUSAHMQk5cnE89eSrq5ydhyZAaMV9j4twlGZzp5y++o5Wtm+azS2uBLJCd54g3uDTva
oC/I/c0ctCoJcwnbh4w/TQFnjmo3ZUx7KGHgiyk/acwi03bFajNP9cvaDEvKVPNX0DKaNQ2L0Y/x
MaOKeEnX+5Dt/viymbZ9lC/ZVJmjWsW+G+IoGxgk30p2ek/zvr5TWHpTi3KDLidMSlNu4S1e6hh/
ue4inYqxxNoQPHgGixagrg0IpzKrFJVYncxPg7k/DYxyO1nFH8NUGkx4fJN3IcPNZD7jZXqpjHgM
e6jqvYPGAOgmzd1mGClAvnX5XNsGn84X77YpFeRyL3G6jxPjNNo1uTYY2fMGQtoJz7iSuFMbSPoQ
gBouDtVA7p/ST4qofMj1jllvN4+NPXYnq9SvSLE4sUPAksh/m8v5a3BYlaIl2saF/ROu7tpU9wsI
Mg3XDG1b2KZ1M6zbWXSvvMf6sTbivXIU+Jz9Y5rl1ZfFoSvCHcr6z7yS66EQKJZbET95Y3uRZHmp
yjyJazIdp8js2i5as9Zto8prkojjhuyWUGU2WC5dMR+7PO8hAn36LgcGMhdiA5qiSFQBo7lomjGB
TkbPxvM1LMp+OU3hFdZQkcWuAibmmlevynGeyjbBJQuytV4f0LtACYrIaUJNillYQK7xJvPm2qC7
okvxq9wmo8Mp02s+J+0QAt2ZfsO3/ZLG3b8F4bHwMbTj8BWzxF89zLOtboIdtUWPG0P6ySQwa+cR
z7A+F2dLLBbRgmclnPWkmGAtiMhuBOnfYpBL26wkBX/C3TNHukKXkg/JymHo1eovz0mXsCb66NZ0
XF2YttXIMqF+sSGC6IcxOTKywFvxFZA8Bn3EqYxQiInj0H1J11eplOteqvUXbYGh9bY85Pn9ADwL
KFQOJhnatOrJD1MAFsLiekWN8B5MwfPg21vQkkdO1YMocZWasoCU2sy/A+F2/YT1CY18b4IF+Jt8
LVhOE92JbVBU/CjXqUxiItEhy+Im/I7uZCNR98kWFUBt6MaKpkUFHkJhxqy2Uj9dWg6lVKwJnvEC
8G9pcUJyLJGhN4E8Ba65FPBu5Nr7wFo6kyge0nMFhUGBVsSsPX8G/fjBDUkbFy/wyEaZ1HP5ttJP
6dOPoinLZBojnbQrVucpTJWl45XyhNUERskSX7ArY3TSCqtyaPIEOIWD3X+C+lQlay/qfT16/dXW
Sxoa86rWKL8M87HmMdZh3//VmXBIKmPNlqCNx7/mp1WzLZ08b2Or6ksM8KdJ7x1z1hbbMZBgzhhA
HBHMKz5RWyfNRKEkAoisSddtTfS0dOTVzF9CQvWO6esc9SatOf9JoldsRYRVLrANaj62z2t0i/CJ
wKZhBmAF/v5QlyqF+XWQml0j7fUgHAt6bleLH0Kl2pchKodKpUunVUpHzCDexNKGjzdJYAr2VYjp
obwJqbPCeL9okQ+7FYeQaoqZD8csA95tenjmFOXoILzLvUdNcthqNKc9bkh8pMVb3o0ZSBJ7dFsS
30+LIkL5HYPt1PymJk9tyFxnRhR6A7T5tRqHr6npvu5MSdSoB9t2NEGnkuMaj716k7Pgma94Wqka
1Tn5ESgpEjNG64Wp32Hd3KLGRYfeDWHSoO60LlgTvw8u3khexxVY3xK3bWZzL6FvTW7SBa0AJmPX
ZnSSv4kt1Lav9gu6+3Rq9AsWzUug3SMrMDybTXC/TrQCzTbbAJ+xxgm0vT+gjsZo8aQHCFj5m0Jq
1GbiKZjpB5hjsRXAX4L4oMu4TGXAniUE6ISHlyoCYlDnMAcLeYMeNyfRXN1YBPsUmEU/zi/xWr4o
656WRT0WCoznpK/T2GyH4RpV/keHj5DbAgzlby3RbMzkNkYOw4ucF6XB2zi2vTemDtAyblwUtAV9
CKri08+DV+cbmgTO7EzZf5WSDUmILsE2E99G5JWLda8j72KNoMmgrAV0iY8b9fHP0NlHH1cryMPN
gnJQhs/cuZc+XMo9/YCpENQoENGVpqy0zXZqMGKGsO1SHg3Z5MRGecNPx9jPuOkhIdCLR5svM4qf
gTG/2vbXPOYsaWFwNF7+ChvpsSd92sTtl4+DrZ3+KmT1XEfdS2sDl0KxbBLasl8C43k3VuajRYGd
OIUpqezXKgmm7rMuh8MwsOdWwSIKawgFyyFc26z29XMUladh9N4ZHZ9n1mzlAqu44/kjX8Bxg+P4
qnj1KIq3OTQP/kjOcioPxqt/aw+u0sDIqSZmC2SEpV4hw+1g+yaNRqEzn/bvRN20Ux/VNP5pimsw
DkCZtKY4PfzS+UvSGfmQUwALJLgwG30Bzh/TO8Wfcj+4WgDDKTw0qEiotKXeTKBI8+k9CMe9LH4M
S0EOzbQ+EgDoNfNAoKknp3b/H+j7Dqb8m0QJILz4f4yU/H3jo3tO43/9p//KlGBPeKTuUKlicx7E
HRiSI/+VKcEjr2I8JQYtFp5a5v1jqATbmXuAbbGJTMwgy8bs/4RKsIMJNs0GGYiHNWE/R6xJ/y9A
H8XH+adMCfa0A9v6/RTuSPD475kSauMeXWTRHVavqB+sV09POVS80shkNo0DF5I7kLlhaor8K4qr
Yv/ddfwDBfnfRFso0MV/OQpsnX/fohLn4l+gQjt6xPXQlA5tLdD+RfkzCoSLg8R1jVC6bVHNX4aY
pRbVFVxSgmZ5+loXLXcygukf+sPwnwzrf0aD/ptD8v8etsGJCe8bYjJsGQ+sk/8tbDOQwGeaYwH1
Ye4lFSpW9ImOpnXN/mqm0rvVi9n33TjtgqD4hWhQlxoExtA7o96NyFPeMrYx7QzjIopy/IIGmQLh
qrT1/ChlHpl3OujhvnRTseE6j7IOPirAlf3s0/xIiuX135xkQKB/P8mRxzDaOAYUB0D6z+Rmjy5z
6cahPXjCeaeALXTDZTegX8mRDwHn7udA9eFD+XsKDr5qTDIGadxN+syX9kV1zIdCyN9zH6rDvzk2
3AX/cmwY6NjDH3w1HjaC8f6PVOk0wlGaOWsOUzE/5XOczYFXHzovXncFUkTJKGSXrkH/EQkzHevI
bxJ/7g91LJc0yCv30JCHwlv/7XH9y8AEPIuNz3CPxNjlBPul//NxlR5ZtD8OYh9Wh35qWQpgTKYR
WUGB0PY8RVOC9gB9CW3LnV/Mb7qZu6xre6RFIkcvjZX/ZmBG98v0jykwTCFeEHMfG9/gWuKpLf98
SOtIPVfki90HkLi3UZmTE7iHjedzchG1Gp7r/AJNqHjs57p8aWm8WSN0xi6M1bYZLNqdXC/XFnUj
FAhiMrvUsAqC4tB2znsfZpAwNh8uLqhdUnPUxlEVogxZ6Dm2Hgz4cNvScrjQ5aHEU5cPC4E8ibbM
ZWohCE8twcbmK8rh1qaciGULCuocjswmgx4PUdB9yGnyoUEHMDhKug/IeA3mgWy7blivQ5uBLPpS
UP4grMUmW5i2GQuhVE1mWTaxGFTmoGYnczsDOfD5y/88Ev2Q/st9wiJ6f5Ak7nts5uCHfzvBbSN4
AekWctFskthvumtQ5Ke+FeLkl8FwKPsC8aGe29uSL1f4ve6EfrO9lbK9EYgQQM1IlbWUFCfIYwje
s3WLtsVlq/lrlmiHl7XPTxUq5ZPM2W/dl2qnoD7g/PoZZqU5ixnRH/l07964SOvFH3cdmALwhuGt
4v6LWKU9yJF5VzLg5ftflSiK4xSbmxWIWgVyjTcjofLh+6WW4kpz3h3mDpWGibsTG9snXEZzradl
2Y9TRF9s2K6PMn9Y0CHc2qmhOw+t/YsbTYqyXKIN1D0Kf49sMHhcNqLP9oHyRVNT7gBnQ1qGWZpG
3dhvJbKPB92WhzB01WUSurr40a/VQNxeFlpc/Fp6W+dMfcACl3kxRBXc3Cr1/KHay3UMz/FcZOW5
ot10jjmOfuprdaEK1hWSeI9N+b6S0eyxtEGSpm49tYOlV4hEPlnXa8y8G496klmNxCBFgXieZT8c
wgjgNlQ9KC+dpgdsrlhmk9fYZIYqeaIcJjoc7PFslEjLCbQIkeECW0tv68YE8KTzz9baV647jmAG
rlFcSyh7MqAZm8dpGwTeRyQFPRY9gJJljqJzOXWHoCFXIJTthhEYOFhVD6JnyNVM/NRMTXCWtFKP
ObHq0Svh0HVoM4Oh63eE9PTZgPPFzMzbNF7CLZ4EVJwjjc/Y83a9zgSjxYf2mZh6PfsIpIQJ/MxH
Eavy0AWDtzN6+gn0FqDjArtoFYjxgXZORRUBcGd8ToMVqzwkiGbDbejjj9TlOby/jKsX7PNZXivH
cnQwk4RuTzHN8uWpBNFwJBG0gQWo8ra0IZKWBlV+C9nyYGXgbl0L2zuP4WGoUh361Xzereybachy
s1PzJqrq5MwU7B1dgqfQ68mDmkPUG3gXhN5L6xacZNqJh3UFraZhG0a1O5gCivH3S1QM6iA4Mpff
b51o+X9+o4rwOSbg2ZBd8DVZqplhhlp2jd+58/cPI/wLtp+34UY0im8b5tlUF2PxONxf6sZB64+h
p36/XXtMpgPcl0s4xLvvL4VeK4sUVjrcuBl2E5c736+K5wq48q6oQvhiANeevl+8MjrKGlqad/8J
yT3Io3zKk0BfkO2Jb98vk48TCoL99/e7ZuDuio8HL4dibh4t2kkla6Qe8bLY/IM7BrMRk3YymmnJ
E1J6NGFTuBlqmLJu6fVN1DOwcphvz0XLIHVN7kx0CwQtEG+Q9VnSzOP8HCDVRbviDaoh28uIrXsT
lcDN49FsJgNf10Oi4GrQVEFHQyey5L3+4D3g+PivWVXqdVoxiD07goeI3iianpR3DTvQEFqt6UOW
9f7yu+6MuA0cDYr/kzeBvVmIuWZ9M/F0gmqwYxKaeFzW8NcLu18nOiS5iLLSiPpU5+VhwX2xIUgI
RmauD1EdgbeZp2iDwPPZDIjgKTYMuyqs6aZgbk5XDutG9EDq66Zy22JGt23Lih48rb58TG1bcPMh
Zi7Ds3rGPDH4PE7pzsHgRn/eInCx5I+ybn5OgZHbEJPvvoGK2A6GXzsyyYxAGxw92+w8DYaArP4r
3DtoIuvY32LZPipvfskXEsObFTxd7ulsMBJoN2shN0jRXWqpID7cz2YNf+7g2iGhCAUddBXOiSrf
I2OmmzfFWdmDQPmen1zNg5cVY3kYf3CP6EesVNcmcPNJKAG8gy/PLJ7VzkSnBUXEztX4Kkr3GPz4
oo/zvPwMxxDZRTVeDXjI1MyYJGLOs9AJkY56hppUur3kvN/TAFwPfsFHUbvnuACcqYpRbFrIpLsK
AT9vgbvhCUUgpKdwWQfQKrQ54frdeKHm01SwG9PwJysvZxt04STlku0jPM0+IZQDv3DVrs0B+IQ8
j1FoBOvWNbzPFoUELJEtjCRCf3mkHVCvwmAryyadW9OdShuU+KlJnpeAnibJ5zOYzoC2cJ6NPbVd
Sd6dA4TehNnsQ/7kqq4AkeurM7zdoiGrd6xv1TYk8ujmdSsr+6465Hj5kr94QZUWlRc9V8WahQaK
DoYjeSsMBFy5dDthLMvWqHA33j8OUUmP+aiKLdMLstrmLgJNHAurdUhrDNVBrst9IaD1g9fw+Chq
d1FlmULAng+A8KKj5g0q8AIr6wr59AypVpwbAkMsGo5xEQKzgDsDWaEtu9+I4leZh6zzPjD60oO2
uHriD7wHEIZ58ANFTXSoouGPKjuS9l4cHMgkHqgJ2DFaHeKtMXigoi5nBF6C5SkOHT21LMRyzJEX
dn7Fdh48uttgILfbNg4/u5HrD8UQHEFU8wjtgqdzqFVmahBQ2KsEGKwphqPJj0M86B0f6yjh4BwP
IPmvvd0wrYqkHTsonyOIwyq+0bLpdkRkkEBAqQgNPpp1PGMl5FnO8gEhZhw8mYrxURsBF0AjEtYr
lURrB7PIKO8immrnioZupXiBlT5gGkBkOABtlqBalnvIlh+9XMllqsYkxCdD1mR6CEs5JmOomtMi
F56J0uTbDjVqDzd7L4L+oR7ssF/G7TgSfeistnu7/BmitruADAHMlA9f2vEgmQss4CWMn8b1B1r2
ZMvvHmPdBcERi1oLv2uKUkGBf8RFixx2xRiwPEyFJl/efQvLF6ZNtatUg4wY6cgBCABuGvyOCVn5
tG1pv8MIOgQmiBLhSmzm4BfTJsjBF8wViC648SnmFYFgUXxu2n6T55qcazshyj9EVWZGtsEw8TNE
41UZ/6lD5W7Y08FX8NL9SfDdUIZJHa78aLTxE4lMwA5WkJdYyJGjsPWLASNIer4p9NCfkPBnnQxe
BsiFvBiSZjHde+5mvZ2UePENHAvl8szMfZficAJY3iB2eMzLV7N6X0NUxEm+svJpMA0Obg0+rSVw
nCk8TEqAFwDan5GXtvpUK/ydOsKtO5kKS9NUXuORoTYNmnJP5FIhKI63xtjljJUFp9jyE9Kp5Gqj
ank2TXOoCHaP6Of4wls5n5D5gwW/xvkFZaqfwbhuflCZ38hc2j8BGw/QHi58gG/thwLJwKZFuBnM
/EmA8t541j8uaOO+v6LmOT5xv16T3gUgyWsFA+77O/r7fxl9GqwIk7BB6q5u1XweTKEz41Ua0Po0
n2K2wrySaJPCwcdbkv8lqI982Ky9rYqanwMashMk6OL8/a/vFybvYR+PmRT2PBmS3gvJSSCJ1/s2
PH7/CByKI3bEQHjMiS8Gnziz3nolUYn4MImRB7y/tLBdkt72OSIyQBcY2q8VgaIyi7yufoD19uH1
5bol3pWipYMdeVvqOL6RCKtPl+snr/ajfQ8FB8m3VT99f81EcPSLwfId8FeCUpoABFjl8NRV8s6H
9rfvdzn16TG+B/6+3xb7CMGvLYZxm/VxA0aURxopoQG7L8R+8LhWCpJnPYATcQBhBqgthz5YZYrY
6XL15gmOX9E/F/gbWDaesCV2cUQIutmHIQ5nGGh/5qKCbjyzM0UEgYczkoKeLrZQZ+nTVFHvScY0
DUccYD6JcNvNHjow/04N8jnxzf324e3G12yPdqM7c8y/wHWjLokIeaAj0iirA5Uwu85Ber6/Zzr0
EhbqPuNdnJRokE5k5Tz1mxreHUQ0RLeLp8DwYeeChZ+g1s9Hi8LOAAM8fr90NTfYuuB/vwcGJHG/
LW7j4zxjyVzjP4qO6yYGQ8R6eAx99Fhr8OUMN9EJdblNHKCnptEiw/8oT0wWw24Z+6ufu2Lrq+gH
8eBhQiduM9QNh6WNS2x6wBGHKZqzb+ofQxf/ygevOJF62HsCG1k0jTrbDj6NW4tHby6vwqnrANsw
nvwXVHj7kprronCoK6JqSX3frGUO6vOEVYBHM0nKdfmJ4FeV9n75ThCQoc4L0rJUL3GL1msIDgFq
NJvHYYqQgsItKH5HLvxkju1nDu+nlSa17gM7VLgsvuv3xYvUOXY/mMpu1y7YykRi15lkHte7j7Uv
w+kRxcm7vK8wdTjv1m47en6f6X7v0/JQ1CBW5K1q43w3AQTyEA6FfQBULZ9hjGHfnjMBQjUzkGO9
PXqj99mZJ9T52NmjR/reLahq6MAoIN3cTyPs02HDENkiSyjiPbineqpOygPF6XHzJwT7gkhM9blU
yBV6jL+DDZsOrU4QwAEZV9TxAVIbiM86K6EpHdl9uvx+wXYF8SDjPS3Fn9Hhc5YI6vTwkSifvE0Y
RmDDFpFMAxjJjuqEtJrD3PC2MxKKSRUQAhjQ35cxeSKBRFoZlOpm6epfizAo4u/yTsPTvuJvni/I
Jo+5SnoAxVm8OoFIKvi6TlVwhUoJtxTtEDaa+cpxqvWct5kjWLfB9JF0qvrP6iMo7xuteE2fFv3S
bO8KcgtG4y9MHA+YgUAmBL544AQ2cjuzfh/cbb4IVGleRv6WLiJ6K+LgKvro0KlJQAGNkV2rZYj+
SgavsdA/BqNqpDXRAocib1Ip5vLsg/Iae80eK3avvtrhp2o7/Y5LciF1/jb0Ft740H/CnITVFvdu
N84RIs22zlMFZxXYQfCEpr06hYzClKsDCGagyK+kFtmk/OE6VTVSrRN5s5h+WoWuvVwt3yC3orc8
Bx6MnPyQIvIt98iJiZ3znoS7GvCYuxHsyCP88TQC39YYINlhzBia8tjfWZiRusubs601/HvziuCW
d/YQKgFvjARuCxCqNNirI7zv2qGBcWdRPfQpJZ49iGj62UI4SmY+HuEiSRiCFPNX5IFwoOwmIVC3
JL7x8mDD1fuEUwUHuEDOGXbkui+99mePWmpXWf7oufgCyEalVUSjHaeSgm4W0baa7bSpX2aIynui
SptBpe4ful49s7BC9i/nZ1w1m5YR9KQcD8nb8AqSctmB8jEuPoUV7v4DW6p+Sy2bsu91A5sWvYo7
tYVC4Yyc05xVI46+DstHHs/5a1ci7qDXN2y3NWdt4WPbmNX0EKoBhztVwqYFEkkJ0IcWGdQjddjM
SrtU+cBzxzHPU4MxnQRF/2A7wFak0YDw8P1qRU2rvDxHW9Tv5xFkYd7mHIgONl2qsHlT5+YM+Fpw
pKbDutmwbpsz9/qd24ogXSOVHSGPBShHA2XLA9ALSLGbOofJ/dK1YkuqOWwwC3F61E3tH6VGT6mR
YKr7X9zVv0qIEUeHGhBZED/ix+/3LVLbi1Ty8J0E/M7/Df8cDAypg6H6f/12ruN/TBDOTIzbdZbP
3G93VCOQb+MPVgEcGMPaB71Gwm2zthVCTI3YD/cfgDJ1dB0vsZqs8PGHOpskkpDfL7Zc6Xb9S6IH
DzxkSMl0zmujDjVpUHo9GA23xij72Ob6XImSH9smwE4Huvlcm6VISDByDHtDjs5/GBth0GkSvmHA
khIay3lbFKV7ynuwICzHHjV0Lh7Zbhjz5lkx+zrgSQq773yfd48pLYVIlmHwTyt1GUxUMTPsXwRb
RVj+7i1N9yLytXtxDIwH4v7KzgfSxdVxDvh6lavqsZsDGbMKXG0hsE1Mb+tjDs9+X0xE48IZKBlr
e3BhTqBoT0CAyEKaI0doA+Jq+Lxg4tK6OmLnlr9wsRmmbBIdwrnFVkh+OWVKrz980ObX/yDvvHYs
R5It+yvzA2xQONXr0Tp0RGa+EKmKpFPTqb/+LjKyK6qy+/YdYDDAAPNCUB1GHEGnm9ney/poslAt
OyWB4lrGE0/jWhVEgKPYdIVHWjcls9KmYXFnS3X1iiI/V22+9/klbzQ99zkrJkE0REiZ1db0puST
k2X1OchJNgSxyjeKetklSfObZRTaa+l7/Q4TmHdMm7B78DVU95Qfmu9DEkF1avbd1Ign142KPbdA
fgiiKH8t8uCc51L7iqO4RNpudLchi9Ibj2gCJb/blkzGv4YlOZ42XhfuID53YfTgBLH7M4v6TdfU
lN415y4NrO6Sh7JCLjMeKqGcb1lueYReNt8r4qpD2kaP/kBBByAWqpTGcDdFqJKjqfUWBCExHVqM
AvspZ+gYrdTi2YI8yycxWZS93OsV/KHYVyeVK0Q8UevcwgoxO8kEY6M5rXZxay3Ef+iLDcH+HwiB
DgSUzhGZiVyFbn6XGJ3xTLLtFJJQYI7iAw8gghutInoC69Bu5y3Mp8a6zRr31lDjxTwzgf7AVLNF
J/AcESOsZUsUHNYomBHs4shEcewEo9y0zMwfBlzO0navsi54DmnO99pT49H+kg9NcwPWZAyDtopt
3TyXVskH4xvi2MtB29Vl5177Ort6Mo8vRuojm9CHM9XJ4siYee0M2T6YmfM1EUyJ0bhsilntKpG0
rBFQbxpj8DBptI+t4mGsQh2pvjf9UFXWHUQgJPJSnE/UrfKdo1PAresIPAYafXdAKmp5Sb+RfUuU
MOmrPhlrDOXj5yhqmKL3tXFb0lK+be0pGzmPhv61skS5y4uCR1jjfYLvgdi3jKxTGk82WYxyB7WN
39hQU/UMp9d4BEBojv0T39Z4dHKfGCjBe5SbLWZpb+wxSrbmPgl1rKr8wBgi0tk9vZ4SssOq4PzI
qt/8BlNCRxmpGvX23KXNhTSnfRmMz26b3eW2qh+iKW/JQIfNVUMbmAkeaXUPu8oeP49+f/NzX7+E
SbO1+XhBIuTQSLz+3DnOWZrSuSEMewtzrbhvq+DiRmjArB4fgD5QsklG584HE7FOTNhuU6juJlLb
oUvFRvRtvJuKKjo3cfs4OTDjPPtHZQ3b3MbG0ocak20pxq3Czk6k3pCZ1Dzmx9m27dF+O46NqrZv
vuvotc+TZsc4FobiAFmihiGVYZC7RlVnrtOQTBrEJsgDGIHH2troZRltl8yByjJnEyDKR/CcH2q3
z49d0rXr2KuMw5jwcQghbnHmuZ/rF5wOmR00YD+6+oQf6SlEQHiTY2mek8bYOJXAZDr6NiLYsrgG
GiYPAkifjsQHTcS7aCTwjEjo9W2Lel8R/pMqxjNlMZHu9VkfK/MvzXQc4/jUWiK+ORq1ZiZJykHW
G+h3cchMyKXydB8phkOrbrSLrDUuaob3vU0yAEPr1ROBcWhVm+wMghDAlgO/i4nPj4mtc44Kr8W6
7b/0g1/t0WAFEFpybAhi3DDw8KKysUGbtT7CJV2aZ0T/PzsrdXZlKrVT3j7Gg9d+6kb9E6iudOVi
YtlHBl8xPgMErfUUHcM2GtcR9fkxozRmACXYFxiG172udzdnoAZcMvGTjbigfHeP/lC8CkwAF1uZ
1XrMTUTsZWCtx0yF/Ai15MHjEpsYWdHKtGSwhxvRTuG6G9xDTPx/Xrhxtj8654I5Y9CQOAK82eyJ
cKurrentaYjImtqFcY0j51XPRHtgrHqlVKGRPC8qhbeNqYVRU/A1PVwLicmvz/TKDIZkjzWu6RHc
+QyvFE0SEieBse949J4W5EYpkm6P2eBiMN0AO8MiNhmR67A9Bz0zwlL3KhAkWnWKHYrNZWw891na
7AOpoTutzmRSszOIMQMzn/ZHGgAmU21QPlvCAyOQJHvb+6zbo/2stNp5nkj6N33yOda7Bl6gUWNl
Dw5ub6DNmyQ4U6R85Oni52Ys7RuYBep5XpNsAhJn5ywVIN/C1FsDihLryqjy86CZBIjZcNUkU75I
B2+R2k47bMww/unIKt21kS1OcIi8ow/7MiyoHBgyWDv4xLKVMyPZJmWyWqfhdIoThN8BKYuVoxgw
+AeHU44/LVv5ytgNXUjSz5UjBmAt7I6SvFDdV0F9KFtVbYIO4GaBlmJlxzxfJjPAASSasr9FNC3e
yZRCfJc3LyZ0E+wAgRypaFNiSnOrv2JzmnyGZNS+dzVmqLtmXizDTsodjA4lObjDHUVL5upV4+U3
dy5Ti8FQV3u4M0M7OniSEV7miHrG0UjuUN6md26szaxV/GhN7xz61KA26nebrk7ZF+RXUAPqAllg
7zGNPdfOYG/LKUmPkcyIFKKIKqtLBOpbL3md8pgUaFs1EUie3KFz7Rvkf32mXxN4Nr7Ks7PfJ9Gx
0tPuwLg34d8yHJKxmdqnxfQ1cq2QCDnzn1ojvuZNrX8OLHSYUe/kW30y7ltF4J9lLeJuPsi1AmS7
F3WhnUo9/dIbZrRJev9c5jb2L0e4rz7aTOb7J1e3wue6Mc5xP4zn0G7NTSTddoXI5/sYCWSsQYHc
NTLPEXWjz4MebrC9Qp1iSnozyjC4omMMmQ53W0EC5dQx1TPcwviW9NVuijOqB0xCc4/sX9ZqNbVN
k8zOvrNMe5VVyn+WOSbdCP0yc9fLkJJP6DLzZBh1dVfpxR0p+m2SmOXXodN/2mH73S7y4hD4anxG
fXwmtfAcl1Z86BuSS8vvYfllBHqJH1MHzdukxcbMsuCYhg73eRjzi1fJi6gr3AOkM/YqF/VDTmQ6
RiZOCmuc0TueRR3qSxfhjzN4bsBWhYoSSuOZAri+SXPqOR2x247MFmEf5U4MNOqxSzJxrAoyFXKY
AHnUxfCa+/ZPTU3sSlN9zzzTfJlaZq35ZE77ZRC2CqpKsceczh6a7z2ylGuGwnI/dph5x5zKZi1N
bd+CZL5Oyn2NcHg/57ovrvCJXpPqwaH+/+Qkdvzs1wYZ6jxGQi59ZAK+Xp9EX5YgOefVZdtC1vS+
No0AG5bNaBTIrOLY51kHWaeJpX+kfbU7rZOZwrEs8rx/M+oE1xkSDDH7f1u3pHKvz8SO99WEsvax
H68km4vTsrBnZos/h13Lmt7GPD2KhgQ4t7wEYgbmh1Z9eEgohEISeV/PYydeQbSTNhKF9PhBL1jQ
A74XY8V0qrPRVPpRWe2PpMlwRC4okn5GkzQzeGhZgyrlMIY7b9K18Xd1M9njfXWYV+MZ7VG5jEaR
srMNdWWIWTPlAjsztKx582Nhu1G8rRJqtbENv2u5wHLB90v9ua8W/mZyw+KQEYDNGK802NpD/7qc
liz7lgsk+B9S/Bn8C79dMCkRZyFmfK3IkZ4Kp+eL0GRUnd63551hpE3kmnHMI+tVay/N8zXezeJE
7a44LWsfm0GkMVEN4WXNZ3zsXz7+3/Z9bH6cZ1HmQRn855XT0E7JHeQtU3u+wOjjW1y2Na3kq4xV
CE3J1ilcxuIUiFrA6Ywca93YGYIMP9n3Pa4b4tLlBE0gSVblcXCHUp39GQK1XNedcn4dy2owo4+W
I8uaEXlqq0v8JvPJy65lAYP716byPbUf3eL4cbnljPdrFgOJP1Gin8tmqBgZvOYkF7LYvLZsLgfa
mAg8TVpcECVW4GI8NiWovbFzUowp3FYAVdWJedHKDK30uHzN0fJz+/ha02TXzTfVcicNM2BsWXTz
mnCQXVdTHG21sB9OVQmxxiQ9T1KPzY/Fsi+LJiJDjaw5+L5y1aRZsV3eSDgz1pYFzIRwG2ISRS7i
5S++7JA6oRdIbQrI6FxqIObBFgG8ldQ71ynLFThsEgP6uPUyd2/5Noot71nz2npFuXkvs3zgEe3s
sqr6keFfMfL80UpIwfbDdqSUvyJ1rqHqN5AdjHsmaOYZ3PEmNhI4tUR4oJ66lzQ27zJTejtzTH5g
9Q6QIqkXp+APZs1cWeSe1vLiDQTfEZ459p0gCvfKsq6CnxumEoR6YYX6yB5ezcq+a0wZXkIR7qJp
TjbHwSVInOjk8g+u4A6P6hu5OGrlFEZXCMCSMuCb4YKoCPADN+O2Ccj+j5Ugu4kFPE0zRC2Jcwwc
6xoI7ClWex3m8iom3JVy5J0O9FaMKoC9ce6AOQvZjngJ2zeR1vdkzPYt8nsdTF40et9L+61xMmdd
NP5Rhcl3RusNRUDeTxjvpeah16rG7xMeA01kfN0UZr3R91Zhab+YvftV0/c69Gf8XM13r6HOAiZO
gxBHvSBQybTORio4kUmwwGM8FsB37DZfx20iVlqgb1tyQNcwiL9UMaa8vk0NnELDsUBsIancdBmx
ZRDcx95sVx6ZyucigDqCy9HfWKlowQi4JGQ8z9z1JFBFg3EKPcpE6GbAgk+9pzR1VobFJ6eIxE6B
2R21sJVzXQHyNFiCbe5j53D2pk+YZWVM8cs62KkueIibW16M1raALSr8tlx5zGs2Dd5eYtpUeRgE
85BCoENx0DL2AWKb1VBVLRUrspKmGV/92noaG9NfB07T4tZPHklRXXnvCh8a5kbEVHLnxnx6NW4M
aU/405z8lbvzD6PBUkGeVCoK3EzwjwKPDdxA8xBMghqGFe2nLq7wOuvfCCAUt6yJYZPftsRJHha4
8ZEk7oKmfBsbC5J4EX+LSww+aKI3KCSD7QQSgjdsPI6u/QOL6cbuT2Wi5bDX+YzbWje3AWR6iihZ
sK8HcRCIvNY6yp2drlXJrokanIFYO3eDpo1bZsnmPo/g12AV7g4yHPy1iBrxPIwlqiQ9P09+hBog
y+znKTfUA1X13TSHDcuuMPHpBtAbj8AUNJ5CkB9UNX02A9O+ZlPjHl0JTUQK0gW4ctxjaA/uM4Dl
igp6oO+oKyLotINnHObO0SdIxA6ac4Na4OVyxzaQ+whQ57wDJcr8QTj59BThgipqWaD0CZjx6Pxs
fDR+6FrQK1mU0chMqO55GEZ560r5woOie14WzXAaIEc9yeISB1xJVtaPyrN8Yqygf3YFJDiphzwK
p59pHLcnM+7j+9jScG9nO6sMTMaq1D+47jTfJlr8GEbuCTDEpaAw63V2d64mmxpB02ogBB+x7rmP
gxHvxnTq7vXWfKry+jsoeMxIzUiuerTyO0c0NYG60R89I7EYNbDK1gUWJSOrYdH79b4QyqL1AIlD
mkadEX5/Zb6T7CRpRPJ+Q8x0UfQXV75mADGZ/ff1NlADv4L+GaEHbNiu71eG5zN1KpkWpvq1crA7
2eYorrmJXHFA17CDNe9wJ0sbLoOTkvZ3gfRExkUY4qHqOqpLTjhsSVepVaG9WUPnXK3Guwzorg64
z4GhZ9GwwSlRbuq4mdXqGeS9tvk5puYTyoroqSE9HwVN9uJAHZ6U/2RHDuNK8pYZY38J/LG8Ss14
XFQ3VU1WMi70UzjVh87hz/9nZbExOwb+Jtz2UF25dI0BnOzo5u9Wi6kzpR+7Fpw+/PWHvqPo3WSw
+NEMvniIFp+GTNWbehp39izuGBwM4f/5XzD/xe3heXBCLN2wDZ1CoPWbnN0PADZIBP2HDO+2F7Tm
nRsyAmh9FG94kH1OTebnCALKHYjK6CZ8/IlmBlF9AWZUVoYyLozOs9hU74zsjmYRzw3F5SPhqn6b
VaBLNup/+K9nwfVvH5zn6jruCXT4AtX73xXvuBlSSxYDH5wPIiO1De8YdsHNsCZk70Uq9nbnFZsZ
ft85Y7QnbEo+T9bBEMm3uB8vgRL+12FbGl70zTH114JkDskf+ycCFVswfjEFJhtzrwqwwhl8ztP/
8P//i7mBT903cRHQepi3sQjO/9K3ZVQSz4zhFAx1OVN3oRUg5RVvwoZrg6D6iCojXyN56rD0u586
J2Z4EFdwCw2Qw0Js0fZfeu+bncj6MDneJ3/OgFSy/Myddy+HstxjY+zprRDZ+0aKm2jSdr28iV9t
fO7fP+73djR/par/FbL+/yfT3RBzR5//nul+jedek0Xz9Z9t7BYP2PurfnnAPP8fwrMIboj6cJRh
9frTA0Y/cNNiHHQ8B3uJYc8th35B3QVtCz1h2a5A9+lDYMYI8gvqLqz/Ew8Yf+bvN5juGy55ARoc
YXQydKDvf7/BrCjxs0bk+jnXGTUpFmLnr60zlBZhbUeFWvnslI31Mxgi0Aal55JMWNVBG7nPlTSz
8A9MbL39A8MGjmUROJX32pd1o/4IR5EWXyfX6rQfnfTIFMuJUH0CYDsBP+liogTcSkaF79/VJOUe
J1VPNTpkc6PbSr3GZt4htVJl1B6QOGHNJSNjADrywN9+t6N2COEumiFFlahL7xKI1uDGei1yIctp
THOFjiPj0vo+VBJEn7Gx0r1oLOdmLYG1d1LPNvdmi2MFRzSZFDxeaf5FBz6uIUxk8ryhEYlTrH0H
VP+qykNB0RwvmPGTp1iiKDlr47AeojAr6Sgx0AYJQD0aeydulXMZU0Rs0V2bCxPRF1gKX0FabeWo
q2MU2jk9IWRqx8ZXN6qT8Fg5BSpIXaWos6s+SeSxj7K+3geReBRkxVbSmkApF4XLjNUazZLaEZ7c
b6bqW4tZt59GV+p/GRb21AVMddAF1aJ9NkUDkZHt+MHnPMPPvtMDhRZF2VZGcjo2xpPfD4hq8dzZ
0EWQqfn37RS5/YvVe5X1xIl++QOrFT5/v0+/60hgSDIlsAA3sq7LeNfYwuZSoIK/OFHSBqT6+uBG
K6JibeI0xoUERjI20H1tK+lOsFlyvaB7Uz8AxxemeMhBnDCB1KtiNpgXebJWVeC+kIMJ+l3elc3w
4LcmRduI3K7cmOaoG6eaSlwGns9KknZjKDpebMXUOOX9NCgbMAAcfIj9lSodqoomvXgCJQv0vm00
qXEVa12OSp5azB+221tqRV68T5DlNAlNhrICojNM4NpFGNTFYaydgaZZcBB4sIdrUaIFZWrjIGxA
y6xQZXemKzxIPn1lr0giaTZgKYXjNyzpRnOQscrMHY0xlX4ry854kgKyMbwru69ozaHC8KoN4eC+
4h30zcNY4eI7BYwokF/a0CHji2m65FvpwRGq/ub07bA1x0puHbOLT+SGtU+lyManzrWsR6NW4VYL
wFkr9OT3OsLDC3eAXDPdtcEh6rR2GhoIEynIl2eNJkBQhcxob0M6+4ZkINyTS7cR9nvloVCwu3wv
y/dmOTRbV+NjnjyHKvqE2oYws7HOAtHdFcCivp5QiJPqJ1ePNnx4TmuULn3sFefMrdzLEOnJ3g/g
wNCQwDkFlciOyEP7J6cKg03d2OM6k4Y8hK1lHvUgtF91omSatfixfVOT9VNk/fi1VWl9E1onHoq2
Dx76bjLXuWHkD2XeQao0VbTuo049eEXYfutSA3qJHltPiH3Q5CatG129dODEtIKkhjj7U5ar+GBV
MjnicyMsbKEoWaRFDokn50qilwcHVN7JQfNr4hempZewCGKqroUhH1NGyLsaygilXiFBIvjhvePU
yHxqGWyZEjY7Gn3iRhmH+qBqUx1ES2DhW4wudLqqrxY/xX1HRnWHW8q+7xAgfDXjceBSRfnaxWVz
77Wy3dW5Nu4oOXR3k0TF5kiU7EE0Y/HtWNzrdmNGKzsS2S3xqPpEUup/ZMBRn5DdQroYsFHR3Yen
06rVM/MokJS96eWkrk3npmrd01AN+mSUlPeRlbqgnQKSweMAPM3K3E1oIQnIutLfysKEHKqRo9ta
lG7oPcNt3hrNQPGzQusWWMYaKQ+dyijcjAcKH8gggSHhKPWsrafgjxjZXJmHveSue3vKv7eGKfmF
6Ay31KmfOjg8t3qAlkRZtdgGfD8HMy7tY5Alw9EsG20nEqkRlaO5rmJjOCR0pdp45Lao/ZgpTysy
AF4TAgXPfHeTB7b7ve6Ftk0IGy66hdCVUEfbuqZV7nsUm0A6/WpNB8D65tUNve7GMnoJVDpeo9Yb
t6ZJ+F1Nw8D0SpNbv8iAgHlZs5YZ95gjHBNnhzD3bSTca5qN3ivMVbkfmGDiUBgqpOiQd2A9Dg9B
ptc3PgOXITmXcj+3Z9v7On4k1H8UZcbJ3PqBZ+7HuvJXhTmVOx3uzwYSTUTDPTzSlVmMG8LH5uaO
JSCadGypnGZEOqnd7xrGTSTiLtVhAFNMF7vg2hoh2FrLNdc8EDwUoSAcRTgF+wqNJGA1HY/eWJs/
0rAHKyEBHZcuSMMcK8+eXhQxzVyk2NC7iqws7ZqOWhILktOtXLfSIq52W77xccSTqNEcLM/aHCuc
ZVw0YEXHrJX+m+tmzktSe+adFri4OqPQ3fe+THdZ05BJpTa44fZmECVI3abNDB22o3FXCcv7IxLo
UbEsJTtt0upHzxspI9tAZGSvxAZlR0VHtMnaJLQTJItED5Ms8+WpnSbInV3bozlMy63WZt3NYOTY
TwEo2tR1SHtRxAO1aKWIYN18m+lTu7O1iOJPYcXDIQ7B7tJ9UZ46VaprSRljg7y1pYHJTKrzA2tj
FRM/hxZM2Yo5/gQkmQZMPHD1beVCs8ycrtgSEOBbk6T0HNxtaxcU5sb1ofAPcAPWGa5LSIG12gyk
ltGvgNVppERfm/fJupR6u4/6bH6A9HDLeN5tjFC34ZbQj60HyrNJB0rMiZygtfd2I7eyA/ZS1np6
ice2fdQ0CYEsm3KMdoVzbEiM7jR74GuvpgDxNsOMsmhyg3DM3togKbdxjiVrSpzOXwnwoF+LGlWz
1DsBrmmA2o3xnYqYVpXRA/niklZeXhSsAk/Vb2ULb9zqp/ImsJmkIG6F6W5k2PfmDmS/Cq5DLJAY
6HGYtrvIQPl9GIyhny4eHxJg4YpK3PMgphJBI7TCZkOCpL/yUE/pYWhETOIcAcaJOpuJ6kIK34AH
hPcTGk+JW6+l38OlhcXwLZxwM1JN/L8SBf2/17Pq+1/b4v4tUpntzf99dPOCnvXnj//11Hxtfqp/
ed2v+MZx/uFTVPVdHz+6QZLjn+GN4ZoEKgLuhWubPghumkn9im5c4x+WLVzLsUwPX9KfoY3h/cOn
UAqT3jBd4KFwGf7Z0PVvQSpNYn9t/7VnqvUbWYKQm6sDCDAs03Uo8Jq/QQ9SPM45klH7Z2UVV5jZ
1suAcQoS1eRD7HLMl15U5iaban+/HNU9zXg/as5qkuVomia/jv671y6XWk7+d681/K8Y2qJN2JXV
eVl4aUq+/mPbxw5+dufFb/tkOFHIeN+pqYuTN8MhFBNF2z8Xaen/dTMm8XoukoNPif4tLFNaJTmk
cLR5sxpzfdv3+FNNpxJvIJB/JMgA7vAX0OUz2kKfkLsEP9wXu6zWOQTGty4cdrYvG8yqujshZJ0t
6+NsXl/WnNJHQRiEYLk+tpOALnUdVo8EoMhWuARWDVXPcOP1uM0GtMmogREbnpdtHP53WhHo38ok
lodRivwip6i4pPMiCgZ3TSVWUHH524Flc1k4cV1cEnLRCoUsq+XBxyJ1WY6l6O0gMQ1yG4ZweQdr
8m5SATYPy8DDM88aD3S6ouLr2JTGvlCWevX1Srunvo49SwNwSohakNBlwSOKhQsg0i5z2jo1fUie
X2SwEcsq9PcWIj8jbLDtlpp4MooY3WYXhLt6qO2nKGQQC0v1UlG13yA5tbtHwjuFnGftOrZ6BCbU
PPI+ugMhavy+bzkw3ysrn8aex2XTmZAa/KcXLRdKbZLSdYHbn1YIFQKUdjz3XvLXxbKvNN3hLweW
feTwXn595551GyUSQqNP72o4W08Bwti9ElhnauFETwM8rVWHwG4jkb3u6UJknSk7tKfS7buDZ1Tx
jYK4s80BZj+aA/qDua/sG2r6fIVoq0O6UdHH0ETWxZNcvi5r6Z9rSIji930fa65l8iRMAcsZsz/I
cOns66Pxoh3qvN3nHf0hMz88IK6HbDHB6NYUamhE6Dz/4DIdwkH3HkvV1atOy+QPXDhbVHMYfYOR
MpfQ4ivT6OASWgnVLSYjO7huyDrKIASVRXJvxY++QEJmFkiKIwyYbl3cKE8Wt8rtbfLadYlAjgO1
NyLOWQ5rEUUGryq/u+1wrYL0iwlHjxkOOsDTvJkDFYAn6k7ayWqLL9yevKE/N+tZzKGm45zuPE92
Y1UrkQjjLPM0CSFXFlgD+wmXxrzz/bhUxjenzKID7MB4izjMWbedRqbe1r6TFBmuiRtYt4y6iyfd
dHrtUrizuCxDL8eQQvsYA8QAzMhkvKdHwfC+yMWGV8R/3RMiPC2qetoHglMH0HiDMDFdu2H8UATI
Jk0gt9/jPjwMsh3e0GjeXJo4LeiLZbGQMOx5HFk2s2Uw+djmC7wLJqgObm1IFJNGdo1qjJQ8bqZP
YaBfHGU6P6J4ehKTHb9BvOy3uh3ISzEhp40hTL+f2tHLTIqsePvLo/DfPF3InP8tcTYzYXxsgaiL
fIfG4KR4/544c40sbiMn8n4mTpweY3Dw8HtnHYk260MaGvBQy5xXf9/+/dS/bP/L6u+vhQSZ4JAd
xFZYk/7SVuFjZY/DHalr+UIaOMhUtg6KeSI9f83LgtmVYAzLkkueou5Zvn4TT+ecKLJu3vyKQauD
7XLex8v+fMXHftsE9Utx7n/rb1B8ulZ5nz/hyAfg1xX9A46a+kKjCIyHTlN+DZPuFA5W+Jr5WnzE
C57RjcErv3aoacPkq8oKhcu08A6w9tQrZMJjRn/afmqehnCCt+I09mMWtddwdNtPo43wbXJAotPu
sP2UY3JYMbOO7gDvonsOXaRPtYF+rx6jL12AYYw+tcOlAz/7lCXVvTvvV95A1/NsCo5VbOdv6H/W
y/7Wl+4OsKVJL/Ek+mI0d/04uJ+CMdcOXVsLQk12h504NhLRPL7/BiDphF6xD+MvFlLg/+HXZ89Q
pI+6iHBNmjkzp3J0g+Qd9sPfqjkuAGdoyF35pQxER+SjnLPexZAErNhg+b7ukEQ6dy56KTPCYke2
8c8TlkPvi9ou97JHyMSnVe27LE+3y5QGimZFIB2l22V2FBROuS80lW6XuRPRza+jssuKBx/azzLg
fYyMyHdfahfHyMf+j7ETy8X7weX8ZRD9OM3X+xeSxWCGobfmkCYSOWzdLps+mUaaHaM40zYW4csn
v8eP59MC4Zb4/ftpGlqna0YKC48Pmm8eKfougFZCB3Y2l33LQkPrdqGppvG+b9n8OHk5sOx7P3k+
72Pz48rw32LUk/+88nKKOXSXxpLenT8Qps+jFE2O8C0l/ZuowVcgsmwuvpb4Fy0cUcloMvukrPpG
0wDyW62v4RDE5v0YWD3tdspZm2Fnw1Nv6icg1uMnC23XQRGzb5fN5TSTuc+lNDoUMcGITjcesnuS
7tk9vRxBbY/ZS1cOoLTpMuCtLIeeWrOIATAGpyyLZl4jh//S9pRBP/Z/nLtcMx4CLqDZxfv1SKnG
a4WYF3F2mqCi4UFK/tXflqhuHpeFmcVfpkyM52Ur6A3vPkg+LRvLayKy1Rj4gTZ+7PvtOkOe6Nv/
fAPZc5jx2w2E5VCnQGxQhHEYxv8+fCdk8LMA0POXJjKzUzLm0ZUGK+GVmU22Tkq6LtjKztVm2fnv
Di8HmtL+jL+/PLdB3j1BXGihJz8uG0lNXA+8B533fEwbWliXwfBY2FlA7+pE/1kVLojgmjh4NLAl
BsNgY8fw6axt0bxr09ejc6hk+xaja96iCueJP03+nS16wwXJYr0BsZGnZd8Cy5GjZlz0oNovW9NI
F0Em50yG+q5Uj2NBNneVB7548KJpu/xTmUm6RkdotJ0I8p8CeJQPPT4jBwLz03IG1sMZd07Xl2Wz
ch3vhIaDn9j8pgzUNeBi434PySS/0FsD5QuOK3Jw422qmtIkvtD7LcF5QwfCNnc2yyGl6V/80hOQ
OujIEIZhdCjGvNuEEKIeI1d1G5rcGo9hMna0nmBNzvtoQW5etWowxrObGD6qstigb1t0b0emurPm
hZrF0st+TED3y9YU6zRml/7ZcxL3ftK6z8vQoYoQ53GpZahW+/CMQ9Q5Rnnw0KSDui5zXLg8QDxm
aZcDCeZpWWhZ8JAkrrouWx9nLHPk5VV/XmM5Iw4HxDTc8auPcXEZ7ExDUbAJfvy2e9l0OzO6ht37
sY8hcxkfl2NB++NjsFzWKnHtlEfmdL6/S08mFzo5RzTxUDw9pd1fdQN5b0ju+6FD98mHastXMpa0
Wm+q4muVNZRDRPCH03zr8hHDrmbQzZ2Q4wc9Nb7kzgyDSZxwnTuYfSheUIbRLPc6mhLTk9u419hW
xTE3sDkkuTVtonnfciD3npxopvnqmuetHFoa03LGDPfBaDLg6HDThhz9B+1U+BU8eDBUv/+5koY4
Q+c9tC78OISF7E6LuuQ8i/mvWqRapKN1P61am8ayy04fktS0qZAU7vAbxw+xtG2k4zAjorbRcYsK
fDeanvgIBgnBGH3qBznepXTSq5j1Xj7GP5dPYxdPjAnvQ1/H2f9F2Xk1N45zYfoXsYo53CrLkhxk
u233DavDNHPO/PX7APJY3f5mZ3ZvWARwQMmWRALnvCF0yR5r7MtQQUqfiH/VKPx97yKbcpEWJGdq
wQ1Q9BIDlTqvvjrUEWQEVtjRqq3r5AQx0rm1BfkuqRwdo+KCh66QnpByElclCtknDwC8t3Drw/21
q7OTQZCBovkLRZ9uaznsuk01vNWj2LwfKQbduwo0fm2cHageJsr6cD37TVjZEDrFsCkCI+wwjuiA
3ipRFW8h0XkLoze8bZzW8w1Y1PyYQg3adHAgHnqoRMvG8p2XyrF+jLOV/1UmaE97rPuBTE47parH
74kSdUgpNP5qgogBVKmoHwvcNwWN6AFMXPVYxF20VjvAXXLQiFrnzlc8AZirHmUX2W7KsMA597Kp
qOlwsAKB0hiSFsWxIX1OYyM9zQBMV6XFBn5TNXhARBlbpRAM6wFQhl2QGOdUdspDIoYvZ2hxFkjm
u+/hslM2ud3aW9cclZvED3XgemYd3YRR/DoWo3cHZdWDYMxZpUfKEoWPCWI9zSEpxp1fgx3VstlZ
Jn7EbcUdIYbqm8obnZey1/1DAB4YqwKsrTIEl9CeV1W+uHp8locA1W+/QqKE8vgZKtN40Kb663Xc
qE1Ml0phry7m6GrzzS3GmIWCw4p0m05YIgxB+Q1Qsr2CuQXyDP2QWw3IE1VjNmT/EFFiG7oZSvPV
gFQC9jDcGKGqP8tWbAW/tcQYKw3jMlagxXptiTHy78lfGc83zOG7GBIHDCr5e6vSJt8CpAWV/5Hy
yJv+4Jus8P0yu52E0JKFOxUQ8/7JV5r+jFHpPk1huJq5heAL1HbMHYiKywHTFCQw1nI0RdtnFTaI
KvfAzClvkU1BmjC91wBTyleTh36AtFkjN3DpiwMj27YBjk9N4hrHcdbPXeaQhc6nKMWJZx7XGvT6
szwAu8YGqLBAyzV3lmHOCJPACkI7p6VeIxZ/l850soptr1cs+wMo87OtULjVk/y+NHrKzbMy3MXh
XvZcu6+hoWZl93IAIQ0UNkMWzkgKIBpkmTvAaXjXhJSq2Y6mf1HIH7XC/8vJ0G3Q7LZ9tlKPHJ+G
hQ7lAe0AvHZEWKLWFfw79OmrkUY3nj33z2rgQGsJ3N/6ceuKT8VcfM+CzDjz8AG/aXhP2lh5T0hh
L71oKM+yFfvOq9b7PgqgjOkY1C+h9ULFF80+aNF2UuZ0K5uRgc9YHDmgOcTV7KmebhxdwW/C9ZtN
rxUxpTUvFuJKOJubk3VXO3CEBr8Nv/Pbe+i1JHg2YZHvSj0zNmpUVKfJZ/9ZtPm2qZXoJ9AweP1J
2j0icQKjBNEUSiV2f4bbCSJQhMQICUURq410UPhEYMCcZj3rLxrZ/1fBYPMfFpOO6jiai+ikbYHz
+XMxabARDDQ4ol8jUC12X3X3Gtqm56TVk5sSsMSiGuv2LPtKp9G46afdVjblgKh+fZo1IigyFV6r
PFpUZnMUCEa0rxZgmT9OTNvKHgw1wJS8V4DPOkbbHOTBz6wKjzX126woDbpscBBwWNKbgyoOMkQ2
zZwq7WXkOvm3OfI641S//fvim7ry58W3w3OIcgGJExIp//P/amq1obBlDG96n2ebDDgyxE7WE5o4
yDNA1zzWI7U917iR7WUfBXPI0pXFgAvuYusoopAsOrskck8ZJg7HpEfa1i/Q+3Fs7e7TWa+jRyL7
xo+z//+4QadKhwrcVhVVAosMwiLEZeggt8WyGZhxcpB7aNlM4JT91pSj1+Dr3Lbo3cWn4GszQIGN
p5niL9VRc44oBxR37pTsMmyqHuUhKCtjmXkYX1qVFz6mSGDe2Y6xNHW1+l4nk6Cg5+0DiV19VyZs
IkPXTNgXGDjmjb39E8OUhk/7p50IQHE6xjfgJsEzlQ2o9jHNX4OJWz5KXNpWNvPReVIKJ3/I9bk6
h6pxa3hG9hqlBfr0CuT5SzOe54XABJyQ3Zq+GPlfMRXJ1wGKzwFyqPhmc2lSk9GqcNXmRo5OpoKo
YF4/R5E6sp3gHciLqRmCe/IdXJqmuEP1+UOH0fy56a3bLAgpZVpIe3QBHMd6xNcjg4l7H8XoSblJ
FX3nx/EGKsV4NNTYQHxDCzeNFddfXee7gvnq908T/U77r9yh+yl7Y3uOY5CvNlG9pj5FIvHP+wW6
bm5jqzb3J0DYGCtQeIgR3P1qoscCGEOn4gN5+NzNLoWYYvqqoiixVIK2OYJeMs7wU14w5EE5Zyhi
rG385FgbanLMyvr9TPaRxEDqaA52n/pl7NjZIyavYu51OLar+9qoyZf9w+Vkn4rBJ4C8B8cyC/wf
uuGotihxUt6P11kxB69wc+5k0sPyrfsKQOSLDNVDQOMyFMTOb6GFg6Z6oRj3KAhpLygqFGut1MJV
DfXaZBtiKnOZA4FBMlGPN+xNKdCLM5xSk2ARoNB5Oftz9HOcMvK8TJCckXOvo4XbsIOs4ULJ7JBM
31wPHjrBMWZc+2uXPLvGJn6pHmXTtopjO2b+LkqEg9815DpX9sH3vEOvBtSKmHq93OdpeH2dlUTH
0g/svT+n0xOljxihT61+tSfIWWgRDd9hdp3mJAgDwZ9CbVdBayKL4FFZXn3WoqxeKlb+rMVjfKeL
Nd1HC1Mig99W9az3WXyniZYYky2dOsM18v9p3ixe4eMq19cLeAXZ+hi7vp4Yu7Y+3pmVpw70JjYQ
sRaB1ipheI+WXqwyoVYp++TZ9ZDIgSAlbaGN73H/FByOvr/79yeZTLMWyIAhYY3dg0nlG94o2Vgd
3ofngqL584cMvK9w+Pa6PxXuNoCbLDAJl+wpvkewXpQn+RhIwPxbpQLH1y4eyfL1mXMAkBicwIpR
Dfpolr5KNQi4yGUUykD94CFGqpJntuZKPxqwx3ZNqepHS5yBCX0/k33X0aL0FYT5/o6TZ0M0nFFK
jY4IBVF7BJcKYIh0ieSWy4McQK93pBiMzIU8yJCZ5PpSDpRWihaOJKZrolNe5hroJazB//1/7Pzp
xiD/xzwHWCYAUPMELODP/zESSYoe1obyM4rVx3au3QeX5M6pwa1rKe+aFM1+dLnhPlAcjE7VR79L
f/PR32PMvZRrYRE/OpH3W/xljRw4P1L/W1R7Z69NWeV/Sg9fU8FYMMPQjeB0eWGjEiiSydc0sPyl
y6YMpH5kkkMS+wbZebm4qwH8r4ALrdABNR+rFPxp3nvIAYmycVYY6pZHarSSTTV304cW1pZsFSLC
8NFoI89bHCLr64zfjutP1iGt2uZu0Idy2UZJ9qPiI4p9e/yaUUheXyNsyFwW1FnX3pMHEN7NNl+8
a7s0/uOZZ//vpwgEluq+7mE/ibXGpyVyYPUsw9nA/GQJEkDojzBv+zjYTcR/UbbBhFHbw8XZaCNo
qCJEdlWAYxdp1BvrObJMchWJeZs0KbjosDmZE36uujjIfrIacFknDYfnPwfk6Oil4BL0aN3KXHsx
R056C2Auxk8xe63GSNtbhUUucezIKooz0V/Aa91dYgHEJXdmlxx6s4f+rhfeveNEh3oo2Rknk3sv
xirV/W2sES3THJ6KIp0gdijVvkHM9yDP4mF6P0s/zq6j17NgcPD71pt6+++/MFf873md613M0m0T
wwaRB+dWZnz6hbU2DEMKBf4P8twrDXQu9q4zaZNZJVlCISo7yCZ2iRrSgDHSTDOFTTDADH8KjFF6
dpaXcBk0iiAZeQ2Xl5RNeUm3tO5SgKabKG6n28g0SBu3aI3dlgfZMw/GhHem6HbKGAfqgc13yk8Q
X10xQ46DQuoWjpOiD6xF0+1l+P0qGqiIBYhxC/u+dVm7XQsCoKuPWlxU2UqeykODaiBQ77VsqINZ
H38LvoahplIfQ9X1UMpcR2XJ5WTX5dSnULJpHcPfgCEtTk0Oxo9dMfszsCQn2ScPZOuiEVg6MS5q
pSWmsHs7BDF66bsGhl77fgXZ55WW9x8sJU2Sv/74BhjY74BVtVyUEwxPbth+oymFTuinUBNqtAfy
uTHXTultaqGjnLrVfamM/V62Ll0OkqaLOocvHMBvWaaXtoiW43ESTTeDU++nHFsSeHlWv5284rfL
yAEZG9k6cr9CYsIv63gZF7PyZun5uSiRNFyAb5pgYgDuM+5HnUzq4OMykba5+qjir7jOC8U/VaUa
7/Uor/YuyelTwqqJ3E1cPxpZHi+nJgy+iiuGiaOKK5o+CVrXCOutqZTGoh2q7AdaJltM66fXqM+g
vCrOcKOltn8vI4CxD7ep0Khu5f1K3J9wCVSPjrxpDRVbaMsIEJj5GLkGFgirUqrskXaGZvCAStAi
Ffs1U2zQ9AF5kojs0kb2fUS0IykkbfTPlYB/WDPiXbrvIw0lmrIvSrEqqzwW/44EjAQfbSmGJQNl
H2KJZFi0uHmQA9drZRJ3kutIsjYYcppVuJZiMphBAmf5kJUprdw6aFWASOwf/TJCDoqZUoHmOskS
gjSoZ1vIV75fVkbIfhmmQ8GTl5Vdn6b/ednGK/5j0aaZn6AbDmU/8s4SvcEX9H/8nQIIqBbsX+V7
0iSCh0lSSanRn9cKBIPkM+L6LHF7b7x1v8qOKC8Jlc+UKTMqUMfze7zskzPnaB5v+x98kcRVxVPq
cq0/r3950Sh20Gzm3gb78yETh95hH21W95eVn1j+AaC49gRultyXmHR0mGZyF3pI2tR69LAuXDVQ
l7cB1gmP+UwywhY1OjkKxtZ6FBMQ62kuE8DLMYGKSdqQl5UrVMWDR8MTotjJZpBV3QrOTbGTSY7Q
/3tU5i2uoxIZIEep0v3PXC1R8+ciG7I9Fhy/rhUfWfZBOOnnXGLMIFtysIPZtY/1+lemNfl9CtUa
pLVu8JdkRd5tYiPAlZhVTdw3yXLSSRlKQTgHa881NsjB18ZRlmixGq8zkixBUBVbf+zCFfcWiAWV
ET5qybj2gla5k11jhKp/qJaIbFuIrsMsJ5/bUhINlahfWsKApMJS684RZ6WF+q1AKu+vA2OCbE2F
nrkMu/bLi3StkJgX8+UASK95YagKi43IxzeoRxIosxLW5HFZ3AvRwHZyxtcJ2vXG0axpS+1jevW7
4s7u3OGchOF//A4cELh/PPYFG5g8nGlpDqBb43MJHP6MW6swG76TnGRzv0BPGbcVc7ROrNMeLnVq
pzV/GX3oHWSBGNBds0scfE9kUx768gmafHWWDT3ie2M6mMbIJs7yCDfE1oNsyZJxH/m/krTqDnqv
lLcg48wLSmmC0F8Mg3KQCKQL0ih1KSrA7UuW1zhDYpA8eGYVkHklvZGLsMxjv5OUqbqS667iz6aH
IcSqdVCcpwRxMtLiUUIz5aFMsvugr0s4JyyqkaofEUBybNTvBZYzru1rPBqGyDqwGr0x49FYybPM
Ht2naqqPg8jTyH6A8+aN1/ruU+uWn/sNBCi2UxzVOMiogf8fKzntk0MYMsWa7WBZptoe/FHzf2AN
bqUjBtLYxfdmGlzIL7gqtFl3G49Tgv+pUBnDbGA8ybMCM4+9XcO0MdTGupHBooncNZJknnFO1dQ5
eUWU7cBDhOgQDdnJiWd77VAie2QdhRpDFGXfnGw8JF2JBGCduliIJfpPZ5riRa5atzqIrhMQTDyy
VNg0Jlu3FVbXohYsXOBzdFIQZtp2mY/UU4+L5186uPRVPoUZRT4WWteD9GdyQ0yarn09YtoqdYgF
/FZt7fF0b89Fb+9zxNigBBkvRhwiO1Wa1t5KFQMZE/fo6155hsc+nGPYrdwCky+lc4fMQnLkrSRH
eSYP7lxTqYt7dBCaVBNKDOTXKKpTuQjU7WVLB2z4KS0bf3vdBMp947UpN31yT/gRK7tkhK0gNGf1
7b4pg+lwPcyUs8hcZrssa/UdPoPYhFxHL20n5CtqQ8G34sFElRLjhjyrToZoya6Wp84BX4+TbHGP
ee/vEXXfTLGKf9FHnwwBAfVV66ZmO4DQq7/HhprDXR3tvZHbbL/KKXjLjNxYkrucDgXSiC8Y1l/6
MezGSRLm2ZrMXPiGEBe5KFvz7kwcEh40s33GQTJ8s9i8bxJv9Le54uRAgCcUbxa+RHX042A/4jIT
PbfFRiaeTDSXRUPmj8zQDT8aqQiD2nQNE/a9MRY7/745MtTPxR1N3BsB3DmuzsrBtj/RCEZjyEsv
n43v2Fg3e8dU3aM8KC46FtWUtotrH1omU49wUv0ek6OSduSXZ33MkrGfmjLewqt3kWb8SU7VPqKH
Nd3EvUdiVBwmS4W/xUrk2mVHDQY1FXKrkMLMS1ho2AkIiAZld9EHgExbUQuoNthUjctybLK9rM1V
tqKubaMEjy8qd+Vs1rukdUNWnTTjKQfNXaC2KZsdIDfgG+al6JeEc/EUWJeJchyi086PY+c+8KIf
sZrlh8wm6dyZmFNJAPMk1p+f+lTRl/wZd+1TLHgHF6T0p3kd8KKDNWAxPCvBW5dkyZeG8tcaSUAe
KRMCfvas9mg/JuobXol7Vevsn3+GJg5PH1OEWiiNYF04Dlu3Dh1ws+heILcV3lYq6VxVxfUsSsNb
26oydSFHZXtwR6F/aO6VWk9VysDEeL0V3tZKAjk7nPL1b/MqRXe2mCk2xyoM0ztjbrE/9tQvsc0y
zcxI3MgmXCdz6yRhvpbNRk+jteEOaJbL4NRH7S/t64NsBkr1iiRXd2fDiP8SQkZ3DeuvDtbUAjK2
9ThZVXQqbe1VPsVkF8jqA9ub6M4pPAcpXGjlVwlJAAsqppZkBK8L9euqXI7qQBg2n5braDMVexRn
3Btv9rn7tN0Uw8k09+GoZotYdyFMTM3BEAdY8s1BNuciKbjbeTD3/u6SZzJMRsimPKit0xx8X2u2
cCaiRRx07lb3HeSWiih6tQvchQDnzKdkCPwv3nQXOn30qvqWf5jxl1rKpi7coHC4ATgqRikfH/pc
889xHb/5DdLK2gTF1fbHG4xGs2cAr4c67aevsj8S/bqp/mO/Q079JlIM9AwEM2a0PQr+oikR7RLL
LgeuoPdrXze3u3JW90qjotClhsWGhx8e4qJ5PXgfTV+1soVVmdFWjgZsfYWzEtE15hqnOdr7lP9O
6CRW62A087UxG+5pZBeGc9BQvbFvRAo/tP1DT375uex8fuxR9WYmirmFN9tumlkt3yrdPEU82R9d
M/Qu02cR9mk64pcr2c9SyVzjunSMKlf5DW9hFMicx5lj3Ej4BSsB7a6Z8UoU+I8phzlvCWtBFyna
O6d7voCrJFg1BCq+GiOlRpLybwCrZWtUMJznC371GpZbr8nAzmcRlor3YE7nmeRegWZxriB/a0Qb
SyD3VK/yxWAlmCsov939+xNCM1Dm+GMpbZH9FwIaMHJUgzQn9kZ/5qhVtcoLJwpRN0W366YbM32Z
DRikqYMVvEaZB/acrZDr1CQOTWBosj+IOxza+0jbKFEevnpqkS7YmdqoL9nTc1anSxmWF1Z+CEIP
WS1xNer63aqJB3WPZ0e8bMcWfUd1+F5Atv2VlbeeZdYYb5EycTrffcuyplzqbOfOps+HnKlVdWzT
3rnRmmrYtrWJXWOlQfSeNP1FXKdv/ejXPL9fR1cAiNkLJSjxOAuwzln0RdzfotZ6cgNkI4XHKjq0
rtmhQxt0p1l5rtGGvpVRsls28XGYd2avfpP9sksOysMknIm01sKGT76C7GzEJRsNX5sOZ8Ct7Pvt
xVyn3XK3aQ6/9WWACY6titb/UDnvb0q+lJUjVq2nNcZJ4qqXPhmjWHWBdmfar2Tnp3ddDxiIxKTM
tnkTVPtAbe6NdMR+MTY1GEeoVK6KBBjZMS51xLgSDSJq1Sn9QbYLNAhQ9tGiNQZ365RbTUG+P5mW
A5KfO8dus0enC50TpgPIcoW0RBeuEtqiaVVrH3lW9qiOgXlAVO/XNQIhwF9VHjtr6EmgTcRMHc+K
fQtTZiGv4YkLpWN239mddZIRZop+SgVGjN8og7IPntO6yZXw/vJKKONvsmma+Y0S4UXV3o9nirn1
NsIY+ix79QZvJA1NmfXlCoVfPRhkA68XdfCsQEvLLLfyqtB5/dsoDZBF5Zm6bJ02XnqlP+3YqslJ
beCbx7HNXmS47Bpn/o+t24t7B+/EB6Zwo2hgWGRTHqoAkiPiL0c5K3AD5PpLPhP5rmSfoec3uaO6
tzI+MqN6S/o6BBTHJafR/yoWqJhbdx0yy2IZafJEFAdjHrm3aYa3bm0rzOHGAK6LnOxBhjQI2gA8
EfdSXS/WOnYtWw+CvdWk32BSpZtxNuGyKHr5JZ39nUZ9+5tZ+83Kbgv9YAz9eFb6/rtW+cm3IMeI
MYVueesGXnKHlhZYTTGQ2+OvvnKUh8gvEkr+mLvJF+jRCScf9ToV/XTrpEq3x8jbWcsXSf2novSM
t7Ed021aDt62IX35Sh51SV7X3+hpE2/YxplnpT0McTVXy26MAbwVVrzXSI4+4mSZ35RDzkpgjOCR
+9zEfC3IH+QouuD9yo6UYCuboeKZx6ZAjFlequY7XJGEvHW9Tn3U1Sna+PpcrGUTJpB6F0fW7hLb
jujEVtqMyUpj/JBXQ6tR2XrmYC1JN2mPujKa54w1qHhblx72icusCpPLW3WVNr/h3q4i+kkIdtXc
JjzgqgbgqhGTjPf3XJrdKvbncCvfR1eoJhXU/P09D7Z71yL5c3nP4usAe88CfyAuic/ofDc7zk62
5KvI923qw3B5X//2nuWkEZXZz+8ZHVOkMawivGvzcTMoibXtag/nT8qRyBSU9o2ikABayFMkhGoU
YJCkKCPH2pHmY8RVioIvDXI4l7bS8viLLZcU7RwwXVxjUNt8g0bJS2KE2E3IPjVHYf4oTy+9oFHV
BetoP8exWmjATUbyGDcVSN+6GhHjiNNHUuvpY5W9uHyfHmRAh2zGGjPKei2bpZroSOitZKCcgueZ
uxrCId/IvoakPIW9JZiCCWfFdPk+jes2IYLudldl20jv00c1sLAl0NDYFG9ETs6wDubP7IqdbLJk
8oDmgx9fIl7Bap84ObVGPAeni7HZy758VIfjZMZvczV3e9eo0pWmYnNotqN1oyZ5dgrGulkGyMDm
wIuTon5GzgbhpLCc/gpR7cyd5hciij8GtFK+uAUWcnHt53iIqu6e6oiz1fQ2eBh9HALAsmdfQbph
p8IkUM1b7gj6t9gyqGagRneWrzxOhXUTx+yjoWNvMQeqt4k+O4c2Dv8yBr1ahyj873rbtU4gk4KN
WQr1WaRLVlNSeUvVd91npVlXJpqgaTRo39xAvS2ysg1wILoP3ZF/cjzivR3pxU+lC35Uam+/2qOK
Jukw+Y9IDGHRNyfqnWvM768d5Hp58+l1I6xOH3xr9pbY8g5fuojsh675n15vqLAFXRQNSoFTqW2E
RN+mbuGu+KmPFUGPxYs19do3BddBv9ebNwThnU2I3MROTYriC7a0N1Umroqg6RKGcHdC4FG7y6PE
WlxmisxnWE2PPgKPN1hO9Ws5ASEi0EPuV1MP043WDs1eJDGfZs++l+NkvlEm1SqU9ktwY44Cbv8y
0QseZs10nvjZtXgKI/JTYRvx1a83l4mG26/1bgbKisL+4xDWr5c3kuFrosA/ukumoT/pDjYxhXjr
0aDcFFGXf5mRFNvp6JIgZ9J1b6DB0f4mQDGwH1cKLRP01ursuUJWXgw0VtPiH6xb90EwdBi/q+lK
DihWs/G4a750wEy3SMxP2zAZlRcEOS9/fYlC1moO3fQYBHP8YCs9BG/xjwbBB+6bZd/ZRub44Gv4
g8hL1hjn6pTA3tpZ6DrNJVbLgzt9mQt9L2cmmWGxUs0yts2Kd5cnsY6YCd4EVpY/V9OQL3ARyXYF
1imXergsilttmy9QH8p210K5FjhwnFx9L56mtRJb51Ic3JS1HYI/QMXFwzVin3wu3R8h4LPLA7XM
onnLZsHA85d4GdWn4ePEcvIkW/bYeTejKzDuwniGZa5246Q9JiLo9KSmojwkQXnQ/D54GZ2Cf06S
2YtIj4KXutbGLYJHgLnFqJ0F6Qp/vx4MNqP9YP5KS1e9lS1xRX1wg+dcXLGfkWQQQRZibIs5qy2K
EOzzk7Xp9u4RYpl77LD/6xd9Neq7wenudDFQ+65SrX4bVpCu5KZvUwHBOW6hoYN09C3979MphIrR
zuPPQPs6mEG887s+W1qFhxUxRdkWUEdj4PunmtB+g3Sr9zDzG6vIznOthhRX1bv34Fxhez5isnpp
67kxLvSqavfs97lYkz8Gtho/pJGXngfLCg743v3VIb2GgWDnZmu9bfiayRdiQ/WjK1sNdD9poqiL
yHoXdvySBphaZ4oHyF00q8G3+BYkJR6RNEdD30UgQM5YZosiFPwhzMZeAuTtTkap9mIhnby4losF
req/j8Yptq5q7k97OdqrzjezCOs7OVUJ1rOhjl9qRDPuST08y9fJchMPEvGmhJnZC2CQf35TcjSr
tcubUhSM3hCLqyAeCayOIHRK6L5s5kM0LXx2Mhc4v+xzQ4HscSUQSEYGik9tXgQ5FyzPx4UuQfKa
kQiyMtxLKuEdM+OkgCDRY4AKzzOJxDXcle4sW+qAR6AZWQ+y5Wp4Yc5qcmmRaD0aQTHcyzF8Su/S
qXDvZIvM8yMFh+LS8g3jpRsd7VaO4WT5XQut6NaZ5/kZETVM4rHBPF1eQq3TBb8N/yhHtQw739yb
2uPlRboC3zQtdQ9yNOc5D4/FrDHR4K37tuXzm0qdG3bs6rMN4Qf+9Km18bkGVYTzmu2gZ6Wo2ko2
g1Rtsdb1X9H1ivgWV8kiQD75LAfVlpcqjMbDUkUpnsakLzZ5PDYCn1Q8Db6RHUG5wvyXc9uVk7jp
kwyFjJQs4JywcBehYTf0awPE4EaOeg1UBCoraT00t6lhhqs0ybQVDNzm1qoKFCs6cRqHbr+gBONv
Lp1VCFRoUTXafZzB4NaDHK82eQ21ChYZiGYwens4VPM2T/z8UfMGFP+j8BbLW6VY1unMhk0znL0c
taKmPfgTtAw/q4pH2Qcf5asF1/IouyL0EXdyIwRfkwtMWrNr9KLh7svVR620N344dyvZlDN0dCWS
Xj3LHnwC+GJZSPDLsXBKhvuuny7hMmLAdGDZlVayk003bPtTXPTn2Rm/5n7fHmV3C0J7wRe0v5HN
oKkQ4+IJs5BNeRhq/clo0/QkX8mb02YHz69dXiNUC/uqDPFoM70fzFFFFa7r19xpqk3eFs5KTuxh
Cp2Hvy5/bQPBbjWRJNvIqwCF1u+SNN7qpE0fZbiFG9NSV2f9/e27GNDPjfVChTqA+DXbG3DGS0ld
kyS2hAQpfGoXI6O/aW/yLBnh7OsoXsjWpWvolYVXouUWVt07Ra5JIoPcFx7wYwDfsxyddWoG3UJm
mWQKSh78xj2rUe6/c6izhlL5OGI6JuMMrxs2SNp1ay/EI31IAu2kWWl7spIQJ6YxDX/4e4k1uY6r
Zv+v43I+j2ZcmHC722Q9acoqKky4qmjwybrHtSkBvdemrJegaG0eWlslWEB6r6NyLp6HxaqGPL93
x9K7awztVxUa06vthojN1bW9tUQBmlXbaapT79yyCpVRfuw8T4NGXjEb8CEXDDdb1577LmofUImq
HlIj/RKmyfRaxoG7cUqwRB2PzteQfxZEgEXoqAUpR4hRlSBGpUqdHUO2LUkSweq6hiAaCoB9DCs0
43q8GYaCSorj5fe+osd7JFR5Z7Kvyt3hZI8tfGuvDrt9OdYqDs6juu1tHPGqKDaew9lUt26OtHfr
98azHE0cZFBKV8cOYwgwpSZPVyq4W+MuUKgnlHHXWt1O93iUTfdTFk335KS/T3qd3MiW7Hc7/X2q
7JMH1VZGao6RA1ss6QFpguqcYDA/WUnXCM2ZZoPFcP9kKpqDlGOAL6JoFmYM4ABjETkou0oKFB6a
3g+y5SN0u/AmIJ+xEJm/Xg0CXxTU9oNkEynJqdNzFAcEBWlA3mrv+a36GwXJxpYOQ9WBhNAHLclL
Tm3d6TBfM8S1/56IJCaGXKIpD9eJRm5Bo2XSIF4p8uf3V5ITcNjwd4XuuuktJtMvuNxopLACnGSV
HPMkH/+pz2es8CnO+19mFeHzgkwaWQpTPduU5Ieqt46y1Y2KdQg145tsyYNjahMg4NzAdmPQzj2i
5OeefKqYLC/jRwhG8uvGFx2jiWwprtiGlnUEahCe7RDNvzQ/wv38oss/KZ50e2WGtrtWxZ8tD3Fd
H1LDUE6yRV09O6Ic+kW2sNvrcWx3520KhOIoNezlgVqndmlakddt8Ul+kxGpVr33y+aUpkvLLOMT
uNkWd0E0uGZKsgsvVZzboUq9O7w22kUmBgocHbGXgM8ZFgMc1FF7nxHH3q+51He9b+Gm0kbt2dBm
8wFjan/Wm3OWd+3Z4dYOcpw0igyQfcNYCe3g8n1SAw75wfE2uXOyrXFpJ3p0tNrcvJWHwRuB16I+
uunriTctBkI3QUdmEiNmr61Hg5SajJOjytA89bnPp20l4yn3bGSFbPcwYMt28jQUhhCSYEC2xaji
Bz9cK+gfQmR6V7k36Jgv/H0WKFO4wvdVf8SZI1yZiff76DVuLKwjvLnvoSh6kJwdFwMf/62nRfq5
Kr0H2V8DuSZt1pQ7OOHVGx5ny2ws7S99x4IH2h1bbtF/nZ6XfQDA10nuWx0a1gy664WNhMsSibNa
9Mkz2SdHZdzQ1+HnUYSK3ucWtV+jgxzqW2U2ghNSK2hQhDjNTVCKZde1X54VdhucOtdstp6VzE9m
6p+Ushp/ipOEApw8Cav3HqfGiNWLg1559PkkUJENb5Rau0999hCR/OTkaePNFZoB00CChM/UFgc5
YMw6EgJ/z3D5S2/tLEOeBLm9euc6UOz1YmwRUa20Jz5KZTukQb6SzbSx2qNF2mYhm82YsE0T2r91
pHdLQ8GJZYjjBznoKUWNBPekH5TW0J7kheu4IrEqmqHNhfF3y4FxadGTPgOwtgB8laE+3kqcnITP
qTD6e+xiUjTAW9N4UfEBPDQJHtCal5ovip2TrUU0Z9f6lfFSl83bZBnpfUD+8+kfJinapK7yQrdP
ebdS0GhJWCsBKes5UcxVJE+GecUT6/9Qdl5LeiJdur4iIvDmFD7vypeqdEJILQnvksRe/TxQ3X9p
FL1nz5wQpOOzkJlrvcY+2IZt7QoF2+WpCAvi49Bp1qLRmuyslsl3LUqJ0OxcxM3DNOUm0hUeLq4R
ki6q2lUwaa0CTPzUf9G0a2ma09vaK67hwonaG988dyKCvvRCU33ttQ7+t16G0mibElM7oiFZ/8UE
mrtcoZbd3y+7Fv94WXq1+VDtGmXQNpOuQ8v+zyHF/pKYCooP/1QXGvO4D2oKzrZVX9YGEu3lre2q
7qLWPSJMBfcy88xLInP7gDsRxuKmar31KKPkrUi+pw6CCJCY3EvqOPrd2JsOXjY0LCNDkWYv8Bn+
HqnBRl1Hrh0AHf89stEL42Nktbg8NDkMx0oekjBtvi2scyuMf6HMQfSl7u0Xq/XabdUPCWlTJTsL
ZdR3qCtVT0RayG05PVQSeBrrqKya3tELT75IgvGb0hriW2yGWKpZxO9CFOIf05a0fFTg8p2AtiJ2
n/zKQoi+St2+zagKb1ILBaqqc/qjK6p3Fv0FDA6TWBTqKUEkJ/crC84DYq3JL83SLpg86Oi0awsW
wUqgsIf6wXUz+1AZGkmihFggMt3ju2lXV89jbtWU8L1jQug0y7uFjVY9904SBvWU5QfNq6pnlVTV
gdliDmozrp+HaVDvJNoZ3LLV89rDGt1DNE/5/VplC6/FBs2Nj2v/OUJVrym0fLO2EsRH6nB0HtaX
WqvcxYZF6t3DWpKx4flZokan9doJXmM7u0qtzVq0I4Q4+6j+uvYdq0Lc0FBWfZek+blzk+KZ0NWt
z8vqq5GgHmECAz0J121etbncta1WfZ1CtM34F/OnqEv1rVYR+aa7orkJksss7NciLptOJYf3yuia
A4KS8M2XXhMmX9JMiy+lKPRjpeMLtF4UL+9Txc0IkFGicW2Yx1pU2WNWmbjSmCULCKfvs6DCeMSS
DXM10eTHWlb5HX64W6LyqPWCxOgObj8oJEiX8v9y8Melllf71wsg3ozVoqyOBDwIicohSPXee0m1
sr12Wm2ho019icLHpo4G46ObKMffukk3/72bzWLpCJlNXKfEYL3hk0T8kWTS81tH6y6dnM0v8HSI
DLTJq6p68Z1t43k1Lw9R1gf93ktLMPJL0W4sfIIJFFzWYmi89JEtX2NEKrATjxB9Wy7W25bvAB/O
6rT37WLq/mqxulH1kuAEy/9zih7sV9NwEJTuFfWxth0EOzOpnEMPnI4gJrfDqk9Bn0UTyElk6Ver
7276On7OXL8bEvEDJ1AUOx05vIwGni516OGLWk/dUUkSRAHCVt4Vk9Jt6iwOX0kQ/SzSPv4VqQf8
N3gfjaa/uLk7vjnLvYfjjXGfpo22N0y7O8l4jq9tX1rbBDHTZ3V5UJDGHL8rdrtTGmJiZuT1h8xQ
w8OkgKyWrW4s4rruoW4IQqxFrM3tA9yE9KOo4Ixw0D1MFNbWIeIuLUolR7g7NV9ydSRbbpTY9y5F
aaUjRbv66OyQrj40eNp+tNoikgfESflOl85x5bDOy2P50VrbZE8Q6+w+xhrhWBxCEy2E9cqFJbND
56rINi3v2fPq5BBpyvTRmi8o2qjX1I/WOce2mBQ7gg7LCwmHREjSGMZHKwhjaw9P0/ooxolq7FVp
2x9F5jZtP3et+zG2RPZ5r1shBubL62q9PqLd2aAvPbXH1q3lAUWFF2Tl0Wht+qK9rgd+3r/PUgOO
8Txe/uyxdsO+nGi4VeX7tYh8txqUsZVvqjH07rAGd6/eLIO8r8M7Jl+0FxCjBjsYxbhbLpVrv/UQ
Vel3J7G041paG20lJPRbDLv0v3dNc2JRiJGwfVle5vMgdfVZL/Ph9HntdsZSwo0h4IEER69gGRCm
uKg2IkRRdbmwVvDwga9f3Qoras+fLxZWMjk3OJVnUv39rQ4ZkyoiXIsIOOM/X8zRsyPKKvXls76L
lOJkh8rr+sqf105KRMkJjCGvvlzDeQodrSamnXUfB6z5ukvsxajs1uDs/6nO89iSeMJQ1musCP45
tUilVUy8UDCUYqMCC7l8nK5dZZ0rfixb76Plf7gcZhWAviJSC8tLTMt17KhjV7SWzUlxg6j0YP2k
SNOZ2YwsoOYdm4h/+Vq0rcxh3xRXV4gh0asALrfWY4tgHBuhsoxFev9NayU0zdbFcr3uzBeE5IO1
Piu88YiPivFxNQ/tanIkyeATA1nMLEgFrIdapt5FLIe1KCUiHGoI8WutGzCxJsOwlFXERIlM/SOd
leXtpvOM+cwkbBIbWxrs0Olxdyfqb696WquU1tqiAY5ee39KbH1eygu1v4etAz7Gisg6QQ4Zc9ZG
+IdOunIB0pC7ZgG7i8NkJuV1WA7r2VqXkDDaRI4KTP2/N8RMyb8NS3GvmFQsWv+oXy+yDiVNHu4E
y+WPV/y3F1vHasJD9kVdInOEfnP0InbqAv9emXWf3LsPQl6O3dbRjtStWMl8n30GI1rMgZVhr7dO
Ch3bSp4UXURHpy7y/YBp+GsSZg8Gioh/4V6P0yABh996eLH8//QIlUZuplmi+enpxcXrJMErGZUX
XXUQZU3N42eVk6c2gj3/6fI5QuhZd0Cg+Yp5WIEZHYePzs6kOpu+wE3F6jp5P9XM0KapEmskduKR
7hPOoYJI6DeTJe8/KusSvLYOCHCtq5aGVgAfZY+tbtbLfDRoDjIzoF+3n0zMEdH8IM/DLvis+6Bw
ruU/eZ5/ckN/a1/7ty2KqX9c7s8LreX/mRW60kdXkih3HRP7OsQtmzHod5ALAfGQcRl9APNQCyYN
sx6+ShVXtMXwOqa4tnRhq3ebSArg1/zKu7XSFrZBWGTC8igTiV8bQ/vYIDPjQwh2jtj4Ei4ZRPag
u29r21rTeGEK+N8rg886G98VPynzBTxjiccYrMBj9bh2Xw9oHrFsV13n4zXWOjNW0yBzYhxNKnc4
aIUKBqYoEDFLhvzaEvs4xN30pQkrbeC/63JcW9Y+4JRl0Gq9sdGW3muDg6LcruqNiaR0rp8qK+vb
57BIi63VYKjiudETKtDju1ZkbNOsQpKHbsQOX3IAEmU7naYms/csHKN7JBcEVFhTe83YOuNAaU4/
jLQOHM8aImxxBrBGhgdmydT8LE+6ZwVf921viPw2OGp+VHM8q5Rl3aVWTbU1xml8rltYRYmNpgqu
h8ePK6FCQHAllD/6jtsvL8pbOBebypD12bB08rjOlNdkh/4pr2froU3a6rCYU5oNjkn2fw6E1qIr
kmjKpUhcfa+67fva+Fn/R995bOIF2/av1/gcGmduf5KFvl2v/Vm/nn3WzbWbXBL36bPms+tn3fpm
svmqKy46mcubXXuh4JnsG7t0SD5Y7RWbHix0ncjYYebcbqFaV5u5ePAcaT0plXSf61K/r50pu1NJ
pD63nTb7syPzcz8U3vMcdni+WtLhO6DVbAd7h2nmoixI0Zsm74j8ZR6sV0p7oV29OP62NlqIQj6G
3C6suS8is+pjMUVQvLP1GC6eg2SgwDKs5fW04E90AtEqz9Y4ei9F6HzlphzQfaekd9pTUarD3Ucp
NglsueP9R8l2DsVcqQ9rycuIkNi5+VgazhdVr+ZtMcj5bj2g9ouEfGioQBSoKxvz7wYBohLRHNfd
StxgsEVeWzQR+4u31OHzCk2WAj2L4n2JdMDls74bMDMqDdCX3tCUG/CH5lbCqrqXgG7uzcrBkcB0
dGSra6Aly8EgKnItChJVIbsRVqXUdUa0N8SMsPtSWvumian7wk6yg92l/X3XbexUGS9qMg2bgsjW
93TD3tn+LjrZbdSsQNJDqZ3b1JNWWxsaiyeT0arv/WBhwDfLn16BLOW0+LsXYY+Rw2+n6eLSTlq3
nYM0wngdGYd6ywYlPC6kA4k02r1tifoZDl1FxqyEDFaa9XPBAmcvWltu1tbCGa2rGIpXgtE5lmYQ
Q90uaZHKJzs7JPHsLyZpmz7yin3Vo9nil12pnlpo4B+HrBx+L35XZrvAlUuJzkSFovN6Fs5V/Ftx
bfijLl9G1G6ZVv46RJvllmeLdRDkocY4JuMx4fIK6l6c+yhJHzRL9Fjvtc33trefvVE1nrMOD+LM
weQor/vwC6rnhAVq8b2Ziw6w1iRvMFSM60i2M0Cqsrwbk1ht90jQTtsSlNe9PQzhUWuRCjJbPbzX
lwO7puY2GOYGAztW+WBgWaS3w21tXLsxRf8kfJ2e1musB7RIAIFHO9JU4NJic34Vc7OLTAMxvroe
th2J9OPoYBWV9CDCw4VAkhppsvheRQF0VptIBMXPhngpFhh87jRjAnrxnxEKDJWrAnDTaUqoIGXr
vBlROLDrEQ5+WHX9Zei+20s1miH2sVuCg2QJGh8Ec3TQ1EK5uHJQLjUkr0sL8no7RDBe1oa1bm21
NLa5CGbSBzhsE3hwXxSULu88CULcdczkuzrlj23TIHQDtOvQzkhU5U2pvKHdgcEWHeArZZuuyczL
OhI3bJICHROEopaPhaaS3/3A2njSQqYVday71LZwjhq0YRcVSvFb3doq0rgJlnDGbvIm7CKx/r3v
p9Hlj8nY9WCJXL951fNaMCoeEH4B6O84Vs4PR0xdtmXdnW9NiW/356hmGR8Zde+3U+js14b1rYRg
H3wy0AnuWxAKoeEAsGzj16mW2V1fI1tAQp+AM2a+e6dpne3aDf9LGI+mx7y7tP6fRyGf0rx0HU6F
ht7fYwLT38NG6O8hcR09MkmXz/ouKUkUz7PLdpBua0OWqwgWoDS7Dlrr+bzTYZLYOSV49dzB0CTC
Prj2F9VS34q8Mn+l3h5Sq/NTidoYaIhbvzqtYmMVCb7OiGIoi6XbH0BmGXdW3f49mm/0DfTwLyPq
fnK56AoXOh18dzl1miK+xpZwgyTMM2xhqPtskP14h68FxuO5Bhi4da8rcWxlhSFZt49URP7W0lq/
VK29vDkO9x+JX72sAPwtNI960sMHpXhcCSDrATU8BZt6lMDWInBRIgJhM+2bFMlRxKkvrSanO2su
+ueOrHvgggQ8ro0JFj27OYabtbaqTj6ei9JYkhYMFUUXP07guNbGtQqmBVBbc7pbS1ZIjCFsLyHb
mxLDoaE4reLhPYDSDcpuxCIW5fFPkXH43nxla3lc+rQN8tlzaJa+6rjjUaCA/eS6aA/oiu7uWPLO
T4oK8dP1xpdpKa1Vqq6/lk2VX9f+LX9Z3MngjqyNLjCihz42CeBzMQ8yhdA3IMX0IB715GZDthqK
kadPnT9Mqs3q0Uyu5KXUDW9oeJgtHD6Qz+C5+TCKvgZcqUPJLyYI90r/Btz6LUKE7D472TxsHhw4
afk0kW3NC2cPwxzmD85R2K3ngARqBZC+rQQx6ckD6dij4ojkwQt5uCNwN3x1CXSbUp0g+ZnGpmIr
e1vPFAu4UVPr2k63+VlT6MmBMJADzknrE39iliYUS+SMKXlQwyoY2tDcuJVOFDdbkOQHZ3yYvGVF
5EEjjnh9vwSqezJ0MQcvehKe3TTNT9z/iL2K7K+F4vpYq0Z0RIjh3eujb/jFefsw0Tz03BRiW2yH
mSUT/kXzi5VM+d5eAA9uOx5TUfNZPXvjJjfg7ZY/FXV8XzeGhynpvY5aMLrM2nNnaF9xG3F9FUTY
xuxCop1opgrMYQJ1AviD91DQD9w9RAnKeDPLNsVmpFPvPU/FyIU8oa/PCMKBrpFbQM+Ocqohfm7I
dGAB1TEvq3l6HoEt+nElrx3heFTxkh+ZVWoABg25jSqt2aGOUfiDCcAU1mGg1wlAp+Rdw4z0m2y6
fWglx3a27oxaqGcPJTOfyanfeokofeR3foXdN1EWScDe92c6anwX7XuJ/UvqlV96DOmlXnc7A7lh
HbSaP4i68nXlS4T3q4XQtc8e+yqq2PyGMqRdY8jJN1N6gryM0/5UWSZsLPMVNkBzAnLM7kQkeNei
LrlTFWUI8H7LAVhZX/VEnwF8s6bE0BMhrH56hx25rUsm2Kno22NTZ7fEBlk9R+TtrKzdibFCmTXs
vylDWT534a/GywgkivZFITrKOmG+1Yv5LzqUsKDHnMljdjaqpt/AY/JJ5iY9oAYzAZEcfuZpJG6I
BgybPn/u+l57MZxTD4IyUML4WYMXsqkgZyJyYS8RT/NYifJmzuOpQhPjcc6K24CC0VaDIrOdM34M
Er39Hm8UcUqio9fgyKrX5jGshAHzZXhAXlyw+JTNPrHj2u/77h7oBz560wAK2Txplav4Kox9kHbd
kzNXJCynat4gzCBOcTqggAE2V0WsDrmbIFU69TAMcMwqswT4Cq4rrDyy/YnzElWoWKeyc09Fb3U8
zu2b6wBzdsxt3GGtKjvkhstExRdiDOLStQ/zDI/BxGYBKfRSO7Etd4MBnVHwwegewVgzGzmB4lBP
cLjbE6uIRN82U4MGWGaPAqUPTht4b7n/W9usq1SUld3vQWseq5pAF+hIuq5X0dbmjwtEpUAKTfeL
cR72kD3K0yBMgZsXpgUjokcnjGb1ndWpd6peNyeA5DN3WOKKu5z98aaFFL3v9Oknk5gNTWb2HloM
xgKFlYHP7BedbH2XKWUUhLWzdePc/fFYjt176rKBm5wm8Uv9OyTzJyyrfJ2c3jEy0EB30v6vuuXn
ib35vjbt5KTWyMSRgcd0IQA2692JHIVQ6e5Av8bPZTI328Wkdiu6n4WTEcJADx/WaY0zr5K4d70I
j8XsLjl/Pw6n5KwZ3UtpwaFP6/pdljna9WHLj1doYB7C/qracU8Kn0S11lZPbdJ/jYQpd3hT2/vM
JqFSD90u7EUZ8H6zc1GMey/hCynqwvP1wuqvmAuXmHDFz8VAXl9v2LqE8T5Li91MQPlgx+2lKCqx
w0btZcCMJk7D4jS7JNfyyKvJaGY7WYUXUYunCTu3rar193WovSW6Q6imFWeV/QaaYn2/hblonRQd
LflYy8xjHqsD1sHNr1irKt+EfK2KXzpGPWi2p2PQtPnGC6MHWRraIS1OIuqsjWj8ymmf1Dx+bUw1
QediZOvrFrfEsfFsMwYkkSKwqcIrjrrGIiFzszcpPPwFMncKnPZS45Ll2pONNXGJJFlRu7uKdM+t
A7IoolbeSiSKz3NR78KRNRS8G9X3lLZ7IaafInJhvRlVBCOLkNNdrHqHIQ8kEfpTpUw/MVvUMWF7
t4biMbOM4YhMOiD8mHQxk/MYTBZwvgotyoAwNCqiJX9/ZxGYzovmnA6SZ7A7mhjx2rrfKeOwQTf9
Nc/rEewq4leT623Sus/9IYOcGg/peT30sZWeyY6e80LYJyBQBTDe/snNIFgQWULHQfE7KX6lhvVq
DdNfQpfkwBLzAhj7XMNCRO4DgQIbDSUjFF9axGrQCMmf3aSzbtiahAju5eJQR21xX0zg8DAIeIjR
cTa7Isd7FWFDHWLWBtcYbLu0ASxtgW+Z1hbbRl8cJyo3O4jCjS5pTJatHYzkPONYfgxZqSHNn2mn
dDBgaCblfK7SbDiUYzqhkWkbewwOp2uPeSqLWWitwGOaXT8MOpDqVtvWKaYghYySbSSuTQetx4xt
kqlTZz16NUvisjHKQ4LIO2LquRfITCVvboI+t+LYerYNbwgGvOZe2vbQK3YSlGXqvkiS9oFwrO5V
pIniw8uPvxhTb/kpiPovc8POSWv66k1pyIl6mRyPtWViAGuywJc8Lt9GC6ZPAq/lDVqxBJwM9gGc
KooMHepGTGCdL6FqvY121yGBHqtvVWLhB0xc5C2yCvDN1Ty8EU9nw5Y1/ZvmhVh9gJJ686yW2OLs
ijdsrAd/DPPmDQrZ6Gu9Ke4jxTglEyskbAo9AhJOuFmLaTzrt1KBRTQmb7PMFt8KRC2jKZK7xhyZ
ZE3zlNjsicPI7G9SJsOt5bOeR1fsAJyxV2YC2tReAdUyd6wra20iSt69MgvlWWZ8ZYMZ9Dbvssai
N+iycfBrRcu2XWQsUdAOkGYsgP1GLf+Q0cR0GMj4TlWVdocu8je3z0kxt0izNCryPuo87fo0kkha
1XbQECL1e8xq7hoLt/YpzoxtRgjYN5Cm06vMe8ACY9hhXdtnzXTo2jS8zXwWzDMuIBVf8iSM7wmk
4qfDJoLlhqLeaVEnuO3ne0xpmbArgdeBiixVHy+L6pCdrNqnXQCZQe4M1wqiDjU6UzWyO3voqqM3
a+5JS7AuHur5a9VVOymqed+0AyuK2nsFHLzpxJBCfOH+D2cQv1PjxnwUG2yIO0AaAa2NTlGYJZEf
5gRacbWceORDxkpTKENxCGUF/8Z7bAhu+vLojnICV3bRiUUmZqPUwmLijiE+EBAIyi60gs4rHF8t
KhKRTA8S5dDHofYIqlvFru2M2h8qghqVF7mbrIpsvyWzvG2T2t5g8tafDMu2r2mMmnudzeAWWsJl
mskDtWQJjfBEeimNBpCucZkUaW17C91LuB0NSrWOxTu7U/qxOWhTdouVNjxLblXfieq/TGfuAoss
46FXjUuSpISQJ0fb4k5a7asozgMzfWltrbmPplH3iah95elNhnmIpxMCCP3UI5XaRsodSuLdbbRH
xS9J119RoUdWA9fNzlO9UyLh81WEeTIp7ol2A27oAP5UwjMPpVWHe0fTkFVHWNOvob+rWnaD3rjj
LzHeZEu2MQOVeIpCtwyKwr3mKqvASMn93lWx8GrDrYFRtq9J5SS96iWObedSSuWnGPmhRkszrmbd
lNt2yn60BvgdgW7fJuvuK7zkL3k/jL6STriReMOdZN53oJ7jfWYXp0I1w+2ED+Mm7mFKd2F4Koe6
wIRH+WmO5nBG+c3Yj3USJN1oBW3M/6Srcb3CRQcKqEFgdBqrozv1AySdqrmYg3ZTBVsqA6iIgeOL
rqQpYFlWZHFhn8XojSc8CIWvib7dQ7LdJiMqEm4Tz4fCyluglfWzbKsHBemFwO1IOzpt+67FuR4Y
QjO5w3JuPg/Nom6EJYdOixs1N3uJiXYovG2HBb8EdX7CO6IPai+JT3CUVLJX89e2NcDKsSzYcFMg
8DjxVJ7HMd7Ynfeeh6XpS6cn1iF3w5iL89jaqILI8TYCMix5wO5yN3p1ENrZjp5eByn+dvMY2WyG
e74g3Dh3NvaS29jJX6tiHDcNIbNtLkCU5wlowkqJbnOh15dyTOZtGzJFFTYmN07o5Tsl7Z1AFilm
V2GyJwaXn7K5PNqqbp9Z42NOa8mDiTOVoWnKvuZG8sPpPgfAgZ13/NCyn40sEs1IFjLnwyuRDTbn
rorXm6Ozs6uNaNwXta1tUgA2fuwGjpXeYXRrsbxp8QEEIbmxnOwh8eIzYp9iKz2J05FZqDtMQK3D
7KgejN8G0U0sZ329z4odTjLbubOrXULm2Y8UvrlwUret4wofunK+Q1SQJ0kYR1uZyndtsQtrunZ4
0grCQtgFQqXUY1/1vDCQhk3sKUzHTa6LJ34qd3Ht+kb4M0dUr95Ek7FxcjAyEUE50PqO2A65SDej
jvkjvuvxa0J8Bp5roIANBNQuRdCzpNg1FgaFDUoQoMMr+djkULgMEoEeOX8xgqDPR3PyVVbSZqfl
y/PnOzILwzlO8wcFu/OgV7XwGrfGu22Sh5/7+pR2WXxEZ8z0TQU4V0U2o3bODrtMqKfn3lA32kw4
vGk0ledeCHUuBKeUtSeJLSEGQLkPdL/xoUapexUbqlPfWOLjYM2gIMyq6DdoCDyEXjbv4GiOAUa8
BQtZhZ36WKQAAbzmqKVDdxqHuD+tZ5+HyDa7E46XRGw67szRIdwOvn0/lbm758etT0au1iebeNdO
zjjRjtl8ihsmhrRg0+bBSwrWq7mSZECXj/uGBKPpemeiF65PqP8Wa544ZU35KtyCAEppDuIwJ+jk
MlF/1d18OiE2gpir0ZXbHr1Tv7K1Ahkaq/T5Esxjr+Q94YX9OM3liVmkZBM0hlurq17tBFSAxL2A
6xNqaS0UgMwqUJIKIdPJDU/rgeUr69Aku1mE3XehoorT3CHNmg/WXvA4PAlMutBaYFnqN6J6Rub+
r1aW3cd3tZ6tX1MyWxorlXDG3RB4+D7Et4odLfuM9cxdiiM7Dn7vjajLkTfNwR7D4WRHL5Caah50
W62rDHYXZGU9J8WpIiq1oFWb7CjlTMJ93uAm/qApXrotRz4YyTdLqxclCFbwGNyHAQ+p5Q00+EO1
t0zhcRGntGdTiFGNGiLmlDeHAeFizClD18elYpDwEhUWa8BgR+O0vgPEPMgLO/MLabv6xMSwmGQs
p4ih1Wx/QwP1f0CUSIVA/36uSo+t1WASr2ld7QTQQT/FcMyD2oHH1nx35/w7cReXbzYc+efqlsvu
mHKp9z7q6jEeGPxWtT5WJ7Ec1uJ6MBHz4G/+/2oOa+xtP3sjH9/uJiyXXZDQWj0ETW+/sznp8FvL
dXtrKyYCI2V2wJvVI6lDh6iWpxlTMh8XW194Anxm7DRA7jj0IP520484xP4FvzJNkRdEoZNjrhSJ
b991NbpmXdI/lGF9yXgOnMrCyIO8Lr5NBYKACtZBPj5rymnW79rCQ5dyVtytkwkMuuyYdEKUzo+4
eZU8u+cCL43owSErFhZPidO/CNU19v0SJlAtqziNkeePQujnSZs3UPi9wXnqBPew17vgJYvq2Vtp
kA4hxAgiZT8clcrOuHWwQ4ynBFEaR2lZNRFn9BBvaPr8hOqTekCMlGUVZKwzX80RLRjF8meyzr4y
AtJyDd3PvMh8Gi2/rOvs5FXzD35sJ5gArR7NAfMZV0/lJiFFpg/Suw3xbOwJKtewxoKULcTGEm11
pxaQGnu2UUGco8zU5VF1Z6VknKsKxfmu3EO0n7HEA4TWV0noG2OsBWpL6njO3kD9i3NYYgwZoq2x
aZW5uWQIZxga9lw1j9mdMwr3mEu4G57CTnm2ZvnXmMV7Z5b7HrDMk+PE1Z5boDyExNFfqxL7+DJV
vnWLBx7C8T2I0Ti/KSr7ntbrt3WexN8ivHSJJAWVM5rvfRQ/2GHi/Cxi4mnMC3qp2Hd5yPKljNLG
F+p0aMzW/k5k3iUWwDPKUWV3IFjySGoQjkvXQLQiWrKpojY76go5Tacw50MXevN+JnWwAaVpbGZF
tluWj5uqHtK92izxDo+IVEmkVcadfQPoj89d3D+iC/hgpFXyHuLTDBOcZIL+lNVqtZBX8Lcz7Pmx
HdR32Wpv5SCbc9hDmCTbTx6mKqA8px46QEO5iTKYv3GaFZBbs4mH1FZORX5uihrTuyV6NwH1HQzR
HLxeKC/qlG5jzyCkCmNvE3b5FlvF6AWk4PdYuvPVFBhPGCqC+VOP+6bbFSAbrSrZ5WJ03wXxa+G5
YOvbcDoT+IwwOUVOqSeDfDAmItQlG6rWG4zAyRztjh2AcRR10u5buGdPiSlhvZMJ/ynUg2l56Q8x
8YchxGI8eFVeo5hSmAcP0dgHA4fzQCpx+Vde/0RWICFHijvJLGzvCbQxSu6JA2G4mUsW1Nl8R4jh
x6TL4zzF8mlopfvQIWyRlOCZp55pIU8Ej6M1/53zZk9rzjsjl5b7n+WP5rXnWrmW18Pa/XP0Z92/
XmJttudwfc6HeqEc0TdErVRJmFU+TqtBYxG9lNezdb7pE5VOa/m308/2z+5r3Xr4o269zlo3abLc
GGo9+uzt8twHElwzqS6nqsMShnDqP7VGb7IgWNpzBcjuVl/a1/LH0I9jPJEGVCxlF2Vxc1oP9TLN
DibGBP5aNtvpn7ISe6wiezzVJz16tDSV28EtjAAQUfS41tWFzdM9NYf9WrceVLjpajKEl4+qws7u
Ix5jn4Pk4HlHUwfm8zmobGdBfocN/291qYJxptarx886dpwIM9vGXWXm2jbBHmZv1RHmJEpj3dTa
VG8hVhdMfaP8JlzttQCI/KSryniaw7jY2mVsP1TTzPYpmnzUkqv3BMTFPjXq7EBiBNYy7MQB5yhN
9/pNL3JiKWF5tau+vWDjuneZY8/CHlkizVl+hDm2z9jyn0vhtHvEXV5KkTuLOqS6Vdh28ViJ7Osg
x5QVvnrNRnlCDKU4ewNrz4bNzQEU1bw1PJzvJqVAP66av8WOEQV80d4TAf1rKYX6jt5auYkHu9yq
s4axYtyxxezqwK6yETONptyboiLToyLIpOkQ5Vh6b7K+V18aZwAwKrOFTUEkKS8s8PBmZLyl9Q+j
7Vp2ygAau8h6nQez3hRw5x7zBJGCeqy+E8tHhHapEpHe3TzMt9fSeoAoHO1aqN+btf9aJzv9xbN6
cVlLfVLN/8XXeS1Jiixh+okwQ4vb1JmlVfdM32A9LdBa8/T74cwe2mrP2RuMCAIqC4Igwv0XZJjG
h7adPHBqbXgosmR4zUM/hwYbDUcFbcJXqYsKJruAox6l5HVVdRdV2S9kaP5tMI+WgxxGDwZluYZs
Mv13NFjhi1zGKxFBVDFB2W0N+q5cpvd1epW6ivf2vlX8Rw/nkGJCZxD27rM2Z5gt1cl0ctxgCU8w
bEsddqMvWU4GVaqsop9xFi1+yLguVdEwT3u11PSzFOOpKV4nouLrFfLkpOgAlQTzKiBX4KAYXcXO
JW4YX5Fs+b+g27VJg2yqqflft/rP7QjxY4muGvpJrrc17LXobSQbx8oGdW4UnIoHJAPNqzEu+jkV
ThNSJ5u+UIuHdtkEsYLVhz7Np08HtsZaMjs4MKrPW5Xs4RxWPGx1bpz9Ur2a2U8deTu3bnCU1EkZ
h2P0795WZystIILau0kLhQzT2iwPqvSi6IBhWt3HCbs0/UW9pf0ICAQdfeYMJylqyHSeWJPAu3as
5iP0/QXks8QKl8bREGaXOMQVVIpD2JXXMQJnglQTa6/Q/jC8FHwbhi5r0SSpftEbkPvt0NkfY14P
FwTgq4M0xg46ubR1OR0CE65839rOza+ZlNgJ0TlV0UJE0lL73elzlmBe+EVKVqahYUWeQEqR69vv
qHWjktRmL1JVdAGziayc76UIYsrcJ6P1d4XOw0EfUeG1ImRtMfRSjpbnue8aU6OLmjOpk2KB1Av6
a0xypLHBcPEMg+FODvogOt6/6nTrfj9MBu9VWT6ry0WTlulu63n5vTSs8Gfc+1Pn8WLZ6U7qBr48
x7BBhcpjfe9FZQ+Jhk/cKB82+Ta5uuMT7lyWV20PXWRv2Pp8cdLmhMJqCvYziM45aiHvwfBSlnV2
8pQqOaXDons52G8ECSySv1p3LEBlfShJT3QqVb+iBcrXfcqzD0sbJ+b5jHKeY6fMxQ3nbo6gOztL
sVdGki2e/wUXzfQDiHDx4nXmWUpVOdTvjnFldIyO9lydHVBB+I7qHvStRLuMuR9+NCORrLQiJQWN
Rr9oOGTuQ3ICS5TP2fcgXY5RanYnwlhLbMxlOo9mYGfke1PPgounH+yFhWqrff0iGz29GKbyZOT1
105XIoy2q+mJH40MRzESr05ZuygGtMiY5PE+sEuohjoagqhmFd/bvH/2/Up9jwOUJkHc7GrT898y
4lpJxVxdVSruz6SBLlo2shcucwy7MB+CPEjXKm30o5ti9K9xk/4obde4NIYBVRyjvt3EFPcuq7K/
mHs3P1wzfOzHTPtVo9+QeI3FYumpmeYdE/KcHHbbApew0GXXUZ8KFvw1Toy7wNWsDzNurhFA3h9a
hjCc8px6FppNdnFXa2p+KjTitLkS50cALCVJ7+grk77q3OMzuQ9bL9z5MLueTfygCQTY0Y86/K4G
s332Gm1B5+cuhtHECHM027E8cQnaqiBjsSHHQGDI34cuXtiFaXiTIi4CD6RetHuY9/az303kobqh
gqthjM9RbS78srg5gQqOL02FRoil5BejT/J9nNr1haBffTQXWjkrc+OVqT9/fiYHSYLiAAjqGCsk
+klqYTKltxHBG3tn6i+D0r4GMyOQwVB7Cny9wNgyB/WFZfqH7mC/hX33i8Vq7aOfXe2lbfSTHENc
1LvrMGTZjfbPjsH5wwwd7w0R5J1t69ZHbxnT24xJtxwbEYIj1qzupaSit/ha9UTul/PwY5hfcz0/
Sglb5/K18ZJT6JcW+uiV8kJ8/yzHOs9SXxy08NdSaVYv7TBfTTVRkbXQL0mVzo/ZsmnVAY+HVidc
Q6nsmv7Uu4qNlpFuP4665rDmnbIdER00A6TSWI7EFt+YacruMh33eXXQOOpP7Xw0Iyw01rIckg0J
TLMp+kcprJfKqgZP5qYgjJoN4WXocbllMC6wDbfqEMIQymFSLJY/QBLA5uwF9kzWAjgRxbHVaT27
6nzFAvh9LcoRrS77W2Qlj1na/2UWcXHNiHg99n317wYFTOdYJna1/3RgUL3xQeenbG1bw9EMDFK1
ageAHGmR5SpRSzBo1GMEA7AeeDISdzyFPWRKLVWDJ94kSAJ2P0/3EfAqqZN27lQGT1LEo+4Zxh1R
huX8rX6uGuSLaltBlzGomcr52iGc/BDGKZs8bnMAxlAsh7QkibzURSajJ0JAAXAOu33PrPyj9Kvw
UUqeN/kLtDJnscvBoY2VszLYMQvpvHtX7Vx/sEvnK4iRFtALLXCCB+RpvkkhrMkxZXUy30tRa4Fy
QMZLz1Ispzy++oMHcng5ExnP7GkeovUPS5VtTfuoToNXKVnZQIh1QBNFitEQj0fbXALRy+mhbZU3
uBj2Toqp7ljPNRRcKcnvawP9ktpZ/Sy/PVtwXqMVK1dpUS3AoknXyqMUy1Cd6Zp5tV7NszNkkGKE
oJY/JVeL/P45LQnxklgmtWZpubpXqqa+2SQLCCRPFWO1iaOtapMZCmwt/XBGxug4CJzvAIjvavZC
GCbPRmPNv4lbfJmIhP5dYkm7JykfvuXouu0w5Sh2PeuVRxAc6aUsbP/WGnOIuLkSXchD5pcCEc8n
PYu/pMiz/cQMBoX2cPziuOXPPCvsXWEm403DQvLJjUHfEPuJfl5JxDdE8FkYaIEbP6ZjHoPECYI7
UqTneJzf7Tk3dshxAt8oU/uhnbti3mWVRvfmTe3T7Ek2im2nT0RDDQBV3x0UHvd9AgPdHTBZI6DZ
A7gCeg6HTkVjs4PF4rXjHWD5+Vo31T9lkyrY4mTTu9VVdLvxWfNr/Ys9hz/y2UVFP3nop9I/hXb4
q+qy5CnCGPyopY5ygqavfimtWGPS2p40V7c/QvtMSiz9aszzcDKUxbhQSe8CxfvBdF29mXX0y4yK
f7oxNEnvVM5FAzFKls09xiVCY2MdpygwQX7wQiP5NpAkwpndBYpUkax0eLGTavQOekh6qQII8FoU
ZyLyMSm/8DS1efyWtqgTkyXQvlZz4F0sj8wnwPf0WIXIY5oOYKUBLHzT9P699c2F9f045NqrgXsx
RPRqRxYKA+qCiJiF3CWBl5F4r8rcvHaMp3H8prdMkl6K1nYvU9YhfzgCUK73xBmVi6aQV4PTVJ3g
zuvIg/jG7QdQD/UxJQJ2QF/JPuR2vjNQq7zyeURi0w7+rjK3fpt1PtpU6U8OiXvA3U5IxJSNYo7h
/ejFP6ZciR7GAe3ceS5/z9Bgylb3vgVd0OwtzNFfSN5quEdb4S2wcqLyUekeglw1voD8/AeTpPK3
iQomuaBfUddhMOUsPmpFiTjE0HY7FZE6nFeC4VUttOi5AqUiJdlUVqudIM4THFtayMYvdZAuo3fn
Q1Z5RUZFA/YXX8BGHGN7YMKjmerbRGr1COvSPkrRQkjxMYu9Byn1oAvfBgMy9mj391JlwD44O5Fd
HRo30d683mhBeQIgWkpSpRkWgm9tmtzkhOXrczX4MjN3iS6F5i9qn2X3NvlAWs2ofJFSkWnBMXX9
/CTFkZUN+er2JiVP17q3SElBCDj9tNbpk6ddey+3QfJyNdkwKTnxamTPckLgKtMxqRIVNAItmFXH
z51O9mG5mrJsxoHAnwJp4CotCHUPN79ABWq7ZOCmN8RXk/U3Z9FQ7CNveptiwh2Tpelvje+gLVeH
tzQL+dIVbfzbbm10pZk7vTqh/ZoOP0tvNt6Jae4nwxpf+U4Y7+VY/ggThCbkGCFadY84pXcBMWq+
21oLnqv3hqO0zQ09uFV4Muzl6KCS6VGbyDr75jPf+xIwTD1l+Cswg4CKFr3KBnGU4ohda3FM/lOn
T1G2CyoP8W5bj16nYATl5Xtof5vnNIyMN7fojLdkVhj0wbRcpRgrXnfVZuAh0kQbbOOND9jkZNHa
Pm9II4+otF7s5fQqqE/A3X0E0eG2VUrnvMomiRtGu2YYr04QO68t2uiPY6xAM9cBoBVmADs6m4nz
LGcQEQxf0JJjTeO3+R7Ub3PkBo1HgM3/Xq/ufheZ4h9h9gOM0iflFS6dflK0pluLUtea9aHW+J5J
SQ2a4jxXAOzWou5z1pydfYAbT1I1GjPpvC5W9zijBW9SN83+Tct5MaRUt0p/aa26oAV/VDa9PT2V
gEMe1ipYkNeB+f/OcPLo2XF5zVu0s+wJR0Byu2SKjSF4lY2nhme1MOZHKY2+2zziEHEu9DRK9nOz
RIHrytnJ0SLiK59aOqGzJolPW53hJb88VeWj15fNi4YP8u6X052ssVFfZUM/QsGjJ1u91fnm8FFj
AH+Poo/62gd+fF9r9l9bg4R1CsobTXPe6twDYf9xvWjTDwhWICO0t0Z7utej+LkdveyRb2CGJ1Z2
6yFB3KSEOaat7mTXS8NXrTXb6x91cprVFP/UrR8ctLLKAPnkzots3JoooQMhAIY6daWqANIlF1MP
hwSO6lsd++Wbn5SE17w4OktdFuXEKmMg5mFelPup8nHziTL/Ko1Nw/0WFKgUGybwn1K122PKMHsM
uqh+q+fytSVQ+IDea/1WJIjcmqHi71XooHg9DHdOZ/bcAA6GwKcOJFJBSml2/aZOdfzUxO5VDkqV
5hoawfvGu2rTUD5O5nhn12HP8xyMj8Ycyps31h2ooCnIHuqgPOblUVGH8tA0Tn3QrGAGeOQ3J1Mx
nIc+gaIR94unvKkeLbv62hh+AR++v/fL/sHqAxTbQ3JS8BL+8bv4ZIUIHiQWK52CGQCG69VljDDs
cXMQbPVV7QOYE0oIplvt9UPLHGTfMPvIvW9NrGe7GZTwHq8QiKQ+X3PJ9oGPgV1vgkFXleEGYuJD
q53oHPBBIMCtAkkHpNz3+p06ozXXaopBcgF2kquc01H/wrqLwQb0wqE01MesS6+T4ij3VVdCj+0H
95r1EOAM4yNuhpjln8s6GbRn1ofu25xZ2m0io028oyWYaBS7LJ9aOFM7dTQ6NGmI1kMnag5e2WO6
PPONZDH8oPYvWth4z4sI3wSJwZ4qE95jYNybTayelAG54CL6gqbrOxmhQ9Rq5amwW/euz4ypJhDA
7raZBhTgbaO6Q7TsKwiL8eqrbX8q8XjdgdTwH/v8J5cJb8itGDt0n4e9YxpkbgtFu8+Yq2bWqL4Y
KVceqmy+sxCcDUJAIpkyHwvcVQcIqJdGG+pb3fn1UTXd4dA4TnCfuvV8UFv9azDiHwBiqjsGeL5U
6ly+WMA/Xird/FDiqLpgm9feI5MIroRvyjFtnPa+LAqiJPoAf2v290E19fcACS5djSBjWyf7vC7P
XjZ619yYKhyeAETZvRnujAhuRN13F6taEIFBpx3NAR8sAML/INX0nVEuu5hkyffcrX4PHK7bo85G
BI9+YzcKcL2kbe80tugkANdCS4IVe2fwtTds2DbqP1WiT/DqzPpuAGhwVZaAh9G8yIxaW6bVTFHo
Rh15kDREmCXH4OwaDa36oWffe1t5TFN4voij7NP4BfTy79k1qhv5N5UvYVKjuabepqLSXk0YHibd
nnSvXQ8J+Bun2ht5GN13eRXcgpEZRqbx/k5hsYfeib+gNyy9t8wIWTk9mhRO9DHhD3A0EmKodlXX
59Ce/nEXA7LRxZ+KUGAbEgpdwQ4NBLe6t51r0Ic4QgSQaTR0ObWiXiIlXyEC5Pshjn42WYlJbGRe
+Jb3CYgV5K3qEzf0d51iETMShif7gClHW1nPBEb0XQy67IDl6BsGt3DM3MbgJTaKa1gzDsaKibtf
3+zLjphAnT+jaare9+L2vWwcc7JI1UPtyHehHvhHswOpF2o6KxTF6Rh7reYYJIm7B5R1iorgp0Lm
ASWGCEUhQhk/emsov7TImvPRvnS5j++JC6dJD8iBqCP0VI/p8UPQAOSZX1iRtHvynlVpYgOZZjuV
GGQaqyF/3rEWCPVhglz8NHoE2Gu9m8gKB68Iq/D5bCsQSj5K0SXKUvcjyEvMiMBmEYwFMK7C4TFb
gtdzGpxsb1GfrfqfgetnCJQZwBtdHeNgNKYAHvrncHbQ24cwv+s0qEztrwHSYATs99hgYBnWtkPU
2dmZeavuEZoujmrRgVDuFAxYNFVBPhK9mCDwSSyU7ttUTa9jaDf3hBrxUuwmRNGy9gn28iuR5mZn
oSd/9SYdFKjuW1fHdm+K33s3JfHdm7XgdKq4+9643n0ZMcyaDe6galpVlxmFpVYLcWMu3HPVdd/w
PjDgBNvBUSmT6WHAq+jeIXhcLATiINXfUse9A/8wMcteTOH04dvIqp3oRgB8CcdA3ej8XVNAosji
ikBFG5hk3UrrUrlVsbMSuz0DXS8AxXkWoBs+BifIzDcnJymlF2huIR37VlqdS5Sn0A5JHJ/LqTXP
fV15f6XeO1ymTm39H7NdH+C88y31FoiM8iMy+n1uZcFNH4Nxr1dqc2Cl7l16gGdnCxwouBNSUorP
4q2DcO9YBUEP1TwwA3zwRmt4Tgc0ihxKiMlgJmwG73mm2HfbphoKZy3azPyvdg1FrJ6tR8tn7ugN
FjhGNwPoWXneycfAdx96qK9pDH17lsw7XQ14FX3TuJvrmLQps4+faa4f8yCZbuqMfBNCUS9aHPyy
FocoqDr3eG1KZ2R1xod42SziOWY+aveqWbcvQ4/ncBsvIzclrwzalzpiqlvV6bkMHGzvUofHCCbs
qrSsP7o+ZeZhRV+SVEfn0CyeLWO0T2Mesf5eNr77MHsdPLRWi49N95I6TXILWR7cUt+JDkYBAQA2
dnRn2eaLHhiwN7yRHoUJ2ADiivhefByU+mXWfYJrxGDo/wicadlFMGD2kpGGKgws0bQWrysQmP/Z
KB35oh5tUzxfeVVDJLX8EqTGmHktYRb8Ghxkz5dEgDLrR92/KRWGW3AkumPiwbEOetBYUzBMrDh9
ziU0co+g9JWOWtw15vS8OI1D7fDtw4gqzR67ypE+R96vN3lYZuoCNHPCFF5Jh/TkrIEu8sziDkTG
ZZhgpABXeuzM7kVp8X/KzTg56F2Vz3vBzIULgd8Cf3Z0himHUzC7j2OqaUwFu+zJIzV3i5vqywzc
6AOvDdCGxfdwiNIPNccLxmt/uoVP55YogbOECupZZ6WT0qEcz9UeZDPxCQNg5SkHX1qjAR4wqZSt
AtjTBykw1TmmtcsVill7xx86v2ZxyZA9ds6htmLgIaQUAMEV875AMS1yCpv3wt6bDHkPgwaltwYo
oHQAq5KGv4fkiP8QE2C9JHP4JUQKDvHRE66L5cFxRgjuC94IgPYBm73qhv5vqqC+Vf9mXdPetUN2
rseazySowMRJ/LOaQBJq4XHW9dUJ/y7y0viKhDyKnOOrngTWJR2U15kgwEJvxc3dXIwH4m9qZ1xi
bwzJ1h+8ePauYWQ9xqTS9qmOfGmr5gj/GSDG7TvX1Kd7LY3fR5VValgFyCiGUIYXk6bKR9cmafh7
QIG+rAoQQVZ3J5uEN1iu0l6FI9Lpdzc42huwXRdpbGViIWAyTmsLrj5P++ZQpLb3DAvAeVKn9xkE
37MBGMHOg+ZUxcnXkokB8pVYKPYlyVQpzqmeMecrMwCaCi7HnRsyfzJS4C/WIQ86Y1+VRX+BHVG8
d2bdXLD5tPZS1BOnAW9cW7uwUZoHpsv8P21nH/Qy+DnZynQu4nS+Q/jjuZ8Be5uunTwFSLk8BY1W
kxlGCtPpnfRo1XZ1LqGBGwHsDCVBYi7j5y1MDXdAKtgJSTIWuPDOY3ZkFf1kEOdgFD9k2VMXAhbD
0+od07L2mi2YmXLB1YUgLK6m8xQtuNHamNQrwIhwQZLKZtKjL4pi+Mf4P1VSL82z5bWrb2XAffVa
6HQ4hKdsBejZ6CCntboKDv5pUg0mhuF73IAU8N/GJkhPAXReuzXgFg3jG0LlqBviebfqaghGSHBD
mcmCwY0dlLwX7Q050PkpJMnxn8ltghu4LGs+Mlnll8iuvNFWBZfsIrvJTAQJFhb/3lAXoH3dVkdB
qFTO0wIpZC4LcKgHbh00eD34u0TRljgCtQFYrCNZlb8dJT8kauC8TD/NfgDFvNy4Zrmi7G34RBuv
9fkoUEWpHOdsyi7SMnJa7gyyiMG/57fLRaSVFqrTznay9CC/MkFrmgQswmeLq985aNSzKIw43h6S
+3AFw/mjW57faEbOJUeNWnLAsknk/ssursoBKS2M76SYZdU5LBUd/5nlN+XgPgMcNi7yJ+VneMFT
GFUD4iR9dfTK8qecl44BHPPlMa5PWCoFL5X7ZF2shTS61Y2l3p2RWsGTCdDHiv2V3gDtlgz1OKXj
UdXr74IHls0AjLqr4dcRT0VyJKsGGzOiykkZ493mKEnvFecVqsG3Hubi0WvwukfGAWpjmzRv8uzt
xH0aiPuc5tpgWLeGCL09pu6kt4pb6rD8a0M027aHBnZYB0LdBAd5XPI0ZK/UXNK6siu9wAp1n7xy
t/OKPr/h6+iBPpPdZQMRgb6hnCuNVRT6gskMEAGYc8qKZj7+sStnOzhSgER2jfy27s5pDxrKji7y
98amIUbdHOI2+TqP+k3u3HqXoJbuCiudDnKv5a4kbcH6v9UQX1kwAPJM5AzZk7q1O0hZNkaKY0jT
hUA0EX0culd58GvXlFuz9QY5UhP53FVg2A9yK+RH6n3N/WmDQt8TQWeWa1X/tIttCHKX6/01c6ef
AV4ZJwzhLXrdm1blLUzb8JTPEJ1bfXrVl6FDPttZbDvnOZhBAuO6t1Ohc6KE26AnZCV58f/84T9+
g+xiewXZXQ/1teX69FCTyUGaGPpBhgD5vnfIjV9sAFnjawqXd725K5zij7fmD1DF5ztokMYrIliT
c3Mywlybj7EbflO6TD1ud5hB8KY7LpTubXBR++cME8uT/Jber55S3JFPaDT2877Jwvt20BVgHss4
tLzWcqbs/c86rytnhAPC5CA9oY/TE1MYli5LR9BHpJ1MONZb91ka2NVMA1PfD0iwXaQHj501XKbc
YllSHXNnwPjIXcCV//Pv2kV69UOwwl5uAFdYAClb35vjB1dfAIxGYdeLvA3D2zIsS0+S4lZXEP1Z
RiRLn52j71QDmJX02QkUxkhpL5vtbf2ji667cnyuvOHiNeZeesJ6CrYCZ+VL25AgkLGQBXtzRqH7
ur3hW1+WOikGSy9U+/7UANI7h050kmOmdHZpsZ3/uQtKWZ6a7K3nSHnd/XRcip/q1m5bVrb979CD
rRwJ/tS8BnDldinwmCIF5NbbIJyXD4fuQTQNdBaqk37Ch4I8PfMCeeKDrWMM6jzlc/viMDdgfXiv
E7GY1WLXQp3IAaUMdXdnLVjVeSxf8sHtTqY5M5VodPWgBgWxmx6BmR0J3pMwC6Z8sYs056E+BFH5
5GTVHw9e/qr0g/V12spSuXWTra9Ik2JI20uP/aB0RtnUy3Ate3oCfcmM4TzJ3ZeLFOAZJzArdLve
h1a/l7cEVju1svtH7eAaf+UWIkqybplwDT5CqvvbFi5FyA3rYiW9EgeHGhIv+IYx0T+iHrg7MiZH
uceykcceL9MThHJZI0/pP/mk37zYyE7qPN4lZolAmdddZJDRGLVbOLsl6rmHsAjWL4DR/oSUn13l
gvLkZY+Rvl3YMHY0/JwH7xmzOHfFLPuJ/ebjeXbKpUdsg4Gqqc6V87bfp7ejdugniPfbXSwzh5E0
WT4zmZtZB9+CLiSkEngBf4FLNpiJe8iPShNya1BODHRRRs06rjpmMtkCr1udJ9e5TgBzyOeeoUei
URzZ+wzHsHV2ta6iIi0oyLnp2joIw6V+rI3EOMn15Xf5djReW/1pNvL2pJrGizzV7dHKXt51P2Jj
inZjUaD0D4X83wXaNnAo8u2X8jqxY3la4kjD8gGM/1HL7Bx2fpsPDwiymxegadVNWDtD1FU3+sLv
Msyy9fnKk9jGmO3B8IH+hff4zpy8+mBBkEYWwzFwOCl4CVxG8AMKgceSWyZPRrp1oBJ7tIAH+wW+
If8ZzKXBNqJvT3Lt0Mt4v92E7ajsSZP//6WYq42wlx7kfZKZgvwYKa5z8a0se2vlHGH7wYQWYQaZ
6CqdfVHxWJQm8mfXKZfs4rDJq7buktf+F1a/fijld/4xy1jPLXN3DyzgnoQg9hh86GX+SnKE0LW8
Jov5/LwPJvMbWivEk8M+uRRNGKpHab7u+ssXNAIM0gXpOo+Tniozum2z1U1zRspBQylSAya2TMLk
39k2K0pSyn/MZddfX84jTJyHsUDXrWe/AZ5+sslSzXv0eguSUP+48kPM+qa7unqVmy2TOtnb7v1W
RyIIzesAAsjWWP76VtzOlb3tMW4Htut9OjfKPzqEOhjDGDNl4ETCDWyRlOXN444nLOOX4+uPn0ut
2EXKoP4xjZRHuPa8+XsA0f4q3TXSVQfQ9PIMwq5DckN6yn/flbPXoQpQTnNxy/TwmQoSwBTZlnCf
OCFC8JCj24FtDSgHZLO1k+Lg/xi0Or+uv37pySvZY3tn1vnM2pml1tPzjvzJf9472Vtbye7nspy0
XvWPVp//wOezFI3ERmu/azNSszKubLMHOfe/1W1N5Og6z5bdbSPPYyvKnpz3P6/6x3JGWkvDT3/q
v9V9uuqnvxQsAz5Gc3UXwuhbXnE8nMlVVPO6VpUXXjaEUiBnQiNi8b6E2bbNVjdneIJCv6NN1Rrs
ro1kuJWLb03/OCK7vhmAECIFv/ZoeVm2N/7TS7W9QNuLJnXbaXLG/6z7dNp/u/z6us75Qu4vYtB+
48HFoY1p7TIXlg/XtllXslv5j1jFf2v+qW5dTyyXXf+CXOdTm/UvDIl3rynDb7Xzwr0MDbIGlb3t
Gy1jyFaUvW1CtjX+VPepKO38HsGA/odWI4mQFDZEPl5Ocu9Mb6ULr7tSK+WZUDbL6qzKTrpXvG3D
O2AqaONbWZkXGrmUZeRnLhQQUbIyy11DR35gtfNehgei/0iyNigD/0tXWwcNWyWGIKNLUc6QMBF/
O8iTlM023EpRuoIji/6tzdYNtrpPXWi7zBg0KSELF6bXoM7moXP0dN7L+jcBYEC4KBnfg3aITusb
Lzdl26zD6laW2/U/i3Jge3WlGBBI+Xf4lvKnK0jdnCVgJ7SE12gb7NeJ9Xpcns92ZoNXCYu37GoR
GDGWCMkfK8etmZwrG5kYbEXZ+9ROBtGt7o9/XI58OmXwKuU4Gw+gAp9rqBS4BkgLIuWGBpJj+XCV
OOK1bzJ0+VmSZRe5M2XS59llVp1dkznWRZ7w9kTXd/+PYOYfU4WtqezJw4+Knoje2mgNcuUOoidG
HCGToqOVPcxeSToGNRdtepRXdI1TSg8YZz1u/pIX+d+oVq0GR6yzSZ00JAfzPLsmSATDEoe0Jpu6
IVu528q+FSjon4XWrlx0h53ZwoCMAXmLfFi6FpxN3b8TzrZFAiBS0a6RuyrPpc6gMulV8V7G8EyE
T64vD3huEd1p13jmp9svN/WPR7QuXde7LmsW2V1f84jk5OyZ01HusvzZbSM/YCvKjf1Ut67q5Mhn
MufWUg5v/5Iehvrexlpvh40hVnFB7n/ping8GwgBHnUYsxShniFAWlzxmeSopZM7MxxkepajngfM
U08SvJvq4C3SsrO2XENN6uyhDOp2J63mLhsvylyaB7XPAOkNQ7FrIl512XiZa+5tD4CnBqboPk3c
kxqFVn5EMgjDZVb2R6KSoIYn59roQfMEJ4tcM6KxEM8zB/eiWL1P/fF9QbS/BpBSXuHf1AdU40ZU
OShKXYbgUZaQnqhHVCBiu0pfY89BWdDsHqYYLQQH2MJJJ7d/9ix/fk6r5gd8x0tvauWXMTdx1Ur9
b3nJlLzGB/7mBypI8ax5773Z+u4RrSez6wckHLQWdZxh2AVNXX+tZzC9LMnLD11N7T2KOsCrImS7
1GKxBTAJJc+5VaHfpKqHColglKFKcNwYMVaP43KEUBJmAgOOAmGinZvCLh/nKakeZU82WVE46J7l
OcLCBOGtIg4OZYX8kD8Nf5skz86tukj5ZWplYEeCEsdhCQDvXJ+VW1zEqF6rED4NHyNRFQXDQ5sV
YIK8dmA93BTuDaQG6TWPYHuL6tfUT9HzsGwgukTPvpp8Q1ZTuUpVmWHSje4iqlwFwmeGRbbGCZ4b
1LCfVTKhz6miaftpHANWEByIbQ9oVWpzL3MsRfGQ3U3D0D1qSec9zcumzoDt2fQt2NW02A6Eepbu
tdLBFW0gO2NOmM2No44ujP9rSqL5cS2B5kD516HPbedXkeU9oTIT7auw3aF7ahwdzTIP09TkaLwB
pi8MzbzZDlBnYK3aQbf1pN1hBY8MBg7gpReW9xVUu/tm2WxF+uc5KYihDkgb2XDTSv2Wz2Zq7DXT
0G6yKabg/1YWfaXsJw+WuxemBJsRNXjvfQCjrj32fydD/pdBKh1cOHR/3i0TPjPIRNAKRYVKTD//
It35NcwT/e+pSUArIIjzHowZsGt0sJ5mjVyyNSXWXeXm/U3v4/aSpnHxyCPQoPy36mszKnSuLDUf
VKN/r1ENenCj5Gmwqwbqq1K/xj2JIwexx6MU5QCp0A/k1/NjPe56jDt209I81lJM+WKwXMt5ZLCp
chRot4wZhz9OtvJvTjqbd3KpujG1R8cLL5DDcOrMkEU78cGpDtsvaIPkdxjOyXrd2pjbp6Zrj7mK
rM3ex2K5D7I3jApngvZFw1rZNu8gWjSvcM/7R0LHVylhtNu+YloHGSobEWtaWkidY5SfT0rcd9VF
jwvXQIDa0H6IWCy7Cgy6e/TT+vt6IKxcpqidyAEHJYsrMpgJaDZuhW4q7RmxTW0vRbk9WaounyoH
TNhyf+xxBOhSLRO9+GyPv9d/J01y/2wXNZyz5f4hOA0iL5s8/OnpM+Ngopwiu7KpghmG+1aW3ja2
SEj+USmH5UgHueMwPAGcAYEXoHNNrP47+qEMSnr9V10H4aW3hwCN97D6VpYnOR4PYX1KdVSbqllx
CFgrLm7hxAOvTRAF992yGRJ0T1zDP/9xoO9T7GS+BL4dH6EwxHflmOFhuGxkT+pMVtkFpAAU1WIt
avAb/B8N5ZS19XZ2N/4fxs5ruVVt67pPRBU53CKUg6Xl7BvKy/Yi58zT/43pvY/32XX+qu+GIgnJ
WILJGL23Tjjg/+UlqT2gr5CV7b8P03YFkNvbeCllqoGrf306sbd4k6ko1eaUtouPgrajbrQ4YCFS
nqNlkgOYOIvFyfchFkb+gHldjimuL5tLGXK5+7OTmCNB78iNr6OPzItjm6pKWFYOmRiTJB2sJwMp
PmQpsfVfLxWL4o1bqKM7CxD490vFu/3jFZmqr7sSgca/NyyfaipjzI63uTBfUuJJUS7Ndnpspyo9
2mOE4ESBvNll9BlluhXrpAiVe7kMh5Ot1r/zUJHvB7OQ79WwvnRcYC/0pnG6AB3k7tdr8L+sulWP
JtKSJzvjUDRzynMKzeApqqRn/MjBndiol8HZL2LzKrahFF6nGOp+5cueY/2UDIr+oPhR8agke7EL
95zsXm4a7JeXsE6nUx8o6XlcJsD91MHVk5pZs5ldrtmo8ZZFsQ9GUxo5vv0lJwPppTa1S5xL6VPm
1HC0Fa1diUWtb4adRmqqV+oGRHzXNLr+F6FXoIuMUV1HGCqfmp5YBBm/3nbxVz4hBSs9M/P13Uhk
5rU0xwckNN2rUb7PdmM/G5LdHrIyAp1kqt1rMyOkkC0jvwLRgaUb9n8Cy2xfkWyp3hyTIm42/oOC
+AyGbTug92QuDtv1TDQsfuG/V2GL/Gvjv9aphoUqNptP5eDUa/LaSghzVvGQSYZ5aNJugrndFw8q
julfRL+7YqOEjO0BBcYzTl75LFaZfkN/wR7KrVgcoUnsFWdKVmKxjm39OtOlE0viiN0gn2VYbyqO
6GMwzegSCiPUjjWsGGzRtQ+FzczPFN3jzkOLB9YTtOy68gfrILb0re+sdWUw+N6RdjL7XHkAxkRP
vVz1Kzw+0UEsWpFsIlOI+qNYNAkiIgdS9U9icZamd5t7/kUsTX125XqdX7UYfY8/BrswGqRbmrXy
OfKxEYc+cVVDXl0R+qzBTvS30mkfk7iVj4gVhpuqtvxUYqjyVWKfxA5iPVzETSnV2UWsEhMdylFk
YmCoO5XA1YL02MwMbmL3GDvaNddvTVNs7M6uCCys12DMy6M5WcUx6jDLLbDg8ijJTJqussHMypMX
O6RoqWbU3IWKRRT4ZDxACEtfZaNy1nAzy51YxKODpF4tnkp9BEmp9WgJlt2UfvJdmH6oavKRdGW5
RShepa+oqLMtdnxro9L7eDUN7ZjbknGvh5l1LhMDgcWyWzvJXxNqyT23NuXMsE4hjYg5e5nMSuqv
qOA16Hf/Xvezi5gzpPar6lVl+79er7YIYDozvqvHubmMUoVcurBB36Hq0rkTfeWy/6iPg/nUWCN8
oFwtTlmomZCNqxRF3DA/95V9E7uOWnqqI815qZtc9uw6Ns5p6RDAUtfQUuDCPmJH+pCAX63jYmUj
GzrJJT8qe4zfOwWBmKHZzZ2jd8FBMq1kG6WhfA9VpXbF4a35RS6d5qOjb4SMSI/hME7ajpptCXW3
NG6OCXOcn7sF2FLJ3SSrC8i4MKpOJdfUk1mGXu+r8aEGTv7Xhu99xObyZy0+EsTPYPw9eQ7k2BPb
Q3SPJ3G02LJZaVbYCStL338vis2qoyTjhp929L1noKg3Q0+MrWwOeLd/DmFY+tFEXn6wQkNap0qh
Eks1WDsDve+erJvmpGi6tTGTbLpO5Lh4fSs3j/waZaQ/tvXG2PkGm0f60zgP9pAwJB0LY3O7N9tC
/8CTCCxS5zrPt48fbZZYmFSCeV1XVX2J1bbe6Vo1HCK7NUj39UtiCToLPhZiVS58ODPVEiyW3/uv
cTA+JpEufUkoLb/fKMsVUHGF8Tmlw3soSdaLYjYZtGNlvg9N2OAMUYI7LNT2Nlug4rLkp8c+jY0t
5YD0zsYKhMa5MaifcSEz/Tl85QL8hvlQ+lQDcpBRJzHCZhCeBLb+lUFGVrv+Ibg3tKb91XdoluEU
Nw9OyzNh11fKHbqNDnkOCUv4riyP4prv71RVI4NqtBakgZxmx1npsqOYs6yaFiAIhHOXgHUhv+aX
Yg3OQ546L8oUS2e9dxzOAfjeOkzrg1jsNMhzuRV3ezXuAVMpjMv2XYnUrWhs5zHAkO5WQyif+6r0
H6N6flWNQL2IpXlRgFuqcSd2dRTrGCmGfxVLYR9s27RMf+mF6j/6M73EwmjuS82yHv3t6GfWa8yt
ctuOcru12iF4K9RtPdTmW4kii8icqt4NwVC8EHO36o3I/sVz5ImQh+JS+xLw/ADzRteHivu9btkQ
FXScSdZdnCzjFtjRxI8I8JoWaV8i7tAAphZaQff4s0Oj1ZpXmZ2xGYgUvHTLhC/G5DVkI3tiUWyg
YVtcmpm0LSKrj4ideOegq1A3EDjqUrsrLtoyMUHxHm1JO+dWNf+iCvDSldH0NkWL0KPFzwEHCuRe
qr7E8zC9jXVkrMZlfbSs/+/9bZBLP/v7ts9xkKetmsAG+Pb38X/W//+O/9/7i/dVqwHntqOv9dyI
VwMP7LdymOqbaunq1lzWgcuob2JDzsPv9zqxC6DI5lYu6/71Wu6c4KwkZxur3BPFxFjclk7VyBu+
Gdlf62Tio51c3/zsJjaOseO4dY3fICjvpKw1MEzi+RqVegjWFr91r4dj42WjUtyJyajz/yr6J9VV
mmqthol8CiqMeFykxAKEdvnULhOxaGoSpvvv5azyeh7XYD3+vVWs/1kUrxDrYNsd8whB28+q7yP9
LKdc9ObRvis5Xe898R8QyZzXBD8TX6oy3zs+XlJ1tH5NZu+8awDoqBY6w51h2wSOJvBWilSO6L7i
JsZ4vG9KaaOpzvwMkWHYdhxVAE+fsGXtxXuEGXK+vmqNM0nYzsXvFBpdy7EJr7hTOWuP6EYMUgc0
baM27XhQ6xBm938Sdr7DdYywwJzLw5fYICY9rO61jcgKJ3pv7fVUL4HrtP4tsxLpBiC689SdQ4xY
Ms8wXTTYMUDILd1lCIIvJh7rrVRl/ZaHP7D42p9Kb99AjAzPUUwSfNK1/V3U9MpOjtts74+pfgkD
lUwMqZyf0jD9g+gw+8OLQ+LgD5KuQ8ci+vdGnsxWG7vgUhVNcyuWiSYzPAwLcInLDpq6WJEaJBtG
W16UFF88yGR5PThFdxH7i90IeFoTGjkRgAacJlky2ZHMkyXbJ7cAWMeaXMr0CnSIgAiDYDStk8cN
OWj1xQi6ZFthrTknGaYKbdTnk2WjLMYdbx6tbIj2BSjjo6NHxp6yR3Fwpnk4ZNU47iU5Ko+ZVhDs
4/fRKWl8EE+DZZ+SciLrtaZIEnWJv4nbViaBQa43tlOMGF2BLgOA6q/0J8p1GlvdzYf2BDcY7SBX
HNRAVd/fzx1RP4Q7jw+RAR65092+CylKBYX82NCDXoWjrD2Ntg3LG+7pM9kzvVtF03j2yaECQZ2n
XjWFESQs+HHcmzB8+On8O2nstU8e2Qvd6wauTbR47efoHi3pn8iU599Sov2m8Iu93AgolAe2usla
bs7+oG/75Qh2TH4HOrCSiIeRBypzAtKJxOR3gS5R7fR3B60Bj4DZcISNOl7rxFIXGv8MdK0+O8bU
gULmF8CTUbnLGgWQDPC+8RJDa2FQPu5yXYoefMmxLpaCm1YEwYd6j+XO8Iddnw7Ti27y7KQowYNd
8EtRprwAGyCPLxECwHVQDv1OvEqNk32tDcoht5TBo5ZYHHAExTyqLspgwyGQw2/d71X6BBBR7CLm
/rHSXLaIlf/e8rP7mAk+IW/wcxyxrqpsfGg08FYZiYEXo2yJcmyl7qkjwPIw+nIGvoJTksHbpm45
4PRYFiHaOeupLci5XBZVfcK0pBvFXiz6aa24uBNjl5AHTHKmxUPBMlHzkLynUp/K4+gkFQkWzInJ
zz5iTqwjaZy9GxWJ0pCjxvo/vG4GGFViUP+vY4vFf7y1RY7AnpGQ+491Py8R7z9G5XzI0pdmCsMH
rrm+W8SWsVd9vBV9rt3LjuVvtSGUVnPOv9lyivhqVsVOLIkX6Zpz33aZczYMaQe6aL44XYOlsM3b
5360KlcbrOC9DaQHDEXOp64om9zmcgAHfBUouRqxA1DeLov/UMy4gw4S/66iOua207QvS9z9KjG6
8kyd+ygDcT9jFKjOuVKFG3Cms5vocnX+2SC2MsD6az+dSJ6itVZy94REhuTm5QjiJWLHn8XeHC3X
Gmp6lv95k38dWhoT/EKq/5SiUQWYubzJzwHEYjrIO5pf8cGzB8k6dWNAABHRoSS+SH2IhUS1rjok
x2tqLldfpUBhoIf29zqcvkQqpfbOolRwtmSCS2IZ1P/34rKOpO7hHC0TsQ4JprImF40uyLL1Z4PY
T6yrajnb6AOpAGKxNbV8HYGF8bp4orxf1b8jjAtOIdevSjBhf+vL6ckqeWivp8a/z+e895CK9Te1
i6FhWmN2Z2tAVWIgbufJ6IddgaoWgmOEZp/Yqr2ROjBBlqv4YMnRJU/lapPxrHuVYe1SMaB6nRq1
RGG9yB75dOGKmrf9nJgQUIxZ19/IFH3xm9T8KA3/IFPIDCDh4GtK6oSh9GNRtib4PooMNDS6P+Pk
nPw8Lz60Jn6XdKrUXC0R0KMaMoyeNCwd1IIB0jObs+HRr4cGpjkPEGLraIXlMcywAoqtORGeJ7+f
G1dsjdMwI/MSppzYOrVmeqkl/S1ZjkTHI79L6+pebIt1m5oToCXG5NFd2crSJSZJiPnAmKM7MScm
cha8zqpc7X9WiTnSUEMvJsfn+1U/W2Urs7YxjShXrLOaENyk3eA7BQ66+tnv533kITs3emEe/Fll
3zkmlQon0v2YOCUtIp/miZIqR8fulKOMjwrPeqRs0xlUjNggJqMNNWglLfvUkjRVm5/XKL70Uc4l
ZLv/HOYfuxhWjIdMHPznaD0xHavemkrv+7his5/GvMU/9pxNSVoRh6V7mulgBFsOLw01FkEcrP94
odjw/ZbiA4aZ7G8cXX/6XqeJT/Dz5pOT8BX0rU7eN2Hr/c+/6Wfvv46rfGYB3Ibvz7CcBTH3jw+7
fLjvzyS2fL9pV2Z3MWBXrOJbo7XlY7HsJnbw9Zoyj5gVW8RkEqdfzOp2B7ph+O3QETpL3bBhtEGc
2ticmySqVjUBFkGE1Sxo8nejaCYYemgae3lvhv68tZzuC1nu5KWAFeXoo1cToiN1kzwKBz6YM3T7
MG0/68x3NoyZjjYI06hSI08xpwVl63yYEhHZcedKNRdyQLM6OHzbocbYkG5l18kTz5k7THiPetM7
bs/PDq7H9FD7FeLi7lEJRg6GzQ8idnLp5eZkxfgvK1RPFHTWKdWtQlffw2I4SXQ9p4JIxAkEQ7k0
/AqJpkOC33eHj5jHVCc5RpJyq9tEusoxj7wleUbXyj/qjEWIl1tWDWOPTSpNzt/rFEJc3LkYsv3P
qwIqeV5Wg1wiN1W6ig140N7bGcdV1fZYOef7prpvUn24DgyEWquGhZ7zSD7MSEaAl8V8kOBRKglZ
ISGH2IOqsyA7tKM7YjXVHfSGRnrplZEEsGUypf6tHvDxZ8XRCgYD1T+TgmrxCo/ZuFELWGNiXQ6B
YTuTskbB9O913cxAAqSpuq1I0Stsw7/Llgk4Cqe0qmtrgmtKW7g4I2OY67xMolQrd/ZkTa5Y5Aqi
XWNoFBiGmu9VP+sbU3+OjFY7iFW2VKlwycaZuNCmWIt1YqKpvkqbCGaj2OUfGyDmaVPz/cZitaEW
9HenIt+LNxbr/HBwTafVvHaq6VgvH1JsjBI5PxomAMJllUFZ/WJZkjcEYXwrynWBIfjaKkp0o2f+
Z4wqfz8o2hkQeXoaCau6iok9w/oHa2VsftalU58T4gaZP5GlWMLS6GtkXneHxEiMK8V+4/u1XWSu
58In/Shsm1We2zy0+SkZQ7NR2tvvZRKSqk1dpPoKnS/bw9JQj8vgOW7su9lhdNDPFb2iqtOvjpNI
d0Z0DJYFLYr/moxG/dpRtTxMero8FuL3If0PYcbPfmMC5SidufSKA1lyYZJdEV0JvOsuZTF539+o
uYwCtMatCxW5uSvqLLjpFMlualzcl34wHsVuYsKQTHWJBSp3YlHsq0BZ94wK5bh4lViHoyLFkpCc
eYYbV44cONc015wrXO75oGndW+DXUEKW9aqV9SRJxa4f2zj/xW4QMPd07sOz2IOR31WOFO0YzXz/
iilqd1LgmFfMotaVBLFqrYQ2WQbjbF3FBqUF7imXNGfEotgAMEW/VCkDRpI3JMixYUsrWdNWfcT1
N+mN08++IbVTwswaa5uqVbyxJxQT4CzDW4kbwiOeJVlrFmS0ldVW/kZzNMjh8FtuoJ6jm942eEO1
hPrBSD3U1lJChZYsEzFh7DKTlkWapzqPjDbKgDg8ibAQfyH1+YCH/5pbFuHrPectWX5kazjo75Zo
FZ9w6IOYI645o399aBeXULdIGMWcmAxCKLlMeKhFOClWgq7tto5Kx3uMAb4U00P4LbxadN4yw+76
RVZnyiwtT7GL8eFnwhgZq4NYzoTrodezZ30xHnWLk6ZePgLZRDiPTOE/MirAbtAgKQrA3T2IiVq1
40zAUb3wN/4zq6bOR5SoMDCaHOyj2Nz3Mw5RMRuDnQH5n8S0OQDn07SDsvd9xuyJCJIEzkhsm7QQ
xVn83gzs5bhUZbawT4g7wGGGfUFfS5MmYbHrvqZO//ShRaRFtR2J//IM5T4g1/FQdP2LxWk9RsSB
bVpFfwsn3VmPi6o24TCFc+SKk63F3/tztsWc+A/QwwrXesC5kkhJO8qd6tVJoO9agtoOplaUe5OH
hKSKa1eSu+2gm48pf7VhjDj0MXXI/If5Cig1Y3IbIP0sGV5cY2JeTGn5ori2ln+WmMuANqwrsCDc
d3vl0EC2CCqTRpdWQuJL0vH0jxODRZnzZjoNCEVLWUlS5lPvp+BWhcaHnoXSWjNOxVCPhyY0h++J
pkfjwVeXM5dNb5miVgcsv9XBySug42I2t51eWYtZEb0q5sQksfwKtZMDDWPRzhdLHEupVRh0GHT8
zy9W6Vj5PsoAASwe0eXPFBPxB/8sdpkGWUYhN9NfPEzzolEUp6MQnlMx284UvPLMmryf/4z4nv4s
ijlHGYi3wsDLxbuAE8hEW2R/PxOj08NtpxvHZNHei++BmETL4kCLYzNHzUmsKn2DcIfAZjQiYg16
kWhgSj3/374ofqVKU5M+quV4wBbX2Pes1anDPgHyhUmec7rwISqdGAMxEYtxBIVYiaQ/NUPK4Ugw
ZOvOjdWTiiLF49GyC08jpqstxskNMqJ1Q/KpPdmueIpRZX9L7efTSccHpVzAuoxHyI0tCJzDSj/R
Ol+rWY9vNDlnRRW6MMpolM5leDLRwpwDv1vRb2/cYcoumcItIncqw3OgrB7lql1xyShpoVNZLKtu
D25gebSd5Rvue3U3DyQImTaZtNZzW7f5RqcJg4q968liaYJN1BJESRK41Gf0R5AJetxwuWjEd7qq
mKtJmaS1L7XEwvTqBvY/eLr5UdPTfV6W1O+IJIoa/bUaKjILp3QDfilaGxj9irY7hUEtu9wccSaH
ReE1GDLC7gT4FT1JTEtXkmm9BjFFFbxUK6Bs0WaolozoVkOFS4mC5vRqLtWBfGO78UoQFY1NrbEf
/zQWJ8buHaJSeP3cO6dgSuJVRMCWn8cyXFMiSiOFcnUvA77VyD+fCM2s+j+xjyNbRkm1GmfD3vqw
bqSy3bVqyEmAQxfpJmdaD/GKN4OOLmZ4cuyldEkQJOOx5tPi1r1cWxQFdoxl7vNkq0kTRmAJvX83
SFtGFPOK/uMbg+dwbU/490vJTGATIdOxZ8aeOt4cGzwa8k3+8CB3pl1i30YQSDs6nvIJMS3pGTYJ
DHLOP7rEpYtnvgsABtuBLZO11ekwp3A9hdKf1idbph7PyzdIjc32nIbzl8HGVd5wo6x4yJYs/1Ko
3UeVQUdS+YmulKEnrGka6DeGFok5cqx7FERPRdKQgGviE8PB7aWUEzQdU/icyOnKbBekCKxld1Tb
Z5/7hQfl1SWXmXzQjBaOzXuZlRPBhJj7FaqcCaKXce4qaZMFjX+bIK7Plf27TEnVC+TgfeqlTWvz
IDgovbcMAHtTC49o5TaGE35KcFjdYiSbWBnnF6eiYEEBUpG+LCIS4Rpp0V5TqOQ5sXyDuGCvtCn1
/LB/mBR7QxAu8pEQKZaky3RbeUKSko+kUrrNXI2dN4VpuZHsp1DKc9eIM39dpzn1mT7fGKZUnOaQ
Aw4tlcFIUe6CMW5BU077Tn7nyT9cOZPVr7v6vkmIaq3J66Kevzad8lVpe/AsAJJsjdDjtn9CkasB
O4rDFSmemctoUFnN8Fddh8BUt53GzI2tcGfokuz2ILvMWH8CJFbpiCTBfKWMjyrZy2PSV2yIobLS
7RQtMNg2PQdO/+4HVQ3UqfiM55dZTYCvpeEH4tzMa9RHIhQfe/SSdF2gpQ5HB2Tq0ttox872qLWN
U2dRMkMEbPrqH8o3IEzM13gwLsVI0z51TrrKbpkynDWZ0T/X9Hjdkzrcls3JnzsCZPNpSzyvSbps
Hu6m3yRnU69+SPLuTekIlJfb6arHjPy7ecH1FhQCiUan0adzhc6BTHZohgEbBnwnVnXRAQSL33tO
kluXhAJLmrQvRwZZoa5Uq3bLuZe91KLgT6TAUSs3dWb4N7IN2zWtnXg1VtajOWaelndcCCQwtGn6
QsZ96ikODe+mbiO3abJn9KKYHFueocckIi8J9aZZEyS85MSijB7XjZQ+AfO/gU6z3ea5NyHQVVGC
737Y25H6WUjJZxapH02lERZYQ+aXeYaiwr3Nh27a2BnNgkhBy26n6IjCKXhRqIKOGbC/YSru5bi6
VEuhKp+WRuyX1lhELwx84BCpbNPrLty7ej1K5mJ3Lu/6MHajwqRasgh1q2DcFwo3hQyNkAm8D9YL
V00zWMXKvs6iOwshhlumxSVLij+ZZu2rynxvIh68Rv0a2mnm6XK6Q6hCPchvyWsZfHz19nBoSTML
QFV7FQr0dafFEHmGPvFMiTR6VWonVzLy0fM16cOGbBT6PUL0SFvrhEqprWVup7F+IOaNNnSmb6kC
bI2ZSmaYP+ajvNFJ9d7YoYl+GM1KZPA1k4oXRy7iQ78KQnthiP3qtRDaePo0zW3qwZ95COv5oxjN
Z7WYbr25UjOz2pjBeJ5BcyYm5LmG/EnFNM8FGGu7aOAMFiodNb3ZJ76PTNvcDpHk2RFZ969TVL45
Qfpglt1pNNE0ysNT2Ka7Bg1OMvKdiNtmA5INNE1/CgEHImgDjFanhpeUPIFLtafV/D6hyhvprmqK
gSLuBDMOPjTQALIrAuNtasc3sqkz10qlx8YGZNNG6muTJR8DOD2tGl/xl30h20UXq23nPtp3evYw
YSNfpXLxq+yAl0dwmPoERTXn414nRGxb0AZA86dRO2rmLQ1IYGrNPui6G5lGZAja1MeH1vpq9AY0
BXdYMraJes91kL8AlF1JH4i8lHOwTelJbfNbAprHVebBWOuOsx1NZ/+aNQD6oA3ti9Fo4e0niOUn
5BEhOZqksR8JxSgu+IaR8Flg01V+kaVPZYeqcGt8yFl7SuThpeND8ej3HCHCgPSZPjm1dOTKd4+4
rHS7zuLUBxeFZPrCULdtPOzGwt80u2bINw2nhYsET/70DkeX3l7E+H8ABWyVl4gq1a4lT01uCBYb
nVNSwPrstIR+Sr4ZIn69g+1/pSkRygn6tHysn82uPalOe+3sdEWew61sgzcj47kRCxnRDUP6auGp
h09a9CtaM6Q86ER/znw36AiAjc8ZNtTKwIhmXNuajMC42+o8Z+wdnpaL7EL0aM04IJKpVfFz6Z7N
lqLynNqjC4fnLo3Hxq0siICyjuBIy4KHwky/ynas3axNB69yOhIjMR3WobzvZeeXpTGInELI2XnQ
H7WGUXbZ+W9dy+9u7tSNCczbavqzRvUOckrigbgzpZRuaOWDEkU7BXL3GQYhQqeAEppG7bDuNU6y
xWkk8mTmgq5kXqdaDoZ/23b7eMi87L7JYET1iSRvVA1mQ1NHvwiAb33Y9tzgGEnenE957LqTAoiM
pzFjZ/vtg6RPYDed7k1vIY1PUoTupXurG2cT9CBFm4iMYidxvJQSQU2DI0UY7+WyxI+HQVilx6sq
oCLQyXJGxTrZZXNv7wmZfLYi4D3cwbu+/FRaxsbTwM+zgK8TRyddKkiYG2AoxnxdquiXwuXHw52E
qon8njmqTkFU/CFkNHR1paOtpD36jU1QSf5bgVxnzzUuCYVEMD+yyefMz11QHU0Gi0GbX3qHpiH5
IqCuzhiInhhrP9k0LVZGsGRFqOPHZPAEkNj9eLEdbjXm5CV2tyQMcjc3CZCKGziq1XOiVvw6hpVZ
z/Kd0Wcjg/E0cXWbMZiZotsIoj899ez2aBQLIcsY4b2Nw6NRDGtFNUYGVoRmRBZsB7O7SsNY7iMp
uWoBA3IyaXPVyLcalamqmgcGtGG/xaStNWbmURB6NMPgN3wr2KkJmr1QqfgF8KWR/lD0e4+KZO+b
2kgycEu38pKVYMxA3Otuitp2NxtB7TUQMZ0hXsWzca47B21q92VIB6KWTxHBrDlFaICPaO+Sco2V
8Rr3ur6R8+oVyMKhy2eIz8WCaH6rdIKrR0fBrF+Ej6VuMRJCA2VTJHArOWDcWURgJpGg5/YW0ZJB
NKQ1rGITc4854Qox3uMOBGQ/TGS2m+pG16YHVTZPVcwvMOQMJzqhEnQlvwzL7720hTicrUPF3Ebm
+DaPB5QzjymKVJdckGqdKZwnosQvODGQjcw8r5t4ldppKcEbzxJkvkXbtoIe8qI2R0nZmAQeuY4h
3euFvukB3C4XqcKFg4oVakJAvV3ocqR/JFzYJO0IOvC1D7XfqilNG1/tgSVjIYVoyONpmoK3Y0Ro
OHz7CwnvAAMTYhND/CuM8dsohJGUaH80s81dc6Tcb0BN4rpJCdEAL6jKt8iWVahylpeQcupKDt8S
y1DfKbh8kaFcHvuErrVK434iqihRlV8A+zIPqQwGSk3x5KQwlhesI2rEnqrS2LeTrW7ApVXGcWcp
vc04IC5XoOYa6CntS6xU4KjboxTxbStq3W3S8jFOc+xI5gEwpjcXjJ+H1iHVlyKFa6bhdiBxHGrn
fDGRsJf656Q4H2U2xx5CtpKvaXez8uHVaoYPSKK7eZpWpqq8FWNkQEseQPRivvDH2oBPMuQr+iBy
qd/3iXXrGhtbRpyde7ujgVLJNLKd19hoSbTPtAe//dXpMqhuGKIkiJG4I1u+N4b5OTX0k66Y/HSD
ljwn+hi1bN2VPHX0RT54YSRfCRx5VHtSMZ0u3wTh9Cv0jR4toHWjoUKAS+zDbJ5fbOeXbUqIRNSF
xZe146ptYwbYDDDB1wVerBbeBMWWmHO3rzv6DeFWKvNznj6CzXNodvo7vpOrugy19RgrPIn1Cruq
Ub6WVFNb2YcmANhJ0Q/tAtngTofmJLfWQyW/SGlKq6VTt/4Ic2/0CcNLwaBVVrcK+vYjrJDeG9qe
8UWTpwwwBss1GFXy9DXcycmekbQBdTglpSpyVkrRm7wNeQipI618tLl5pSkr244/Jyt8CelTTlOX
raQeNmDsqNPemp4LPUrXvrpNdRrSOT5UPKjB2iQHptC7lyQPlgo1T/5+zH/NMesVNwR6JbVCpZW8
OmkbYyKdzORxHLl7G6R6b8qBIUdvtrQJG9rDISHRjuXAUP4sfTIykrC8tEG40QgS2TjTeCwT9Xcq
YdgNY8jvC2+oaj9QJD3SEC82EhoVt+IXv3Yki2dDh5/SMDSXfNo4UICniXI7eq7K85MAOluBLbDC
iZDS1YobvH+pTy0kij4LPz3JlgTUPC5JFvINWk9RswsBbLiIliy3LtTPQQM7lT4qppWTuKW8WYq0
s+aR+omDmkcrP4sC1Cm87k94M++MqIdNpYaXGeQwZN8kWZEGC4VgvqtDIlyvI3dTfooYDvN3JDFI
v/s/5FtefIeI5YhrlELQedZbT44yHqcaGAmcObLktfqur/X3nH8WSJRblDjqVloil8NyOqWGDPU9
yrtNFPGcJjP2L8vhid8oMhBE9cvl0FzXwbTldXTBuwDwbbgnVugxUVTJIwFr+4SR1HeHykc99OmM
z5WtPVPbfrCyjtEmwlRjRnFGdDXWiWOaODymconyNQa8/DYR2VLrrWrkNa+yqb5VClqqDM0EBdtf
BSfPzQftJqUJJUNde+npWyrB0Huk/yw8FSc4hYb+EMzmTkkZoOsBoXxcnRgBQNrjGdZWYbdWnYbQ
GJIwBaurEwa38osLr0/nZ8BZOYb9LdV5UjNr/DTxQCyKLr+ENUENk1qQBzU8ACBNN2i4rrHVn2gr
YPST0oueBu3/o+u8lhtl1rZ9RFSRw64kFKzkNJY9O5Q99pAbmgxH/1/gWe+s9X7171ACGpSg6X7u
tGESeOpn59bReNLeQ+G+O239UqtcmKn1QvbFk26LjRmSU0gEMC7gBMmOd3XF3YKsC4b4vjbU17ax
PhSno64M0602yK5LVIoxCc9/Z4oNFBPdQbaXVOIDTgcADW42b9begnny6irhacKpEEvtU6rbE4W7
+lcph610lJeMSOKVExn9ui8YeKsWbIaAq4VRTCsKD6m4qa4sM7srguZDmEgoonbClBL6U9U+OZl5
NHK7XutKy5hKQL9XMageEkXZmHM+b+tpPlJwouiT4leUR3uMK+6qONqqqfUZuRV1qgoUkCRVohTj
nT6Wl9QmULSS2aHsiExt1dKHFf6eajV0UZ2Ebiv2kxTgOWngvwUC42DL5yMc2+jqxAKScH8Sioa/
k61FK0SPQW88Bg0SiiD4PQnlWSdKaLCL6FlJf+KZKKxJXyuhChur1y8j3mMbo9F+OW1z0L34qehB
1lEAfjbB/GNH2c9R626pQFdN2gLuVwXfOe4vY9qfiwR6XhC+M4R4J1g1WjlFt7XK8Wdbzro8lQe5
knswAqcC73Edth1j87lSOexA8aKNMVKaVWOdAHidakL007NIpEhrccoz4pQK6zF3exMEXXmbwv6k
SiykPXHW6cJNx901ReGu8x6TO9H4cR+/xlllrn9Lq/xlGdlHUJZwLfXiIcetsXFyOhe7Im3JarDH
O06i9wPy42E5odXWyiM6oydd6SCno/xFZbEfe2wJI7JBk0SlqNeKjqsRzvlkGhsVTBUPrhAtiOjX
6rqZhoSkxDjdTqFzREH5bpvyZzZN1w6fL2A1+8wdcrNT3NqUduOJAg6mG+70Klk7fQvhWCEtKpku
iJfucK2ddtIyfAt7A54/GnmU2drVubu6Se32ZDrgog8NfHBbTNb5UqXhPQ4OxRuHesrKYETHVSzO
RvbSmumGANX7Kmpeow4IfL4Ep5GIKYgl6ja0uVDQT1ymLNhREX8NnOZC5fYaYJTPLAEdWiY1nxSi
Y2bmT02kv+WDbTLRixjWoqdyPVyezIYHo4ifFqpAqFKUoXhc7pmNPRGq/Vo2yS9mv8+oQJsDtvlk
Kk/BBt3Lq1WeqjJ4Y3gAHyNiiBJQqD8pADmVRthKO1qp7+b6HpYRZb1kNBgyyJB8SOVUOKVyYa55
G3Jqu1PrbMnLFpvCsnvm9IO3zSesaCYzS/eiOotCASDgBL6bKr+Y965GtBBmHLj7YVLQTeZYVhKS
FQ5ueNfFPZNGnBPA9pV1mVjEFo/Wbqxz7U7JQLAkSgSQCIeJmhupyDO03Th68oA8Ll5VIxlMg2bk
j8pYYxrvpPVuWf3ehg19wn1ZZ8HGQcKBEX+p86xqCBt38oIsgzn9aXh1zRgzbgIsbGcY19IbD4WD
JB2R00+bOrJmwj91jFbZ8322k8ZAtTUDKn2Y2DO1eZmyqt51jNCrnmdYV1GAjJsn8oXf2yablV08
fSalP5ha5+2c4LdDZud6zLR3eGQ8a2robolqhuQcZ29Ki6FqYTC0t3vtKxAuNw0j7DwIPozEbNeU
iNwNtgGmZ2DirAq+k0235Mq7uJ+HbJFyjBw4fIHzK/L0X10NfXukEw7a4IATMwbpVKwaT795Kabf
1rYclbOc3y6eERjDhj7V43zvuS/452F7KEiWmMS6G5PTpNqPeXktE7NbJVn/JELQ58x1D1VpUtJ0
rqmOmtxxP6vBwsQ/lPejlT0kM3TgKTllw6E6mmrYr+vK4I7wSIFHVXZHPobYyFAOYPjNhsF1z21t
HERnEqhjMXvbG2FkYjYBs0O1cSTQnBJP1NRwcGgMKz+xymuVdK9DPgctDkm3C4z8dx9P9bnBaSOk
vK1azJSN0OMBOxrgA4bhe5H6Go/O2Qt/67UBJluRh+Yy4SxjV9A9Jk95/xIYMe5CLnO0KDTCFRLr
1dDg5TAUw9r1EubOjtWvwFR3Saxqt9Sjt8Y7ltktJZYhJx9Ki49mS/XF7swLc+xnW81vde5mvlKZ
MUSL8BWPESTsrr5DzaSuIXrQDc6kQ4fYISqHFKna9Vz29DsdsbrOf6zPaOukEAxppemOIFOO0o8G
WNhWde33CSV/3lOqDDrAFSxUkLiDuPfNwBxOIXfJFZm7Tm1bQ9HUPWsZhoCqgeVLV5TQqihYWeVn
mki8X0S/z0bqzFpmeQfdPDR5067GEGCqnig+OU763lLk42lTKCsB6aHOiugQJt08gNbfLCQuK6qV
IXYnQ3Wv5jnAim59FDP0FPyUVFjWWqowdm1ONTVLaLLVXYg0sGUw8hDYXJWioNjZquhOukuHvm4N
R6X0PWHhkj4Ce9hzYk0rqfjFU9uDl3HB4IyQ7qoIlwqGd6uhStsHSWb6pibeaDbkP1KXP4eWXGct
dZsBRw2tp6zJWKo8JJ3E8YMnQiTNYC3bWD03vbrNGVOuRgfldDyRWG6qV680jZ2ptnKLQ+Rhkomz
slPhRzqBLVPIwyEMzfrYU29PXQjuSTq82AKSqdr8ADXj/xcT1B8qskFcJ3dZQVmdeSs+tYlN9Eq3
xYsBFwkp4lPjgJ/KiqJ9aQwKolj8IDMv96fG4GHc169Y9PjCmsefBdK4qTtYKT1pFhcvwp6MvaMX
sJnNYrwz6xkTqqDTEL8Bh89JK8a1GXniaDd8M+KyUHoTAXZNIZAbjWmWbb3kWZWvHU0EayxXBFxO
VK9lsiayTWAANd+S12zgLdKRW9jIKmttmuacpyBPlpncGpvfNtAae5/EKQQmbntkPi+VzTeWFm+J
nohKTGjTrQHJ2G53szwLYnGan7D6HI5h8aBSQuGKEquAf8WP0hq777piusd7a+W4JWikA3VmlOWA
9fi2WxbrJOz2JhN34oVzIlZbU+wAiw08YrZedy4iwlvQyr6rttk85nrgd8l4M3pUl53T/agDtJ7Q
gKqdIIiGLrq5DvFEI+W3SUoQZZ3wozTsduO47V0Ihkrh0NMxRglHyuZ2+Yl/Mz/RmNx3aqsQPu2i
gOlcYjcEwgRZwqfVqdDphI20JGwKrmQrwG6NGwnVf3k2x4buZhD6AaOSYmJYYXHNmaX2OYTWu6r/
7obpE+sZwi0wCrfk/VTbKs44AXXo4B3zLY42dXurZigogAxxr6kRmVD3UPru0oMx26T4JFHn15Hy
5lWm67daReBanBZnkD/HzyaXdDwTTAfYa61qjHSY5yDuZcTKvHaHsY+5xhMj3fDYPiRGMN7ZgQq2
wdTHFFBynLAYtgpe8PCQnxolU7eVe4/HBQNDdXzpBm0/1SpV4aH60XQgInbfrPVQ1Ouh9zQGitnE
pw/PUd28ZTYQmfFb7+J7l9k+k2Ceil03QDViOtAOANCRpzBm31foxq8heSRKQZg14U6bvlY+q6J7
M0JyvbLgnLZwK832s3cp6JcJJXjYlc8NRQHy3jx8f4VN8cP40QVMDxPcG3wEOu/KrF6LnPE4OEQX
5EnyoJgl7vnWyCU3lcWqgIqy0TrmfM7siV+X4ks1+o+mUxmx2P1eo+/ZzabbfZF9wN0gvRL3U/Be
Zsa6Uz3yjRKuqiih/GJluwgLXMiGm1RJ9rlKoHMVGPey9pK7oubaNuQm5EdejaUHPRAQXJOe5UdN
319K1zdgz27cwSRto30fx+LKEzZhFGyszBL5XFUIeCDldkxmwW7DvIPQNgjyU/mZILJiqpA86aoX
rCNJ6TUqrJhXFE6ysGivwkaZq/yi1t7/VMI96KuKtZN56WpgtmkQvxxn9mYxmRpVNcS6jn9FU6dd
6E31NZ4XFtW3HCbt3bLJziRRRlQeytTm29ZzBE0w7HPoj3BydfpSgtVdxcPFv+rGTSnph4NSe07a
OOE6UG819hIbTdeddWjsXdu2Nubk3cI4MlG5UdMu6rz3q4CJTN6jg0hW1VDIgxzq584pp52eGLHf
VdllgDIGdgw6Z1SZ3HHzEGzstik+wgNYLUgcQzj6WFT62FRQHfaNqm4vXek+ZoIfVEzZKi+16tJ4
TUmG99bloe+WeLI0wBu4jl2rYKTIT5mxiYaPvtVwEXeA5ZNWezFsmIVl/bOUOLmg6GIolPte5Vxz
ELFNOZn1mkGrHyAd7IBY8cyZgzb6r6QaN4HdNcQX3qVVO2wx/oa5GFy8KTyHNnMVpmXbVC+jda+k
1GO0/k4jf4BBzvBFl4t5lOPea0b1INuUMowdvmQj+KfJcynEQbpSxt8D+cFJYGiX2DK6TSPycKtk
JCNIzf3tWHA08+ZlaLpgZWKDvHZGde3UI/2zMX2ag7uvDGKyk9+OzQU65dkvOaCtVZ2GsZ9CiJEY
w2NvlD+qFDJFw8Wl18/oOI5eBcMnDCI/iCtcPFp95Xjmr1lxwkAcd5La0411oDsnHeZ1Bv7id6F9
8KD83CFU/KHNMeNhqYC2F/wAjvlZZ4gt0REVFF+3Q+BiapNkz54NTq07ZBThBXJnF+O1M0APLDN4
i+5hoNCrrIN+8lsd6n5Xncc2zXbQMg5jF1yJC0H6Qi0i1QaoOg7nDMfxlgvrq5qGs2m2V0ap2BZH
xzSgBVenAiGo3qZmy9U9j87AUa52EpkMZ+ucyomxl1Zz0AZy0PPhSRkn7dzCBdLhAW+LeJ9XDHEb
z/jSU6NdCbu+KUUzUedKeRjwu+koMyWkp8qNjg1YGjW3d91smpNGWGwSueNWaRpvU0/F2jMjrpb4
IcOZYR3S1xfVDlulA5xJHuWpqqPvL39mNnFiwWCQOK18hVb7nprpR1NFE1e/vusl/4sZE15I3vrW
nuqfoUERMklmOX0CgmaQ8aQXbrg2sSijwgBia/Ezd1W3hfhED3uXNMkP/v9H56MqK28TUi+gTEvR
v/bUldIzrbLCr6EeHmvd+Sqz5uaO9RMoRLDWEwWffIfgLA9HKRkwHTC1mb0DjqqQGmybULKJPHBX
bT5JpvwqqLMTGEeM0j60oHfXUsATm9Es0SDPZ6aWbYjdOXSDjfnD3WiMO4c7SITFLqfjDmzl1Wjj
35ibCSrPctgVKrQ25O9R9SWc+kbOFNVoUVyludUCnpz06bgre/vc7HA/Fh966sJNH/zWjaHUqWZJ
LgO603KOn1FGCHaB9unoXwCarh9N3nmAkrYRGtYIUK9jqcLp9aK7wZq0VRJH57JQSK008pONWi0V
Mt81o6X60OYsRhf9uhX2TuuHELexUhLBIh91TozDGrd/at5VTEpDFJ2kO0YIrz3Z0MPvxjL5igo5
m041B0MofG9SOU2bKg7DWyZhcwba2L9oU+QdqWysh5rscdeKNX9wxHNUVvdGSxAENtV8jHjT53Bd
Xarl6L2ts50yFZLA5et4VAmuMtITnnoP0L8x/RtKEKsBEGMg3Anm1E42Sun35bWZVO0o8m7bCyXc
yJRBWVnvC6ExbqUmHIuYf28QvhtN5zinAwoiKXy1bO5Cl+D2UCV2AcaR5im172UKcuXuNRsqv+pq
hgBNeK9oDPp7UXyGAHoyIYzSC5V4o4z6u93Iq6k2+9zLRr/RGO9mTWpTDzIQC2U4sgT9fRMaH6V5
DA16TXICHeCw3x4ch8K0kLl33hcZKe8Uv0zpvoCg7AZi4NC0HA0mpVHIMGII9SuClWvUq9e4b2F7
aIcyzPKtRnnAzu37QfdmKg/D0VISpDjCdS0r/VYP8TMMS4aj+FBZTYdQQ9gXMRlPgZE8mvQpW9dp
d2k17bxSuwt4kiMWXbcFABnRlH6SUI0ksTOJq5UuB2MDjZI1N2SwU8KLqXOq5mi54yLajZ22dZqG
UQnFRo/MglWpZCdzqD6DpPtMa7CKZFpp8jGTbctNg+QvKF71yP6MB+ur7Qr8+vWNoWblDvN78LIR
YwXJrN2OPijJAtiXoqJ4plyNYnqOLOclcYa9qhsHGTFUVRr9hP0Ocg8Tjk7LA9Gq3XZ1+q2Zii/V
kgcG1hCdZ24tyRNW7T8qgW1g+mEaJjls6YGi7oPtUInLmuI2Bd6mGidzFzXaD48cVim9t6idGfFx
dFJ6iBQQ7UiByIeTlZN7WugUuHP3h4qLWxsUVwyPOphX3ZPsqMU0IWLYwrHPCMcItAvKxxwhw8qb
xpNovU08WaQo0QTE5GTgkwLM6m4tt3o0rPy9qskqU1QHr30IaWr37JmUlw0PWYHlPvWNxoDN2tDl
gkDjkQAN1/yREtCJ3AR7Mcuo3oXabhRYqpLU0CHWr7bmkBmKb2BCzb0tg/38yAMXuE0itVZmJNCm
I/UJpPUgjfpiVYO7Bmtk2k1o3UqRxn3W2rUv4PT0LszHoTnqLWhwCJxSKb9wciDqkdrqqq9wkISX
qjv8tT14eZZpzEudAyV4+sZYK3muTbtWa19ylRIYrkizIn2nIOyuPZtBCQPFHrXKDAPiJxVjO6GG
I8UBRr9B/VO62ratzFPrOPihlCRDpvTZGFo4BQXNtjn3pdmctSJuzxQgJmC9XtlDH+lXtVIOh7w2
y8fEVNJHptXz62VDUaN/xKeIx6Yd4AUZRKG2riy13v3ZTUNl6HxiDeV12QQdABzCMt/+niTpw4R+
3B18a6rLR+ow8hG62FOpYt6xbDKId71IT91/N5hbZQSYbvm00ebviSiko9LvdeWwtINsPTwMkvj6
+azLAm3JPkJQCWzNJ1u21XbdrGHYWdi4/GdbFrtrDVOf69IC764RtktCQdtK+6s5dH8WzO0eXFP0
d//abjI2wEqnB9D6T3tN2rhYmCdwUv3yd3NGtNolhGG0nHTZnhUj0VORdc9cZFvqMrhPyPR8lgHE
qaLsm7tl1faKdM6Am/x4SNpnrwqzoy6pJYqwb3lyNO4DGQjrDPlNsxbOcO5VOt/l0LHy6nUIWe+w
rCaZl+wQNpib7xOHQX8iq5Ci2fy2VYbrXKp9N13eyvXKG6iLeV7eqY+JbJwCN6QgQfO+lfme6bSy
XlZjlKfn3tN/5FLhc6jq1ZBa/bScR+NIShmVPC0nsgSkPim8YLvsbRJrPcLpRVWTFQ/LwspktU0r
bi2ssqJo3doFXhd9Xq+X3TCaiwfeMN5XZDDTi89t8niKYF0Bav09T1qPA/MBsaNIoW+bxoivlNij
bdEP2T0Q/MwcKMsHLOqcTRHG3WOKpeamxlXhaaykvQ5Q3zwz9qrWYW9nLw3VN+47q79FE352TmY5
r2KwxCpT2uKnWZVfhMoil6zEze2S/NdQCmSDifEpJojsmVv8bgZGFDmYCghHse7Uko5jUu+DgRHN
qjpRrYKSm+NCY9oJ9AOiiRnudLSeil0EFvIFEHE0mkl+ZpXz4MDw/4j75M0VUfWuMidg9FZ7bzrY
7SpNsnEblyHRKJ4mHwiTx1czc+iC5sDlZVuYlkgqJ4XBTyflw7JDCzWHTiIo/WV12VHFFIeSMFMY
7nCq73ZlOPg2FLPNstrMJygc3fW7wcVR75/3IOu5gD4Njmb1sojWU+WoW8XQcCGe2yzn98AEd4O0
uu+PuuwQddDuRA2mtTRZzj8oKjz/LgLvLyR8NhTp+6lLiYsEAr2SFpTvW2klRIKW0ZnbTPEbZUie
MDGI15VmNT/zTLnoVtmHYMQPkxtEv2VuvUPw9m69rbtEIDfIZnsno6riyaMiCuPo6L27ZfLacf/n
Ori40b32QfdqFVi5RJaPeoA/aEqnB+GU9ttg68U6DPvp0dPiYuvZOXY7ed3dwe53d6Q2B1diTeuN
IVP1BUZhgmFSdC/V9FFMun4xyhyjBcPugSbAAts0khcuHICisEgvKVOnnYHXwjlNzWzXSlxSMgHA
laf9eE4to9kZAlaBMAH/W1PLz1o76jucbcKz5un2jhvFOaUpQoCCDpe77E5AOtmVSPv3hpVED4xG
GNJpjv0rzO7wlbA/G+bhq7oJx8elaWxNClWZ/zQduvpfTQ1kzo8qGd+7rrHofdv0CfZUciL7bNcH
eJvitkw5Y9lGwXPXybKP/J640E1ZqaB+Qf+Q6zXJykkw+Xo89Q/LgnhZZ21gJ7FdVrW5ndahxA2N
0tqVdG0EdyfUsnH1CQ96LIfv46KEorKrB9UdIPjnRJofRlVU+uH63zelh+0NOiVmg+6+IEUFjmWP
GBhdwoOBq/AG0s7gL9v6wg0eGN3D0cdxE0yIdss2pzc2/Yg907LWR0F+waJsv6wtJ0Kf5u0T0vOg
M3OOZWGZVkBwM/fQ323wOSugXFs/tP+0A//Y6FjbXZdNpecKLN2qfVERoT5kWbNR9R52BQWUZqsk
Jv8dcZCRjxoRPaYypdSy9Prq8FiACDBvpDaZrr/Xa1lhwEcd97vlsopxPqWmefH3FMuOwgqbqw2k
jue0iw1MX1+1YFT3S+FeKBkfggvz/7MxtGx1r2iU+JcDl4bLYtmBDhU4eD54mkro46lnH8J5Aiqj
yrh01H+uYS6hteAa+JOqYQ3IYxX3eolRhTWhxylaAEfDEV9CL7yHOER440nq6cv23PGesPtQn7x5
uCslshglamkvimNR4gpljaRNB6OQ/rK9jZgR9W15A8VxMCcaiFdNgC5zi8hZLeqVY+1wNa2Wl81I
cqkYOqzMLeW4bKqSlL3L+vfLZevf/Z2HcC3Lld//2r6s/mubpbvaIZep37vUUMm9Go+RPv5ZqGr9
ELd818mEL55HjvWqJYgP1DItfwLafVpmab8rjnhpNK05mLZh7lwtiXwvN3D9wAP+xSw04DMUHkJ3
6U9DDV+mKotvJF4SakyHCStD8WtjPLq4bAVjYmxghdP/ieEySpl/jSWmnm2tv4ZWrcIgLVxm7L1y
19/2utZhK6oC3a/U3gj3QS6YWjdIu1w9fy897Y18cuURw+ziKHRsBmNngpAwtFuZl9mtUwHRRiXT
tgoSrp92sOYEud/euios7zRZZVsVgdihaMP8xR3HA8VI8a71RoHqKQiOedQlj4EZ/l7ebtJd/kE5
FFenyLtLEIIyDPMB8+eAQQmmlcANFHZo7rCT/EiwJD0vC0MM7VmaLfRay8XiQGGWLiFIng09NofV
0gYt5/wSmjYaOPP4Z/WfUyzN87K85XlW7P+eOjOgBZtK1/itRBowDNMB3xbvsqyJFAGa02F7v6wm
FSwW6KmH3q0vDoBgc6ipgMAOU+N1IZXqNnbgqokw5ZszgVvHQ1a/F1l+g+bR/yKi+dwyHv2qOxtJ
lghJsC+mVeEiE1gpTOTncrQXom/JBxgybmjOcvscnXiDTnk2lyscicOcrpWrmGjp3bL6d0eaKTk5
yPAsO8rd1/hF6YgRNzCkPrl2JL1tXULx7Qe7PkRGe7esLYuliTW3W1blrC4y+5B6WeM8xIOqHISL
ritHpc4svcNEQUd8tYnn3UubSgnUdZZRE60sizY8Vn8xpVfuvg/RtWxd6aF1/W7M/3TRSJawKst5
QDDESf55j+/j+yCvuLJ4jxpKwXEom367buBhP4ZpLh6DecoRqxVcnX+2uXXbbFJKYFB3sIRDuaLf
V6rrnqSeVCe0LDfmxNaziqwKvzH7vqwdLGUT+OQOF+Jp2Wnhar+BB1Lu1RKeYNMZ5U448F2zxgh/
xEHh+GWHOYKeDOiokHcSntMhdRty+3nKYNl4Rah8bcHXgi/RMSQ1qsZ6zjmXD0E2PQ2WEW3KJENA
BFPgiWqmP3Cue8MyrKepCiicOjozTER2zM0xdTfMJlktex0DpHNsnOAEPI/BaBxnl7K2q4sDYw0I
vYo/pJPfVSKxXiqjdNBUhNiBTHl8KxUKCHMD53+PBEutKaq70Qd8ke8jbXqsdTnW+j3YEhV3R2bP
fYZCCQPP+CEJAnyjtKYAIsmcXT/a+jHhGQEdJm9BtJPiRP/W7MZcdS4mv4/vpKnxUGTE38Wq4jwP
s2URfrwrKU13V7fBNK7yOYOhdUbtDNSZUbjEdWveJGDwn8t58d2uqcyCbAvlzxHLnmYcSUjuzYAI
QsTtYNw+jMT20Tba6Km08ayIMXrzl9VlQQPTsdtHRvazCgjjob8Nlm000EzKgVRA+kPgtSbJtF14
tEVWnfuoz/00z5oXPU5+LX+1ZvyOrT76TLhWKaaPBF3Mx7hYFR3N+ZjMoaZQJWb9MhkzfNAHX6b4
PkZ4mbbS3fzPMdKGl5Jm4oikyjtqzegdgTzBt3odQEImItymPBsq0rDZJZZd/37JINjYKG28zQaZ
t4QUmOj4SNVd1Xx7XJ7JUR9DTBhWluqyFPOGv4smiwkAhvX6PCGk9duBxPU6HoxTIfTUj61EuSGS
v/ZchZ9W3N2bdW/c0C0IYPH6/zQN8va6DF3NaLgvvfhP03+d1ZxUMtYLmVJGfNcrYfxQg6p8Drv/
Wom7d62z9e89mvdfe/59TOmV/a6uAkgok+xIFq/VgWcsin8AUdX0l5ephiFAPC9KL8Fh0r2q+HYd
q3Sery0vBR60Cpmq/7t1WccZvrqbDErW3qjcCSs8IhkxdxlQ8R2ovHK3bEf4TvF02ajlg4sv8twa
0M8Tq6VVa2uttV8a1MvW5eWykK4FVua0yarEOeNP+2XPqIU/W6+KjiP9/H3IrbHPBgpzWi7FfSA0
cb+8YhT60gCm3v3dPgShtncNgPvl0P9tC9v0T9sG794VHgcttsNueF4WFkafXEe56Tsyx7ukadF+
Ly//tqlH4I5/t1l226qFWUtHsEwMzTB8VjB/PwrRqNSn55e6AuNrebUs6pBnF/SkaPV3W6e7ozz/
XU/tKd0mOT5my8FIHHFq+td5KFcC0tS1TXflgpH91zkYODlrMQ4q/JoSrRZ2fZ0X32NkIO5DNRL3
MhsdNOKBsfFGPf/vHfumw8Dv79bSMJwNSKuxWQ5cFlgri/t6X80tlw11Dz/MZsixQ6eRkzRzm4Ab
z4QhyNWyipSp2NUGTkvLqm4iGVXQap6W1diONzwg9efS0/X7NDefl819jHdrY5Ihl4xivNUaUC9T
COew7FUs9UqS5vRAULb5VIvp+9ReZrbHPmlL/JQ4CMRj9PEVYj46fywtw02wsBTj0pOrdNMDkkn+
76c150/LMCzagiQNt7+fdjllyqfNawyaJSr93eKEnvO42DZFCC96Nkv/dkef/dT/rso6QonmQaFZ
9i47piGjZ1/WM1W8ZVom9svamMsjXSUSn0zzvYSxLrLAOL7H223Y1NSz/aF2RqhMUb4OMCq4FAyF
iE4KLOCHCvuspfX3gY4RwZ2W7pzrEd9bSh3fwzcLmVr0Dyn5FycM5I+tMrg3VeftR29AdeR597JL
f9TzZuGhs6lS4PSmTd3b0BjJmkJ8fFr2NnZCJsaYvoQa7OnGJGJn6BX3ViEa24oqGbbLUbreU45s
k+TiKZn3MiWn5S1dpVNPOL2CAM5vFSQJQG4llN2yOqbj20TuLB5Wdflch4G/vKXXgI1pE8nXbZfp
LyaqsTR2z01mgHioKuJigqzOJGU7515aYC+JZgfwQs2nccxM7Ib+2T0ocBj+HjJN00gnisW+xaPV
sFCdRN1TGLXdE0FLlA4zyKFByCqWNwTI9OP73xZaG/zoEyM7L+1JPal3RofQclmt5hPOKO58ruWY
vsqtNZ4i3s4zrF3TjtV1EOjtGQBAta8U7lYVk8zWsMPP6KGNuuKTDKccnmA4Zw2YqG2nxkXo3yc/
LLv+8AxFfKaBDv3Flq+Gbkm/wZnwRDXSPpeTJslA8pyfiSI3S1PpgvPpveo+ThnZcKMa8ySxqv5x
Kr1utbyfjUgx62z5HpRQFRU5MBhTUutYI6r0i9h2bxAHzkvTJtHfOldFg6jbGh+Kis7yHYqgl2uH
edR/vkPKHOr7OxQ5Y6rlO1Sohn7EQn5A3+22gUzNbaam0x5yQL7RMfb4sax2VSo2eqTqP8ym/rN3
8kLjv1bVVJd7QKN8i9oZnMRQkheVnPSNOqrVBTJ8f5BaWu+xTcZHVImzjYNv3us4djco0OZvtz7W
mTJ9NZJuAhPyBEE5R09eUF1q6plFi+FCb4j3PpfRDr+sHPu7rC9PVOaIjJpf/Wu1xeSZmGGzWTMP
oLWU/Yg6ghjooMntS6YZfjAo8QnYyF1n1F39Zbt0dbhACJ3FybAKv2h6IiPCliMMLyb4xRvc7xP0
B8MxSdXS5ng9x1FPpgkXdF6TSQiLp6jG751dFWl+VXU4Esw7libLXq/TiyMAAi76CQAVTmDbrAqt
s0l982zPi2U1ynr7OBEuuawt25cWWg5+BOjj4EwtEqTv87F9QcZRZOXbiNSb9WLAjtL1R4nR//8j
7LyW41aybfsrHf18ERfenLjnPLC8N2TR6AUhSiS89/j6O5BUi5J2n90PQiANilSxCshca80x7wOP
gslKoc5CgNCtsbqZjh3dk073P/rz2Jo1ilp9gbaB2rz9Dm2cZxjlLxcv1921BzpoZftxeh91JDlq
SW6/a508AwDdfJWhNs3BOCpH0Kk4oDVxsOwLqXosZeXmlVEHUgejrCF1nowQD5VQsaJ9kxcdHiDa
ALV/8M7sMRBjp94FWXm319TavBjTQVepWzSyyxAG5kQUaw6UYO7Q/1FrWepRuVFHlhWf85uqCpZy
zZZN9InLWp8q/CFokpVoigE5KN/A1hvbz2kWlVRWlSUnxJvmJS7c6mS30uxzAmQZlmbh8O3zZSrN
Klb1iKhPXCQGmibo51Hsu0gueCHRp9Rpj9l1kGxEs81cc5kGOdUQMt44jmc82Wzpdp1DEYBoVsPg
LyDVyGvRtKLsVpPuOiOmcu9RqC+rujGe8sFDwOZclT7UD6QuQPB78jtlWPIqLHO2NKJPHIIgrfZo
rpAtM1ceM23pjmW+qdv0hVpgpOeOq84V2Q6v3ZAaZ119bYgtIJzBrmIDxgzJ6zSYlVl0lfVAnstk
hxai72PAzV+0QVV2ogVK0Tg76auYLnoCQ5E3LFp/fZ0wzmSqImppUVpti5C0rl48NFQfr8HmgnLt
YnxB/GLPSofMdEjqX5luQAG81/vPlut+tMS9qody8TnW/tb6eZ24yf2cKa4j59Tdqx256ukG+HPm
x8+bxibgzr+5zuk9qh+9buN1Q3RA2RgdjMi9NsnQrsGxRIfPfnH20Vf0JMw6KhuY/tmdltzp70S7
GttvsUdhPv4MBzcxsoM4E4eqGGCqqHGDgdi/BlxFDvpf2roVrDPZS7Zhhw/lx8t8vkJbScNCCSd2
3/T64iBei0VBe/fPf/zf//l/3/r/8t6ycxYPXpb+A7XiOYOnVf33P03ln//IP7o33//7nxbVjY7p
6LaqyTIiUkMxGf/29RqkHrOV/5PKte+Gfe58k0PVML/0bo9eYdp6tfOyqOWbQV33bUCAxrnYrBEX
c/qTakYoxSm9eHGnJbM/LaOTaUGNzOzBIfS3jcRaO1XblgcM5bViijjYSWHP0pJ63+JOCjqHhQom
AfHSCyP9WI6G9nFIRuWoc2vdkhvmvYaWpB+pys9XkuI1d5/zxAA5Nww0swBkch4QFDXSdZHa3cFI
k/4gzrSfZ9MMyCkpyzjqTn22JgdXVTZ10GSXPKCU1tWHX1pOKm8M3xmWf//OG86f77yla6ap246h
2Zaq2fbv73xgDNTxeYH1vcTG9WCqSXbsGjk+4m4xnaPershvTD3FwhhwJqNsowcdMh1+dIelAzaw
qNyDRHJznuiyAfCmry5OYJUgFOjrXdOgnFRufVR9/2rnTfmtiMsG9xn/saBc/xSQDX+U1cc4qpub
hmjqGlHLLXrtpg4PiovEUDRjhaRKr0nA86drDLQHCy+uSsT7jfFIrUU8G6003onRNIt+ef0+/+X1
JU3edE2J0NJVcD113RpYR9UeiD7//RvtaH95o01F5nNu6baC5EvXf3+jGzu1WbB66RsRkQ5eDO+f
eIe9xOFNNUBZIOyDlife48/hLgOLWqXp9mOeXzUoheGIbn19LPeEddDDRnzgEnNoMM2cOlt7qh8W
p66rT6eW+mNWbphvbcG6q/ByZwOzSlu0dj1+reu7oSIePmIQs5QTtdk0iW4/GK5yFuMJuxwi5mqO
ktM1jyV441nV2uNXt4oeemLMD9wD/njBmPKDq+xoFBrO+hhu6Wj059ay/H3T5QfRAhI4nH/0t2d8
niHwtXnq3rUa5EfKXLS5q39O4dJaTz8uVSW9nI+sT9ZZSJWHDzoEhH3QX2W3eBh6RcHgrSWWZNfT
/8WTni1rMTSG/CJD/19TLGR+NM0hOKZoWO81G5OgIDMSDFO5+t+96nR5qcFC+PuPhmrKv302dEuz
TJOvmakaqqzqtvbH7Y+cMmw1csWPeJ4m46Ou2Pqy8kPKQrx43rSNu5NMzd35bXHxEcisREv010lj
Qb+cRkU7JF1N2XSurbtOZzEBhewupQ4GKQrlcUScx2qjtUZ/LQozPyOfmYG9Ga6iiwRvu2wl+LOi
KQZ01bk3y0bdiy7L6tp9hbeXaIlD7yo5GvtQXpLvdRah6npL1o/WKiPIiiQg154ye4KmyUQWDO6e
Tz3SaMlOhlvQ4sVahBZb1xZZ+UrH8YSaWMsmF8Q+Mfdj9oliGxnU2UrXy53XAMswEi9ZhVMSmXj5
jwOVmZTUxkgAPgeQbpPGnK6wpivE5DQ3XxXNNVlD5QSlWq8pdvJkx1D/PCvFiGjjPmTb8BMsSjlw
zhUTpV4+wlY7C2uYaEj9gzj7PIg+WDkjm+G96M5cyso/p9YYX+0QhCMSoHADroQtPUIk/aITmj+J
VlOfcEuxb+hrkots+SfMBiSMsfx+J7OyouyqkR6VoQlWyFEWVaeY7bVgDX8dqR++VPxB8P0x7rE5
Nu4LH9dP5C7FTvQlubPK6mRYuRhr7yRXatB8DO3OiVU7v/tsi7PPOfY0WzS9yDz6TrRQQRbjJy4R
yfKpe976bn77fP6KM91vKNLM8CT5eAp7TvXLPCMjbo5gcFyB8dFPCs9C6Dq1utCmpjjINZmbVM8v
GUmL7VAagXVXt3hclNTN/zEtLGCayQBn2qs8uvouqkr/JA6wo6KjPZxFY0Qi585t3X/MGnXcpGOX
6HdixApsf66QZMYUmksdPkw7m2cOaonwSmiHjBklA6KVY9W296LgJlrikMROsURaVkzqivAqDnpO
OV+TI/+OWv+QlsP3ym21G6A3W7TEUz6Uxl9a/r9aFbjtGx7Xv4y1LoaVLISSuZeb4xbRi7wVZ3XX
jx9noi8aO9gDXcxuuYmLrWXYIAczxZUXptWgGfs4R9kWrRK4L8jnW3VjF+RQYTgAFIMFtSqkwT02
XTLiduF4V/T3wVxP/fqWGiwI3a4MX/o2eAttKfxmpAof5x7lFQIdaKzBAJoPyacVeQmVNjGk0EKy
X02/eodAZT+nTgaWMleSW8b9f+4iuVn8/Q2VcqHfb6i2poHNUaebKjdThqcb7i/rych0/bQrKusG
fVm+EyvGLm9I86Je2IrFZC8BuCDMFG/FOlOMJkH1Y1RWIFmJ0c9rxSgopw1y/fzy767/vMBXa4/o
QqkOu7SAEZnWiD8TS/cOoUINujgzG2yXwLG2WKsXvUKSPXQoyFODaiYFTXfLScvNIHN3Nz0EX9YM
c0lST7oe5E+jHYxbPEZlNIM0XdDYC9uj8l40Tc9i2V/UxWGslezJMLIZNa7UCxmk/bzaN9eaXWFW
3armDS3zVRvK5NtQY8Rn10F1DzXSWFceYjWvDq0b6oprIJn12jN8fY3keStXWfpiSAAcWb8rB12D
X4to2lg4mdk+EoZ9tCrV/P5zajI5RIqpyAyVj6k20JGsy6W5UavWQSfjPM6BCqKfz5od9frTnR/8
70FVw+Sg1Z39qibj1eRL+Yro9s3ye/OFYqnmzknc8cllfTLLTbO9ARhAX+eozX0copgsmrK/yBIy
TQia+ilNCWZ1VukfyfXIq77R673Z6dZalXpn69hkIzUpw3uk62TMEnHMGUz4tE6QBaumz60jOnuJ
eMMwnqGUeYssw3UqDbOYikq7fqgITc8oZugeuXFpCCh65TmwAGZVeSdRujI+8z8pv7EAOJCkt96M
DpeXJvO3Hsu0ddHx32lJ3p2GbCguaV68oqhTcHjRZaTrSrElwz6FyzuCVfQnfW3BqE26ZU8ZwIvv
GWukqP5D15xwgYvYkg/hmvDOeMFKBTFa1Ubf9AJ5KuDyt6GgCLExm5zkcuwtVcLvO2T15F48I1lg
/+LhG2w+ds7YvElRuGwaFMJmFqrrAd83CDVRc00yV1tqjdzurHCIuCF6OXXHfg5/DllvjBjv1SjG
pZITuAALBrOMAmpi6JL1cRBNpGfUqJaGj+EgA4qlEJQWp3ISciomfZw60+VUP6a7KPjlZcRkO6gh
pspZvFElnJ37jjWuO1E7GujKCEbs5AEXFQTYkp6+af5LN/rjt5QHM6vaVL6oxZiuKaCy17rkqWcJ
CMpEYSpeK68kNMo1qW2/N6qc3fJEj5YNH72doeXdQVJSa47Ms59nbinzWAwT6hv6e1HlJrR62rRK
Ef1lM95/dn32V6NyL1ofBXJxUH28xv/aJ15E/IS+jZ8TjeS2GdjG3JI176Fpi+pYJ6hGpdB/EF2m
UW+rSBlOWC34D7ZTJnMD0OFKDIaGnWz1EOKBaKIULe4zc6VbcljNKkq60TIctXik/quWavAamCeA
9nmmwgdwpgICpLX74Zn9SUi+y6lOBZYE92rj/TKtGVpq75wnLbKGdU5AHtcUtitqYbOHMYYfB9FM
ooG/Hxvj+WCa2tlVMnB0wVY2XLRpogtl7hdNduofffg0I+eDSITsmgtYZeS7v3+eqOrvu2Td1g2b
4AShB4Mvp0I46vfnScG2fczCFBBv7WsFIVBtyLfdaK/MxlAvxbRdH0FvOnb9ozWNfbamMTGznh7r
/W8z/3qdmEl2Vrv9/Ak/rwsiqVx1ZTreQbXLYXM1OPeZzl6uWuPQ2+aA8SE94jDE+bCSCKHd/TFQ
mTG7gKEMxkfbTuQ5JdIUexruATlseOULDkCpdNeiJQ56BZOBG0U5UwyfkF9b2w2qEXugKhkKsmnZ
GBs1zskaAncbaOElSEPnJLrEmYTB4bzxRuBTPwcUg0obZJFUYDrVgho2FT8LFqzk2bD3jiSMVqzU
uPepTdqxfoggKKqv5djFD4Fiv42IXG+lAn9rQP+1VdzIOCKf9+dq7FWbPOscYNPextJq4wrNJb+P
8nQVJWb2ZKZduDcarHBEk3JllbsWvJ2yT/OnYVSDGVaqZpY3RylOSXaQspuDUzD5mndGBiYU865K
P8aVhPqAyBXSMaXLVsM4fjVUdOhDREmXZwT2rcnVq/BYTVpzMu0Ny3us2c01STEern+dEUPRBfiq
UD7T5cpyxAFnR4wgOYRwYhZwHZNHnmXfRTGHqr40dVOdKXy19LVrQXdW9dxAVBIb5y7OlG1YBhaA
g8p4lhHA+r2RfFMkannEDH57edsM1BVZpgUrMUca5CcRS/A8H5474i9kDSxjp+ZB8Dxos0Cyu50r
limu33h7rBL3vewVoJipYa+lauIxQ/CMhk599xT92MlW9FoCXwPX77hPNhrdGYvS6GFoA2Xu8p85
x4FTL1NHag+GnwzrvpbV7YAN9c7tjWyd2VQTUggbL8PSCy78xZp5qw0UBnuJWS1Zg48HrRjGeaZm
2saTpeEZ6PPMynvn1rhueejJ5kEnp193Aelqfs+06cbVFwhuf06TowLh33QHIwHBq9Xw9sS0KALr
HDnvPNqjJ523UNHG8sWLu3gRmzahiBCD5ViJ3JkXN+orHK/Yk81vgQxffsRi5GR6jrqt6jLgl1WL
Jzwdj4kZmd+SOH5Lpa58sIoi/09LX+P3ONN0q3IUTVcV8O9gXhT9j1tV3UeKBdx3uMlG4lBv9Ghr
DTfeFAWc0U6Go3FUvCRBmN+ZUt2cWmhql15VnkR/NEZoruAn5iWovbyPNmIjIppBZfzaFKNmVu+K
IL84ox3vXSXoln7ZI9khpjnriXa8aMlIlWqO2suxN7lhFe+VmX9Fpmg/SbZCqr9Tkg2q9Pe6ruSd
JFfpPG+Ac/lWeq10R70vp36fmC7SfW340gIKRUjWySRfxI6eagNMT4GlzMR+X2z/wcz3hwD178bE
hramHkBGg2lo4cqKW1aWBrXkB4ysylWbI1BaWx0e0bXbYn+VEtTFmLPbi7brZd3e641mWbuws/4Y
EFPM3OQSMbFGUbtI7J5EjHmGK1ZdylQvLw1QBuJW5lkK2+rio1vdZyBG57msygfbqhHZytNmSJYn
a8ig/15jOR1QtPhu2cU1dG3pOaGKYBaFpXIeran+DfDU9vNyygN/XM4793G5aXj6e4miZdQG7wR1
qVtbAeatYCuotQAM/lyWAapEKhZXEg7uz75lvjQullpBgZ2pgxOW6B6c1F7HEY6k4qJ0YPenq6W7
B99ePwXZWtfc5NmhkHo3mH4J3YRmLw330pifRC4xLd2jFRrFgwdbZ9cpiOFFv5d6J1epigcNeHvq
IM5F47jU65olOCv5fTV0vx4++xDBdws9K7U7MeVzQDQbGxuXHG+IedpVpA7VJL44iI0WLDdkHpQT
OxyrVEyRwc9gz5psE6xWdhpf0LUWNs3BL1FgyF6LIiwEPDskYX+FG+POcjutblCK3DvCg82z7ENT
SeAifVXd6lr7eYY4p1oOkMrR5ZELNTwIqtrgEsHyINoC7t5Bl6q/NV5wr7VjGr6DeGS5OiWr+ira
opSJLvLUyuwAAIEZXcRYQkuMaVPS6eeYNiXd/3qdE5UY33epio8rtZwwB5ExZURJ9anSc8rAbLPc
x1NVlIFClabcNs5r945PZHOPQdSGZbz3bnHiu1nwQiwETTgemsfYibWtrFEIkISqdW+X5GMnAdcb
rGy+/SQQFNhoo5pKV1uhVgf+TrDtPdc+egXrzUKNh5es8HaBE9eHSo60lUUk747Ap/dOzX0yWSNj
4PGSRbXyZDVRPi/sZjxpVj6sR03NN5pLgWMkxWABQhLIsV8pO61UggN6t3gh4y/xhCcpohp+p3Fo
EM/o/tchshR2hoOPeUHPnaagCtcrW+1i+RGMWaDHr1b3hSUzJBPMsrDjhM0CNaPPu52FqVGX+j0a
GwYI9f0405Whv6sNCqjlwTDPbVe/lLnTP7fUoS+tVCfW6JXDc63ocyg2zsMQdzB97CyYybUePDcZ
NgoaH4+1aDpjSW22112B8taoQ6J77NkDvlNavE5qqjrELIJ3RD4l/1tqdM1RJ0e1jHKgVPm0YjPH
OLqOYLmoyAtUEsL0iQP8uDms2u4kWsg+kMyB87UzhE1x1Bvb1LOclZ5X3Blk9F2UczUPFF+Zdyh2
uy+1l19CPh0eouUFsqHMvwOeuhu01nutRwXfQS/Qb/J4/FgY4MvBjfrRhfn5lNfKuG6SFBLF1HQc
cFwS3MDdxyj/rS71zOPfr9PNvzz7TE0jQIxjs6U4smr9EUdXQJWYg1lID9S+AXp1MSQbirE9yV0S
bauunJy4/OzBxU+O21hifc/x5vNqvsSfcweD7MeA2KowmE65G1pxP77LM838nJ7IWBKLl44l6DIf
c6eXNiAz4r5YqzMo/1aMqhygahzHu5qI7xuZ623fZNGXumr1GTXt6ZkSBXWdse9Yw5uldM+ewqBA
G78kQ7jzWJSLiwD/RkRBTRkPK/8jxZwbSfCAvPBOpKZ9nF0fIlxPRTJajP1sgcX+c2y6rnYq6z9k
MrS/bpSQkWgGTy5T458u/5HlInzj6mbeWw+aKsG0boYof4oNsD3+GK26AgQ3FUljDsOV07KRql09
HT5GUjxrZ6KziysQQeNgz7zE6PE6GQ8qKcxdnqTmTpyVP8/+XbPrDICEY43PTM23aaM3k01O1tr3
aK5ZdNpts1OkwtpDJQDmZCr6LUigsU67oLckB9yYGd/FRYkUcJEFmRhmxI+LcD/na+nb2s2Kc5b6
8UmFFfO96bqFrVZ8Swqsb6lvSN8CYIYWCrpneNIUy2uycaUuz1hkUWAeakTW6zGP5E0kR/7BGIxs
qY/IZxxff/SxVFvE0KX2hOgwSpuCMFIydg9pgvWCjI33G+ijsNb5gGREdcnMgASB1LvAfejHRQTC
g4+L2LYWPy8alMx9s0qgtiWllx8XgdMp99O26eMnuarUPciuSYrEDuJVqwNOQ9juB49j7X1VDFvZ
d1oUbsc8dFjsEmWsXNayVd97axGDLKhhuDOKwfmIQSZ4pkz7zVuO/0YnRzKkEwWUePtexe3whXKc
flkST1nbRmhN3YUWZmdPj55ByLlHksPlpqrUp7Tu3aPoEgfRdJJ4SeA93P/Rr1eqOmuSrlykwzVq
UDGJlCgZkHIvzj4Poi/y2nwdpXvuUHbLvk2+T+F0YwDhGntlKhC3zBZvFzs1MaOiNEGMDo1s7Evn
3iv7aqMmkfYUjc6SJJ15L2NUfCn97j5We5JgKHPXCpWt1B+r2kJq+mCZ5WW67oi/z8W3VrGHdO0M
eMqKphhNTIRXyrAy8vrdmLZmeJ6ToZVCky6aUqgcCgSbVzf7rg2WtK9wNDqIBa6vLANLLg4fa17V
xs6C6LzazglOs5yBvr3ogJeTKfFvYknGLtMDS+b7+zz0k3tjDH/thyO971MjuZ/mG1iHv+jqPh40
+5DUcnqLGqz6xG8UJPmGpb8977RWXpujwR8g8ZGo1TUFoZGf3aQawvg0d0ibfJMQH551kdrcD72f
r3JbC5ciUehGiUapso47CG/ZUxqec1kZpuT9w8e6fSxybT5q+FywNra2idtIeInVbC/Dung26ujs
TbHONsy3Jnihly5CZYrQJDgV2N1tAJtUq8Bz9GucxmClcmn8XuNIEFXvqSsbL2l2JRgMou/nCYK1
P3p+HaLKJEVO9cuctKitF2CjjyLlQDX1lCOiZlEkFdKKlJEawFgWo225qYtseLWhZw/s1V3+nDPq
4upjDJ5131CEvIjhlL80SUkNMjTkJENp4SiUW8cskjb8hSkTpJLlltTtg5iBhRAb1iC+1TlwLkoQ
AjDgTXFtpuCbmGEBWsuNdjjk3NPm2ElVp3I6dLLZ4faWKHNb8RF3RmZIp2Vq0B+t8Jb0wVFT4+Is
Hj6A/tnvk08Wn9tp7LOFfumX1s/roPa2/+Hh48jWX5//lmloZH4UEnWKY6m/h+k0Q6IUV+6Hh9HB
RVPBQDlIem/mOHo7pzDe3CVDBaVoOvMalw2QrsbBPKxc6a6jOH7ZpK6xxUSlmCvEJnYFJC6y5/JD
ZEUQILlVrRC2hEvTxZ37Uy8bjl51wsAFlGdOeYo8VjuTO+sjxSCPqR1BFplasgfmMQ0fIgSTZ8VM
3S33bciHqWW8DFQSW4mRXHKnko7R2PaT3hTwtSOBpor6i1+31WviN98NiGAvJZE1bEPa4SkErYQF
RXyOBq87ZjBd0RXZ2bF0LHcdKl21KdmdQneWqHYo2vtelcd9HODpNeJkMRSpOgvx+1iaDlmFnGfd
dweKpcZ7t46UEGsXt34dgOhdEz1BPat71AIpTvlV4dueqrn1pA86TGbdTFdmkTcX38wPMbVYL3EC
FmfKK8l158+GLvPPVlhcOskPN30fmDs3NYyPA49PL/8KwoN1pscjNMuC9r1Ted6SoQkK59mnYnlR
a3K5QwFbn0iJ8ShtgmGBgBLf38jVTyV3J0p4CnuJEwnJB9vxAUo0kXW1XVAUSjN+VTyER9nkPeha
QLdZXCwz2X4CbNm+2naQ3RVdWS3CsQlX6NOUGXeA7skxkXuUut9+84xhVXpF59812kOb6s670UoX
dtLrmuz8fLAcbGgidVbXCkiWxLdXSA6dXQaEa23aEr7uGcaTCKjGGP8GGUkEXBnQc22gmcvMbdiB
p/VJzW3iaOkQvDZRd7ZJtr6RciJmYzkzsG4Y3EAi21KFvnVawz8yIYFHnbU+dghjS7UbtsuTNbM4
FAUAKCnSru3UFUlSCYQQ5ZlQsHVC+Nblz72dn/GXzR/arHxQSic+UcAk3zJJecw8xTqqYV4dBqM8
d6Ge7nMgjmzh3kK5Sfdy4F3B+Q4bz0owLC+DTN9LxJ6dxYg32EtnEjXGFK1ciqY0mCc7Z3toqm13
bEz8uD1M+150KZzcOxp/pzrNQakbe0N5iLJ3U0fe+w5nha99j3LfW1H6+KNfDEYEMQnXTFNE2/Gr
L5IFp7F1hxuZkfRUxOGN1Ul1HBBczlg+KVvQr+2jbHOnNuU4WREk+c5zt7skdqsd+t5aG7HuwxIw
SwJ6un8Rg3i+dJe2t6xtPkav5BiZ0SnGsHGCCJSlaAcqXm0oGGPIb+BKcyLLjyxjmoVmOTzWpqap
mSA9HKXZpN6YLwMnH2ZdXUkZqTgt3X2cUjvONokVF76FUy+Ot9fYVqWZj/q+851tWg3nYgiNk53U
K3afuH5p37F5Y4UX1q+dbrTnscbQE4lKuSyDl7Hkexiy0xmasHrv9Hvk5N2tinxnX7gj6E14k/M+
wpWmCbmlB1LjruUuSO5yvs5nrILyczqdWbpyTrjp70SXGGzhRK469N0z0aS4KTlKSvlK2d4um3Su
ZSS3mw65KERJmlbgjUTeoq+hlJoPQTN01wTYXTy18gxbxcBrIRvIvQQ2m0NmpT/O4kjDkdA3v352
fU77nOtoeUFqg5/+80oLG4IhiN+BmtjbvqjCjd24zo74ZbIOdMU7dEFQrfxSi46kEqHi5lpxGu3S
Qikvo1vqvLPDk3mdJVmyS+2x3vp8/ddNkNl7LRtw9Rgw/OiLGlYXdR9XsILgePROfsjjC/g2qg7s
MQF1EobrVi/LTeg59Ylycyh1Tly+qG56kPHIfgOIvWmUtPoSlhi0mJaWAIVjY0ghlbxu8yaa4Rce
LxSiqBsFm/t1Z0jTIwM5hw3d8SvFsAtVLs03O0/uFdYQs4qg4rnDp7kDjv+ua+XR51744rX8hp0f
ZWesDJp1OdRHm6/SKlLtboVP4nCWLZvYgumrT7JRvapmEr6n5kGGXALrxDfPJrnnF8uHxFa0SnUd
IW8sCxBhextYOT4eKCg8qTrDWWpwLyUTUID+hpUYv8lQLwChsSYxASotWxiBu3HUjANyRmXuO53y
rAMzIQZik6h0FG7Zy0pG8BL4xggIQS62hCmta1p1bwo1OK/AHxJ2xJV5Saom3GkBiCk7aYdj4kzb
F8N4DZXce3CQrK7x3G1WpscSSQmGSzOk3jeHMjkApslwHRKkKHEMhKRM2+aJ8AQJEmYE08LZLrLk
AvUCDVpfrWXLizfWCKhCGdEe87eMVoNcmydHR5oSdIWHiJUC1UENYJnlHSLTwHEfDF2vzhb6zygP
kaxA9SomLkdfx4dgLNQVGeR6IYq7oIhmc7MLio0o/WrCqTiDSsyjGK0atFmWoT/IcptS8IjRcg7C
2ijbeKbpbbdpGhxGR1tJX5zYeiPr0p8LJ9TPmeZ/D6Z7roEzTN5KmP6qxGFRUZqbNmiHVd9G6dVT
O4d4ZVN9Mx0ot0Am3vApeivkwLoVsj7CvIle7AGHkGxyoU+mw6CgzlRDPqgAH1UJjgkIl7G08oU/
edOLiY5jgqAIdefusy+XwEaWBjeW6VXEtNjozbP98dofLxabysqjqqHtxidoHXjxZnlKsTEBQEJf
rJ9bLd47ofPFijTnEGjsr/3qftRw9FRHdT9Wzk5PSndrOTbK7jzSZiO2fJSe1P3aiSsVaH48nPLp
EKzTIUmXbI6Ddc5OYU7tt/pkQiLUyr5/Jz83IsZmocJuu5Ri3JJqJ1t0xL65XcbeiPcCN2pdMi49
95G1PEjhPC5M5WaGnrV2Ixw0+MjzfVXiZ2pm4vloVyy4ZHx9RpfqkUQzrGWIm9u8w0AbPfeAl2/R
NO0dKbl7A738WvR9HpTK/teUylaJqwGkgfpaAcOuqie7who4tfTgsS2xbm4TQztHjs8WlVoIyvlX
oTaO+15rU+p7Ym/dqUWHjQ+MuFJjC0iE6j4hz3RXgE7YiD4MH8y7dgSEQ/HfGQ6w9UYuag7OvnY9
++pprJIDVf4qS9JAkXI2bnWJhSAAMO7uwxSaKKSOhWD0jOwxfulkX6WAgCJB+Bw2AXB/K1tqu2tG
zZxFvV0uTMwEDD8gIeklGDHkPb7meNSyX5MlQLwjeETfca+D1V090zs4hunBmQolAixRs4I7ll2I
p2UX1tIQA5Vamo8mqyav9sob6NrwgN0ei7y4Lm9RntlHJ9If+PwAVhhmMKTTs9140clqCPYM6bkN
7eTjULCLmxctCeBhmiUGQqrgj3X+TTRM35cXmdVFE8RgPEeei0+AUverxtfG80efbJgrNbapvZim
iAF2C/rJkPaiJ+8AMskGPjC11FAm4VjFvmniH2exlkeLrCXvioKhmtBnzPk45U7E5yqW22XMk/BQ
GphOwHKFFaU47kEc+Bg4m6a2TsAFx4NRmjwAkvAC3BRng4zbooBmKGMPO5p3ZmNM1AzRV9vZVo0Q
/GWhrWL9WOFhE5tk4XscG2W4zlmB9E13tbM8DMZMAxZ48fmtV4M1xGuJrWWheuPZBhVKCOFEBeu8
NWSdxzSVm06uwmQNdVz32ujgt98HLSPR2iBocWwCt3kQWdvKrViLTWdoByusGafTz0NtHcnyDsu2
CeoFYVNSFLll33VS/OJGfvTFkAjyA/WrH7nfK7M6dL17alGCBYRK92TKfCiC6CubKxLwDcxRtTF4
tExNcQB0R1Wt4RAduBND6v+n7cyW4zaWbv1EiMA83PZIdnMQSUmUdYOQZW/M84ynPx+yaYJu2/v3
H+ecGwQqM6sANntAZa5ca3TsE7pzypDqn4zmOTKbIN6qdqqSTnIeYy+GolxF4Q+lRuRq8lmDk6yc
yQeYiZVCdakYT3KoQo3HgtDuDvDyv9nqtqPTZNSr2zGtzUvcoMEsPZKKgr3GO5Sws8HgoZkniDjn
jedPxWcttJvnoUH8Y8yKzyYy116iKk/Lg7rfNdqrAWL1jgSBfxlaZQap9jTEh0wvYyga+lHZl0UI
Eb2aptRii59wrRfnOKfBn89axI7ZHJ8seskQR0vno+X57jmpla9hTAPYgCyF2dXNZxhN688FaKQS
KsGHMlDqz56BomuPFB3fsAxd6sBHrSc147f+Azy7w31fAj/NY/s3bZ7j1yCL69tIhW638oIEfSLK
PebQRDfiTcwR7uPQLEGv4PUVa0fGRYH0yVSf+f0AxoJ5dPr8Lg3pFLDZaJ4dZQYw2FvGjWU09NH6
qv3Fos55kwFgQnu8sL9kpBJuQOKrO/L6eGHePZYFP+9K4likWMIaHQst3ctc3euDY6mV3f4ytwN0
xq89eb4lmCe8BjkCkPHiRfc+Oph0sV6GwLT4wYIY4CDB+ZBS3xwRypFgNUAeo4Zr+HiZO45o8lDQ
Pkqw0bc6JKeuf/GmdoO2ArqyaOlxz2qEHGzVUxKSPyGZIfKmwpocIQW/sRyvf+yDyTlAnVjeuckZ
9En0GeXqXlOHz4rm9J+zevwa0qN8X5j5eFP1Jsh9Yxwe0ee5hYjDOzuGEtkXW6v9gEuwfLiYehqH
HkyKzT6ENmiDsWMGaB6eIGcYHmWNvKbVl/1zdHTzcZshIMkjXuTA1xKn5yAYtedMG3/mJKd+lGWo
b0B5WI+Zb8U30eie2nbOPnVW8qVTk+DV9nJavUw0CWN67V7rBMZdcu3TQbyAB2COrFLvJN7CrF+y
pug/BZFrfO1+NFUW3OghjYblAIk5DA/opSoVvN4xRU7IkObp5JWw6iCZ4/xxCvfjdDIhutC3HwI+
nJqZBoP6RPogsJ79aQi+2vx5FGSB8Y5e8NXg3fbkp8VJRoo1mI8xJHsyiue8eECz66eMav7oO8OJ
0BoaIe2a66o7uyM1Olk1bmcaNUGm7GJULB8nX307mMqtowzB42rmgb88pX7wRYJWO+wM2j6cqBRf
OYogVqEIp1tgDZYQ8hHsdWwXEb0/Luf3bBitWtO+JIlziIZ2+sWdbX83t4CaJy1X71WddBfY6Z0b
s0cOpzqEzjosHuRQpaj2yRm0WC4f75zfcKd+syGT+Ie3yKAu6mkokeDVIcHp4h06JfjgTWmWooQ9
NGQlyL1eVm0aGKkbiLLiDvp8EizTnEN2G70d6MjPT+lykLPVscatjqu4fxGyLj8DiE+gqOXC6zwZ
rjHrlf5FyNVS69x/vMt/vNp6B2vI1fINBKlvt/+PV1qXWUOulllD/nevxz8u89+vJNPk9dD6qTp0
YfQspvU21uE/XuIfQ1bH1Uv+v19q/TOulvq7O70K+burXdn+H97pPy713+/UDcAMGb5RbMtp0X+J
lo+hHP7L+IOLUhSz0OV6m3UZIydYXFa5jC8TPkz72yuIUZb6OOuf72i96hqjUneeEZD98/38v7k+
mxm23oMZ83S+XvGy9vXr8NH6f/t3X674l9ekpQfCqgYUt97/2vWurmzr8PpG/3GKOD7c+rqEeNLl
olc2cfwL278I+d8vBaa+g80F0jwznpqHbgydfQ0iHgkPhmhYNQ+jmTcgdxiC0YIbs3L9neI2BdrL
cDnSMuXxRLm4JXCcAjBxgFegIWnrk160o7kTd4DmGCK692B+6aATUz976bnyeAos9VJHsBV+KJOi
EkpN1ZYyA9BLktNni4TreRhhPdvAUE89HJmbt1NrnBNU5harHHTnbeJqusxeInx0EpRt3aQ/UGFT
buEQt7Z5liVHalLko9SseAaVeWNWeftguHb+rJB9ubO89pP4JKrikws9cj3utCVCwnS4QzYhyZaT
hED1yCNSzqMpq0pAWhZguMwYsOByEXH8y6vDcPrJsXSfJOrfXNmbgrte938NcoMM3NKyP4PEAge2
tOvLGBG7kDZm7829Osz3ENtUCClGQmAYv0yTuXKQOO99FQthxkNh0ryLZDMAxDqmCiCnciBL6MS0
zuBaD5egxHXRam+n44c5IE//CP9gpVsfobjRUFH4a8KcvaZpPyBODkficpY26abv4TK9svNAFO14
PuU9dDVhbMO7PgkO6xoSIYeS7e2mQ1bpuNrkLEyd/oY2yN+v7LJI2bjnupztkzjF5KTDIVOnhRZo
sMBMUie0loNRw59m197FLk6xy9l6AF5nn2U491FOL9Gyiksxxa/jt7kyrUFYdRcZNUpFWTYegABA
bhnPurexkVj/xDySJBAjKrxrgVCTtrPHQ+wV7achUNtPtVY6J6d3P4tptbfz/BlSIZe9BqFyyIAj
H2wzQLx0mSm2yzVkpdUo13GdYLpcRxxqOX+DE6iBm5M2XTkLp/DprV/3qnXXBmtfbi6+y7n07Er3
bthOoB3anVehak0N96S2hpHCBVdlzUmpUJGvNr6i1n86bxG5UrcS7rd1P55bDSoBCBLgR42Nt97p
ROlQk1WXNur1YJTNeLDI5ovpQ8h157X4g9ilHftDqKH4g0yXRuzKgzra76LvZO9KQMY0Sjepa5/D
BRQBOb76PSsUtEcqWhzeI0Jb09DiGVCKu70C/SQZ4PODGJ05LO7of7VIgOxQ8nzDBjUWdIF2QOVo
ye3xSXmOqKKe1+yfoxXZjZ22/UZs5QzjK1uK9LmlGnaJA2oxIA3bNjurKZsnJMizQ9TW8S60Yogw
QArmwEFQ7Rl8r34qh6mGQx6bttg6mrrDbUOO9jIW99U6oxo/wlEa3PZ2M9z19D7fecNCxCPj2A+N
s6sj+4Ii4u7iIPkEHmB0ul9Do40o3Ov9VlWCcreu0OXx21pXNgS5jLOvP1yZbTVSjoqONs37j8eH
35XLrw3dRPOWHIL24RdGflj+yy/S5Udm8CN1GwB6Qs+7dba+QsU0g6Iauo4CPaM6obzCIX0/m4Db
N5t1LO5+SC4zruwyZAfdH0H+f2uGzoUU2WS/i3IekutmpNyvh9xv3oZm0G46YCJ34hT7ZW5PN842
mOt5v04jq+7v+rLStqZQe6D9Aykt6PSdbhpRBAhYg3rcaX4xJngqTm3uIJUe52xMo6a6jee0uk2M
1FWfB4vcgQqp51Zi6iUwkVaFaaF+7ai6nfXxQUxuiAwBD6OD4m8bTc22HlQ5m3l05ht+5rRHmln1
RzlDKm+nz0jBrHbd4lOQ6dZRTJ4KqHajjaV1RMl9oMWP+euBtB5/CajvXaR4S2VgcUcmmkDa+9XE
1iyXHAsk35errTcQ1vBOobd8udoHe54i14huDR2s+u2cRtWRPDU87l2GWLSCNIEOm1HYZcOvLqx6
25qm/k+Izr3FRoYzX8UOzreay6RV+GAHGiWArlFDcO0N6aQ8uDEgsR8u7sqOyEiCdHizFTRWFWOV
HmTGZbKsA90/Sb0qhAtyWasuwFHuZEV7DG8k5HrKsjattdFZZogXAvJdqjvOaMNTvfDPN6h/8K+z
f7NRaSy1pPoR2jG8HlaTPlZ10pxGPUSyiT6XzxIbj/11rNrPFmUaoA+KDrGno/GTJD0Djd4rNMMk
DJeGAhW1sotXug3E67gAHcQrc4uOOuQbkYvPOluTOjlKbK5O87BJBr4CP7UOxVtBQXLxZkV5jmoT
QFOjHWMgHtD9wPUPUQkdPMvZ6lht4eIFwaEdkflDeHSJk8PQOm8Oejd+m6nwzcNAEXWdIJe4Wkku
MS1iweKQ4PXa6XJToK+a+wpYk+GYiJ9MwPEie4x/oQ/Kayf1l4AXgGJhZO4B4Gu/VJYGyKqcXqZi
oD9PSVIq4QGkM7nqUPxU/fsgndVnLeINu0yXVfM2r29H8r3/blUfXSdtVBTHQRo2u7UGF2Fsv6cz
G3wWMllKfxfpUfAKe91tUJHtb914/lxUxXZsNeUr/XPFgw69J+qsRNG0yLOzjTqLeD1oGflTWFK8
siRdecOdeCNT/bBkjlSqXMlti98oKSBM7iOnbOpO96wqSXvbuaF9yEjYf1Xm6EF+h9eIFODnbRk5
1iFsLDgXzV6BwQzmrOooz8kzAkJnE536q2dlmip5Ap9V1Thb8Zv3zSaeqKk/eKaRn5/N5VGdgs8N
OiSoGcG1gFIbLDpmc0LdTBke3ocURYN7Ocy5c0tzdHlvKx5YtdEtbhrNjZ7l4AHwKBOweDKC20JH
DqA9G73ZoHg9ZeMx64aeL1kmzHz+nx14urdtFGnHIqZHaDu16qlsO+deQibdHx5sdz6uE3R4hW/4
BqWrXibQyoxapVVFl5jLdefksSyK8LKIodXNYzhR+JS7cIDh33iVb20kVg6gptMd2KbhYC7Lz4oL
f5OZBC9KulNjtX8pumZ4QQde30aDFd6IbQRxewcq6jcoxocXMVWFCVVQpt47i2kAnY4wk81T5DIs
2fQhxvZNfBJuQji+9TJadlrVN09T5v8Cd8hw9pDEOU/+CApdTuXA17uitOc14DoKJYi3qRIjQ79o
g2ojY5V37l63EKCXiWtMVsQTKuTvs8Vt1dPbYpclZFxmzmd1qIPjVYjdqPyiBt6X0KrNk9d55snt
lQjs4KxyKod1LH6JFLeTQiZ6iZSxvUZeXBJKQWJCfBueEQmSNeRsvaQ9B4qx/durSSR71HATQuF2
RNNufHRsJdkhypDsZdh7IbbeGB8h6kJ1Dg6Kw5XDH1IYbOP09tpejKewzDQktmtUpGWR0X3Rp3J4
CPSgBZyUOQePneWTrWb1xq/n4VaGckg6FwbIPr6TUYV+ylNnjbs8CcPHYhl5ZhA80Zi5Tqlg4bjv
oCb3J1hit17XwjLgZT802r+jLRwvMx8RHfpVmb5ceDTD4dBEGTilqoZcrB2eakcNX2gEAFfpv8jB
iO0WBJHln9LF5jYAVecZ1jjxUq3vHvNAP1Wm9zZB74EwIAnDhxwTrWjZ3pn78iDxYG/zu75w/rPG
0xoIvMtuniSg6qtpG/ThdCPDuS07wGh2tJWh4qbGc15+zZL07WrwgFekL23n1kAfE9RNYZC0cRe+
RT0COVLCC7tTmrS4F1uECs/IVv6PsXlr0Ch3LwZ/mSRRMpSDEdkxOJoi2F051iEszOYhtJAeqr8a
mlvej6hkPtFVTLEJXretBfBx1w7NfKAKH774aLA+qZG7gcM8+4tX5pqdt5HY1HCDF5lPc//1fIkI
Tf5fV1d4v7441zUABR+oyzePnhXRHxDC4ZVAPuxvbJp37l2l3dOZEUAkYA0/6zYOTvGCsd5IdGdH
qIuGxvhJDq1Rm/el3+z1up0+5TZNHlnsQ/66/IXJ1P/iN1Z9dxm5lNEaBaGWRF6Od6/cXfY33pSU
2Ie53TIXVZrwJYfu/oZaNZKuHXKhdVLWJ+CCcEsBgH0ew20aLQX/xVKosXeyx/w/4roELYpPaeVG
+3VOgCj6ZuqDt3XEoab/P9dZrz3+z/fT9bO6RVWs2lephZZDox972D1vW9/geSvte+NuqliGR6/U
uEttIz6NtADni0NMg3gvMRJe0ZSz11qPXpJlikTK2jJUxlkFIhBA+NQm1bQXo7gvV5TwkSakPc1X
yHi5Ecq88j1aTuB8NqVpTDfd3O5VE43ELUkN8xQhEAd0m+/8NuAn707Gnny/i59czuTuy6ptb96e
a/wxuiXLpzzwAQke3S510RVoIWl9t6mLw45qOnNq/WLPYd4xL6dZMX/rdau8lfkySyZovH12vFOg
RVnmi2PoM/fO1icFWYKRfg6orsFKVHfzO/P11VAcYptmCwHkmdba/zlWFk6j4Idjw4hW2y8lJN5b
OTMBrVzO8sVWpor1Imf/Is51XHTFIR0N3XR/xY0lQx0Yr5JHAGbfObPEXod98IFHKwVakKKakEBx
fq85QflKr/HGNDMwzqNpAGCOX4zFjDBIgswLKVEZWhWt93AkKQCY5+JV10jCkwVy7sXLE/1lDSQZ
zU+xE74ENCu9ckj42CIb63kk9ZCqUo9F6Tw3vl3ffhiirXbbo+oITqPxLt4AsrKn2DatO2G8RMvj
yZqM7iwkmP5Cc9lESrRXq0jfXVgwx9hO7tCKuUyQWXJwjfQyVUYyf7SSeO8ApdmVboU6a91Nx0KL
jKeSRqt9V5InMy0LSZzF5itwn5eF3VxCxDGxACpCXn4q9en3LkBwnNSw8aTW+UmNQ/Ve61oXranX
iV6xp3ZxTV2r3Gv2eNMajhdt+QqdTomi/+cSadKsBTrdLLZyzfVm0qADEAIspgTDfhZ72nqLMuvc
HC9LrTcjbrnB2EkvN7IuV7xqXuLc5jEyw9GyYxQVOTdS+hug/vRtrbp0YtSmGdyt7BclHMw3kZOO
0tGywVyXWB2rbV17XpaZ+ZwieDN+JYX2SkOl8rktJpRlO7O8abM6RXEEzjKAjz//HDBG7ie/DkjL
CBXQpNInY0DkJWSAamgbO7vKPg7NZSjB4pXgdSjeq7mFDTy9BWO9FWLvLAEPNPruN/Ctmn8KtLak
d4GGzrQuYQAXum9yu8a9RDcjYla1MZyL9j9pYZmnEIqnM52k/KsqpYRgRxkKeJQXq2tQVCIlJN5p
CZEzOdQNTVIXz/XYjlrjZPc/S2S36Yte4mQ5GZNE6miFhm95CuxiEyR9Rhs0B2PWQuVmrEjYz/yO
bHsLQuX/pKmZoeOXl6Q+oyw7NyCitijJIOuwTGrc1NtHXRfxbJU7inlflSpd68NEB+BCRrwMYY2a
Hr3Q78Ktg5yMeC21r5/mVk3vacB7ZddZfOuyRai7iPzXrgOOpPXF9OpXkbWBkj1/9Z3U3RRF4H3t
wgYdFYue3c6go4mygXfSnEXgemFsMOPYvww1oXoo4Z0TrwxXrwT/27lpGkRbZ2BL3i7dn0YHPMao
EZOKIs+5txe2E8pnoNgnaobnIaj2YhuBXM6otyzuZUrWF8gRLCuYNHTtPU2v926tlDfQp7j7hLbd
X/Qk/trQYvCk9pX+iOJCuhE7MvPmLkPu79ZbQL20P/Nopn3z56o98QI0O+BayS90tzWbJvD8B7CA
83OptE9iD/SsQkbZtEiMcZGoaQ+dCZyohWfzNfpuhPH42zAH/qbga+2pL9v5JoLw90Y1s+CZ7SAY
ejtHMf273sJ/IpHQm01PdgwtzNuTNXyTdD7lU7iDwiKlByola1QvEphipNUg3U+Tk96DxnMe8wqN
BCWw+DV7PwtyUqVii97PVu/lLB6L+y6HHCsK7KeQp9db3ovGgxxoYjcfrNhXj3ZqFIvc0UeHDNE8
fSrLzL2V2DUiNMid2RaYU/T1niH3y1+0Oo33vgrsv2hoHIuVstxavZP+bMd4O5vT+D1ANHA/14iD
rBHNUiL5rxHCE5UipppF4fTdDBQaPnKoNo+w22R8ihQ1fPSXHUgTes7Ogk0ZJd82JBMrmxNn2YaI
30fwHnSgdfbgDO0QNsIhXi91+dAgUTYpZU1TyLKn+TBtWZsa8Hhu6vs2SrKfek/C16i88nkCmIgC
oqIfxrlUvpLBukQYNP1ssgniITumJSqnPqwZSvMMgfkPSs/aGWbd9hkexekhcMYbI+e2t2oxFQfY
z4edxMrBUNMfUNghL7BMr7popqcSjn42pZ/YXG77GXE2AHHmrp2c8VvbkIcrDLIjc9NOX1DQ20kL
NPSobIe70NxJl7OrO9rGtW0I3qGcR2a7V14if5r2gasUNp0y0OLKIbRV9aRYywGseca3CKdga02d
loLu14zvRioFi0fCl572fzrNgwmSF9ph6XutpvEpWr6vIfuyqOGgm8xXbtPmv89+m6PNGEwQuHKY
wd2eZwQrUndybsRkGAGv7VVIHhvjOZ1CczPDwrFb565xchYkzTF+X+oqLHEfFU/L0OeCckWPd21m
7RAbzj9ZZcpG00yQdNTRuGn0iJ2mmtI436nzrWXWvw5l5h30Xp23wjCfjFnzJLbW6+ftSj3/jzZ1
mUuHH62pa4ysldbNsO1gAN9J4XEliL6ULT/UMcMutw/+MHyRquXFfeGO/uv5pbxpGgZNwrJkV3T2
oS+6L260g/xyY+ljej9MfR/uE4VWT6jrr4fJ0mWM3kZ2B7v7UUbvoe3yPSZfZu92WVFGYpeI93ix
o6vaPL7HyyUl1PtuVxAwlQtrtRyK0rf3TV/PCMP9YZOzhT/zXi88aGwlxnLhJaRf/21e6w40BUnk
kFTB/Tgkzh7FvY8x64otxGtHqlG/2X1ln6rKeri8HjKE9Yq2aF6A9S+iynYJE5MrEsfvUy9D8VzZ
yPj+8AM00DSElvZNyzebsAuUjfEbgPr+MQBaDIYVSv6FrLwJqgz9HnhCJUomOUEP+8Li/euktknu
30olWqShPm/mtLuVyXRfm0ExbZLSHtHSYBzM1Pn7iVKi2JTF9jGQrus931aL/AYecZMT1qgskn8D
e21APBT/blJ5u1Xyyfgkh7ntnZ0zIEa22mra6yghqsEmy5EizNAr3w0w5z/KgWw1GImanHc++jA4
aoX3GNqJ8VCP3yXgg7nrtQN0ttlWbOsa5OTAPTWOc1lDHHauefd6wKPmcqnu/XqggNLDPJsoLvzZ
wTPHT0qvPXrK3Ic4K4+PQWl2vPk8/QYGJShhFlo1SA3rJ0Mv6LN2zMcmh2StWg5LgJgkQA6x89Ek
octEwMrWZeKf11qX//NaU9F+86JYO7l6uHFsq3mWQ6wV5jHQ/A7xNR4Wt20BKZI+e+Ztp6btc99n
3qc+C5cc1Zxuh2Awj75K9GVM4opafK69RTu043wq2MpcR6/Xkxnqsr7YJnP0Po2sL6Ou1F6jLHwV
Xdtx4HGvSozwVobSuuPNDqqpsD1KD08We4gpaWcZSFAIMz29jObnCEG/S6MP0f4x6UFN1RbNYNvO
BSytNXxyZIbMpQP57VLrUsulHJK49xKGEl/45Nf0+S1rqHRe3Q1cJvOWyhYyzihKhYAswOl/CrMe
3ZV0OotJDiWsTkdnTnTIHAm7qCfGxKlWN50TxalO1WjGTnXQit6+ka1EIj9xcioHOBz9XYvA1ka2
KWKTbYmcrbZ1xpVNFjCp+m1Ut+j2IQ2gQIagBftAGkazqHNbqylKDAudGO2ub4RhxVTvLUuHIrMP
9eyg0D95qJcC6ZyU2YE2g+RQLdXU1TsF+s9RA0FDSS/a0qfk7K9g8jIUb0nJ8eJd0fACp6dKG17m
XjkuSy3eZOad7Hn82Hl0EZWF9RUJ9m7razD6u71mffU7/bsP69KjOLtW30CSp3+uMrQ9Jj08ijnM
XP3eGOjDHfXI/joWanObo0O+E68VNMo+8GLqaMsFfKd6u8BlydG5ugDFxA8XiNzGPUBlCuqVNpf2
zgqTLUPSLjLMLAB9k6Zv06Q/KVPu3nX+FO0aK0KWmEaOWYf/tLMU8zDohQ2pRZF8GZX6SQIAUDqQ
XQTG4zpzptHo10pjE+z55rd0zqxDawW8rSxY61E9hR8m4m3XL2CX9SC2fCTLG3v5cbV7UT0cKoCS
5Lkimm/+PFWGioApl7n06RYf5k7PccSbyeqCutx0iz6FHOyiI1Elp3UMBKtdDqtbbNMcICc9kAgS
x/USl3UQpdyOZKF3hl7bKKr9cRi6vjn1JdCld1MAGunOGCHa2/1xSsthPzcfYoo2Go9J6/0q2jVw
Jev3tXLRublI19iLnpDYq+woQWKRM9EUQmpIv+fZZjUHmpHCaUeR9U+Lflhvtf9p0QCRtz5vItfZ
6nROLXsK2YBYvmsfxzH5ftmiLHY5u9p/0Cj8rbdn8LRLBPgy/RDFI9niZbjGOstqVRh9v+yAxHvZ
z/TVsAPg5J5jI6tI6eT1S5PSwKcqM80oWeXAI1w5nyebznQIa/6TtKX7ReP7kxye5t/NcV2fdQMg
ZNI7xguv+bAJlVb9TWkfUWP3f1/mWJX+NsfXFP8OKdH6PCcFol3DtJ2ygl0xGe3vLd/Pmx4Sl8e6
6aHzUAN2X2E2f28cuB/gi5y2aQOXozNMxY6KSvwI9Hi8td1JOerI3T25mlex86EPy/CgW14uP0XD
p7Fv9G9Xk7S2VmBbNYuntob3wJ1059YcvClDdYIHSPqDaueQWLnxNanHh3Ry05+JkdBJydPbM/ya
NT2mRISKanyth/5B8md/F/G+xj9G0MSGvBddwDu3S77AS4Fw8QKD6PYq1a2v1tTUNICFnwVQUYSq
fRrh2LrAHLLSAOqJGsbBGGGv6uDbPZZG3qNmaOonQULEeXRZVOa3O1l0Ai0piwqGgsZO57JopyEL
FiNaArSYxxTVGZDorfI7tA3YgaBYdRnSQ988CW+shoncCQwri0nsi6mO1fxOlnhfR0yxBe9xrGi8
zND324AeabyC5CO4m209eWwst9l2YZj/7JZ9eut53yfUr3cpG61LhNWq/SYEpOOBtDvYTUwD1Xs+
FTqA5rEoUw2Ho2wmyZ+uRgse7E2vKWxdZDZFm2qjw/mw/CAH9q4YZ9JrU5Y9oo2s0WcN31tXxSOA
qr86althL7E4AjJqlxlJ7/EuXhxBXJp3ugEP8f1IqiorGrV5ecvvDIaTHUYK1HdjqcEA1k/qjzZ5
jYMYDqI+VLeRNyGxCb7pjgb2NSDvo32dKuD5lNg9Tm13sNTWOduTbzk70iXJIYdIEZSRFl3ckaI7
54i/B/qhJDmktN7dpjpN7PKXAbPeG6D/X7sRpo/VDjfO3kyT8PVv4u3FrkdeAbKxgYusgN4jTWo+
pUtOUsaqG9QbysbWzfKbsPVKbdyYdtYidlkZrw2Vl7olCUly4CGsu3IjLJuTm0BppcB3KEPTNv/7
pEozAefl0z1JqgL62+WgwFMJvBD9jHb+w7Y44tC0UYQZgD2pKGnBblxqbnUXI0v5FC6HfLT2TVnA
7r6M5ADg34waHjoXi4dM/GNHrVhGcDjCxwGy7171g/Nqisc6Ow+9+ouY5GB3XnHrqnp7mdlEdXib
19bvSPR0Z7g/kTHqxqQ/W0HRbSFCt6gxDSX59sUoHomUs0u4jM0g+z1PVRW8TDLesWXS9tXcDxvB
WmoD3Tc8l+ORscTImRxgSYO3ILlbzdD3AuAsu+5tQt2U9M/O6mOiO0gZKa3n8J2s6LxyXe3vpypw
d3FiTJ+bPiSPanlPugqWKxxL2ENtTTmLcx5UlYbKojqK13Wt6ibzQ38rXpefmnt7cn7QWTx9tuCC
fkEOoKjrutsWtfJYDXCLSWRh0Z1dTSgKyjp6zUensYZpL1696ZBlp98VNkzuCBxH/CnWy5MsKxEg
ISHsU6pnGUU5RJRsOas7WY2cVQeJfTVBo2UXd5GJkLSl9WzD5lD/4tPMSsEjgiYqGtSbgTfyrQGN
7j1d2Xw110H5uYIcY6MOVfRrwYvmk/AJkAtqdmoQjzddkAO4WFKnbKdRR43CClY8hplehMYGNENy
z48SfC2lSbONYjq7uI21bepnfwoMHUQA/Co7qHkVbcJFh05ZSnD+IlKXkgPy+rF9EJM47QYCG9Uz
B0RRiRCH3UHkJPPFti6iWR0Y3ax7ELvaKAOSNGhm0a+v3dVdld+Uof/kz4oJ9ZdQWgWZDpGVBkfq
7Mc/M37LIVdZPGHjcYoWTHKw6xzg02KEu5lwOb2EQl2J1F1HWcqr/Z3nvYZFOz2uKYBJMWkL8CPl
RhIH4ogac9xDolzv+II1Pokj1Rtq3oX2CkFGenKKIueLz9OPZtZ5D2WLrkFmRQgq+PO8VWsnfm0H
t9g4c+b/qNzqYRhIyG/G+XvJho9XtWjpIOmr3xMz+2oNSf69U/jX0r88fWE/kCF6mTZPXV+QEDAt
hNnDcb6ZAqc7Vao3nCMKZNdXLkbz45Wt5cpKWD6UU0GepUi/U7T/eOW+S77GZaZu49zsH+coP0Bi
Bhv3bCpHs5iUH8bA+9zrEv0FOhB3D8W/d0fPf3+ijq4djSFWPyUQmm2dpiq/WU33uoC2mf8fqI2o
dM7JD0VT1Negd5Kdzof+U5D6ypH+7fgUJXFzP7aop1veXHx2Qh/C6NDUfkVI4+02NG5D8YPg184g
CXh1G9Ps/eU2ItMt/nQbNQ829wbPydtu5PNcDchXUITIPkMFWzwZLV8ry8j0VA5g+XIk6h/ExNNW
s/MaozvKUKaHM1glGbbGeJlOX7fTbJepNAbQYw4psjOb0a43QuvFL7Tsia0WwITWekFPwHrpgyUJ
gwjSWWx1ECyo34XrCpLjFxBG2ZPtv01HEox6YmSRTTA79a5rzbdDs5wlwN9tpQdduozsqJ/JraQG
idPFAzkPqj0oBquwVO5EsMHUyC5QApnvYINFU0/9KeYG6cGTRIlOjUTl8zTdlZX6xHOLv43KEj7M
aTDru35hUJGD3vZIZ6IkdRtB/3i7OpBGIFp9j57Gel+0/k1bsHM2yJ/dSvEuTeC+gmHChQwVnLV4
4bz2bqXSl+lzt0WCYEOPvL+/AAfmIQw3yAi7xyLSamNHn0/xoC1GNBXco+rQBD8tBzkTrw6L26Zd
vFULdqYb2uI2hyTscQ6Nz7qw1C6jyVY/C4Wt+JbR6lsi1ffIP88b/1ilNGqDRjJgYf5gTfukhUNJ
HgEvT4NiHKMSnZDlYVFK5XK4RJutQZcvFfb14E2oC08lT79DaN/EpmIAUoim7wC7dmXqJa9TVJe0
+mEXbtok8mCyqNKL3Z0WhjHXn74v9jVe083feXwb+A4j9zIujO1yaBOdbpGhi0i3YVu9wRKXOe0M
2EF2i3mahQ+Bxg9X2w50WixlHs/zg91oZPpJqjtO8Wmep+b1Kmpw4qW2eErZ/T8p/NM6w6Zw4UaO
uXPzkAJntezxjWZ8qib+pVLW6HX2bFJeQ8vWeUpN1XiBZWev8HuDZorV3Skp+zVRqtFTjcc5PaSJ
aNGxQfYlB5oeNmfxtkiVT9BWPAdBaMoaYu6RFr0LM9aQJQ3yYOCRkmyThUWCglUXvpRTVUG/A1Cp
MqLwpYC4H7IWdzuPsM9uK6NH09D3nUNl2m/ehG21TBXT381fIsTp0GC3t9CkQQS2dtpy+VOaC4G5
U5jVHX9Kc+EsV62wvhPvvFTGxUt1nOClbr565dMkw9DRP879u2D5rPGtltwN5zxyxm1ue8pnJZj+
cjaN+ptteD+7ilPiQNmMTT0emzwxzuHoQrqzvGnBQTxP5Ti9WH1rnMtuQpV8eXPW0H0b7F4+2OXN
7P8RP8Rwgc59MdjqvrT/D2tXtmSnrmS/iAgQ8yt7nmtwDfYLYfvYiHkQIODreykpF2Uf39vREf2i
QKmU2C7vDVLmyrVcBIhAYnKaBGenkbUOpJQTMyDbMvC3LmIJULGmecuwWUzOuuUQrf5jwFDrZ3jj
rlvPhMSXZvAbNXmZfUL9qgvE4y8TXYHXzV+BUz7blKSXScYqEaBNcTxQoP3uHXOA3TPn22I2xyhe
7pC75dsdXBvYLcUa569YxLMNzVicHS1/jGR+0DSwbKJ6KQnqfEi2UFHGEcj12KGd9Pqqq1StxnP/
pHeAGKhML9604kFAVhkyCzV0W5UHDeTCOhioIZsnoby4WwuIm43GFF4hR9oGWuZXn9sK6Uib5fyU
h331Aj2y2d6MUCmCIJG1qdOm/lxhr2oYZflgFiHYivIRSGNl79V0VEBFy/QakquPkdM9Q+SiXEN7
L32UOsItdEU2qWyjstHV/4+fViK8UOigLh8Gbqx8cwLdvnqi2bupH9tXi/HxNOrALJM1zXJjNUg8
USpuQr9i000gwfYhwqOBIG/biMTYkdDF5JpX2yj1hzQf0rtYsH/ITF5e7Om7wrLGV+Wl++7OzIGH
KTXrEXtNVDPbeAggH28/kq3kfD2gyPHetKFPktiggnWBut6RB02wRoQ7lQDsI9nUhN4Be+scB/BY
FAPEl27A2s1fAJduDmHfsA1XoS8Xdru1P9pLHIu+KP+/2eWUQX22DgM+8O6aFtLbpqwvN2XB8yfQ
GJp76FL6Kx62+ZPkDYqW3cgNNB/dZAoRlFA6R+RsmODz6XN5pcG0SqaHFCRkEbZOEjpb6zwq2SfW
yfheuq3c96nj6QjDOe2xwssyC6QRhQfL3Bm2EP0/NKCVoLs65Wxoj7M7ZPugNwMRKqCnarCwTNVw
teKye2nXzmDJF10TLQSnhgxqJuhGVacYJjXIwKouVEkriCuglIW6+QAFs8iWj8hM+/de51zIjL8u
GIoigNyrtMGSHlTQcgjB7GnUNcYvUKlvt2mG893yukV0JBuDGBESaAF8eA3T23Z5+YbDRhX1fnCg
MU4KLBicIPMyv6tpIkMMOgYZ0tkCuzvOkAZU1FWWLe+G9iGewm3b8ehGpk73oHfMm39ojEzLpMX2
+6R2mOqT0cl/yP//OimmBCDdpRMe4qTucPOTCFCPSkiz/jY20UlLsNt8LMK2/FSk4U9D7bpqt4kD
D5vJC+gEzbnr/N6l0cUZEStxWboyRcWZkUX12tcOoaUqiwfTm+7Qi6jOuP9rz3SLIpCZUz8AEsJW
ds7ZvceMcQtZ6eYMIrj+KAXEcnzXEzfEl821BsDE01RDSGMs6+abV/ODMIC3DUrAuUFSAKHQ3PwG
5R3+6jCXrVKk2+Yle03RPrrF25JyAmCpk/bbkigpP0f47satkK9ayXpQM+JqRA1eAJ0D+VoI3JOu
pLL91a80J9DE+iAsXQ1tzrekDRYirHJxXFBc1CBO3lC36RoIhUORk5TCSDOsypl7ebeTtJiDAAZe
xmmCveDFKyAbHODCCvH+CSDVMV98HPovPjoAP8d+is1t1Jndmk9ueIh9f3x1IWfdybJ6FkaZXDIw
RAcDdD1eyS2G0uMBHMHQ2bTcoGK9v09SFu44ihXXKEy2NrGs8H9dZVO3NssMuh/UH1urA62IZW0G
iApBF9SZNqbu7oBl+ie0x+hAvPUAXbU3unq3LyayT7Yx+5sKJkImW10NsOOtGh3ITiYa/F/tf6yP
7/iHz/P7+vQ5fUJ0vK8tmb31UdW2NTQHauHvTQ8i25F1t65IwfteSw+piyL51phumG6AbUf8p+lA
MqImzD7mlEDoJXGhCpPgKf3vpRbL+3Lz9ASUvs6QQyFcqSFYpa2+RaJa+YaXbclG2gkdmE+vMtMD
s2fgxcar1LQi44DUqD7jxqSXWYEtvO7igmX+Ka7NtxdwUr25zTAy5ea3ZXcBa4jzlP5ym9rhX6v9
7kbTyzDC/5uDb7854WAMBaZbW9nQpDdr9z4WsXUPtKdE/TC+6KV+zlowW5CnsMx27zimB65EhkOJ
8m+mGFSHvAHXLfmMmu0EjQCajiHHMvuoO4B92f5wB309u2cynM6gjbgjb1p28PHcMufkkC6G4+AC
tWKFWr7PoIP5rFdISYRuGF2oC6q/XZO38aMGRbrHfDTXo6pxTTOTXbxKlAF1p8kw9yBj1ufRbOAA
wgxFsadRWpJDcONCXbXkmIGTj5YsQK+TdVF7saMQtCiaj2AFXzGKm6hGNDlg4pCDO1MspYuqCZp4
cbSlrpFyeWI6NIv6mhefIuSNHq1sDqWQQ1OD8nmZLkStr3y32xitCZXCKPHvhxqlaiwa8++V7EE7
4bYAGnc92B/+7SG99tQMeNX/4QHkFMLiKuXxlzVcnN/XQ2xCHx57lpxtgMRBSMUxLbSTot3vE21L
RPqzbR4HqT5I9usGLLB2oRk7u7aQlWBgNUU6rT671EXKZO4SwoYwNVzas2nB1LxPIrQOeb2bqEeu
7xMZyhHOPEIpdcLKW5elJ8gPuo+ABruPLmPPKONqLiCJdSFZXnsbxLeHDQ22ruZfRoSsWjVIpqLI
rqWbMbDSYnYa28kGJfXNlqZ7ujBwEm2+zbPVJEhp7ADvj+/IpHs9NlUgft7RJxh6rztx6AEHNEpr
MOTgCp3192SSlYYKIumme/oIUNeujzZzdABAfn0iMPtA9Ut7IEur51B9mr6FSdwfKAAnQJC7m+qu
mgN4MjbbK1609zRIXzJkYyH6nvB7+oLxtEXZx+/TRV5Va+4w0DcXqXeI8R4Adtc7tH6df7JZUnzK
sU8yh3S4RbWJ77jNrJXNuNjTIBDS094EUcKKJrxPx/MqB4nr6G48p0yupvlIoAmGl9AakN4J7Dvg
u09rJJUbOcTfQIP71emg7wOiEf+Qc6gxullmfMFEGqeJY6V5azsBaKZYa3rCDraC4BtaPe6RFjcU
9ELcIy9sB2HVZFsPrAUSMkivXRqbYDvNkMFQmcVWSbkoO5C17IP9d3/kDC/Mb3h3QOnyAAhrCqSC
ivz9EQOs3LhamTESGsvAh2BhQ5FAV4JVs4jxDO/7ElwaMryHild47xjIsmB77O96yNjegyMAMX8H
pV/S88/kwcLEuBu6r9No28kq87mj6MN/hK50kpWt2IEbtST50hq0pF030OxTd6h7huBtB/XusEfR
mzrZ4bnkQMYvag/UbZi+5mCFfYpx8sC25d9u9KrobSho+3n7V7darUZA5nc3dY6ZVyM73VTrLLHc
lFbrejAq96kEcALCZLt2StMTdMGyU25o1m4ECuHGZQkYe2l4j12I0HXN7PIzi/nnmMvqR51A7y51
Bx6YAyDQDS9/dH79edR48TmviwTSOKn7ODL8mCuNZzcIVLzdpTaGj3dxrDjZIA/WgP74S23qb6wx
UJqWJ2C2iCPmgxnakDOtzN9sNElRcHiRAYkN39tkiL09QiSmPNrIzkCYx7YeyRaJ11Za/YM08Drw
bcgONxO4sBZ/SF8B0ih07FIbo7mfm5e+nSBaWlp39jg4R1NtVh1gN7ZGOiZIY0/ihmT7YAd/GGfx
eDKayjPZWMdBeN4/ZaqfdbCcLBeuY8wW/9fFbz5l4o/PcVt/oT0y7ZZpozz2EJsXoX4gu/S9Gzc9
YB+y6XMXQXZgCe9SGFjZLQaxc8uJtlR5MMrnKoJSBaQijHWMPCMk55LpaoZCX5GD7T+nbW2teIFi
9UZE2UpMerSdYtu6akDczo3hM372hbXp8xDhLRogFwm5pVWBH9mWbD3q/9a6HUcQpuvErZegC2nt
dNiWhcDfry41BCDFeMSmcXwFe64LiUpbO3aqy9i29gf3pQJ5zcn2oN7HlXa0kU/uqhOg8J9crQAT
VvWjGk3ti7rw0urtwgA/biogCGIbyC4WRmY8117brnknrJs0oC2QNnF+RMIAjA7h5G8qBlWExAiL
VVaBfCeypgbfQFx1HtDeAPKgrxtI+iWDbmz+sw85UpMkYDvhyntZjK54/rUoWh/HLfNMR86+5NMd
06YzyZClCRvv1BidMGmsYfi2qMPp+9h/mwc+FLDcD9aXBrIMAYiP+CM3Q287esDYSNAYXljix5uu
FsZzqXVf83IIf7AYPHjY1X0H3bMZDGqSxn5NAvh2uKCgJwGzpqY/T8MwT4Ks6jypKRHQAtxEC/v0
FNe2tsommawQc0pPUTiApJ1G2jAZ3y5paEp1BFDsfDqaAxJohSqrLDUUgscGhNehBRaf/RAMGlou
mgfNSqpVWQn+ZczlzbVR6xX08msvvPYHSqZ+cs/2nt3MBA+zN1i31NVT6D4JfsRftrqko8k2wvLc
R5aIlziMdpPKH1Ejy9EHtoajbpz6mYl0cWoPR4MyUB983oe5x8cj9VodivPt6E87ggSVA3TK+wYR
vRkhpOBDoGT5u004YKAgUWpyJr/hfS6hjmg98vuP64HbK7p4aXsG/wbKU3RXWy8Rlt7SP4ElHZgb
FaQpLIACS9sBVZlCR6uGJoXQdtostinxr4b2pcax+xh7foVTsq4N+BtG67k7yNy5jTJPULkb+wgX
gDgpVg0NgMkuDEy74LsP3tgtr5sx6y+Ls+0qYu+0evzgBiH3eDPYeQMu8BcQxPgXUVa2GbSIBxx8
M3ypGAuvo8C5ZQ34/dYxQT42u6DmagqSONTwdBnzNfBEEDVYnk8DyyoQXG/owdSS3Ro761pkbb6W
yplGwgwZuEAXAAgmYnb+4+FHq+fMNEC2iLJ0xXboKHrEiBWoy6RLnYgPlyEySiOxgOoDNkNNIQ28
D368N0q+Jkc7NlAeZFaueWCWnG3zCuZY7RvItFk8yKscchOGYd3F6VTv7bjNDoVpj7cJQpDQiEvq
zwPkHl0t0n54st47JXO/tG4+rGhS7iT1XmYGmEf8bryZWHKelOvOhZ4IVtHuESNy5kkhcG13fjJu
GBT6glxVCDiqUoGaaqhXCFr5F9OSBnA16mgPrg0O+iuUHoCQ8c0PpyYwl4iqBt4cIZ/gfbJexnIH
fTTIGyOdcwNmeLjlqawvzIFCvWC5A/Ed8KjocTMeS1+/p56jTHQF3pJs3zmqPEFNpUVooNCidKtX
gN+5YVO8reJnWbtmHSKpseGF8aawcNAcUgZCwuVWyC3h0wBBs6fVhjHZh0kirgKkChvPk/GGflGl
+lnpcfGoy4qdqdeEfnsp6g68fxijxq91uXGAuNgkpf9mQ+XqfVhq3vxbRFVtcakm80b+9FMEebzY
RFzWm2UhGYo7E7LFF1oHwWHQb4xugiATKFUqxX9lpPFPIRP3zu4h3i1CsNaTXTi2uzIag52aqBie
WMJ37egZnzNpQMm6aMYduaVIoWcGDvbN1LPjf1p2YloVOBI0XLRsHsriaBIssNE6c4+qwXCT21O7
JRYy6iaIrX/octUlyjK9qcPNMhpKBCX04meE18JTD02ho0jxr6SuxREtLx0PhQhqNLEVRySvgEtU
XT0B9lAomn7qImUQX9KqTeduNEr9ElXaj3klZDyuSVR8pV4kbPvat/qzO03TU1uI9qZBR4zGuGHy
uybzrzQ2ALl414wmOANwRzBq1PfYYO1DEKw8xdqkAVM0bmks75nx4IAwkOZ1dtc8jm28orFqiuJP
Tv6zwjdvJxNg3buw6B9lXqSg5cr6k6PInQAbNvcJsypo6YAvanZBNU1t2vY99ZIiY8AAxsaWur0x
lNci9a/Uo0kFNugBAgT9ibq0pOt1926afBoV7UnWN+mDpqK2RcWtHTYYPeRueHUYULt/JRckZfgV
GhSHZUKbC32HQgAgKNQi1HR5LOZForzuDyagywEYJnyksisnSGofaObKsrSAaTaHyJbw11Y3hXdV
VoZ3qJbM9jHkjQKdfGqGMrui6q40Sg05j8fCj5y72Slt8HBp8B2Y1019MCXpdhrtl0nLvQp1GyMB
ha2fFvYaBVfAkPiRzk42/jjve4FcxkBrU//D23+Ix2zTuQiCV62+S7qs3zuoFnqMuP0PT6b8e6H7
yBy45VMOurS/OaSN++SPZTU74MXb76sRhy61QobD0oMLHpkgdqBpXxhRdXEzzXxhYjuFefxS1UN9
HeIIOG1l7grJdymA41sko8yXZdJbF7v1BJGsaSpP85txYD5+IzEvUd4HeaQPTRcC8Mb7ESq/GGjU
u5WuIPPuXnHgic3BX5PFZwz7nLQsd2FWQA3PtnzIumZiYwuWPIkcW8G4jdp/SsSqNGZZPwXSWJU7
Jp/tFkGNDPhsnLQ7HA+x/T4aVYNiOzU9hNjNPH3y9OYJKY9+k2TY7TcKC+EofIRoLLwu3e5KPVcH
m8LUpmJljAbwHWq08+TbaBShXL62SyCm1NT3+b43FFvdB4NpDAprxAJQCN+rGpXMBK0KfiCPyNt7
4IrCWaB3mf6lk59oPAS325qZ/nSiiZma2FJxyzR8qrN4PLqqrKJuveJqqyvqRk6I32nYn40JWttg
4QA/Y13KM7mRx6RF5a7tQBZ7APioW3l2XiPjOWpzbUCYJWUQG7q8M3qvugL7ogHNitSpI6sS389K
iZP+mmFGqX8PQkBwmGfWd1d44kQvp66J/Stk0HYtx5t+1bCo34JJr1kvWz01wZFZeyKTBE3fVvdM
gKQRHhWJM3wJs+oA4h3th2EbZwiXTp8FmAVWLur9b+DN0vZ2p/d7lJcCtakmuTbqFhO9PkwDL29T
aBVBOhb8kqmq1DQGPFpCEmjuvdttYRdincv8WJjgUlxIZgALha6P1rlgV9WLIw1k+HptysxCjp+F
UHLt9PFSgyHtpftZSaN7idgQgSMXrGh+7ZsvAvxf28SQw5acwNr6Noc5tfVifLeibC/rIr7vapM/
stwEMD7TQV/VJPFjJsrmjCfOZxqcOK8uoKi+FIOTnc0xzdZQxoXAour6Hd6AAV1SE2oJHmFqZBxS
jLgQ7lRCPc6GjL39DZC47N4a3fqaAT8atL2vv/Jm0NZlzYoDdVNkLKCOKZ9SQx3BgLMNOJhhXsOk
HoCt0L2Dy73khKpTZ4XtUNClQjxPecQvujb6INAFDABCsu1aK73oWKquchPKTY9qfkG8EppoUYNk
GFBYa1DZ8CN1390MtRrAYuBGI1DB1HxDZQcYtqryq+8gpq4i5oneSCCtOu86+EV5RkWcs373QEoC
JQCJlCtHeYQtKOXJA5pE5deofluDPDQozoGLCBzJeCDpDy2SaZupRg3IUNbGA0rpjYdM+NsGUcob
eeRxYgJx4A8BolPg2XUTZwrwtBkP5GyZKMwWYwPMFabSjEatiXBks7FKOeWrytG2Q29/ZtDUOqSg
YwpaxQxjT2F1oi5EaswnuxNv3WgY422MUuX1UAtnXxUQDKOzuoN/9V6UMl7TQZ5GqUun9cXZamV4
QlAnCSir1VotqIKTot/GjacBpJx3R2GZ3kkHamvOjqUhKLkGZFhpAtkpddaMQ7wbgQGaV1om/Lkm
IkVQJVynHNselgHoxvM+vfNTvNGGyb2vwwImYAhOA/O+LKY+cSCJYOVyFbVZl6xcnot1orXpdu5X
0aQ4y2PzMPeNEC/fuiyutESZO+ndOHQ4H6rJwNvN62cosQVJ3XDM4lMeyfSM3c5bM3kJwD5/9nlZ
gXm9OZGdZrShb4JGVSeqGfPqKrD51IcQDHZRS2mGGgvIZqsB/PeXqwKgqM1CA0JXCKMjjQqkHY/z
x8ke7U+DAExmjG8dKOc+kcXUpgPoI7o7oUy9qddBUnXuiTwKZCTWjYASWqM1DnZUKJUUNTikaCqH
lOwRxVh+QF2UxBrX/+VOrll3dzEgLg2y8H6X2aiUnur81KomHkz0u5HnwAxN+YmuaLi0ugHkxOYA
3sb3ORG50zh5VlMFPp8/L2lca/p6AymteGdlUbom3fBDrqrDKnxP1qzR5aUDAP9iZ1m6znRmngan
/CHCtDsbsntrosTqzmRzPPDr2VZ2osFJeXRga0Ac7d2FRgZU0IHSGbxquXa/pKmm3uUnfaw/i/fK
cgtpBjJRmooarQVFpfKiHrnSxIm388Q5o/VrrWX539ci+/sdl7XYrzvSyqwozBNqsfH4xMOoTlF5
Swhe772L4w57Slo8VpZRbCc+dmkUCXGeseZi2Zq8DEyEB7zaji1LgNgh23zpAaBySAzjSDZqCqdC
PbNqUGYAktIX3uIEAd4u4Y5PGuD3XqK9VG1dfitM78XDF+EbqKDnC+BJ54vfhvRwcJ8hlXFUw4Wa
+b8s8f/uAwkwVHmBv3tjd7Z9rgfHCojoIecZ3zbQqZ3ZIUwXyi5VpdvXFv/kZ+Z9iidmvvxtUuix
ZmaH+PekIanMl8i04rMsUHzZ5dpwR00buxm0MleLZUIg7s6J1YY85Ur0VVdslkVl7IwYZ1RHGuOH
qVm30sK6DOclewNcHfqgghLqDiqmd1eH3NilIYhgyWYhQxk0rVuAGrSoNj2YSA+hK7LnUZt2Rc0A
alV23Uz9xS6j8s3ugrHtUANf92yXOEO+2xf/3+1ljfo1yl7NiS+VvQLlJTSZxzlZVoO29tz5zacl
f5b1rN71tjeslvyZRAoTUdjY2y5Jsc6KPmeRNZzINNv5qgxRUUY5t0kL0zM3q0/LrTs8cHZ1zcfV
skwT9h+XpoHRyOalaSEdVM53ncNWk4EKQeFMCAxmgKRcs8pxVlojctQBDOF1HsETajygruUpVzby
a1gIBUUgSHa0wjyXFnhfRYLdBwVNatH3BtvTeaXFtKxZx+kO7xv3RIPAgT0kdtade5Txr4fcxY5b
bWTmnQdefNVoITWrTB54pvdlNoKqS3Vpu2IXEXJtMkxPZHM8EBwAFH6jwdlNresgFb5dbAX7uSyr
jd7HZWmSryGYlUiR4hyFbRAt24PRmgapad+XDQWOCmOFXdXQavaharGzo/2MFwEHQV3az1DX8XqJ
QiSkJpYujaKWDb+X9OxFOPX0qCDehcP01W9xJIpcvT+DUBx7POq7ykhX1MRhAYnYtNnR1BAs63ht
qCnUX1YISxD8m33z8Id9XvnDTcbMjwPXK+QWIY7+MLjRI7N6/YsLIVY/tOPveZf0q2ZIvCskgNsz
aDxQTjiW/lejvpCDDVXiVemCU74equpSQEdkTQPOzoTG1DcoO9drp5bxxedRfuUTsAdIbcXfHfap
r4zpq4mi9DV0bAu1bQ53SBEj9iAg3Il37vgl1y0RxKkZ3RWFY11pAEcA1FaoAQ0ldvNApYF/OWSo
oxjqo2vwEbRFCgI1CPlANtnaQNmN/fhQIzK4NSNN3sKMs5vR6PdCbWoTpJKoJ1uNbzUw5kMRGAUt
keuyI6IqBypqWQpdqAt1Z/sI8vN5kPzJTs2I1NLRjp39n3a1LNihtWNptPsP/u/1M+mk8RMKcubB
P6ajehf5Y13OH2+ptyE3QCKL01Rlu2VZBkz9JfHkqtbEcHEcJHQGYPJvfYjXNQrN4geR+oD9llBs
GBq/WBmWUb24okEZn2yyL54HFICUxXc/BXlS4XQ/O6tYp2nuQj/0AcmgBKeUTKwq3wx/InUGGHeW
fhvif1CjVz9ZXTduOB6N51ovypOB7Op28ixsKkE+EES51343WbTSpiz/CQ7u584erRdfGxDcR+T9
6mi6foAqqrZzcSa7TwqvX8lWN76MVn+QjpH91N3p2I1+/QWgTQh0gf3Q7UTAZT896qxIdqFVp8fa
FenN8ni0NvxefgGSfjdWafZDH/lrlyXjcy+HEadPozj7Rmed8csuN27vli9uh3CgcjXb6RC7Hj/V
TWyvqijpQIFti1PsGdNjK4xH8HTYX6DRDDWn0GrP0A+rHkDT9o3s+McgKtPX8lKAtu6+ERxA6thb
az6K60CAGV21vIgvtcFx2DfN/ltjb5wkLr4DXAOZLOXAhDPuUEPJNwlLizsUvxR3ZYgCLwQcKsTr
7fzOgPaaF1Q5PvGU3ciEGi4NmWnpmzwYtHIfaW2ylQr0gf9q7Z55WRwgbCyPpnrvzQMhqgWmsLyj
HnfC8pIzflkmZSXe+iOPQeL5vlCBhPEaP6ZkqxFEBBvqt4XJx+WGCHKv+U5kb5Pi46zSbjy1eVDY
ivJtJn6bW/Kh5kO/GqLpJIB17QzvCAmbwHbA4lFm5nXGLEyQxkBwINkSxiEqmLigQOOZBsnkcOPC
zP7NXwDhjjRZZJ+0xrNXREdhlc1rGVvGA0PQ7PwXe18XH+0Ja1/tTLz51wAArYi9At+bVz9M2MMQ
oZpqjmQVYS/e+F2RBDm7DrhBCZNApWo5+BfapgX3RGjd4Q9TPvWQZNq3KOHetqNpvE548Eady7/h
FQb6FJFq57GzpxtUqj0QZaAgWc1ETrd8GtRMUSIwFDnVPJMc7BBFYDTTBKLi1iUQHXd/zaR76i4g
ijTT5p7+KgA+Igfs9FB7EW3yqLEegBBPtvjP8M8yjcE3DPHqvSnMCnkBbkItvNOhR22CXtVk6XdI
F23Hyp0i1CTyDTi6jO+JhcpCIGaTZ3vS5dpnkt1KGWm7furbo1O34xl5doiPu2X9UOMxj/K8vviM
bcSnMAW4N+APU9eAMaxyK6UqYn0Wml6s/vbZps7812eLKv3DZ4s1DSK7qvaLSrf4IPKVMHl7nIuz
VBeA/vZIZV+CaQ+oIxGHSqapDBBZBYUcheu8xq03ZgzGgNnoIG278QauBUhjFzi1tu52gJjZig8h
/upkFGWMd3Rknyel4jWopuh0dysiiJ271bAzB7c4aoCEXKTTDRe6oqZLSjCUhY6zXgbqOvwWCz0M
8sYdtmYSmQfPrfiDN6qSthFUv0CenFHiWb2Qx2iZDPlN8wnVP3IFPfboOOBRYi5p/Q8x/vmSnCY4
UQrATWJ7KweOYz/Y6EYEd23XQw1KmG1qBSsWpmgDowUysAcs6JNjAyJtpdMruYU6aE7tqkIErsdZ
I47b9toqtz5CLZ+a/je3Ab/8XQEoImSs3O6pyfMdSrmR18Mvb8tsPu1y1ZVZtUqgG/KSFrV+TJkD
2XFt0j/r9vBjTHzvDonm4QY2bVSsK3/T8J2V6FxkrtSyeVfsyH9M3LdlS8SN91OOynZQa4Nhd+sB
M7ZCdjE+0NGWupWeJIf54KtGUbERf+gilhkfklpHJrpGdalHwNUotvvAMHp74xe+frYJ7YqXRO9s
UZ5x93ZHqNOcohZxmmxi7RlFJqCXyEFUfYZAZ8i2UYWi8tId5JbGqdHc+GviVGw3FKxDDQuauIj6
SynqEqX8mQ0GGc8ZAjLGpXjzMZ2uW1VCIPurvGmgc6MB/JdQWkgrJG+htd5dOhkCTAh9KZDKQaJR
pkDzI3WPS+y82i0Y39rAQ2hyCMjYqBG68oCUOZS1e1vslcFA/TGPdubaqAA0HLAzsPEaPwn6oeEn
xC9tauE3R5fce6zMLIHCGeLm1CBHlUmEdH/1W/ALFeD1J8uHmdSf0tiAZvmK1lrmQEgIoXjVsNw1
N9aQOdkV9GDtVgcX+LUyQvOid0+GgntRQ2a6mrg0V04yFpsYOxUXZ5DQO09RviKXlGyjXzTQ7+HW
ZlmhifUnnE44aPq8rgg0qJIdfdXQVZTabQEmBQdGnOf8DVnbqbEA31VetmtB6VyMe/Ihk2WXv2bT
kkuffKhblrltrZYRx3DLteFAULKRSBjJIn5rEkQjG9TLo58NXg3CoejHbMtohNztxi23fa79pAjk
hyBlGsdQ+eEgT2+BZj/j7PgxmvlHcJMme3b0pMXaM1DQ5oVp4AeUJh+hFD8ml3rMCnAvddo9itDY
qm45Q4wniwIwRhb/DFG6AUixAPYjhnCNHfIfXVJ/KyOnfW1G5O01h+sP2PB44J4UOv4fy/SAl1YP
FpwG1fxuunHwcsXvwS7wt0jkeJ4vNbPTjkaDPVWR1qgkUiPUOBLIrBG0eANOg23MULQHOozPAF7e
Q6yzefSmyj+jWLBZkV3rQL5YNry+paE53fn2gP2LmsDBFYCMUWmfLNQXf/JKyOlKvXiKyqkJBjDy
nakZpZafddUsNup2shMrO2PbcgIgXBbiIpyofPKBgn0QXrjSWcOBa1k3TpE92UNbPiHyCnhj1T2Q
Y1RmV6CkvBv1mqT5ZyjqcV4EenWgVc04fodqzVIdaPEgkgfqZpM9rYEFsnbUbb0K6UEEuLfUHeNQ
4DTWeGtT3RRcofEB2Q1zRaPIxGvHugS9BY16Th9f2hY7VBrVB9bcEDK4p0FsXeOgskd9n2uaOYFt
OW1QkNEcW2wOEErK0/CC71Z4oStNVq/gy5Z7ZpT2FLA67BGAH8EEb+Q4GOZQZlZX1ERQBTiGMZql
+ze/ZRrNIBeatnT/70stt/xjqT8+wXKPP/xowBWyO/TGY8ghsqxBJaQM6HJpQPxhr0uzGgIIJWSn
ZcCNQUlfl/mvKdRfhj214tKlqz9vkLXISBouWA7/+zK8fv9gdBf6JLNxuSsZnaa2ysCxjPupi3F2
Ux9imULd2YUuaUpVJS9Q3qwPmhmXdy2kIW2kgs6FYuykphptoEC0sFqNzHyzSbpK0q0GUaPLqH4B
wEZ3Ytt0KWol3ufSjDIBWm5w2WWxTzpqt6cMTyK66zIwgl5HOjK9Fh7HzrzjvfM/jH1Zd5vI2u5f
6dXXh/0VUBNnfb0vBJplW7I8xLlhObHDPFNMv/48lNytJJ3d+2RlsagBJGEoqt73GZZJGTnu5RP/
OjGiVCBuQ8O715+dqhyr5MqMvcup9MGheklFH95dTpUqs1yGkVFdujiGc2tDhGgNhQm144qo3WVP
pN3H3i/qdJdBUpHiwcZxepP/tXet4/NprmfVDde6CiqhbkzxxEPezbkvOwFtqhBK6rros8S5VxYs
tPvEugvnHhXs1TZhyzpXN1ZUOvcF4i1Z1ZOby0G9glMgSDyIfAEimqsmv5O2fQuZlOqtnNitwUn5
RpW4DQV2ctRIP24OIkqhzeQQfyvq4VED0jUMPZix6IgEXOqvVbqHrs+q6Q4s8wUZsSBIWXyEgB49
xVEsbjEgLXVJb4wJas6p3b51Y5Ag09cCkVc6VeNK7kPFQGTBvk7pvJ6v+Ev7114Smx91eq9LKX8J
wzFdkCITL5fWYE1M55wolZwYY8kJutf80LTTXlfBHCI5tQDi3/kYy+CaNwSu7tZ1pxBiTEfdS2/a
utkkdtHf6NIQxcmpzovnQuRQ0pjPrKuGBpoV3LCC7bWuK+zalTFJ1rqLbkhVBtJFARKPrtPnDCvY
iQYtTbzrpwZC2etkgAL19XyBnVpbYQ7Aa5kSXzguJrmnvD3pw/RPAi6igs1p+d3ZzQoyvPHlK1x/
QoIVZQ/1r9trVe7Xx8ER4eH6zZTwo4UJmURwUnHBdN+G1/7CMLj47ldVlg8YqQW5Kt1Fb5wJGiCN
2ZiXX6VPKjoHpntZptzrx5I2lxujAm79+ku7ujN2RPafrhcOAVLo/qt0e/12Q86cuyJ40ee6/A2d
oZyjruPdpTiVdAeFjX4m0/RbYcEkwSiy4TVu2gcrzZKHGJaNO0EIELpzPfzsbKNobyfMwwH+lM2q
hZTRVmYlfVQQutOdCLdMt+WkvolsZngGK7KFggHfuRvMp74d85t+LvHSmVbAikA5uXLMc82H+igh
etXKxDzrqs6EtFeQBdFe1w1dUG6yqCDu5QBmBefBXPlKmVDiBEQP8+ou3uqTQxM32SEqYi50UR/g
4GYxuDmcdFU3IZSYDl291icH2yQ7xHb+rhv11zUic48UbnB3+fTW7oE2i/hSn0yKpL8ltLzV/fXG
iePXIhHmQZcGTA/XvrA6yIngB03GEJyAVPF0o64qYJG5oLU/7HQxmUp7IyIE63QX/RV6MOPIdNYV
hoDHi1NNZKO/AGQ9yC5QA5aSWFP10TOJ7O40UaGO5dS/+b3jfIK1+7iEI+C4CQYUQ2V4EN0CRjN2
nENZZ3DgA4P6E3QKKSRxs3ZfdhGga9bpUt3BgU9VFfRCEKNxP1bckFDbXHB6V2x+gtTHvsvLxXdA
PTtuYCZu2vcGvnYZ+M86fx2Q/ItqVPFQIsm2UQ0sfhCldR7mDjq1jTngF9p8NhDk/BIzACCTnn5L
7PSuTUfrRcXtCD9QKz9xO+rWsrKGnV/xBHGKhEA1kA4PyQhn3BwGnV/nw+FRSr9FOFxkCAbjFvVX
vp3i1kgJKAkzjzySBpQtzATkszQcnuBRAS1n1F+79TP7PHUE0ogIqF26cXDvdTewIz7ONs7drmeL
4q++FjqA5fEImW/QO4xFNr5lIgS61LGeYTtcAZRoZptmaJOnqqMHUZrhF/B5UrcEPPpWCYvcFOaI
1Jo9Rl/+OrJPYUahjyx4ANi2bRPPiGMkiII8fdJ7ecCTy17/i7pf9QuISTBulul3eTaD2+MeymCb
77J6lxwbG88Gm/hWp9curQJZsiUzKtBM/srR6c76LGnVbHT9EKeLfEJi97bsynLNIT/wbGXlRc+K
p9JcJrast0AhwZw3LS56VphLoz5uIaBtOcbT3F8iTgaWGmAKTBuIW2VvLWfsvBtyBzrYVZj8h3Lv
xmrhR8rfOwlsRwCVSYrbbGJIuJi9pxuQJyxuI3gI2l48DR4wVP7+2s0fWbgag1S4AwWbswdQY6+y
rnsIeytfQqVsWF2KE4TYKK/xlSzRPajenCDgmh50o970AoJhIHWddEmfbUjMj7NRs/84W2AbwapT
eYuIl7SShdbMgv3QoZdmfatLDUmbTexktauLeoMgL4Q5g+aWVg4Am3OPBgJiLp2tRHTdL85x6TEf
8OM5fvUpdgXv17KD9mQ40vJsJOZeazP4cCfdJOBaLYf5oYBHXzTHovu7CqbdZ9pPewLz1yUGR7EP
myB0WznRQ5MU9hOBXPpFtk7lxQ4qlKUXADX3SXfz04oeTBKspVV0INXzL/qJaRoYV1SIWZxaQtp9
G3TSI0ESfVHZTVHZzucugezq1E7RjmRpfp4P1O11UsBDxwJcyI4Svk1SnIc3Fn8LEPAJw7b/gmxp
73bUCY+JNE2YuU5QGbWLCSbKyUdfBkcWBTvG3DORPO2g0AvtD0q8Qe/ZWKr2uZIIF2Dv0jrv2eEr
awe4uEvQhOYNRDFVsG4A6F2zliIpqzAStZhGQN9fTGsH48ypEkitz3pplz9G2I5ewxF01X/LNOzi
E5zlZg+uI3MI+5xCaxdmiv1naxqIq5K4h5de0G9a3hkbgkznXQ9KuIu83PRSDcNBa2g7OdQ7o6L/
TKoUdpDgXxh9nD3koN6Duo29oC5hG4oh+cGI1UfdtVXv5YQ0yz6voQxEMVCCopHt9Ff2eZoeeFW/
Xr7x/FN4CbEv3SML1QaOBfGjk5WHojCchxiCTzuMKPNT2I+f5/qU4G1hhSHdcQGplB/rJyQyFoXZ
VBsMf8MNJvzDzcR4D39oWqwTq4wWFRlgQqBbRBhNi7Zi4broR/iaGfBBkM4c1JqL1zqRpOMG2Lb6
1M2bBsL6yF6gThd1w7WuaESzqnyrczXKTePdsAY+Ccr9rca3XesNEU9rAuzwItUyrVdnK8euT8it
NctcYfQIDNO6yxNmLKN5L+Djx56u+1UrgKWQzwFWch3j7tlJpA5WzSTKx7rO32xEGd+iqlkhENd/
NjM/8YCfGm+VlIjsmUWzylPBXSufjIUvM/MgtSKCDhTrMkNEDvOcYKer9EbMUWS9hzQFvFzLCUa0
AK+uYqHAVp4JdxrEpesgAAD/G5vfIJBT3Drz8Jsr68WCs9wmpgxDcmkMyZYSA2+JKoEHetcEFGY6
Zvzm46mQFmevpRPGnslYduskRO7DqWiWg8oVuN7gi8PN84022bex6NoHGUbt2veLbBtkDE5p88l0
j8mG43rUsFeE9mPPF1PuCSLHDSQENUZdb5w8r5a+YNZSF3uQ9+75RwdqszXPMsDFx/Y85T6o/UmU
bZHTAMEQDg8nOIN81FXixvDjbR7y5a88K3wbr9q5cZpT8SIPiQfIYm+cEV3DVeijoPQ09z9B6mqD
XK+FV5ioTxBSrE8hgjGXOl3UDUC3txvbNQQEEDraWY+ggXc7apWzNrVE+LCGNcS1yCGgiOtq38R2
AIS05I6bzArjsGp94k0dnAVr00M3Jr6rFb35n/WqsNNDYc/2TIjAL6Hlm8KUsFzgsTW/QG9DAfNv
pUeh+AitF/whUhZ1ZyJrCA7NQ+0YfvTtQiga25YK70MT4tXKRyILa8PpMyVw5hnU+Ay7mI96DcSA
RualXvef8thfBsYEjkHbJhvaR+EKSQ7k9eSEcRG5cqjbgBSSpOnGTLL2k+4RthFdxzDnW2CylbkX
6fnWIMP6l2UtPI98GVgyTDobi0MaLuQN3M/0JVX190Xdioh/v9XXv4r6v7X+dOy1czefqpKGWk/B
tOtHJF1hhV7tB0QAVnlt2ucckDDYHOfTW+HflUPvv9tT9c1mUj6q1MTKMhj8A1Dg9eUYlZXGMh/B
VNLPGxlpvY6NsEDsaZ4DqXnC08+b1Jlsl5DXK2f6yqsuISaxzSqY+1Awr3ueNTAoHtUHE/vaD54M
mJt32SMlDcF92tfQpsnsVcoALo6SqrwBCT5fAvZUPdXC/KqpjQb/imErebseQ6Ip9AyfvSiOP6Zm
rQFhXK2uRacZqhXskcNVKoLgwEZQr9jwrNHvRdHBmi70x1tJZX+wFBYyUeWbr01y6WAPZzKYC2QL
KiBE8EgUmGEiLEzLg7ahyeYim4u61e7A7dStWCtaj7r1V8cmPETmIsshoGrkt5gmYF4JA1qrGuS+
UgRTzbm+rzkEA8b2pVKysL+pRMh7+NF6ULgNslMYzAQGFR2g1M3o1xwcYg+yGvTOKOH6NxoieQzS
ol7CSWq6AeUr3fEy4eupLOyjHZfM7RgPXzorv8/Sgn4DsR/4Rke9hdWfh4tQAb7RJRaE/PGugD6C
g1CMkx1Y2/lADwxP+vHX9RbN+VqU9cV9yBmt7Ahu9z7PYYx0NSTKyrBdMxVCDHeCIdG1wSwpDD+M
IxRsoERVArWP4MqiYlG/18V2LD6KmnqIt8P3reOPRd0aE9DD/uOxxQSMTpVnHqRtD6wR+daZJ1hA
I8KRTVZZeKPLejN38Ysp38aJiA4mJp9azyBW/bvPivDI+4Hekym51WIIdt7ba8BG45XuNWbTO1h6
wRFz20svXW2NNnoNKXrNM9e/zgX9ikuvvCn5SsnGXiJCCYDwUJPnyIY2HJ5r/5SHDfS4MfjfgCOD
HJTfhQi69PbNBKg4zBEb+74tmtYtzHz4FDv2a+eI5N2qWhw+56FYWmGpRJI37sBodQgYgSFbgGc6
aKCN0o9Ik3RmdOObxmtq+PQyoewSMzsUcfiqp2l6gSDBcl1Iu0t2erLmUNyDIMOXS63mpXW91OCn
N0aNV8Ws/KXr20GB2jHX01661666HjadKV4MTrWAYO+0BmkmexawF89NGX7JfNCgBbTYbuM07G8l
CNSAGrThlxjWAIxAe8MSkb/+8cjEjKZjntnPOWY2N5Bgym8w681vsAKJN2wwnqQdRXs7jlaBlVXn
NI27I08EAC09nEEHxFzc2idko1uNjrWHIJCfL61k5G8NyB97TI6wauHUgOUlImS6r95AuG7F+ty4
06Wocrj3+2//8+///Tr83+C9OAJGGhT5b7nKjkWUt80fv3Py+2/lpXr79sfv1JG2ZIxCw4I5UB/h
XKL96+s9kuDobf6fsIXeGNyIrDNtiubcWh4MCLK3OPcDcNOCCqFbh25sZ1ZVAJP+vk1G0HCVEm9I
nSN9nn/tDO+yjg36MNmDsbJO9AyrZ6zbAGrG0ls+hdlaal052KXSRThW0friMphE7Q9l8IhvQwBh
rtOMOGGxh2xMBoMQKBPpTZD439fpzlWWegT3+A72xEDPzhuWZ8ONPW+GuK1XBQY9KDL92ZrW6hPE
9LMN6whm7CzjNfBIsrt00cfqzvoEcFMgi3++9NT6+6XnnHLcWYwhB83pj5ce8niF0TeCn9s+GjdI
AgdATZnTMqNG9VInSJrM04l+Ag+6krQ+6h4cnCdQtQlgYr/uVee+sctC+d15ejLLbNiDglmxsWOs
CV/SqLa82E76GwFLzH1VQidjRG7qaYLoMy4vf5u7Qn8aGO+5K/HhNBKk40E/ZmY93qkwtneUWhhz
QWkQ/+W+dOyfLw4liPri6lBAQzjj7MeL08ukkoDO5+fLJJ2XDLz8gj4hQ1Gc4CjbnUDVf9TDYdTk
xkoPebo49wJcKz+NJbyKrdB5RQxYLTnLcqimYWAK8wZmDYy1nyxV34h5joiX4n0ek+KZGSUsg8oe
XceC7htxDI2iPgJov0LCnp2LWU2/grYt5A4Sf6/rIBmWrNsS+o+6VR9QR8OKzbr8iJrBtbaOKHh7
duYiOBVvJ5FDtd/PQXkcfGhm2H1Su40PFmHYnuFdz84/9aXmseHWVsK546epvXaYsxRzdnOjtp+b
ugDspB5BD0x/ycGk0XvdO9lDO28QKSxrFkMADIUs4t2iA/Vwlzll/mAps14Z5lQsdas+uu/Ty9EF
xHvvLvFGWlpkadE2+U5cvmvFPCqb7Uo3VBYJ/8sdQZ0f7ghGiDTxn8ExW4CGLOz5cfpupMLIYo2Q
kgnODK8o2MeR4bY3Ia+seYZR9WQ6jfWqJ2HU6IZDwPzh1ggdTNGMGlaQcXKjLWAvLrHaPPZiD6t3
a6csy0U7u71FAAHCe6eKYS6TVHt9kG7Qxf9YdzlZQBJ/3TQSKJvRlulG9JO5J1Sae71Hh8SuFnk0
Am2FRBHZUBlvr81/63OpoLVa/5ex58dhf76YEIDilHDpWBCic/iPFzMJa2KmGfHvxdCMSMVmzsIE
f+FoRYYD0HdmLrvUyV8KwpZ6rqt71HUIll5PeyjcQngWacRSgnvclZsGeYZ5nK3n0fW7DUhGN52C
eRs66Gp4fCDoZIYIpwVT7taJCXlXi2Qn00mihQ626AaSGR8NyM5EiBJA1t2gKnfjsoSWje+kJw6c
yz9fFUf87RazqSBMmBYkdwm1f7oqmFHRIG9Tfk9gl3tjz4YZkDZJAGET0K3SmqgBj2NvKE8Rn1Lv
O+nlAoYGWi5Z10E/D8RYCSl5La3sixE4uIG3XlPHBrS4s8bVUMCCQZ4DVsjBns2IwThYC1WK52uv
hgOdJgisG/s5NFT6MUQxIiPY6KKa63oJhlI42n+r0/3KOdR06Tz303VjIzHVpsZLPct7L0Qw0TOG
YfiKWEEMpS5ebXVLVMFjy69hw6Vbv+vt0KaBQS51DqGy5ltg/IzbqVzFVjNtcgagylxPioFjjEBQ
EaopWPFDsF8CjM/komuc4WzNBJISRGSkbrFSmktzWz/CQSltEZaDRVgY5BCd701/C3Pv8la1EWTm
p9bfy0x8SnPV3uuqAq8uL0UOY6WLusFMQaEi5us/3yMW+9uj48BvwzFhLuAwilX43P7dODQ6BK+7
0a7uw9Cco875c9zU0Ze8B+jQHzg5IvMTAZ4HADD09cIvJRQxkN/3X0qklVbwTYVKhuDRw49HOnVH
sIAZD05mROC4QouF93GNmBTkanVRRtMyLNV07kIBVZEgX0WzsV5ZGMUNZGIBNZ2LWGG0GylmlZu5
mNUQH60kGza6CKLRxyl1EVbIywhQs6W0cZdrRlDkW80ymnj7HfUabHHMjOr6QhxCoGraphRUtwv1
mmUQkoATmHmhXsNtrrjzbfYd9boMhmap+kxdPkJ/zghiDnDfViJeLEuoE7ec4C7pwH8dQOJ5sZUF
p3BCsgMQCuLBDKqtH5bmC1RF2hXGVH+tu8Ux9M9L5Lr6VgLv1GEFoes5bV+vp7WDCRHg+XB92lIV
AULx5aFRdAJuFNaNY9WFD9Bcp8DnIFpXi2Y7NsgIgFYgXKhfRG+YPuWLbKr8x6SbLM83hvQuBzZ0
o4rO2uozsRYZwOuZepIF9045gJwMn6zOH1wLpnEIToObLOeNrmd1Oy4bZivX5NNHnW7Q/QYcZRNi
X84hozVMrJo7GSCCklOVfYYA/E47Q7Zxu2fD5LwAxMjdWIwh+BOwTxVtbW6GCAF707JtfAOZfZZR
s2v8/BFkhuSOYDg8jVgYwfMCBtes6B6Q5wpgZxcUD0U2NbAJKLu1LvIqVdumA3BcF2HCbB+bhqxi
ZRcnRNhNryCpuLeqIr0jlVib4yDuddUQ+a3nW/60suc6i1YNnDsu3f0+zW+tMt/qYC1Mg6BumPKt
DhiFOkM217WDADa6IyCEY7IkId32YuTmKaoZgnpFs7X9uvrWWcmrHU8SnNfGd7FMp8fKtJs1TRsD
eKAJcg1gca7KSBX3vzpPmmyHrKzWCFh0y6qDJV4elfflzEYBDBIuyTMRJTcKmDY2aY5HCnV6w2Ac
oPvyCaOUjCrk5IfxkywKbxqL8TFOQNCQFTeRa8GKHbNbCoJGgRfpLG7I0tIDsWjY9XVbIwPXd31y
08RF5TYmcU7QJw3XtiwjOM4U4yGxEJ0HJFGcuYVEAS9C+QWcqmWaBfRboJx91yIjow8HHMA50SCM
1gA0Tat/Hgntn9+WmDVQYhO8GLhpmhhTfhwIEYaqWmswOhjGmwix9j7SS5oyALmpoxMqcwOpMERE
dF0H76iw7R6mllcwvIFKPheleYq7HPOBvsq+FrgrAS6jz9cewPAHSFT70UbMEitaZ0VBZBXrn85Z
alEVFUD8SO/BwhHGuG7QNNllHmEDfewqOia3Kmyto24gyIAc//kymD/PS+fLwAjmDfM/zvUK+7v3
gRgG4LwlUbcfmHbhzExSPPIEzscQ8UIYwLYm6GVeH/o0sD062NXPg4E+okwB8tdPf1hCzw6Zstj9
569MzZ/mOcKUppT4y0kMHvRvK08wTU0YDUbx7WVCP/mihhJ6EH1GTDidg/JQ20nWleOT9Z/V+h1f
m4BS/b06gG7jpZrYKvoMq41r7yZuhceiKodG01KHOTPhRI8Wg5ZLkS7HsIFwMFIeXp6Y4b0RVB97
MEKgXq9A88gDk3rjvHftl8Mi778sx/X64RoJYXinYxlMsbCwuUMJyj/ezv04DVE9sWQz+qB6MdeG
KUs3wWpbYKKJAJK476cehroz4aRXyRGgt/rp2sM36IT8kDUs+sCHa6MFKkM0DLByCiEwneKdAxZo
EZ4ZyapdP7fqot4ESASPfAgOISXwqvrr+LxnCXjCpvmF9Pt/vgesObrw48/FwysFVEKoJQQ4WT/+
XFAtshGZrGBz4XDZpXuJyCC279xYQY7EJTRU6nmTTEEDHXDUd2MOThsEqhcJh4pjoDoI8xGBsHVg
2esRWs4h1gug7n5XvrZrTpisL3fz//wQw2p0TOtrUY51FITtT8V/r9+L29fsvfnf+ai/ev14zL/x
usL/f+xyE32t8cL/1v7c64fz4tM/vp332r7+UFjmmIGOJ/Vej/fvjUrbP2Nxc8//38bf3vVZwGR8
/+P317csyoFaR4zga/v7R9Mcu7PBVcXc869o3/wJH83ztfjj93Oh2vA39xVEwSjHNPdy1u8OfX9t
2j9+N4T8F8OpxDx2mWAWItTSv+sWaf/LBrWJU8x1pbSkiTU31CzbEJ/O/mURZjKJaQOnFnr9/hvo
c7rJ+heWrJg3MLwYmGVT+vufV+EjInn58/06QmnZ1k8jLHUEI/MIi5Ny28SQ9eOtquZXLGSZik1d
tMEazs/iEFXqIaOWdMXwDMdqjP1NVSEa3HUerB4ZjFT2HUwqF4pxuQY2yylWVEIFR1QnXxgI/0yQ
boVE0s6GELlHQ5gBIo8z1mW96YjzFVEbGAxNSQxLHyNybRqDQBE18HTgEDQNbmWWxmekheGcilXL
6KfSywbbWJmT8j2s85YM+IV1S4LCQ7RCumkt4VhQQ8OrMbtpCQwK4Bp5Hm+sInXAOHRWADexvcMs
TECrBUQpzaWJLwqpiLBYOjVmR4Uf7eQwDF5N+sq168BZQ6JymYzUgc9wgKVdz28b2q2apkzPwgS2
IutsvqmSaRMZkDOvIrPck6EDy6CXW5BJ2NoKh0cHoraLPI3rg8HWapDRvhwwhRydvnmBbtWwaGp7
HQDQtwKmm0LGKc4WMFJz8LLO3xClxIAAxJ7XAfK8bhIFwzvoES5MjnQ2jZpPaREdMC6ETy0mTHEc
QecAOvZraHRtLdxVe1UIc5f29pe6iRJXNlW+NYOtAL/3ATBkKH5FFSBZNV3lWZgdkHLcQLA82JkU
IACoTRbD+Dp1DbylH5nDnD3Ao+Yy9vt7m8T5BvkQRH5IKm+g/hV0IvIcnoHlCZJzYsyS0FBl2DYO
cgaQSKKuj5XHniljn/Ax3UHZP7qNEW5dEqd87HjYrmw1Vt4UhbDagMUyADzLVHX+wW/qcdH7czID
Ag1asXeCmWteThUEnMXTUIjWhWs15Ox9gtdI0nppZxSuX6lxywsO11vVxcuxr+AbA1UoRHzZk4+s
Z2v5EIOtg3s6wsamSmMXc4hwWWX5EQFZf2/zKnIHK0q8MeQTzCuQFh9adqqFndzjgoKCzTdT3/QP
peFA09sh7RKaEFDKgsSTN5W9XCQJCJdGEsAlp34z8XMXFhaPR5rEUP6yX8rMLF9H144PKZiqJwig
ZwvkTyGcADrgcxixTR+PDGKpJPfg83AnwP9cJkMZ4L5HcFGCb5OFwjg23QMPSAnzvgyG89YyUu2Z
Ota0G+sQjMEg3JewmXIa395FRs82iBmIk182m9KCWJMJuQBFq/qAF2q/sFtqb8PJ3MZppTAThoXX
gOFzIZgCQd+YTmDfJJtpDt5Nb7FRTDsRQXE6z7Izh7mwBfW+UxH4b5lCNMLCvA5/V5glN4ECDQuz
m0WccYCuIxvylT1QLtQa4K+Q9xvDJOYesuQQSRYACVVRPXOePFjWsjX+UGGvpDfG8mA4Tb8ESshY
SNU4u6ROHkkGYhsDKBZB/DuS5+VO2uoOjodYRa6DW7yfoXA6xPvBlgYimoQsaWztQAp1lo7RdGsn
LPsVxK93/lCqddLFIbTVQSXqJ4g/tdXKsfPwobae8pq7mZSDlxMzug0CYbqAgrqDaYijX/AHDEHi
2PfqWwha80IAUOJGRVbACXXkBwIxoQxr6KWjVOSGiM6vY8DOXJnAkNjkEKMMInEoWsdfpxLmymOU
xjNk1bihUt1j4dTv4oiHnkQO0O1hp7Q04gqOMaUT4fpYn00Bel9aJc6ahOqt4dATSwNrDZ+zZBPb
DaYctH4XsHFcDn0Cl0SCVU0fy+zojV0i931tPKYxaKHwUmndrCxgbssRgilGqPWEgXGcQigVQ4Cw
gyiD/EYd/6m2Qyi9mbm9iGBEtC6eR5iL3I4yCPC39X187+EOlxZKYGN2X+XvWdqCfKvMBQyPvZg6
bENorJaIbS4A6XAHKE20QdxtscLJloYPpGTPyOB1XYppH14CIZBMnhjf/TKP1k0lIE9nhtOqbarn
mIFXEnU19wj6APPzCQvZClqpAcw+6fCYCwJjwqEVi4b5B0gKWC7Icl8nWe0UtDQ8I++/ZiaIl1YC
a9467pZY5ENsPYV3nokQU5ZCoggSXQtlG6kbVQhGmUjPtsG4skYIYCcheSrHoXELG/pv0QQD28CG
1QW++mZwwm0lE3GAUOtwlCbI3f20HYAg2ClR4PUwYeCwsdReDtAdwDA/UHeiGQIXxjONgsexGSJw
nh17OzoQyxj7L2xASGFOLa4d3mRbIEdeYKzyRYYpxBnqLWzsuvtmVIsxYSdJaHQMIkSDnBZCApTH
zBsL/IiGRqd6lmIYRjyadWYHnpoAMknoDfKkbNHlwoE7Q4AUKybrBjSTdgCmQN6FOs0SohuwSCA3
kOqa7lqQ9d0A6oMbCZOqaWIA/JjMgB/10sBIty5AdViICjNaSFLeQj+xcsFNmcC0hXhzxi1rJ3KV
4pUdMyxZRmB+phmyRceNA+4u0NP1s93ycGO1kbkw8yhfxn3+OoatO7QOEj5TAnlBEF09iw24S3CD
pZWFAVY0zrYoj5zHwSMMrjbZUC2nMJg2zUTfRiHCmykGlCG1GQaf9tuYSfMhbzZg2Xwy4X9yn3XB
c1FNX3PbD4A/xT2TjdAhnOVhIAAN1dhtHK0d3wDRU9UvkicVckQgNDvATXk+i8H4QQJy7cBK/Gxa
7TbxjVmTZihXFfOto48fYNfSPDmcL+PciD6NCWxyGn8jLdBCIZAHblQ++DvGg/Y56ehZRsOpyc3w
E3SQ3ZxV1qKMFXuQvvGIYWlR4pI8A9j3Bthm4/IkaW5FBJyIgxkM+JcF2SQVL7wENJMzjfrCk2nd
ehXBmEcqpM/iEFpsAx8/IxXUgqqcU8+JDzyw6GtHAun1AhqLLTcRYIsInAh7AtplK15ZKD/5pf8K
rkOPfEtGH3JVIm4EiPUhrCf60In6uQMODLkJqKVKWQX3jEM+tw4hBzKNqbls4f3mlmJIdooN9xRo
7BvIEOUwnoH0LJZRwQRmboW4/4LxOj4nfqrW3Qzp9ZXN7uIe14PRAuz32oKAEUz8NHOgCMAEBL6t
t8b3UJKDCEW5BWq1WjACMZmqDNZIq48ugFv+uh5NqCYgQywAiTrw/D7JamS0w3LnjJDwclrcxMyx
u69DwaFvWd1HEgYfFfxWt+XoL9OiOONSEXdsonKrWmALuD9lBzuFR6Ks4tcoACozrqTCHwXEytqs
gHWKwgfYq8/zrC4DnSb1gdQJc6iBZNUj3r0rXgfJVlSR8hRsd1XZHK1+6xe1/Cxn1a3GnJzzJGYo
ClAwNxGmqxir2wmMfxC1I1hQ4OUPRF1heGVuT54x3zhJLeNlAvnZhQGIJx47+1vc9MwLW8o3WU6O
MsQsqXmmYBi+2cp58YG8/URCX7odJDmOfUy9ZGL9ChxrF/zep0HGjZcHpeUSg0XLJosLDy5L4Qs0
qG1AVUQ/vAdlsQ9pOL2MjX02BPvSQNP0PgeReqTqBuMRRhCQMRDiQtyml9GdidtyMcD7ew2zREQA
5SIDJcctXKeEYa9ZvwNb8v+YO4/l2JEs234R2gCHQ00BhGZEUKsJjLzkhdYaX98LzLKqrHz1qqyt
Jz2hZV4GQyAAh59z9l67dq1VBm0P8oQIQtmoym896KNTbRc4CtWkxDA0YUVrzXaD21RuZ0XSMRNj
5xVLEN+aksxSfON2L4/s49Aj2pV6JU40Omhj+lXZaeq3MOn20HJeahSqdaXMngPP+C0dmjMNZ3Kt
LEvdG83kTrF8DphKeZYqfo9YJ1z2PZ2PgLY/ok8vtpQJX3oxUdyL/kT8IyOcKs5dIeLnoY2LI6UH
ruRyyH1j/ZufP4RP0B8jmY9umfNYdugP1ai0/lKmEDB3ZZKBtlGj50ItLU8O05dtxIzYBdjirO5M
d7SDZ1NViOiiz3rsw3D84wfr8yFSqzulI0upzJbkGMVwPzjjRGJeSm0YdmzAQCn24SaoCCnGSTUe
f37gqp6O8TC+aWUduZLkOZrohsO1IRGWN5vBLMdjGqJAhXWXewggR7eYw8Wnk1GDsIys+hiAZgUL
UaEUw4SrzUvKaKm+KK0V7zRjKrwoDSWx6xU+yLbHJ7J61SPAXb1Rm76u9vMR/hAZN+wtNzqMY7bN
5mdXTwqzsAQcebbE7hB0jzUZA35Ly9jTF0yIIivdfLYwdc3RXW1Y5tYIiYhje7LUNNMRMgDKMdMh
vem+osEJqR+Sa270hodw0/ECrT2VUxYeAoXIwYnpQBGru7QznUNYyehMomiEIC/ZL4adXG1LLfBO
JxvUzJaLOpsOz5I9lxGuhSmV8X06ZjutNr2hh73URmlyr+XWrjLqb4c06AclCUr8b9BrswJRIqqc
GUrO8Kbg5idIq1C3aWi/FgI4f0ki084xCN7kkmwTAloSpGTdqCNrxizmKaH9Rsbafm6GaK8WGegq
600mJsIK7cYao8/IAN+V5vJFac4RWI26cyhEa21AU8tNawiWa9/Nb13qbBe1ddURgIK9KvuBch/t
dWWL1Nl1VDzz5nBKi+Qos0sWk2uWlyeEEwhu1Xk3UhU30TDsiwmjfa+IXTvbwTHgnsX0x2C7Sw2I
Bjsx931deVkERZgks6s0gVYExg3Zw/Ko9/XHkCw96RjGvdISYuqQgbgxgpyYnOg5He0Pc9JvuXbB
4qQvgV6ZR8KMj9qkXqRp9ZBXrz9PVC6Ttq+rdF8HzVG2FTeOStc2AZgfw1peRJiLUwD70I0am7Jw
6AKoVVXqGevp16f5SBVE++DH7k6eNLNclas0n3doZfdZnZlHlB7ZLk0VQppAKRiFPDhzXm+sHJhK
KPhM7WAtxNziMowduwWQ1z+w8NzF4Ic2Sc4mkkZi7A8N5chGH5fAHfNrLFPmy5DMZ3TDiXaoWp10
pzrES0zK40HpvpSeordxrN7LeygUzBYv9jTb25jUMZ9pVOf+fH5EAOjfSvuRyso4Sr02jgmbtyPD
BX1n8HyoyWxPhkbmqZqSu/O6pjn9+CCX/C0zu6vo487rx3H2S4V9FHuZR9y4+b5wrHGrhlXHWDD8
xW6I/ncYxq6MjJ0qjKdxInjXGZR7mOeJ1t/TT2c+2o2pO1j5ZrGzi4rbZxMuVeJxe31WTWBYgDjO
oZV95XaGzwN/2VZRdyi9JVv2rKc+iBLXkml1TPtpJwfiEVQ1eAI/Hfm9Nn+PxVtbT/mDEN/m4jzn
kP+3ImUePqCHS3s9pfVsi10WXfN5nF2xumqhnh36rPWDaNJOidV9arW2LyK2TIuwdp2wb5NQe+81
vy164yB79Q3brHYsbXTH82Ixve4T3CjuErShj6CLSFvtw6Ej4Rp1t+taZAthSm3TzISoheK7Qlt5
vuCndN4FnTIbGUOf99uRzlhohyezhQCMwQUNnei2JWALhAmh9MMOuUuqj0zxosiLiRncGoGNfZlY
T8FW38PiHW7UrGfVbiuA5Rsj58uYIRcAOPgapyyihbbWAHRGOC9NvHKh5caJPWxKXauvI49KjPJJ
rbpks5ikZZBD4rdTaXhjOqyCOcfaKEzCrhZARPo0Y+oPvej9AIG1y4AXH0MMgtqhAq45rfdNNm3g
zN3CWTp0U/ldU+vCLAn3MMFsT8mma/UUWd1uJAMnj5pnR5Fw3qLstl3TDdr4XSADY+SRpSwb6c7I
raeoY0EraYUs4sJ1vU3m6phP+XfVcToIvT7JADiA0YznCP0S11XqT2L2SYzPXFkVH2oTenVtPtQq
RsyILBtwK6orpDq5huw/5mLaDzp3OUdvL4J7iZtTxsEr2ijdcrYALZVTyZ4FzEhJ/RHLLzuJvugb
4kx5mMJ1OK/rfEHNa2qmb3AeaBEfZMM3p9UVxLJ+ZwQGunE+cDNkHyUDzWHqOkRruZutCKVIOcD0
3GPA/bKb+jCVU7HJOuMYFK2nJlGxkeyUXYKGBo/QlYPsguqGouqkJsptBUKXbs81bJLHeKge7Gh1
UnXONmF/w+bonmukC6u7Ih6+TUEibKuZL+EwXUqTg0OLAnHIPQ2mYyyUzxjnD1nTclulCR72XmUL
wFnThftAxQ9fE1k50FrVmV43ndl6zsSKO8iIXevL4jS/YIB9J0v7lEvMMuG0SezxuQ3MvVNMv+Ig
rZHQz2fo55/KVD8sY+4NSfw1qNq9tYxoxoYD1LO3IdOYQ0KFd4208Ps++5iUSnWdcfrSOkgmouPy
4XugULlIBHwuZcLBiUF1G6H2pJvGYa7SA5IErqfcbarurayNR4QwO5IbtxmLeVam+3aQns5ocYmU
XZ6DmLZKuq7GPnJLRecLjTi5MTV5BHh+QT0hD0DDkfYTgN1lz4aJcT4J2nuLKkQdan5lw+DIROvP
dvVJG/g2Osj8C4ujS5T4WW9GbqxquiZRzFxUcj6XXf3ZCXkiOvpQjgZtlal4ngwySzr0eDCdE7db
YzzL7HuWh0IJOMOztbqxoSzK3aTZX00wvsnByMjhY/9YwjEyq+JaL9VJ0W8zuemU+rngs5dpd+tw
ToW2l9exH9SdWy+oT1GrCtcItjIE6QMEnuV2AGXQxvrGJJvFnbBdu4yxsEn17K0jQ3koIqqgIJHP
qf6UpvbRMeh/lPz5Qg+6A9RBM3T6XcmUMip1nhpFEpViL2+RnQ+8lL4cdCIyyQXX+UKj322hXzrD
mrk8nUNv9xuBtxIDZqGe6/J7pg8GxXIT65G+w6ip7M3+vl5yeVAxA9DjIAQesa8c128EdJEzwRmw
h4C42OgcpG1EVZ4BQAsKcsniKzhFNqY0c1br6jZWWHrJ6DBdrAM7NET6QYuGxluC6TNMo/eirjCg
RSesiLlHFZ55Gkw8e25IPK37U8ZoItrLqh52g0oKIhwMP8nbeKcg/8DGy1Wn9MITKobmxeGOZ7fU
mAS4klIy97SqAgQJCpeVyGrbj/OanqxmeK0FU1ZqunBJNWDjiYdZKZIPEwH2YVLr1Mud2FM49XG/
pKpnW9h3RUxA3ZTudOLYCZpSaJjnNPitYx7b7IH62O0H4ynUOMrjxTS0jyL7hWsbBHHEhKBpe1cE
anJqZ00jI9IYD0mJRCoLkY8pWbPVCEXFKAR4PtboS+pyExXstIoh0betiO+XpC9pl8vuEAI29Wok
T04TKpsoiCKg9gSwDU1/Ma5L/0utdOmNS2lzl5vZNkbaVihzSZrc8DgL1XEV5R7UAuoNi5aEajkR
Sm7y6wtnHeyMbpqRYRhX6bTjvij3YoKagJq2RZNsoRUICmDg0y3Yi8fKyQxMZfFL2jV0n0hNH1i0
HK0Wu9h0btVaPkKlS12BAfFsNpFw4zBbA3GN+6pNmsMcScqWdPhsovCxMwOKoTZk3cFHP5ai2aht
+2BnHSyfzrF8y88Y01NMEidbrPJ/rqsEboKLwGrZIjHLca86hdtKlb0IeOBbWbRbQ2O3NocoXjgP
bhpnGTZhJ/ZpV7BHse3fBZ4fr2CtMhcNR1Zt7qMaxVWcvDSzUt3K0HSBkHkZPvJNn8XtRs27TTSU
JK6qz2xwG8+qrPQo6ImwA8l+9SUpD+UqUrfqQ+pQhBlOrl/VcHlvjRxnZqaXF6x+2zyrn/IAs6xu
BJmHc4sib6x8JQ8+UNFlNAAB5IAiHehKZTviMYSbDtTb9fBMt79HfPCdEFI66fnX2A1+K8rUXRTz
TZrFdQnDDblzu3oAMZUMy2tBXJlrOsXDZPGmSKoDEOxOdPUbY2Q//C6s8QEWteE72qhuKoOGAv5x
TymWektVURMSk1eT6ct+5FAjMmXLpVauGm8TWeAnnNq9ZvVc+Iriyg7ZzxwQgfQQ0NKJJxZuK6GA
U0V3zCHdKoH10OrBlW0BrX+ijWhjpq6a6L7FNY5MeqTWTBiGpTQUmEPczw3oG8eil46H/yPiwakM
f8OSMGYE8mogfK1i7KcjhiKnUXMSNt9yl8/Jpcqb92bsOGOzN4PtronLO45g5kz03UFX0QyzEEnq
w2261gb6smE7c+7yF3NichilmFcdtf4m/YwyJT8FDu0ufZeq/Z2Yxhemi5u8xZkmIP85/e+FQzIY
8tuessZXK55lDPc5516sfxBmuxFp/pVrSACdO5iAk6eJyrMcrHmqyfQ16Db5YN41ht+BivUcwHqW
GZ7ruH1voeQhDHhmlye3a1pNP+GmNRMfKuzOcdFKPw5991oZwXF9rsZIz9gMTuxYd53+WpOjxsSC
Yovw0Jh9qRx3QVycwvxaW8WrQ7LrqJr3Tt/6XbAzl+FVCOuGb9IZM1/Mxc5IAr81LPYprD4oxwtt
J1gi3YmdCSGrm4xFqunW+kQFnVculDrVfNYrlso41x7seXnEBPE60ejodOTJFsGfZnXSx/Ipk48c
NZ+r9BCrzaZnHtJMztUY++v6ffUKDd08ufKSF5UIuNK8C7r2naCpbrckWOvNnlp7AkBZAqRTgn0w
jnt0tokrsoZbS86dUdJbr/Smpk1f35lZ/1LbDYe75Q4g7tGfuPggXPJ5bgl+3zR6uWWc/ZYYOlry
pL5rnbtCMy/1HB0aeyaPNduhJM/dsTae415s8c8cg744102vu1WqPE4FHnxnvEsSOlWK5TCsiZpk
h/PqeVKmL6aKXpZjX6u68Fbv03vVJgGyIrtt6hryd1YhtyL9CKYwZAl5rUWIgDH6KjMGrlGNon2K
wTSOESthM7iWAIRmquJqXgL5TmPrBAMIlxSsWGdI9io4pWIU+5IqOQfEwPIo+9vQnDYEHp8VbT7D
XN7FCbbiJHoUCRtvRd8u3bxL22ofkFpqIGcMTKYuVXEMqompkuYjdw+hRvcP6Je3nUJN6xS7SaI7
ZFG8ESUplHHxsJ74nQISKKPrwT2tXJV4pTfotd/oqKPT6NRAUstSY9N29hOD9tcxLeGYTScqbJar
Wn3RRtuAEva70AFITES9z1zyroa93C0xeKO8Lk5sPW7qQR6E2uzyVktdGRAX8SIq9i9lLoioiy9F
Un0wvn5rJ3uvJR2zcZHvrPFXAQOpYOwplcVv2LgorKh2p3wuWvvV5/JpFvZTG9F3pxnxVXTm45ya
G0URB7Orn5ljvi/sFfvgXTXWdPf2d1pHT0UB5QrsFzPnw5gvXkp6mo2+wimSqzrslLJ+NKPeZ0i1
jZ3sU6jMgU38zGG8iY3+F20YguRQlKUfjaLeN1n7lnPVK0V1g6fpFczLG5h8a8Vm+0Nq7dM8v10Y
wSLeor0pmm2dcgMigs7OnWNkrbb+9mCb4ZPQtduS70Qn+5v3ihU18qK22ZX5k8okzeT+WWv5bTI9
Ml/6Dmb7Uofi0mbpO/5iwg6SfRaFN/EywWhDc6IU50WXp0avvmPSGXHTnwylf9W5qEyTCRQxeLBs
3S5V77I2fityccwaQT+PArdnMeECw85k3JBa56s0GyurdqO4gjHnAGdmmKJ24xUj/XUUACcXHUq7
RvuZ+yWZYeT53PTa+Ehz6aHhnuIuTERKoG/hvGy6klOb1dMA6DPbXJ65uEWfdwjukf4rbueFOa1I
s+9OZrlWX02zyY7qYl2NGd/LYCB+cYo58taTBRnabRDeakGzjSobbC/9K9YZhVZJC5kiKGhaFRlN
On1GPVFtS8yXbniVQ7Z3uuJRk/Zm0GfPKg3Sgst606nVNUNS3VsPejIewHWvSa7nIBSvxlzou3yi
BWTND5a5dmPGnk5ac10GeU5mRKtK/alD84NAsovy5SZgitouyxqO+J738T0CMyeKcGxZ1stsvxN1
cpiM6VepVExSNHHp2vQ+8Oxlehq1+mPsiYRub8a2fY3k/Gb12iZPnefI5pIrsMXKtvs1i/gs6YIz
FtlVaskUU7Cd0puSGA7hr0aP1LJyRmNMNtDFoI07jQ69ODjaU1qeE0yuQcoeiRUDegRf01jlrjWZ
xPEqkdj0WrGt2WahFn/QFIKcB0t7Yrp1dgpsnKF1pMbZxzJ7lgOX/biEPPvKzpncSm9xzTacfjSe
DEmcp/ye+X2g2RvHmbeTdjVr9HZZswv1O4DQL+3YPJgrCpttBNMB2uWkwVRkASTVloxfGtRwfk0N
jTKvm87mnao7p4gwukijL9wIpDrrC+ZSe7ByI/bjyLmZwv7eiYojZcc+iJCN5mLbDeWzhRUZX7oW
hVguJHVINIB9sE/4vVpvfRBE8hfwzpR78bdoo861INCWorqDcG1Fnj76WVk82EhKCBj1U9I8iGQC
1aMbmLEX7uSOv1DAuQEsMKS6LWPE5Vlf+l1itNtKaXdtbHumpCmiNDS52ex0EFlpMEOvP49aXrrp
zO1gGveNNVydwKRNKA/B2F7x1p9nEOaoHHfJoh/k69DTxJ4fhwXfB0ZQMimuMn4L11bmWH4no/1J
t/VgFsxAI9U1Q+uzdp4Y0exBPX0H0j4HUYBjDdeOrbYfS2DeB3myGfvoYBd0cHrd4wWEq7SZPy8s
kRXaXlp4Xj9b72AEVB9c0DXLyqOWjhzKtJebhbuWZxVkiluMVeHE50gXkA0wgSrAbdABmHKBAL+6
Cdvp1czrwmP6QxhPezXtTvecRK2Pabl3BMsjqomzMUf7jv3EsVD+0O3+j+Sf/xtl5z8JRv9/OtL/
g/JPA7XQv1N/eh9Z/Js8xPiflJ9//NXfhJ/EhP+XptuatUrYdWzgKPz/pvyETP5fiKBVx3K4JMWP
vPNvyk+JvFNb7YOoSSxbFyrW3X8oPw2C86Rlqzb+KFxS/yPl5190n4zkTE1o5mr4VHUp5F88wNyT
yqru++kCFcHZaKW6rbpJkpwNGhY0/PBUyqk49JKskTo2bF9BoeJqXVzt4qB/IBcQi6ua/Qrz8mZA
4gKYr7is+qQ6YhMkimuugmoO5PweKzYLPtiZw4TbvUXuN7L3uBbJjDyos83/4Jww/qK9Xj+YVJ1V
dk2MrC3MVZ//J8uALOjtMcMYLqim893okJLYyV+LbOjcdWFxU6L88DXmhLuiUQKv71sbYsikXQhr
/u4iWmPONFxLk0w4oaGrhOTdAdcZzHOTEh42Nv2tFUfScyRViTaRMtrYABO4SXwN6Rjv1am4L7kf
PVp52VAltcMmSKqBvJeCYTYx3F0ZjafGtAU3JiSDRY1TZSiSk96PySnt2t6bEI7s5jmlDp40lIjR
eIvMxPbbtSXTT4wLHUtGJ4B9hLEfitlWHsyVP1lg3fbCsIn/wzE1/5UbxbRWPyttEuytfxEJA1aP
bNOZu0u4wOkf+ijeOgORn2FnhY9DqHpGhWJdWSRvNlZixLPJe1eOX7YM213s1OLUdtU2C4gPGYae
fJKy64ENsXDW8NdWo2RiZum9hoGOAy2eHMeu3SYwXkNSnY9DxswEqB9F36RuQmkvdFISQuRidXxM
SzxKkUmbPYuoRYh9jRnjVEC+VluLnLRoh9ym8bnoNBdETXYdjMBX+6FL/FqD9jaLUXvULY6ls6B9
MPPnOTS4l+dEExhVdE618goK/mhV9C/jeSF5SRj3aWwv+yTq8mfRXWqjr290PXuIc3M8/uPHsM7K
5zmJ/4PH5F/YYixJ9BFnuck1rP/4D/50jluzEo5KlbWXwvhMQ0Kp7bTROXSJsqd/iMiSueFpkIZ5
ngYZ71J0oFjiibmJTl3dJEdRGNg9pXoTdwzQ6W87ne/Utfr8p0XxXwEw/tkGoVqaZWnYsR3BGsOP
9bT609tEvRdK6CUFbh2lPQKbOBdmbkC8J8+1n03nP7ycWF0kf7Jd/LyeowrVkrbJ0Mn+y6VPcuO8
1BgnL36raNFV0b5rmBq0DHHEaI0mL3OXkrWgo5qpuaBcQmJ80+nLE9pdwBtSvbfu9dkJnztdzQ8q
AAK/tj4TAP4ZCiVG9xlWxyaodmWgFpsWjM65xJi0rQQVKiEq5vk/HL/1Df/zB+JaE4aQYBrM9W7y
zwcQPw39niKPL4bU360sWnvNnPyTDTiyikKadis5lfnTsGmHSrnRWYlOzUJln6wKpViwKVWjTafx
R/rMathW2u3Pj1Q631rRWQcU48lu1pbUH1W2oNNSdF5Lhw98Ayu7xqezimXcjr3krEKESv+B/Uo+
aMdF0bWjGtdy2zZAzlSLPV6wJNaLk5cUZxHmySC6aGAGNbfL7N7PKV5WuvYwVO02rBBI/5D8lJHG
eeeom0IDCKtZFfPCtv/dIWy5KNgT0V0IiVeL9A3bDsDLIcUGEZi1jOcxuJHrUFz+/XE3/t8TCccd
t0fcSgLX0g8u4U8nrmr2RmEYgXKeba8LJrLBFGO8s43mdYxIWIPViIC0sUdfRPNXqtnJt05rTDCS
+oB4p1FPSvMaKYl6SEdlYFZsBfcJjWfix3ks6jz8DPMX0OmLTAkFFGbynpT2OgeZo2sazURbwm+m
NZ6xEhFg9yExLOAJv5fYjf2saR0i6RbLE4RgJlU+kgW09D758QoodO1hFKvYSdD/jhZyzxYS1PaK
odbbQk5yHxdrFwDJNYVFvaHjSlyJgSggaN5AbVLh6VXzLK27RrTTi90a3VnVNv/+AAv6m389tRkB
siKYDnsdtL4WG50/rw1mY9MyizqdfmXASEDLtJPDzO6ktgwxsNJru2wxGU6sv/j5Mdl0dBhs8JhG
UWaMjn//Gy1QfhHFS/fg7//0p4cYVqKRv7P+4T+eDaNt4g0WPtk/nvfn1wEKaMX70yMXk1lJEdsA
RkwHtdL69MrY5AdFZNs//eHPL/54yZ83GEF/ILZIPv/xb/rPO/jHi8+4W+ptgMTrQPnk/8vP9I9H
/+15ta88tOfjH+/h7x/mT292fXN/vKefx/zxon2VX/EO022jnOps9USf4W/HIZDgkf448j+/+fmB
2pjD//Of6M79tL4wWscXNKCMRMdwo+jBKdaEszegL5D/M2gsffg49E2iVAH1I0lABOrpzyiDfy8Z
sdZz9zQr4++hlNoBncJNIpff6gS9YZjjxy4FWjV1Cy3D6bPKVQOs85B4o2Wn3jSdeketngLY/Um7
gnNbM9wtTfEiwIijgCA0vlc3caOFu77IT9zwK7fXsmGLmnajY+9wI2T5btWtXY2abQLDzAuI1pI8
nbtR4XbOSNyNM4FUirCnMUANDf5AcVNLIrmQ2VYEDYw9dXoYC5ZRplzMlpg+MHL/Zne2kIy4gF+I
j7KwvHYU5ktri4sZf9XJcKG9lcBQVw58bd02NZtbCsVrHwL1huXKQKErKi83sfdYPQNmLgOaebjQ
AdTeRzr9UqRUWy7fd0mUYt5gdpqhqMQoJGg+yV0tkdYnEtFM6Ti8K8QyuWkzFwDNmKYgWBH7opWI
0CxIwtymhT6efkx1C+NCG52A/CEtYFZkG06/b0w0RkUjbow6rPnn9DUNkJe0tMa0bEL9UZHv2cDg
McV9EjZnB1ewvzjo5kLJAW4Z1jhttMMwrxTBY+BUgR9OsVeqIwzU4Rc2Xr/JCkA+xDiu7AP9qsv3
tKu8oKywcs2V4kX65NotvX7FLHZ2aGqnUmVlxPaezfGhqVaI/qmJTPPIHZuYA6Xx+yhjhGM3vgHP
F/EQ316CiqDO7nOrUM4CfwecIX2PsHgbaop6mK269ZWJE6ywiWANupu8L3sXKtcB+UnlysWLm7Cj
yWpwe48ACxrzzpwZF/c1cu5mnTLG3TK72pQIl9ZH6C99wu4mZylOrSetRmC4/Pg7YzwDU0PHqUVU
uJQIAHV1QtwhDo3FMCwfUZIuYvoNJuCYTc/SSL7o523LqRk2hkww5pbNjW1YOEBRKJdjbYNQXKWd
w6dOiEGmIMtS4vuO+7wL/u2mqNOHAb50UpHSI4vU1UZgYjLbB4p26jLjeUoIERorZNawA/nKhtum
Nhu/o9Jb1PIh0tHv9iVSdPpzF8UQ/aYETeHGrQbGKnS2Qy1Bxgawa5LiUR+qnWrHod+WVUNDSpZ+
FzNmmwktwGjC0pos2dciB9sVVYcEt/OWSsVvXlgGu+7h0ucdre5RvQmRzFSNku3gtWFCV5utaYHL
sSNBOiG9Uiam2yKxPgclvLJgZXSr0ueZyQqVXQV7TujHOWCSZcDTz0NheESUcJGa4Z1EtcullTBl
/shNpYMRlXIeTDYzS6M7qnO1pbE8X4ZHK8muOjGDKguiO4/I0pbFTt3W7scNKaWXvpVo/3tESDSo
HuuBelBbtBvFQtw1WVzKU1HtF/aXDCnLJzZbWxx9T6MZJrB4yxtNxaTRifqNc4guWGHbez2F5Gjk
qORreBvcoI03xeb4TcaQbqoKrqMsIZPlfaaiFb2xTWiRVpZrqIvkg2CHipGjKHBTitgTsFp94um+
EYqVHu+QQUBsnSiHPo0sp3XEkWb8v2ykrTyjrGH1M8OXwZI7SrHJq5bOITGadO/kPNV4cIjSQ8U+
ZX5SRhRK8yxPBg5RN6MqWhKZ3GV2vBnE3N62auInjVwNMzhUUr3ZmYAs/SroUzfoHLSiOE6mDh12
36Xv6TAAMhJea5opE+mXqAUIkfa221hMv5opbXyn7y6zcVvWzCimAFFJUiHdxoal+ZF51y3C3ugM
iNwud07NjEDccdAcq6S8T5mq7yRZWVZdg/y7joMtTvk6oAQTFqvZLmQ9hKyRhp4M8J6IJn8ocJby
PmXvURftgywoEB+/984AbTRgSlvoj4awb6yAb3jpaPgNke3NgYMoPF4eRL3KXzoUW6IEGT/oH1xg
NEr7+Cll4UQK3TLzJu07YldNdBxjvBGOzpSGO/yt7uRg6pubnjEf1DKOQfVcp+q9W5XLW+HkCJuI
QS2cZLXemK9NPV1QpW2qfNlh0ey3loWLpFwZDCvVJ46ydDumTBJkrOymBFETDJX5tqTnsFFj5zDi
d/Z7XadPnUU0cEpWAKFESIe6x17RFXY2aJNypba2TuecUI8ZOxoTt1YyPTCB35dldFaH4Lsv0m+t
byMo5dPeWJbc07TpVS20Ys1R4bqTY436ImIkOfXnugsbGE/oWcJ+WQWwL2ZTsUhzkjOoGHwTzE0b
GbAr8pvWYawZHmNa4UTXOvt5DrRXYSiMrlU5AgpzlEvRkh7y84ifHz//my5FeFXNaEIlhTri58/W
v9c4ML/skNcelkW5h6w37ashs3ZhGiKD69TfP8/RjqjNEH6/1NxPtzJXxXF0LIVGMo6EZX2Owr4b
cK59wjiL/ZKu+IVcMsi5vR74utMob0PebH6eC5/PjOvPse+EMpUHSrF81+djeUKfp7qLlX1YStV8
iVw7mVjSXxWJZsMWSnlD22U8K2o0+Y4KeEYxw+3PQzn0oI3TkPZINKCfbscUb+bS3DWSU/ePZxsY
rrTZL2HhGcyAaGCAtLsjOVDDVqPV8hRUzivgveZL7dPzEFjR69zDd5/UMLoZ+844hym3DGhT8/sS
ZpsRK+LXZKFQnvu6f2DLc5qomjdzMDj7YdC0O7VnuPvzMFW+6LKSnzNBqp4eF811DiftaLR4Jke1
iZ8tYT//PNKAvpPkkXjpQ3vaxNYkT7nSAsJBc8EQk2xlhW556SPDa77sMCZYydQxgTfkN4t5FqB2
TOVO1kKDh8hnkcyXGrVoP6fSkV6z2NEVLx226TlIt4PadFTw9uPPAdKy+pbbVf2SGfhkuA7GU53W
zcWwxgRGjmg+yhJy6fqs/83emSw5jmzb9VdkmuMaWgcw0OCxJ0hG32TkBBaRmYW+dUf79VpAll6V
1Xuya5prAmOLABmEw/2cvdeuRdJt7KpC4IMq7CQqG6l6lzRPZDjxn11egplr48Ve+InTBeSuoZEt
bonsomm5tm+8Cmsx2QvrS6MuehrSpWzQ6N6+rZ3qUvC7u2utQmOq1tmfKvf//CIxfOIDLPsnI5zl
CQlRfTIGpT+FFSqBdW9DTxuk8wiKjdiHIwuxQ9cMZgmd0p2axgkFflH9GJDwz7n52YcLgrxv9Ssk
EGy5VAd/v6DULlCr8q80Ud1O09rw2tM/ups4xm04WYR1V6wvB+OrEMTd2PZAypk9WLe+MuLd+ido
jvX84HRB6FjuIX8NhStvQyeKXZNO7hcatt+H0nZUVxW2Bw/8ws2oUWgUFe5ZV+LJCvvT+iqmfDSv
+Ft31agRvLm8QPdT73PSntbjESE2q3JK9LsstxUuZnIDhnmWn31P3W/5zEU899uq8sO7CTnmFTiS
vyuV4313+Wetr6AOAdbIK5p7Bk/nEk9mSp91Ut8lls31rzg+UtPFJnmfs5y+oNgiM40R7yPmV7nu
Q7ZRsuULih8izykuxTI0LYv7D5FUvJTjmBX/HtMP5QOOby+Ycx3sJ/rIj3LqDutfCeHFbsxKnJIU
QHBiNXPQJyUBnQ6RNeloH9f9KM0xNo0rskfkAk0Qcc09CKGl30isPK/7idFiIF1rsQOaWhRMZKYi
dOL0YnoQrK/IItVtEk6JR2xuqAsKfTykGNc6063eKqQs8KzGz8TLfLj0U3JpnMp8chr9x6Bl4ycn
D5YhTPD3uMfbmx5T0nCXN+hmfqUu6bzmphWeACCqQxgDRMIYs76RdGbEGdQ1Aq7neGf1WB6EV76u
T9aVhz59qsXd4Hjqbqwd8oqXvabZDH5G717SVoqz06BLrbJk+sTGYDIWfqKbLg6dHldnomGaV5MC
33r4ulCIrabCIhs9HO+NxXCy7rDvx+9oRrPnTlp43isMb+vjJbT6XKrho54qZidlqk7D6Jhvs2uf
1kOsLNq4QzQZV6KzrAeHPuLvPYoFsz26ufeYpMK89BNj9bpLEfo7M+/ibx4cuWOptWRC+CL7pgMl
XXfZj/G082bSqDS9DR9R/yUbIt7bDSm8/kNdGihtZWM81Ghqr7NCFrJ+9pGWP2We+a0qHdZnxkgY
w0jSR4080OgmsMnL/EfYYbYf69YMktQuntG/fvw+KpMfWgjd6F4ndvbmafQF1idkPN9lkVu+9gj5
EcFmrHFHxBoKMNbyn+8Q/e4bmWAPW4SUFbLPa2JWT7+/HQkjso1qyVgeunfkkMa/99oa3etAYRQy
xpAj6stx6C//wFy7mFzov3vIPg+WVfKTwT356oHwW5/XDM3Yrj+xLhrC+/VnN3ksDU0k02b8AwCQ
9hQZ2Rj4NopKAL7fVOi5m6rG8oGNtT63qfiuGSnJYpbT3IAQMzXBVXgUduXegKo7B8+lV9z0PVdV
2t26U2HZs9Rm0FmsAoE5Djq98dbv8i0zP+8+VfPTpFr7VmFz1skmPZasYLnEfIkp0x7MBBCRNQgY
7XLAH4tdFjk3yAKvpj1jYFAuBm+JPPXPSTosRoPGCsbeOxGqh3bNVe7NBcqN/gX1oJ/QeJvN/lnL
7e+UMU556jlvHabNrWlik+qEMg+xyzkqHcRLSI+7YFaQF6A+1r83aDhRWlBPWv5pZeBCa874PXFz
dJwi6Hrz0o5NfPSWtNK/Hv/n69YXrxtriTr9fbdbAobL+bK+bd3B+vjct/yN9eZfDzKM+9sK2v2m
s7GsIWPNqiDrgX/Y5M30mqRc4Mnpxr6q7Si0fN9n5Vvp2tRfElZAMT6KI84Z4MLfCjpcTIhBTrei
rwPwf3XQLJus05nr1j1zfoLFAiOUQzAoFMytTjSaNzsYg9rukItPV+nTWfMNFVRtrjazXdV7UKkd
F4Ex3Xv9vWt34vcLCMVQdNMV6s5ls97KUGlMpKyP5nOWD1sHWmGg9F+VBk1hkflU2CXZwLHdzI6P
OSkaTEIrkdaSf7hPmv5bIqOKAFIWAGG+kS7ICttp7smHvrpRi8Bh+Xo4yxZVJQ62KiN0UGgsGNKm
f10/HNVRHCwFlo56KTnC2VD2V6bYq8ZK5VC6yavR44+UUr1gABm3MuMNamj5rgxdn5EVGNfEqLTD
+tj6LAnG0UZY9S7upgyVHUV6F0pCWbpwb64YtkjZXQ4stlJ/V9Ws4iq4d/lmTrWIf9qR6dgLCgb0
yZI8gCLEH2T2dzZi16Jjaen61t4oCxkgspBBPVkyqCIuvFWpE98pOpx+WZztqF6hElz+zu+9A2nk
u1juF4nhb9PR6TYxUnEjTE+SluFpNnB5RgxVtFgQnM90rXcCu/cuTXJt48yuthV9KjG+tI+dvSo5
aKSmXY7zR7pXoQEVw3fvAnJtcxoita8d5nZ4S+zk4FaNd6oi3w9YLNrKSYJYT9vA8PU2aPuRImSP
8sLxSJoAXDIEdY1Q2UjNaW/EFnroMfyBBOln6oY4ALo2o71m3dmE6R3bStznCLt2aG3fVoOvvpyR
UmvKYL3V0jmjxK8N5UHh2N8rqF8nUpfe5sQXN8K/hNe5Dwju4stsLvrqtPbOHW+F99v321z69qFt
NNbpqWPvUzdJd4mRdKQWtifZId7FB0MOUJ9NR8cA6Wf1RnenJXN6htj5ppxuvqjUyrEi2/XTPDXZ
LpkiccO3Yh0IfCCPrkNXRBPSPYQV6BiUNBaEFOSh08jcYiSq3OXSgB9as46oCYhd7ZxD2VAgjjJm
1jUOBH16iewhfMgqP91byGD2DtkhT1pJlZG/UwdtR802Q4UfGBMdjtRBbp0PhnGqi9zE+ezfJlW7
BzGHDCeug+CpA4B5lFZ2SVkiB+sGOtSDL3WD5ax59ZYBLF4Smv/aZJoBM6VCSay72g+04a+6j1Ob
CVgYaFX3JmJtD3eDZgMFEYDAMoCOIgO3/+6Q/niYRvMhtswmcKXDEtxLT7HFQmffMPPnvO6TDRgB
viDTaI+DVV0LNZnBXxti/vrN3AKv04rqK4zBQZcVEJdYeL+Pf5CcAWOfgxep+3hXJykBu8uGkhOu
PffNr/rxLDlBA6XS+6TMnUOOlC1YHyr/81bvp+gwXOdt1jgB83HE3BaB6AxwZciAYAss8u74LQIG
eKRa81AYCQgHm2yivAuRoOcyzvEsLb9zd2u1jIaaP/WBo+F6iGb9DFlzujjFeM3SCt22GTI5WuJ+
myUHeN2sd/U1JthfntEpn+MHr87D8knWTWFpzi4klYlLSBwG87Kpoz7fFwsExNBj6KtzdUf8y4vf
MsoTAdP/3ni6++ctQE9/3mJnFnmR9PKJexkC6BRDsN6yx/Dvd9cn9NqFJyTqUwQHI1g3lp9wXWmK
18g2Sfww/DZYN0XDOBYyY/t9d33My8iaTGNMEVoj2yC0ei4GGHo2sUcwD8PBK8i/mRaoNW285a2Z
yVASW3O1dQosnprtjucZnq9r1PXF8L0coFQBT56uG6VRj7Hd1AfK0LRAzcM8VAgHZwo1to5sHMpO
EQJRGAwMV2pivIiWHqymFHKHdmmU8l2tG8FsfVPpSfH7K+mQRVLE96lSLr+K9ZNkUO2OIct1XTsh
Tu4OY5J96p2TXmAs7EhIW9zZjFPrsIVul8IHNUMaIeED5bUOeJuV7wkYGQMgzmOA0CWkGzCUqOd9
PSAvDgSwxLKv9QzahcupZpY6pvX1vt+lmyjs8rO5UAB0qmpbu7Cwnfl10LXYGq2Qa3GM3UJ1ppVv
yAYCHRV2L+CMuOYu58o6HKy3/vFYJPghgmyi48rvolOVjx0kHm5kPaT7PG5jeMNZeaVXiH/O8KqN
hmB0M+vReHQLXdHdZTFmVvZLVmbNgbA5734U5qFjmftJDwa+tm87FKbRIxZhOJyHRrsSpWDcujHp
KAFHPA4rXLhzdrVQ8RBvKg8J7hrS78xbQov1pQAWcfF6K99lz7Hjj0+lnP27Eo0BMVx9kPo0BC0o
NVyN/EWQaMjjlETT/dDU4DaUViJgx6UJb0E0e2kCYUGVEFOLNZ2r4VTHAnTsQzFkhcfsHUpPXCAm
rtNlueI6dyhehkeTCu9+9Bp91+fD8Og6DssoQw9PsYBnNGvlQ4HrcxLCegg91IemT+sGoxsQMK3+
Zvi22hTNMlqno7l1FlyCgU5sY4DbPAgzz65uDe+hiz1z1xeR/wIQ7Werh/VtvUctnikgFsptnvoZ
3DTHfh9Le4t2Eze1rYm9ZRuoL8wieR/tZr8+7tY9XQQzNs7Cytq3tkD5XaXOEyLOj3aKTOw2yLmL
RomTOSGAMWfnpdad9t2mz3+uEyPfdVEp37FoOlhYSppCy7MeBrnGwYNt1T7JOkU0IR02MNvqFddm
F93uuwvhgOm8/9WAeWT2NO8BBWdHXVcxpZxDUgzjk7pbI3TWjSXrBPHE6J/TBqoV80TjU2lEvTmF
8xJ1YcfCgImHdPLpoaPdztrjrVGa92ZBjjmVwIlppHQYDmKwusutKZkL8tvBN7R2yanjkI0sM3t6
jPNW25qOmLYTHOQd2i/FVy2xiuTpRIQGKREECYSBOzMC5d3UnvXYMU+yzH8VLdLxrqzrN58QqW2R
SIptWIh3poXozPMgHTJvUJs1Z7OPoDH2p6i2dFgvSSDHLN6mZNe+uCDWzuWIJRIFF/Vk/U5KzeEg
SGJKDTxCoOxBXfmjusU5pm+R5eEmx9qJ+lbJx7YpussaWwlzrNhLuSQ7GLIDR9/Uby0Nji6q8nt7
hqFhj9YdFrAnOlPmCwkk6gWMXA55Cq+kSs/t2Mn7kk8h3Kk4KUuV1/VMT4RnXZLy4E60uibew3+N
S135lJd5d7NMKC7LPcNFtKfpDZ0bt9loFtQcixys+xMkcvvdHfNjO1fF1+BTZwv7NLoD7PXRjPV0
pS1K7dux3LPrOeajs2zmfr46KXX0QrdhDLDq25oNPzI/zRUY+mTbIa3AmNcOuyQU06PlzPW5j+m2
hVZGfDpikXKioW2GzD0hA1rfcLilm5gYULDO8ZcnmUqE7Ya+dveB7krsRinxgvtQxX2fsoVoSEFa
SgmUKusrDSLCaQpf4Nl2MLW30/TDy8Xem+Hx+H6PIiqPix38nW6HTF4ecOSqZ1VgTO6aOfkBmG4H
EVv8Ajg3ZgetH6Ij0zMvqGqFP4ACFwLI6FB4cREMne4/dlPKumh8J+PXem0cPaGByIXAjHXz1Qmb
P++uz9LhpEnqMFWskIg/i5HBeZzsb7Yl5yOGWSQry92mHb/1qNJPqTn8IR19xoQYAZ3083tE/sjf
oJwwbFABdkSR3VO1LLawk+iVJhN1E8q7uvhBvC5z4hyrkB3SCKBLMmGoBz1M0O/ShoHLYlvz8IJl
DAfeH7rqvwBk5u9lOfU7xDvFfR4xS0p8ZNYFJN1jMWXptyFpD2gT01c7GT+wb2OfHzPv05TeY+OZ
za9BVLRmQuyhMwCWMiFyXmYYSGqHYbnKKZE6WYigPZLB5ArxEs5DtE+ZERw1FxZ+5GrG3hp7jI65
QVxQNJ+xv6ibPbs7Q6T1W83IXqT2ay/E8FxwzpeWre4xN5RbbfKMMz8im/+GR/CMnoG8lp0KJls4
l7pXz1WTw+yw1D615u+/Y0xh0opAquRJaoTbtx1hs5A4+nfe8y1r8auphhOjpVW8bdw53E6K+tZE
xA3nqO29zxW+OVtuM2mJbxYd/qI8j41u3FuNPOZRrB8aO+womIJboZR0osyER1sM9qnsUctzfa1g
KuCqihfPwgo1pivMgrE3x62dYTOsStN9bhfUlaxKEeQZHHOyUN1AZV10pno0H63cuaWZHn/EEXbL
Ode+YkOjR5eOrF2jSdtNjMg/JH62caAHO1j1zdLsalu2vXEn0w6vmxluvKqAddvJ721rtM95VNdA
aKhvCq91Pr2PsYIfJpVjAA4w8wuMGeOJ0FWCDBKJI6eFXUu6wmdaGzuSGtVGCGHuZ/iqZ8MkgVSm
aXqUM4U5r2rUuYcnvklbeHbYUaDGaDYXMT2arkhlqCsklXuk+1URkubPWEa0W4pIe0+/uH6qW6s9
eKrCmrcG0XrKzHcwol9EIUm/9jP5KZP0gBpZOzpDnJ+9avlWdOu5yRLrrJPWcKlD+riGIXdW74yE
gIzanaH643rPEX1IgzWVN1kqJCAzbCGaWzvHTayf2Vz9JJ7CPsD18/aRTEaWES52NdaXm4ypGE6H
uLlTikZG08yvckR4YXiJ/eH3ryVMyQX3NSGolNrNAh53mSa5SIn0iyzm/7Npq6Ordb/oZEAfCxEW
ahZTC8xcFw2LPAmY6WuiTe5FQz63iTFF309Z599zVk6Iv42KlO+2+DU6OVyB2J5PtKnS57w4t630
gnYSbhDpGq7eiF+hlFRIhTnfVSU+VIdVmCR1Bs+/ig9Zl0NpiwHvrYtpWeDCCnPzPAzSf84NDQFM
kjx0BbKHUfjyjiHKrby7fGBZVS+fEP2TdmtCJljNsE+H10KfuhvFC+9OKpxIpLI4b1DxjgWQsc0Y
GvWZpnG9mxtZ7ZOS9yqn8QN295rpw3vCourNHEFUhGSNj2FTfyydx88kbsqdnQ5iP8mJGRrpEwc+
DaF+9dBvCNL2A22YiHusyx9UeO9VnpiPAzSpQ0Z5bFfLFO+qB2/CGfBKKyGDkkyJN6FTS4+KeFss
p0kvywquQDM+ZpPzhe9FLEv44RGJfXGxmdpvSRhLdlEljwpYGp88fI2sEXUROtYf4TKj1MaTwAwB
htjeVt6jZTXupu37/svjwiI6rP3Ui3LkQUbyMPdL/z7Udro5d69k8eJdrhIudZBcnLmKthbj3yGG
vnV1pPVsu3RZRKLN96aWYEdHhH2K/DE85PQ+aOHLz2KgCdS1xR/UaOiqEe1CHjuzJVMkT41XJ7vc
TquT4/UD6W4M2LNw8otNRsSmsyL3rOl5dZKeQQD90CEXm7VhJiRmtE52bO/A2ufvTqlTYqFeXyrc
6BRz/S+di4UeR8Vz7ab3rSv1nd0L/z4xLXWs3bi/TFUSXQojEkejop9qdvSyRP9RVE1E87bIL6ML
CdpXXMOS6JsTuQMHHKL61sjDqeUtSa19Dj0cfMISrGGmTrflEOg/GSyF+NgclPUKIlChb4ge6zQz
9hx6vqeAZTwVTao/cQK3UOoUnVHbZuFnt9dVKl6UcQskQ5I3PfcG40ocHuMaTyjXD2RRndlerEa1
lzrhKl+10zlCgH9kxhFuDN/M93DH2m3GM5fWG9sLa+U7TaDJCtXwOrb5rQHDdGZugqfVNinzwea8
MM3i6iY/YtWkDyP0t4uOBSyPzYyEyVxxhbPjG5WvAu6DHl9JBz7ahZIXIwnPhl5ouB9nYzP2nMo5
1bD3NqNHWXZvKjokeVLcKZiDd1ozG2dS5x7Wh4rMQE5bwOWo8+muNjOia3T3pdeVgbzUf++TVjwm
zXs/YhqO6ifQ6RSABdSIfgQRiOdv71XUSVzjBF6cE6YmON5qARFrTHUKuOC0K75bgo5vWjnfHdE1
T2nNaC+LgmD7xthCTY+es4lEUUthoyE5Iu16H2ioKE8K59q7QpeEP9vfFoWdnzXNls8Znr6c9sfJ
8yMpNpUTUforwGTYYfnMt0FRCtr5BSUMJtMv1S3LXev7GEFeS4nJOw2LvT5JMnDizHOq1nO3zGXa
T4WsuNeB7DiZa166eJwxfvBNpFM3vmM8mTcpegoaTKDimbMgpAzbpw5zr1lH2SNriHJHkjzWxEq0
J4cCxlI7iG7rJhkt9lsa/c4nHKe1lfuybjJKu5OJYzIpxvehQAzVpDB0QLzgbRE+FhwNW2zc5TcZ
cjm2SxQwcDKyU65iPcjCwdwVhay/U6l6AFnzTXO0E2vxnqkVQ0HasXz1OihjJaBThru0W7z/wqsO
0GEEgpScwMO8z+G4+Sn/2Sl7UWAeDJ+VQN+ANtJt4y6swQQIzWatnhQvmp9VF51qbRoh3VZV+MvP
tClIOgkOpm7ri6llLFQiHQ35AF+bmBYGBdLZJtgIFNldSMGplh4R2Tr8Jlm3jUP+2BG0dEt7/xqJ
MWZJWSEyK2g4a4haXBdttqqbItApfPuSEy3riYyEuHVzPXpUFDH9Jw+nvp9H36Xl+m9d5dZBznQE
jWgVvs2jUx7eWOSXuFvgZiMw2feuOVxjSMdVdB/FTfbqxODnDH24NebSDcSgft9GtnuGsPmNmG/j
Hh3LhbyF5mx1onx1SyMoxyalIdNEBKWPNcWKNPkap0Clx8EzwxcibAcM7mBV2uwnfSx1W5PWWQEX
9Pd8AP8hCRdFUVWYfdLm5g40XnVJcq/hdLQgdOVuSziRp6zCVMvgkZ+U8lsmGGyEhJmnrJG0IMKt
MP+nJ+ZAqKLHkfJZ5dAeHnTnJVbqPirt4tM3PQvxF4IUItJrayZrvcuqj7KOaOC4zi+LNrsofQzk
lsMs3vGPTemlQeFUxo0ylX4raLXckOOpYGi1qyJqvqQs9eH2CGsbFScXUOjvcBi5VDg15T6W79Sc
H5IWGxPI3ZdQmd2jpXkb8jPp0jMPLfRW/+w0D72dRs+4M7C9jnRNz47nUjJqCutNJxX3kEwa5f/M
Md9MgVxgnNz8ecBjHlae/JnM+atbI9Ppu2Rm+SrrA01t+0BdD7h2eJVG7z0Xbn2Ls2JP0coJxooi
2dROJ0LX8cJQ9GD2pgOuN6nq3I/wf1kTyHchK/t+fSiOpbcvK+IJnbqiZshVM090mEJ4D7aqHqhq
IrO8Tqbzw6akta067b1o5hHcRDM8JHY0PhhODVcACyCdmw4REd3k1PHQ/Y96/saK7w6rErSFpMtO
9GPg6SG8PNF9t6h8ROKams29iwRCeWZ0G7BrPSnqGTgatVe3U4dZOvYBa1p6sDTLvYkuuSBwBmTm
cDIRM7UzNduhtJXTFJkoTpYUVU/Quf0j3kZzp+XVqznnnHxz8dDgTNnbts8Y6xmvgsjxUxRlTBgM
YteRZZ/oiiFGBKC3r8I5uq2hTOsm8VsY9eVcFIxT9WdRaOKybjSJgzvBF0jJxc93yLEpI1TNM2J/
49HtQProSZ5viIUVEMpYhyKASJi1j579OKX0Dlr1mC6bBvCBZqNAckGjKrqqO8O4wGbOPgxSzLbT
ZPR7Mc1GoJitUOoGYUI/jyRC0UUbqyDIgV60sc+9xtm2Y23eJ62Vb3H7wVDTKBtOgzYcJcFi+5ZK
Kgae0gvKIfYORtI8d8L1LpS0vYsfxZBWU8jdmqiKzZzJ6ppA4HmW6Yu9jLuRkXhHwJPtC9IQFvIS
9Iem5M9CIDOxp3je1cNYB06OWEN4sjihUg/8elHBlJ8yLKLb1K9i0Km7HxJOzFB/tfpOQfFCepU1
pnbWjOhpmjX3bqw6YBeK8z3BKPZ7Xd3HEzQLNEPVjAZOtd/9pp8/RsEaFOhYeljvIhC5igpQ8kiJ
YKNXZQwbybDva2tqkJfONtjt+psllfUwDD+HweigV0RYGSrUQB0l2BtryUNmkGrEnBMEaO43Ow91
iUMKyntqj/0hG3T9bCbdAycanXxThxXeoRcVbegejeWnGkPvpaczB0PfyH3YLw3sJLQv5LyxGe+o
+jSBorVaAQJxqxN620Bkpn5XDInatUP5VphLiknpWR+imU/FbInHRmAcqKozNEbx044idMVdOj4N
bnNlduCfhgSua1pl6SvtQP8uWeTkntUGTsvc2rNJSC9DH6U2NT3IdwGUQLgw4cYNU7SQFgjxcgK+
Ppvlz6SJWPIk8i5PB3DxUdyfDQoqgduRjmKb/hO66XRrZDHR18tdxF79zsWa+zB7xnWEI3+t+tba
Zh7niqXp0AAB71EphZQ75fqt0nv9lg/g4QBNo5OzIvk8dh+FBmjMdKV8hsVC7IH5UQpdf00EX0Wk
lX/eWh/Teq/dzIV1dJWGfBLT1bOV+zfKKP3HPFHiqqceYZPRbiHR+GITVQwZBhokzKgdLcRo+k5h
9Nka2vE5aeRAGT3DACAQLHdD0d47MM82oJktMNq982p7iDWnSqhvfCQQnklafXYwY4CQPSac6sfY
makv6uqhm7Gf0GZh2a5CMcM8Hr2vxSVrpi4K7TjKz7mO5kkvEe9QjQtfbIl22oxF4Mb5eGfpmM3i
RC7OgSo/Y7JtA1M3wiA75JY9XNO8L3ee6sJPRe6329XiW5867qFS4ufgUvk1uhzli4kAq8l17YkS
cr3V5zL7QLj4HtGcvJQzuxhYjQORQZ5Q+Vr0yPiJ3B6cMQJU0l8wysbgp8f4ed1Ab8N+M/tuYA4F
CS+uD7uhdpPrukk6GhxNbH2uFdwYnaWhRdGu7rpfJkPkuYkeFKPXKdPG7pRSf6Wf3nv7EB4HPw5t
X9FpQ15t4IJMmhQ1u1EcUWIRgRtCBJc9cLEG4Q4LPJvCtnLVUU816k82gTyC3tcJUFOzzVraeE3s
swSiM3nyvjBB+Y+KAhdpa15xpB0gydeEZFo5FJQN6+Is5eHGHsz/T1z4HY31bwK3mCjhAPy/5239
R/759Vl8/j1o6/db/sQtePa/PN8D8+17pm0infhb0Jb3L9slgdOlliAMtrg9/wra0pErEsClW7bA
WYJDWVbAU8jg0v9lmrbl+44QYLCs/zfcgvEPuyMORzoNy2Ho5kJ1WI7h73bH1KhNW1q2dlIF5FWT
OguYOP+ikcNwYhpkFHV5kg3DcsQ6kGrbYmbqqW387Tt7+O0c/h9lV6DsL5X8X//zvz0MdDiAJ/Ab
kSPxj8OADNViHKWm29RcZabc9BD7d19UIn76FPeiBl9TImtt32UsAZWupbt4KWr8m8NY4BJ/8zUv
34ZvGBbju+WTjuf8w/zp2UYq/X6RkLaUt8LcJqzQwPQBj8HqXeppFaDc8EEk/rd8arUN9dNtbcBe
mstSQ/3RQ+NKmG3/m8OybfFfDgy3ujDIf7A9w3L1fxiux0w6tEjb8ETvj0quzuhsp829UcXetQD1
ATXOHndVHGtBO5s60ju8KZjBbKjIEmVUD/5+7whbHAnsDPq68q/GmLdX1z1mi2JGmuV8gqn4MFSm
fUWv8ucmr912FzuQk+vJm/blAFyZAth4PzcJC0lteg+bor6MIaUZCAvVjSp2hrRC/6U1ngjsRyd6
aoDZw9sdjpNQJevsATOwUf7hhx6Vc2sNq0j3zOJPbgOuwgClTEUv3vZtpm56IX+C8UBNNVCy10HC
6en87FVteNCmHyHrc4vQ08Oo9m5EFPCgjixHyBKZesQ+Z7BFVYImSYmCJC2tuXPTn0TaP1CDjC95
lvtEktEyt5p8upTm8BJGfXrwug6Don/RNaJHTLO85rotDvAP4cu6J094w7VKMlp7cUkJTBIjNnn2
wXR3VUgJO17UkhxWVvyBdh1DLpEcG7CZv9TyDynj8TYk7wXNUa4GXbGbI6xIBMGQXNEQeS3twPcs
tUuUdxx6uL8gqH+VhQamzRX7wm/+wPT+UPnRQ0Owb2oD6xz75jF9LvPmi7VGu5V92W6RwYAQ7BTZ
zdNmroljHXvEmpEDiNeqiYJo+2tU2EepxRqwvxkUgW0frNZ8mMP25JZZRGnMecaGLpay0BmwRnqM
enJHapoqTjG8eiZMYczONITHKA/qsfkS5MKE7oMxu98jd9YOtQMKVmN66Y9Ms2sC4raapT8q0rjc
LP9l2PS0VWFhmChwjEsL3qA+IDMq3Q+jfk6MgsYk+vr7VP+KiImgRLdzqevoMQZ0ZOP60cqGX2MF
+L5Wi97QR+ZcULZIyVI9uB6U+bAcb91kyAN+G+vBLsoZCwEZGlTjj2MLyRBJ0Y8pgl07pQZLwWn4
Ixemvc0oGG9yFrsbg0XATnZNcTTyiCg4wlJIiKrhRYQt6/gh3DHPchgCzPbk51ZQdRaBJSCiApIY
usDWXBDH6009Hbrgr02hYgyHaQLtc3mCTuMXGMp5XyyiqXqM74HxOTBBkVatDxGJbBJSsdxfN+SI
vy7Vy7+9ZH2cFvaf7/jrvetjf91db7UI1Y+p5py6RZNbmjQttsNov0dhLPbrY2i5y2C9ZZuzu7en
/N2MS9zWalHgDIldyctfLzSGNN9UrctSb3l63VQ+MVjb9SY/GR+fNObYLaDlcru+8feDv7frqxKc
lZt5ALS73m3/c0/r3Vl0njVs1rf+7UgmnZZdOJHVs6hI7cbAQrG88a9j8yIN1+Tvv7M+Oq0Hv+6e
5TkHtt5s1sNlCCm3Kc1QW+BxdFL/V4ctZSM1fp5aZHwN2QTQxObkQfAwoTpvLiqmQ9Gn4YMkOhe/
QLif8JdBj0EkNvYvic1isrvvwyl9o9V2LelIlEPZP7rN/GZbACWIMKlzOsP+/2bvvHobx9I+/1UW
e88Bw2EC9l1glbNVKrfsqhvC5S4z58xPv7/D6lm7PT3T2Pu3gWZRJEXREnnOE/7BJAz3iqBZJ2Ob
7oyphodmDOoe0AX4cV/mL1WFoLl/A46ir80QulFnR7cIEbjIMh7QsYGhVjYgaRzqBVn7PUnctd3i
gmDVFfqXbpIhNV5QxXfEJchG75Rl3zXVOQ+FE6+aaIRepcT9Aqb0z6azk0VGeRSzHDjJOilWaEoV
elX76mZquKXIcgFoGhwmeneiQ48UivgWM6nX2saSLRT6uspwmKAsheiqX37JYKLQPSKLQNIIqCbg
lgW1TBO5ZNQcYWD4aJVhpabjn9SgNqr2EMLqAAUOELntIoYUU4WjQ0SdQlcOpgcIKT9Lnt9vZfuA
+mOOdp6B8drvsU0dxgqtAqR2FiGGMbTrtpGTlgvn06IMKa05nbptNyWub2qzobEldSzCcRXnw2+j
pTGdZcg+doojEOk91kNgXu3J3+HZ5K1QrTJRjP296tOfYpp+wOz6zVQqoBqdXe50xcUhjKnO78Pi
IUsgtJMLUrhuo/wo3oj3XOidI+4oKC+T/ifLMu5e6oGell211NltmDsQa1DvrfRjELcMxuphqHnC
KjOmKIXQekf7QJkg3qYW3N2y08FotKs6uToUBxY6if6iKIK3MO8Oaakdzar8XXNwExx9Z12UDyRB
z6GrUw63USm1y/aQ2vDB+9B4stoXXKL1owYwCA2CctgpufJVa2HRdiLdGlpoIdln/dDT8ifCv/qy
CEvAUJOgr+9iUJADIbSGc0Kxdyny6YIaCxADs16YOj3ofqjI3EjQYU8i3l2iw22jXh6Zu9HU6ZOM
CKvmO3VSsUqnFWWhY4JlB/GmkAURPd9oun4s225Y+2Ngr+oG7kNONLPvhp+Tze0V01nZRHjOgzP5
jhzDtBI+PFw/+EJf5ZVHnI42fZIYRw+7ME8T2LkY2glARioHefVomUA8b44w1xBnbqkHKFCp9JeK
giLSgPj/FTinhk7wbIQYdqvIQajZNKzd4gFm+cAvkR8NJCHSwVvGbkkJUYGaBHn/ClmJZ2+6dZZx
G9PuuYd0tbQxdz0i5Ad4xZeZ+pXIbx+bfr2cwFUp8GdB2g03KNzpxirpXNOgeHMdiva+fhxyo2O2
TN11VxRbJ1W/DyUM28AtXiHaQyWxUcvH7xIyd8gsFodfe1dHhbPrjBV1EWqPRvEwRLVghsIyCWjY
WvNbZTHsUeM+6KlzdezyWku3xUGhYjLG3wCvnvHsvVcxQxNyOotOOZROVzBqj9cBOCBdHOeLV9XI
hHaPuYMzFkk3TEg/GZaO4t5sDxoe6uqw/vx2DfKPSbgaa9zr9F1hd0+R2plLx48WkQEVqQsAlQJ4
bDKR0zgMT5aVHmwfd58u3AUDPfqG3g6Z8ilLjNUwdS0iQzd9QgTT0QGa46n9vTBifEiEdo8aH4Fh
YTza09EJNX5FD/KwmjyOkfXTGdQX3A1A0v6mULWIBURMQtogyr/64HMWmBydhOv8nvXpU16A/lTD
nXsc2xy2cIpum+G7ycVOEqFiKjWkl6S0DDrjVETnPfO2X7u1xCKWshDbyIvHkklmhx/V83yUh7D2
umiHRjLh6wsezu0WUSnkXnUH2Q1PUzZRnGaXKXMBeA00d4N0vOiFuW502hR4++AibLlIEk84ZIRV
wdOICf3KLtGIUUsPm0WpO+yob/auy8vxZPilDYYju1XC26dFbZ8NJIGQsiTSw8xs2NhIMoRFghjy
xJTmocF31pTH0Lb5C+WVCBV7AIsqKKOqzddHS27toh3aV1NHrYRCpxq+0dXNHgYJxB8G+Pqi6176
oMLCKabAbOZI3dDe986tPULn5Pee+DeHldToTXp2C/0nLORgqSjDd6UwMKqgEqUZHky4wdmnan6t
w9CCDSVARdBGpQ2PU3McrlWjeFMU6yG2jQF6ko/krWEw6TXGBbs/KoRJcv6hRliO6FMOsNLa6zly
arjLnUWvAZIY1C9moqt7Gr3pqRhTjD6VmvfaIKvlj1ikaYSZKdKwqp6jXlBrqJaUnbcsTOzjKhsk
NE4eymAdW4FHRFMW7SWu++wyIDOdeTGInqDcaWP5I8z9gyG85uhGyG64w3Tz2n5EJM4R6E5BtUzj
t8DiGl2sEmoaYg4y7Mt4MmWZPz5r1B8JGs2nMmPcN2t1p+nlKsd6Bhgblh2Uz8n9xu6iV+q+i1WK
qsV4CJzsIYk1D6BkVYFUysBKTyX0PBfGsDaOK4AM5dFFojvDY/CCY0B/cfX+Z+/UoGpUbnTUUROc
oxbmLup9kqGGyEXYyIKontdc6Ab9cH3EUEPPAXqLUEyaqMXe06ffnXy4mu4PC+1TI+8h5rFAVB+g
eG6P2nJerVu0LNCjYqvhY4Zml2R0QYl4bcEXIteiwMrpRPy/1/NGQVuTXrLcH8z7SeT/OP4vN9bC
XcVA4RdZiydyE/BtW/VIHVuuhRIo/29fzofMvnHz2vt757e9v5zX3k/liJGxKoHJPp95PgHjt6k0
DgZuwPMVFbT/vPa++LfbHJopBI1/8b6SgR9rGYCbAofo91PZelRihCLfMS/eKQW/zvX+UaHu/vNI
VB3hVYk92MtGtaNf7/ywn16Ni0eZPGnsWBAQ3s8/n69t2+8ovetrSYJXl7mkMcSlyUA9rwIP3gOZ
/y2ZVGnpET0ECgYIGdKFT5aZbmkqaA/IsLsIX49o/ZLi7SOfJnKGeMcisx1vVbbIUKDJew0iqtcD
+onVxF0Nt26BdGK+qkSennEvqRaiSesN4Pjk7KR1tYFQQ4lVvux8LTmHCoLfCBcPmx6I00mrjXuk
mgIiEal0gjvGWiS9Wawsq0WwrNL2DqKoJxvj9UmtvtpYggci2iFPkJyiIExOhQT3qwZzmBZYy6mv
u71TqQ8RAiC0TyBSn0Yub+FDK92M7s5uphysw+E3EvHp1GXKdJrXnAoaiJK7zLRyB8rZ04kq8aEm
eNjXZfjHYaBKppNhjcgTa0AokL4uC65kMr8h/pidwYTQqhvJCeDd4RWLVAQMAm2tYsRaGZaOoqXn
nxq50Khd1JFvghYvtUXQC2uVXISCehGZysGHTnXU/WvCxMZ3xAlJ55leQFmeGE2Hk+mnj6Vu2ozL
HIGnSn+Klb7H+tfX13ViUQeyi5Q0PaHCgPa+rVfFeXKchNgNjRNXZK+Ba+obry0WtVtT+g6A0U+q
eVS6ZueVJHhTYoFRcKN0aw3hC6rd+aaJwmcaI+HWd3L1hAU87EG5Ni+MflRPLhjdpZ5k5EtmuKH2
oxj8BN0U6zlAYw4tRgD3VGag/DiueSzTzDqaBv5qQE9Wo2a/uqTzJ9usqkPmo5IqX7XyTiG/oE4p
MLp63xbYlFakjnTX34qMqBe+h6C/wOHzGiAufAhMPacNoI8Ejs2pRbBgZ9IaO8HbxBQjirCnEnqx
gukYm7giyl3zfqsvjJPTIKwJii/Ax4iabb/21XzamwUZJRoqULsHaZGu2IRajnfSgR6d5rXEh18S
oo2xdtPiHKYnuwnrXdiayK0YpgLbJSmfplY/VFY/rXXQEYuZUDHTKAy7+VYZWxcRU5wMoFn4UBlX
loE8PkKm0cmW2+Yj3xf0YyOrfaQCiznNCLXV6FIXbgAzcSi/9yAVzdKR3yFWTBOQBRZaCyl30rSC
ubUgEYQHNAVQKOeFEvodolby9a9VRYmwpbDIcFtlus87IApGxzxqAaZ8OHBenc82759f2iq9ISPG
Z/HTjvdPnQ9+fwmE1FiJlpD3fdv7hxZGnR7G9smIAMAuqiCMP1x64VukAMLdfLi+90t5v7xyvvIE
/BY0Vajd856eG84VICHfj3v/2PdL+XS18yGfLmM+eD6ua8LXpC3PdE7TrS+Aow6GT1ZQxF/j1j45
fYBIJry7lcCC4ppTcN4ZhfGcJ0K5RJWORy6VnzVRekh3NDDPboDsjw1glQ7uEX2xV7VCjn6KXZ6G
ysSAyUzwI0x0/UTx8eqbk7Ujqg/GZnrwo6faVpErCow1UJxXnTh3TdcfeFVDpityByV+nk7hU48t
VMzwyC2D7062DcErLZwJ+EffD9NBhLqKeh1UTkvXtqJ1vnnZqIK3SJ7hxZVbqhukowZqcLzU91wE
8JKacNCk8btRtCuSwv4ZA67vgGGdpy54KUDa0mjWHuBPAzWtdkrVfclQ6F9AdgPRQPK0RBevWkPS
+hYoTMtTP/UnQcty0bfGayvqV5C6Yi8rHciV4cbRoOLViO5b7TnX1MRkBrtpP4jrY6Q9kaeZ+I4k
64nfaM147q29XKOk6vR4lyKIpbSB+9UzVX2ZRyMjUerQABjKlTf6R+J+D6G+YoPJI6mTK36Yhdss
S7XfZzyCN3yNTCroGMOghRQDX8pNcA71w1CxKcO3lWowVjqiDrdTiy6WXqs/+rL+3qimtoGGscon
AcmoeJ4i0/+a1vEWjWZrw01y7num/1xE167UITJXw4PSeRd469GCR1kckt00gAtxQpqfjVV9Ud1m
XcVhsQbSn+0gkfdHFJxA2T0oQHy3kQrPyRXYhOF4s8pzPaAA3RaX5nvkWc6px/v5sXFDKOaD2Odd
BNM/88Ce4X25CZBgWGoFjGfRki7lqcCppZ42CL2aNy3yN7jKWAgVWude6bWzp3rbqEiNQ5Jlwyrx
AudYhv1PPfPHLQtD2hiNu6FB747aGTwsd8KJIdUVLNFa3GhNX9kTkORrD95uTEq8ViHvLSOoEhuY
1AjigQL5gh36pXV6GtVZSpUDfNrSbAvcZMboTQRO/IBqnbtwuKOotBkU+fptMvrtxoXgsgEEaK7b
pP9B1gdCEvW0GGbPvkydfaxZza+23H/L7P9N0xf5agv59n/f9b0F+e8//8e+Tl6y3z+2fv944x+9
X1v7h+yrahYirBaqjipdvf5n3fzX/1TY5aCzqrqabHnKpvAHoX1do8tnORp68ZbOrj86v4LTCTqA
LvEGm//3/8LFwP+Z/9FerT+9/thutWwpjP6x0UlUSqOVNjLsB1c1bP3PbV9ER4GYuy41JrumXugH
30kILfVxhKSxVb38WtVqsx4N0vQua6ibAEEFq0/Xi/7pBpvmS7RsibbJdx+dfDqGuvns+NhBU6Rx
6oimjAadKH7B0PRsI4raU0ByojOqRfs6vxhm+IVc9dJHbrE0+wGAaYVmXofkTO44W9ubbuEAC10r
vuAgvUkn5BmmvEfhwPN3foqFs9oRKDiwV2DiptRPMfNOWvXeYnpaoYobDi0ESkWgK5qMSyXCL1E1
0kWnmW9NqR4z5XseBwDKA/WuYCxOi3nCVxJf0yZDUAE8W94Bjc/06A03gB79T/uCmRTg0EG7Aube
NcL+vRuRp3DxhgxRWF1atdi5RnrWZe8PWWhD6be4Vz02gs/Gh96105+g/W9KWa2nwP850s2CDYjS
tPQ66hd2qGBPA8rG07tz7IEyrfk27UFZZbQKUIU5h01yzjOxazMIYWQgoqQxQNktrGzkE1Qw1NMx
d9Wr66n3gM6OkY1XD/ouEiBVqqH4i21fjJxqPeIjmJyrJnxjaFy4Svjk1eMtdNpHPTCfkXVbIweB
sZqkiFA72aZDfLbi6EUzp+MIIcqNM0pE3S1QvT2sIUrdGxG2G6HHdNsmmqsjoV6/hSWPZl14qCKF
cjWSsw5y/Fp4BugrkAW0u3bTgFOGQbRDRgIR4Pigpe6lx6Uzt63ncqw3tjJe1ck6N+MT8gwyLQje
DDjEzGz5EZr+3kOO1UNOusdHcITeTR8TlKjhaLuWT4a6h2oDfdewKVYanm0xHra+mZz8fu06SBsF
5o5JHVNyWI+6f1Cr+Cx/Yc3r7y2iJ/EU/xBx8obc0lvZUIblayyILUuHm1pMMNS2Vay+jmpLd0aC
jIbtiNR/5WgrRGX3EAeWvtHf3AwqZpX3GFIVTMoYENaGexi0/joQ+LRjeEiNRaxReAZlrQd8g8Vw
1ICh+f6IdXjy5vjkiurQLkGmb6BuniFm3uU9Sblmh7QexZsQCtjw6hT62XHWQzxghjXeUFV9Doz4
MPU0FYr4XJX4hsnPwAYLZK5B5QxF6x5Jjbb037zawaYgw2VjQBFQHY6WqNdYVGJ3hQVhh5sQ918z
XjuacKEaPptt9EYdmEGC9gklARWPPwCfB4PnPEWlxqP0kFfjfZhwS+4c0AjTNZzic9w3AOe5V5Xq
a5wTBw3bquxuImkfKyU9d3I4cH4MwXR3p/bWG4ucCrjOT1JZyUvdfcPugcl+usv2mfwFW3U8Kkl8
FkH6Ir8YeT9qfn+zw36l5NO9HqEKaBCPwUTJP8mDTjqY1cKQ8EednwaexbWv1Wuj99sc++0h3fsG
RcAA4U/+nhgX6Qjcc9+bz+iyrd3JxD3J+eGijxowJngCOUI0K+W9HcfDUV5b4jOW9fCeQ21Aclbf
4ltH9s1Q0AbT0SIEhrflLaSNdlonb4MQ6zB87rt6rYXDo641G3kzuZD0y1C/ew1qLem94ZsChfI8
FFRhYnW6Yy5UK+5XhK82lRkdlKja5AZavUAECLuuFDEepXI1VgoFlAOlHe921G+dDB66l4cv9EWf
Otf/cqoH8yIq9TWgNxNiBtvpSMoZqnUx7OHVNb3fcPhauGb0hr3nUadDVXIzKzirNSNKOtZFW/sF
lJY+PxmyHt6jTILTcTmhIOxYF4RIHqdSvRZiUdIOlfesaUxH4wfKlV/UPDo0lbEr9eScIsaVw6Vf
jAG3BN80xfFlBUmgemgRhXGL5hES3GYizI+84TjxIMj/8cfd5OWBzt+VScPeYKV8hOX3WnvDdeDe
rERLKYJHjMb91gvo/ZG+yMEKjgAlGER8Fg0QBs3uHuWALYYKclj0AO72sYmmuxalL02Jupt3b9Ph
Ea0vOgdieNWDnzUKpv5gXeQjKccEjHUuQcRvx0NU6zxjmoZyd+c7z21b4NibMdO4kIZbc8eciA+p
2twAIV10BqpF3F2DJnpp+IwkY3Rz23MA6IMUxeJRS18it+f5CE5oasjPSnX7Mj9x2nABfQB5TBHf
GwV6ZOala2RiHiAERUBLesRARiifOna7fqFHh0Fp6GBjkZYMvrdUzebJicqX0W26nRlpr5Fv+fsS
cy58vYuT0RrDUu+tQ8QQe8IBIIE+Mapri/5obFsHprvfknAad1GHimJQ1sukjZ/TYbi6kmw05umx
0ervyKEISLMOJbqYLqCX9aCYkHpExN4E3QNwbgJB+jj0AeJnEhARSgzFvDZvG6cQmdG02bc2zbsg
QoaEfvcBhX5xmNfmBXbsf7wUhrzshSpVn1Cirw/DSE3VtdEXFuOw6ozmRFfcO6iup0BogO1sQynB
wqqatMO86MdSA00swNtO5pPmoKiFfsPBc7LNAIcuCPUalxmvPzhu4e9TpNPapCs3oxregfoF+zHt
104wSe1gdYf8w0ZzlDVKmitqTetMKFh1oUGMMXCuPDv1m1VZm3gAbZaZy4j0ik6iXa4gT6zHRj8p
RdDDK8yyRdliRjmXduZFC9yDTi1g6smuL3ZQDRuCIriRFLiCMdwkSnDFszRfE3/dnYWbmC8Ig+0C
ZoF1GTgvVQZEinaqcwgBC4SDAzwjCuAUwTyMSHNbC24/af7dGuxmVRR9toQpEDPcqHgumTSlMm7s
KdJfEyU+dLi3OKLAUbNTga4iYFWMz20h+7885vT5jjqPAKqTt9Sdbn41LnnYUHAl0BGm841GefOg
RmuXwQZuLL2UejPopUfR0H62FWS40/4RlYBHiFiXxPKA0jrbyQxfQrHD/OAorPjwIaj/K1jiv4bJ
WNm4jiVAaALH1CQs74PfBpqKoqUlk+9aO34r4z0qN4+ZDVDMGS7UdSdlPJbEUYP9t5C/z7hMR3oa
kT0YpoC35VifnI1c5Ikza7RJiH3tOhpFBijS2id0GxlfCHRChMUGVCsUV9qo1pu/+cPJdj7lBy62
d47EhaqYZKifPr637cGIoMXt9IYgnrEmC5qNUhZUCm4QEW+WEb7U+b4ZvoSIjlaCUY3AFtr09m8u
RAI//5yocCEOeRVBGxBa+9Mv4BuZGzi1l1ET7R/NobuZRCboNzq2+jAWBAZJc7NpkUqaSKtVa+Qz
EKmA76Qx+yQErHh7hZlYF/bTf74ymaP965W5QHDxEjI1W3yCrBax30/R6GQ7tyWFUjPssIwvSo3l
+tD3BKGmtRYx/CF5exc18XkyvhKJPfr1NTejF9UdXo2AAWAODx2TOthWt5SnIpnuWLtcDTjiFPLP
Mraz0nFrlwPgIvPZcnuqwniG8QDIKF1teFKS4ZYG0QEMwHUyzF3Fb9FjQ57kcJOD7ha1FQX6Z+rh
m5LJz6OvnLXjtnLqWzn28BPNZQzTE6FSHl1E/CzYwH69Lo1qjRDUXfHH13hSn6xBXNzRWNpodDla
e6Nf/Va6LaePXqocMAtRoi7s2T8XtJeKAzc6eec0R96g7bvHoAKb8p9/hb+6PdC30U0NeCESK5/u
Uz0JQSHoIsP7qkabXr22bnJIkx9zZD3ctaba/+cP1Iy/+t0F0EeydkfwjHz63d1ec8hNeTJp4h/r
JPoagc2IaBPl/a1m4ts4IgZLwK8+ocultt0j6e6hFOkB7+Zj0pl7bfoa1Nk+y89T2t1cF2M1jOnA
iXMzoM+wSLrxaiCaXjn6Q60fAYNOC0sWnFqmjj7DVMd+bgnF5Hl7p4BItjA7aycIQGVWkHAnuGie
aPpwdHs08+3p3pFVofC0RoltOabfrRr99rbfkt+DI07OWdhtwvqHE/SEKXG7ci0bAxotBh9U7MJR
t9ZD79AL0kxc6wtl4S/wNKBiV+GFjciKNJlrUZ6KXzXkfVUiKb0s1mnrP2TxcO9t7zGknNWRghGB
oxqTEB1X+ToxjW8V6WiehC8yaIWet43M5JKO9VPVjq+dTjiWhaTswa2s9iG1WZQ0Or5j34zOsZqe
A0c867m564E5ifE0KNGbooMTwhIAzOdmLJIXLUFpSF/BjBpwogtGkEaM2l3jPFuddpXpHhHLkfop
j6uJvJzMk+Do6xSmRwhFZfZl0Jm0+DuUnvjN8i/QJpea3a5srTv2jvrqgaWzYcb+za39yQhRMAMA
zHdwKFIpQJvOp1sb+ci8FIqR7WT6JlO6gZ9du9te8ST/ZKg2u+xvRtu/GvWpMjPZOrZNe03u/zDd
VfoY2okYGWxjErKaxDT/+yn1Lx5Z6WElpMKVDpP104cgAhE3CMJnO+F0VODNmiJOMkn23RbFg6VN
KegL3ckbevLr0UERXkNuI4jfZJRdYVQbNRZWae7aNTVZadm5in6JSXs6XTzbDIR2lgAN4D24HCJm
8oN2NHFTF58dIjoBd1EOxHE63Ftfv3cRQ3WF/QLKXGswHucacN5gtzeD3x+3hRfdHY9N0xzzjMsk
L7ON6R644hIXYjcYhOR1djaR6umHnUmiIy/SJA4pLesyGrjPUrSwKPY7xW8FFQbHhTI3XGMjOrt9
iyex+eynyK5Z0RmFzXOg+2vMso8ybYKle8Y+eRWboPQRB5/8B8ej9FFTL9ArsiSqe8C68yetRRrK
C7J1OxB64bzxZjJdKCM5SYiy/hAfdN2V3jkHJzF2sq4gP06VlsqQrJ4zunL0wWEq2hgmqEuZlLgD
Ji5cC1Jyj3IER37o+DfD6MxY+DSxc4u5wiErUoUwP1UgMx1bz3xMsx2A/2yRpUillxFoo4a8qbKF
tVBiTKESpVlqAb+RMoT4DBR7JMa/6u4yWYmpu9BLeu1IDVthXVpBN7y5mznuR2ToMnXrumudohqj
+Cf8jxDEi765TbEosoaSnHqJjBBD5/gl0jm/rfOV9lm7F6G3ySn8IW+9aHXZ/6YE0PHkE43KoKKt
hlvrmRc5qpZT94pCzEJR62Po9a82I3/KYGYbCOJgigRn4gCbl+Bj2GoUF6je4X9xcx0E9RGLbUEZ
pPl3maTacXRAd2RLF2pTUBypjXabmkQ71F+sYriXgXolwRt6sUTFeiujMS/uMDOClO6bl6zBSAi8
eVXf0q5/RQQB3mO5NmtZsjCe3Qi+OD5GlmdvgbncLZO/uPV5JAzvS0GJrnF+xKZyI3b/o4Xwp9Lz
x1LzX4xiBG7yP83AAlH79DP3IMySpu+yXe9kK7g1C4GeCHR3mhrc5EYzXIV18Ar/b+4vfabqfLq/
HMJnZmhNQ1X88/BZCmM0dNEiTRGY97RCZIZ5zqFLk7TrXuXHSNKz1zcrWT+LI8iuhthVBDzFSOGF
CqfOg2KgCNwidpXB25ZBdkxZs1LRnCcWAwKLdDANyWoh4yWHQqk9XGV1I4udZ6QPNn2JoSVDRh+e
WwV2UGdtafnZPflQ4hKFpeOr71mXABiuoLgHzX1RFsnZTNW7HHcjbjo0QZY+XoIV7pQtsooRGBa3
XaGpefMJeogn8nLCY4PJCCkRJxKoFk3rrkEhyCAfj6bbALUlxcxpIZ9h34hf5N9sTOp90tR7NKnn
suV3iX8odoKhAmkf741DlJ3saq3Da0YB5SADHXtQYWSZl5rMdcKzpUwuDealpvdMPZAntnOeZYXC
x+upCQKmW3EppvRNlkOcDlddIvPf8xJQegqEsMlXWv9WJREi0OnZEkQd4zS9pipSC4xEMcLJoInD
4TI1PJUyrJsgW08qPYV+RAHCsxj9kPUMSg0VLXdTSzxHnBxGVSB6qp4LJJbHyL60Q/zSjvZFVq01
6nWy2jSWPo1PsZZFOHKvV/lHuwYRS6xdSyU8qDbVtKhFeq9dhTwbfWdefG+8ytcFIA0ASiHloqoN
zxnl5G6wzjgGAfuZBsSc62XuBeOyScROjr6yspaTL4qme9D69ZzEju2jM/avWh59nSjOaK36VTnI
UbelSK560VmndaBN0YvA+UjLWpLN4EUIrkoxGaGpvqYd0opeZOJBfjRN81lW2tKMA3h6M9V8Zgo/
RgnTB9FlEXyNSuskAyYtGe8iEc+RHyAHoK+1eHrtAqY6ookuSw9KFx0Clzqii8smLF/fPoTA5GWt
rWkSyovl2s93RLeHohiP8w1P00OGkSHT8NDzfTJ6CaoCIsvWMhuHPXaRmHBqiKi+9Hs5+WSiIYM0
0WkCvOy/qgp1fXnDyeprxKRaDPhC1SXVmgGIdk55oba7ezLR4cGxaN2VDP5Tt+1Kqs4Mx7JOOBXe
z7+ZnmYL2H8ZPlAYRXnfYhBRP0X5yWhEJTD/dAeX4TWr+SKnfo9UFHUuCh5I0C9kMuq06YkyJj2a
fhHzIMnas7yx6gB6toN9yKJByHKR98ktic152J5PYOs/8CR57SrcvN3xNXIUWjrDhckbSUt3hYGF
j9x0DDiM0uu6/hIrAPxVFOmGUNEPomPOwSRarFU4+O7QjjujLNKl0bbX1CZJ92EAqmZByOxM5ywP
nzVZRUIgDb00C+dU4KEvReUGKz8q4ApS1KhyaqENXir0yYp+ccn4rpZQKhaDnm/7KKAS3n6NmvGO
tHzQdW9qZRTLnAdcji8BjvY5PnR9oS7lqG6J5rjWGZzkmPPVV9SLWlawg4IX1SEK6fo7mJDbEIld
U8SLQDt02IjJOTxBJ8Az6g2c9BUGZEc5BOKAcHa5I+XzV9supLSvHX2NJFKv8mwyTPJ1mRqHh/hB
AXWb0xOQd0Vsi4s8iUu9H/LUWVYGFNoJ0KEOMtMQKO9oMWCrfHwdAV631O3T2QVD2+zATt/cvL3h
MlHa6kob+20XTwxLBQIp9VvStI+GNVzlA93Y/wz9/7vv/jd9dyR6ybb/fdv9/1ThlGd/JlvPb/mj
4a6p7j9UAUeWypWA0CzILf5ouNNS/4ejCQuNMcIBWvEEIv8kW9v/UFWHZ0oKgGt/Jltr/zB0R4ao
lJ9MV3P+f7ru9P0/1Q5QbzdtgzoWkQkXJIxP1ay0RAdiIIo4oe/VYsiAmMa8GJAeOWihPh10iB9L
hH66pTsjdGdF7xkQPK/JBSo6T1mDF1ffgKDHGJCiuScF0ec1M1iAVw9+UfBmEt9Mh5sX/czpk4tf
vLd5o0KfcuvqwR5ZafDs+fgY5B06z64UrMdCza+e0bY76UHjbSLHyA7vCw1ZXQiXcmM6uazCEHqa
6YIzz26m1QV2A/vO+sXBKwF+4nipr9CsKQ7zQi+bYYLugkGEeF/VE/c1jGWNvUYgEHkZdncdeKpf
R0ZphmpKEkfjKurgKFgzpnn+xpwxKXcxogoRiR+qFvJb/LW7L9NjjYkIaIQ0Q9FlRLu/kU4e7y+T
BD3gRaZQQSmxZWVQPGQTUnHIc7NKwQ8S5i8nDvl6NvJwhlIAp8bxdTnlaIbnklD5vgCUw5/vIwzA
NCe/eTR1mfRTJN9bKLGHoEDy3e4Yh9cORIYEep6lUc6Sm+cD3o/qK/1u9ojlT1B7N2NZ3kbZ1TBk
k2Nem00u5rUQuhaFnz/vVvFGQLPVoF6lDBphBX0RvE75kuYD59d6F0nI9/uu97N/OGdmyK92pC22
SEYMpj99evFrt/z0+ZLmc/z6pHn1/TrnN6bFlsw7O8RKLBHIUg1Irimi0Q8GVpHYbsvVeeO8KKfk
O5IL3vp907yWyrfNa2ap4MGZR7+OeN/+/gaz1tJDXmxTRcPjIHP45mu/Yvlrfd78vrDlvfJr/7zx
L19/ONW8GpZ9tIlN4/H9LfPar/N8PsWHz/2X1cj9HdhDvv/8CR/OlFijtdA63V5+ePeH/f/h4j+8
4cPq+0V/eOtf7p+P/Hxpn48MrShfiMTY2NhjLHWHx//99p7X/u22X8/F591hQmns00Yl56mZHx06
Z1g7fvqEgpKQulYmZJ8WohpAnjOkvb/n/ehPp513WNOXICzMPVqc+WGW95/XtIyh5P3lp2258GBt
zrYA/7I6HzrvmtfmxXyi+ZTvL3+5E8yv0/l08yoZPGf+z58+Hzgv5o9B6+mRaD3ZzJt0fJi753m1
i2jYraN60rZqb6NSrBYHy3SKw4iVcrLAsaY8zBvnhZPoUDt/7ZqPmrc2YW9OSxtFWIL3qF+JRom6
47xrUiNrQsmIs6rwAvKHD6fRLR/Fp4JKcxr7sHl+nUsxxCI6VuiWbeIQZOqYaGdXqcJFYQ0/wkp8
8yZKXSmVwixAEfP/snceS47j2rp+InbQm6lIeWWmMrOy3IRRpoveez79+QB1l6rr7o5z9/xMGABo
RNEBWOs3czt8xYQPI+R+nrdj/n0h6l3Amd5i5lj4S13qPnJ9Z0jW9TafMTqDajsQj3eib8Y6jruS
LmgzZVrhhy2MuF/O8vY3FhPS55K0WG0Lajkwzr89KCTT/N/apKeO3OO2m+gZ5L7/WsWsGvbDzd7i
56H/Pw6Df9+wB+p3kEf2ZGcrf+lWlK3yMK7ku8sf+NczKVTchqCC7389mw56BdPfl1r2ZNIoyCtm
ZB6FeVAv/tm97fdt7qvv29zbamKl2eZe/0+H1Ufh7SX3vh/iv/sZedj7r9wPI9u8NPtUZG6Jdxbj
BYkW0EW/KkuyTVbpwa9aqi67e/sYd8zi5Sa3olyVyn5V7vPbEWW1kD2kXH3bUu60ih5Tlm7r7/Xb
MWMThXAMtoNVY47sVArG1LV11tTPREULpmHFpZrUkdHFgmDIAJCqU5nwGIxI4QN1QeVmKsAjY/Bz
08akPa6/EtlcA3fxAO73Qtw4dmbiiZm3bwvhfQtAFFXVvYecrp9l7mfDxEKJoEjWfbYV96hldYH7
TgMCPdSxS3FelhKTmQj4yUbpmm/pOoJwZoRBwP4RU2tynE247+rZPWVtrm3ypHmnOgr+klX3MU+U
b7jWJPtFG7ytwKlFk+oiwUIkwvrQeSVqLQk8AGtyMPeIgfTD5c/ViYheOW7wq992TfwN6CSAgckm
dkfo2AonJLWyXVEzIRznfMKgjBBD1lxDJfmRlSTZmHGoiCfYF6YIMaLJTNwFcHVBeHCDy1J5Rs67
Cly0uHNd/VAY2fxYJPVFRQ4c9cM+WGzndZyqFH/InRejD9cQ5kKqRUEBtl+g60/Ji61hYWFHebb5
MpYVRNKhwuNYUYHSV0l6SaYVLgVh4341ttr0Se1eh6i+NuhARs2hKtSCCLL4zlnxfm0NeA8LQYUs
UZGYdsNig0kScJ0VO4Fn+C+HxhbyauQI0Omt0Npwq8/VJFCsfYTBK5ZZAKyMZ934no+ewNDE41vu
QJ0A3fNS9PalTJpPloVJ+QDXYlieoyI6pXp9Tuv5R11o5QkMawgCFfEXa6oB2/XAl3JkDMH1xMmx
X1ibkbkmY3maej6qjWqUOxPjnWLAvNAtdGwfGu9binrRRu9097IYBSlHPMksr0qOsaN/GmNY5C3W
siJx2JitG9R1v9cQ2DAjy9kaPjwfxv5WUu+GhL9lE50hRfmpjPX0aRzq9Xn46L6CmRz3TrJMkGKV
PxV0Qpqy3gnUb+Wt1b7FqwLpfzTvV+NqINtclbvIqnEk8mrP763Z9DWE9cY6XglpYT0DBRaBXIgP
cZl3xyaFnZ6kSRw0busEcTNicJ44QRhG2wlnpYPh9Z+ibPhRw4EL0KAmRZo9EekrsIPurCcLPczK
HzMMYmujt88ucKzFywny1N+xFw13k5eD9SCP0FQqctkD0KSu/lE25tUaQm2HwMN+3cYtmXqULIFm
ZNcmRe3IItrh24CwN/iSERUqai8AKZUEXUUXbefMbEwb6Qg3wvgcIQkR2oK7pxHtNUOchtPpU7/O
zzbkjC2O4nSVOqkFscdSE9qN1YWYUnctw6iGYJwfEg05ccfZFbwfXVbAEzeJ4KXp88BoH+hD7p5t
cjhI7iKHrSIS5unmqakW7aynaejzf6KtGWnfZqvNt+Fk5r4VLfV1Lu3jMnvLoc09NahRxJ3nfHiu
eav8ISFfhD9fLBDFxRXpHMLEgN39YnHf1mmkD29VtAeGUGTsIm3fWOY7zG+aS5P2r60Ru4d1Zc6K
5c1maTEw0iqLCRlD6CaLugfVxegptvY4hl7nienfiK/NFgPmN2g95a4F7zaCCjrOiByOA7l0SDRI
bOM6u6bjF7OtgHaBl9ugnbD64FyrHTJHBcrlW0sJ94MVzTs9A83Fg/qG+RWuG8TLL2EzprjWfTYY
jNhGV/I9rcnDuRVft5YDJGNrbSMIc53ZACc7ZzyNRwuv8gHP8kWYl1vCxhwB6g+VuvjGBO2tFlbn
htk9NJNnbuyRzJcqDNFXYY2uavPHvsfA2UqnQ83N3ehj/Cfybn+W+Kon+Kvb+KyHJSIQwnjd7T2Q
N1ix18KUvVeAHcxV/67CYCeIQ/IgqjBx73FzH7GzDpDzP5bC6J1P4YI/AtIUBi7wo7CDj4UxfC8s
4usKs3jQBrte2MdX+MhHEHkbfOVDgI+ow4AWF5bzBd7zFR70wVLqL42DK72wp2fkV8NNwLI+p9Z7
pO6Emf0ibO0j/O1TfO7ntgMJuJSjD5bljfTzuB+ML1qFvMHUz42vNZDmCTy9zujvB84Yu8I75Ag/
y0Hz0b5kkfZOIxUsQrkX1frs5WG5r/X44PXo2BYhIppaW7waYbFu4FJFvoJHF9ydfI9WrfWa1/44
uvoZhRo8ys4TLxhvGsTcNMGOzXP8RhjmdoV31hcUNZHIx67Cfh5XgVuvhbJsCEG5bFChm62rO/SP
mN20QQMAnSHr4CLMlx2z/kPLKMqna1RDPnd9n31mgoAoAfJiXu95uyokr2rZNUoqWOzt+zZNtoyk
j62aBoO+4A3tJkDozfQZW/eArx1WOctinlGRR/t6FjZVjupPgncm8hIGrqhr7/nDiDMhPgP7ZUS6
214q35y994uurvCkGyH5lPv9En5pB+s86iUSnbhUQdu2sXrKlcCZl8TnTQHmxkxA4FNfyxmz2ixM
2m3unHU7VtF0QuG1nz0NP8om26YI/CJ/rn9qXKDIXgsYDtvYZtPWqntYMCVnCl99IqJWHNeREdFg
JzvFst/mcdnZWvGGXAvCY+C2UPRyoPxhYRl7K9lhsJ6Z1b0rcTfES2HFB9eIHzO3muB9WbjXIlfv
d24pJKqirVGmT+2L2uvzIwzPnZOiu1XxbjjovENwJYDdj1/GIdlGIcJ8CaKBhpMT1I90iwdaPQGC
KKG96acJQ2KIt2a2h3z4PizSHESr8ugM5ldznLH+WyEmuLF4MgRQVm1362I/Vq2CpUCybip7uYTi
StfaiDWIw2Sp5ss3kTav+2lbuq0LHyL5XmtJ6i8mA4UOUR9I/IjZt1Xd4gjo4dY11vshLd9hGUee
0YxOduTt4k6bHspU2D9Z+rAl4fY4xKq9jYxa9xe1eu0YOTSNjYNV3189gxh/NOKe1uv1k2Xr71Gb
OFfhfrYHgPdGxog1rbtgUDFpy16HTLuwEbfNeJ4t2BNrEeHoPH6tYdeZKhTMUkVJAlAmfqdhc9H0
+MWc85FnlIxqGn8HkGMjlrHo8498UhZMfxR9U0basROaU4aZgRI3i2FboHzlzz+MhQ+I2uR4gzjm
GyYRQH1UPLdGV4EAqghj83HBcjYlBVoqiZ9kZXhsGEJjFXmp67VElNDsDhUGpw7+fI5iHIcYcYEB
aQt+0V+HNvWxc+vg5RjqsXHm3VqZxoFv3LbQvPDBLlNkhcZvAwqaZqZl0J65cHGe7FJk0Rj5DOcm
tsmFN/a5AdqTL8nRM9Qg6hAEmrRz760l4/kGd7p5g/2D4nsI0eyZPoC5+zxVjfHUaeLTCfUERvyM
9+34rVRhhNs4ozQZ6h6R+44ZW820bl919X6Brc7EpXiZzdINlLJ+iAz1RZ+KITDU8tUahu9RB7BZ
JUdE0p6UC/ID7hzrFwX7OzXRh0NczNu1mfk0x2l8RtH0MSMMPa/KBinNj1jzYSlKnAHfqPpCP8hw
y3a53DXksQqMccJAoTbR8kUG0tw3pPY0q4Pw30yw8dXPY798VqxxFxlDv9GMCtiwi6tkX4QwiKMD
pjdLoOqQFtRwdTZDkmIvMOpPyI9f4bf3u9hQjkPmpA91Oj5ayXfwdI/tpNsfjNLx8+QEl8eALEOs
e03/XLCK9fsRKy446vEWQCbPKAxzxTGJmOTA13tb2UxuiDtxpQ3kpzRevgQFpAQ33vlZ06cK4Tj9
Uak5RoUHGoo9lb1JFdsAaBNuey0n0jCl9WZQM0B9Q7R32hWc5vIQtvhPlRGw8mGN9mVLSnQQPB3i
FW89mmG6mfm8XowOtMEK8olwBzrcpO1j0tvJOzWq7KAMpx94Cl0cb9SO2jL+sKM3wvEQsbvlx4QV
7Xsrxm8tU2oxsJyN7aQ5uGRUHUY/QQpSC7318Kx00aXux3ULbD3au8pD4U1fvaWDZjFMu8QyzJM2
Y7iUJQ3e49ExIiqMInr5xarQx5j61YLVcLTjcN073vBn7dYLRFpstRLQfBkAB9MmaOMlyEnBgI3z
/ntbhHiIIIPlLsiiQxkONJtOoXa8b7ZSBLD3EeDywFh1e7MlqUo+Gdxr9Oy22XtMgg7AMd9I5Xmb
kUkypJ7lXRs23NXhTYtmDhaiTuWo2eOodhe+0onfYNTptthu6tX7ytS/xNV0QXcGJewRb2G33NRZ
gsuSkneYzWjxYdRNfd963DIU8FshOKamVnitEey8NuHZVDxH2cimaR6P7SyoSLJNcyLkOqoJP6ef
e0V6GEOlR7e7Fm1yxbga+Jk4c9AgCm3ESNM3r11uTtcJzFDvtBDRELbfTGs2bjA+SjmR6E2px0jB
03U9pc3gbMexnzdzcrZAMySECB5HbY6ee7FY8vAZbyu3LHD+jiZk7MSCcCRe3MvKSBR79FsbgPMG
unfMK/+zbVihPumQ6feNq2wqAB9PhVgMPIw18mC8FPh79X27mwsd/VCxIDRbH9wFMRRZ7frYuKat
kzxNcB5k0729s80PCcPfk2wiD65f83peg2LCWuq+raGHOk7DeD/JTX5ZYWxcHCpvPyybkdNAuA5x
76P8YdkWxtOG0ZgRMDnFtkqcpFyZZOC2kUZ6ve1Z1Mmj4yjBhGnAM7FCzDaXaw+L53lq5h9z0oQw
AIwHdUnzyzxb5lUuXJy/faTKrd29LV/Gch92OBZkaBUrG/wujYuhDKfMyqxrIhZy4yGxSeeE2XaJ
+84vSxdB1hAXCVQNahfxFFFvq7XZ4Yxr+rWsx7WlMzKar2nnPq2wVbbj2sDJawbz6mHw8mQl50hU
DKY3twVTq09DGq847OUcMY/WDjFag87h53ZzNnoH9Hea24EcBLHOCFhdi7oYHutqgUMnnijUZFEi
iYEd5EX3VDH6ejYVN3rWUUqrw2g+y83kwm4qfQNhpj7IqtxWc1FztppJ3cq9ZJu+4AunVFghDTMy
/mrkoStjeFf0mtaTYQyfo7D1rrJdd4rxycZzMkxdlf8hNguH5Vg7evwgt2AWeFUThNCTleevWpL+
oESefW3qyrnWWL5ttdhdA+ZYzlWu0Pq0O6q10GkV28kVUaaCHcjxKkizXmHgD9yuK1DcHRE9RqzR
uty3jZvG2WDc5exzvUE9eEHMF+B3/Fzj/xPM5pJtDScsI9/pm3BngEbwu6ZJngexMPuuPxJTAso0
z+oNQPx/KIL/BUUAV4S8+r+jCCAs4RD1vfqVuH/b5yeMQAdGYGCeaxm2Zugu5Jy/YQQCYYA/A3gA
C8yhpPT/zdzX/kCPwWYYaKgeGuYq4uF/MfcN+w/wjzpEIhBF4PhV77/BEXAa/6SegAcHoA2k0nF1
gy/679QTtYhrNVRW5YycceE7Eb4bU0eSBqHtv0q3thqq2iZdUPDbTLIst/p/1s0hgwkczprNL+vF
8WRVLhAeaU66G027aPKuOFqioUrc+zkenR5XKgLnmUxddOAb/CJyIc+LxkRkSuSiXham0LeN2jIF
SyOb5Vb5Pzf95XD3be5HkiXi3Uzah+mTkKbma//3z/z2q5OZgkq4r5al37a5nVmnOExMPEYM921K
rfugpqO3VfKeTwxcCYhI6D6tU3tCExyPZgxUhfa0aJULx+7+Uc8q6681KxNZTbGio9xbbpyPpKC1
d7J83/B+sPuWt83Fz/7yA/9p9W9tUVm5uy4DoUjIZ7BR37sfSZZQwX9w1MbekdokDY5U5urLolwg
T0069edCx8kRTVe8j2+NAxThzeqhbCsv2f0u/nZTZbWU99+N9FVEzOtNb9dADFtTZBnFo5aKFFs1
O8kWJ3ueWvmQVkUd+60GrExuKNtk6baffKR1SzEIQWuP8jmFEsbOcnWB31BjxPg5ih/JJ2YeQ4Lc
yy/7yqI+mVd7cCaIwmx3eznEGcnq7aCiCmp31pTHyWwJhia6zSslinKRIIdwHBALSbDlRPwZlEjR
2T3vBItSSnKLEmwPpD0V5hl0UN3JqXB+J3pKscfTuooaLFjjogwITmB0KFA1cjF0M6Qa7j6D2SE5
OOjwy/bk5xZqFiJQ06r7VgdSEgrsCBbmQi/4Z91oKxwY7fKTPgOlkQuZvJUlmXXVchK0ssq86sO6
1C6TIK4Iaqw+LuQgPC3xMiHsx9JN4hGFB+cg82gynxhJoM8vRSNhZr/weiyIEmVVDg4mRmAKUoko
ugJexLBqPFrFlXCDhZGg+iD/WCmxRLJIXjPKN3lRTH7lhSmSHI5ePCkO3Wma2ofUJJ22vZ++o6VO
oDe4Cdrisa3F3+9HHlhZlQtTrJClrGgAhOMYZQkwUk+wFS9oGOWIu4prhIkh8dyle5ZXQSbBZUn+
mjoAMJlNx0+1diZpmMyndCXiiy4Qk48JheoNkkPTKUoaihYw/qDOSmuTZ7pzYsDokNmAR7WkXU9I
XpwSLk7AEsBL45III9OXJyXviYlq+hB2Ov4MnKe8Q/d7Fe7WeixPORlxoEl58b7uymh3qxJ8a05L
Wil+G1bmplN1PIBDJm3ikQsd6703A4aezBWSQzXuV0LRJ7lOlky8xXT4MlAWSIneVSG9WUCGFIFE
a2IFxQJj+O72U5sD/EYz08iUhgdPFGW9XNNXzc3qnTWaNRhjowTjJIoh6qcnWcJVK+Fhii53+EPW
R6DC7uiIiGD/hoEf+3rRR/KLQJ7EQpbuVXf1apIh8Q/ZNAzRJ8Dn9jauBh4JB60bODAFo7BofRg0
ROhkUxyheYNS5mHO3A+1iZjh/c/+Lok5A6JCBUZBWfznP7z9TSPGCsIW0qF1r+lIKF+k3uj9X8qq
/L+1kCRFBnc3u224T3INxVRzTPw78MNRRh7DX5AfVYPatDPphzTSAYbN6FsOepptf3le5dNRZZ0X
IACJnzQZ+3xze4PFa+wNyr6IDW1/bzLN4hFzIWung9Q7pQZd/H0RrWSiHAtfAHlXKreZdo06XlPw
OwwMmESbotuW1VStUKqWdUszhZXZCI1bDggk9EAuVLeoeWyacYcJV+Lbo+EBqEeZxRHPvI209An7
BmIoMFj8ti7nk2xDte2zA6d9pw+I+cmFnWcrYGVVC6YYCS1jBXI+aPSOc1S1J1lySG4B5Mva+dg6
r9q0uBundG04Rmt3Qrh35nHAivLkiQWMwgjmJXjzSNXovzMh+yof8FsdXCJpKi/m9Y60wK6Fwqy8
/VJbVi7WxaURMq270RFPIPngkPrRHdCFhkAI9YoKkgYTdq+vEno8Lp98uGXpXu1bW9tWKiFQF9Vt
R9jjyUUUaR+sMRkFxBCkhURmioWT8D29t8lqhTw0sVaxRm4oV9+rss2AA7DXF/ssayY9NLqg4tC3
omz95Ti3oqtNvt3z3UNKWNm1XXORAAaJTdC72Tqq3XOl22MwkBAITC0zghHPLKypPATwygI2ac1z
louhZC+HTFrJVwM+aXPqZFGu56PyRC4F+f+ceE8poCWTAJkgIspZyqJslItarJYlhVEzA0yBmrnv
I6vjszEIpqw4iFwlW2WVOD3HzPR1JE+JXcCtnoiD3I+ExGqDo7QFxp8BCtR7sbqS4xlZJPPNIFc0
Ek8pT7KaSZzNvf4fVxdy3Cy3lDvl8o25H1Pufq/eVv/2a+l9H4QLq30/1LczkPv9cpa3DW/HcEQC
Pwpd3Ue/qD5V6PHRTU90erIe6ibUsrAHyiXa5GL4WZLV1aUrkhvL0n1fWR3WJj7l1kZWzAjh81sR
rsWKc5k4lGKK7lYWb63349x/ih5R9SNAub5cK3/v/vOydN/4lyPej/XbKf62y327OeFL4SYHUlS1
kIL5a7H+LMm2e9XAhNeng7c2coUuOrRGjDbuC8gj7Ta0lu+ySR0EuBffyF83+a0qN/zXtqpCBQ3T
URXBcn7IkOOF+8/J/W6/8h/XDyMknMZuzL/O+Ocflecu/0UnP1L3fy8vhlxN+lko4oqrcd9cVi0N
jeCxOXj1ZBwmosK3ncTR5dWalJ5b7mgToOPMfq1rtLag4I0ISArAeDGOD3FUOLtOjNKAcwCGlkM+
Wb8vbo3IleAc0YA3+n0j3Biq0+2Q8iCyLne/Nco6ejnzVivJm7qEbMn6TH49qbjxTZih9jnmJ6pi
kUFpkW0nQgwqwWqNddvUjkOGQiG0Lbs9sv7TK1HwwFma7jCSrALK3cK4EQNoiWkf5FhSgtb1OOb/
u2AZNwv+xdtw8PB4wt8Cw1lKcVNYt5KZjA6Suu4BBAtzRjG68OSoKoXpTSpSb/0lx/LbV86azqe/
kCO+OWHGDxqFIVci+u9ILGSjrXSKP+q4O1SO9qLHUGhyFU17P4ndkzr3y34cXAx2xWIwq/qYIEgl
vYFSMVeRpQJZ7jRlzNDCDD5hBaueIPOvp65FKDeqrK/moA6nUcyD7gvZZjNCCAwNMBhy8Qm2Fc20
rTpDOendGvu5gpqt1qQf15ZsdyG7Y1f0xHLRrejnV9UHLNX5W/JKWGJcJS+MLMmFXJELpkQ/hqWP
wPV0ui30PD50q7sL5bdRkhzSVYQfJP/hVpStapk8khP1dpI5gf+ax1wj4f+iTXP4fWNNfK3vNApZ
gmxRG9yMqoUOcF8IrdxfqnKFbEsajYySN1swxpq/WBt2inUKqeaJ8C9t9xWyNItL5c0ky5CO/ev+
ytJ9MYpnQN5z2SarvSaCPvf6rbQOzzEyRrvsNlsQB5Qr5M5yPwyuHnvb1Har6C3vLI57VZFdZiwn
e53ofRuJCL1vip+EiQnu4vm/bJQbyT4RtNKRqSrYq7A7zMswnnBrG09o8LgMjrSaWa+dEJnG0BMo
g1Mh1FQPF7kYmokI6uAeUKbDMi7SgErKxVAI/CXY12BUB6QfxJenQaj178+VqGOHPW9rsvHkdt3l
lBtNgIjDdDLEFE0Ti3t1WBGSQ3Xr79WyJLeRW8tqHar5QYYg/y9Y+78Eaw1CrLC0/j1a+x5znKRM
/kH6+munv2VWrT900+Y4uoVoBtFaqF1/hWtd4w/bcUzH9BzLci3PgMb5N+vL+wOXJrRjVJWgrS5i
sr+Eazma4aqOTYRV1237vwnX6vJX/ikVxO8bjsMxOQ24Zr9JXriYL1bVEmmHfm2ecaBExzor061z
sVBdR30u5QMwlEj8NPt8dc446WbmqO3twjKJJBlhzyweUbRJW4wjWkzQswJNx1lDE3GKqm6zw5jp
W7zIkUGplbeuBcozKm+rBjWKNH7geVDODSx4BpV0LCP0UJvRR8R2YHBPDXBTW39b3Q5kWSnQNNVD
rtnYQYF++YEKx4c6nD+GTq2SvdCAOkfz56m7Ju9bq9M2LbKWyahsHL3+nHbRV/kpKWLPx2XshTAZ
arCdBnwW8WTluPzAAzhAGCTckTNmzOkAuiCg5QG3IC4ykcj2I5SWAZLaT4BZ9BO+7sbBhfqZWSEh
NxOg8wbx3ONqgl2wHUTboxoUgIc0tFKWPxz0Dn0k+5+a1hvI+GlTsAzNl1QoZY1Z+tKqOJZ8Nyzv
nZGMCDJ6bzOyBZtChOhy0e1x+16ScGzBHNCRyi61sDaFkmKgYzFBbAuku6shGjYwAzCujoE66CrC
4rjZxPRzamgGs3eyTTyBUNiAbK0g8b+myb5fQ5wFE85fNwx72/LYv4Vx8xF6w2Dm5Xlxuh+z59SX
OrHPOfIFh2IY6C/hPVuVmVz1ARyLFSINOFoKGLJ4RL7aiw7GEiVPyEx/r6dx2MeobAZxEoLBMhft
PRPIY71oIiQGuG8qtMMyhbCi1qgAB2ZrBzd9RsePuJDH7N6NzacR9C4D4bzzjRaWWeZdZd84KAap
WwPmf12+1UyTTl6EHZsda5yKGZ3HZNbRhUS6rZ1djSy4wn5jvseI0oyXkYdG+zyEABJDtAtORQeT
LSnjnS06/WRuveNsHxKH2+8ySAkKN4K/n/9pTd67Kdb2U1R9X13lawz3Zjfp2bQF5eYSyd2mOeO+
DoOA0jL2pVteWhEH0LWy2olxDlkaAN6dFRQClDyW2UulaQa8+RF9EYKKAF1cX51MoJxLfM5ak8Ep
wHS/sovXek1hImvLV0zOpm0qRmXegG+mPWZ7R7xq4IOnAI1gtL7E0EAu2mJG21NBZ0J2RChn6ZjX
0umPItzUi4WJxVYxpdZBEizn/FPSep9M4kVha4lc48Ys+m8ZMshRj3NV2pIw7UzMJ0ANCNY3yDrd
yn8UItQsH9kEyAafl4QLXX3PneJDW6jhLsy3JIPQb2gszLQqRz1OobWxRQhMLkIlR4d+RXdXDK3k
WCoT7mIxKMmwCiA2I0QYKwqaXu7M6N4JDHFhFGKmadG+ZWl/SME6+CqQuS087fUUlql6CosIsUEx
ra+SqDtXhARa9OP3KyrLyM7Yuz6zHpvGUgBHkvSt0ytzUdDCVtyBWUMQP4r+6ozBHGzzPl+PfeXt
+kjtj4s9PMWp1/g1iIzNiEsmQH80I/Kp3badUh0c4S9pg4715Wg0HV1j147qUwMRb5PYEcIdAxhw
eZ6J9ZpE8bQbK3hiJWi4Ddqle1xElG08xV/cuBt2HRvJSU5bZIwHmdys39XMm084V82ncAV6ML0g
Z9v706AaCCKCZSa8ZDjuYx05XFpULLIqLY5zbvjd7Cxo3fCgNIqWA8gGLzMwWfemFiAQ2DVHKb9M
hVGAHsR8AIumzcCnwG/L7uvioKRPAnvBi1RnGqI1z5bGl0ZxuEvoTDgnxxCsOj1dXnLXFa4KQiVf
Wff9EYHW9mrqLgQMjAjzHPczLDJtHt6dO7fOaa2jd208l/vcA2gcTpPDF8EN0mnRTo1p7m34LSfd
yr7rC7BH28boyZqW6tx3eRI0trqLF4x2RUc0t+ZDh6JAsCBZAj4iey2zMAQFkT1nVds+IuRUvbSe
t4+0tn2/tBXfrab7JGtR3KUgtRMy8/2HqdS1B13rzEfUHVu/yZVoX2mZdiCgG/ngzrnqqOoFkacq
gZ5p5kVr9D/7MT4VbdU+Z7gCmFhRjHjbfNHj6jFus3pTFHhFcLG7IMQO7QOXduMOS39eMDXDk7NH
gy3rHwZUQHflqg+b1qtB3jNuFbI5WqRvzClt/MjzoMvo2O2lo7nJsp6nbkYyF0XPaafmSnjojAKf
nwq+CA9+t/M6Nd10axVdo/grmBsLxRYAZcBQtC22lNd2XV0++U3CY7dgssI79VDN0dcahANY2mw6
ZJp7tKwKm3pPsU92nFxanOjAjgGSK+fsQ9eb6sUKK/wcMI6/ECodQY91WeC6ZgKuApkITBVgtUQo
BeodJqTMI/HXw4ZzssLhRJ/eIN2auyeviT9gt1ReogFZoToJkWutodLMi6uf+kqYd45e/2otgRnm
3VNY1k+xV1WIsqr2Put1OEIxnl0hcw80+L6XBr1I73FPm8wF+GwORwS+35EsUw8TIzK+E0N1XiHe
H3IFpJ0GAu5B5ViBXMElLLdOPWC9xBuJtsoV0dVrug7ja2mUNhDG6GVQwh4KRr882l5ZPtQttURN
X9CCT3ah6r2LIuOoKAYSyln4ubP0yU/GrH5oMRkb0wygOrR7x2QeMq9DoM1az4wk6b+0yx5mkXKK
167YGl2OL4TpoghfoHc3L+A41DY996OpgP+Dk/gyGd0R4NA1nSrv2ZxcXLLGpj13iE+QPRvGThg4
G8BHF+4qUFGGcZqHJBLoeSREtmOB5h7E9S/K4L0Yil08ZTY5H2tssC5ylktZX7DXMjYJ/lOnwZkf
nH60g7j1zF0VmU9ov4LNy54GXFuOYEyjbTuy0WozLqvD6RMYruiq9eW+JDa9tXpUXrFaLcPRgJXZ
Yd9qXxid9i/KUq9ApJWPY1IUgeaVxVsRmQ95imFhlrYX5MdIx87delbbV7RtQc7qE65QYawG0MCr
M9GGV/TlCJEWrfIEUSR+UGw+re7npYyiK4MImPRZOB/QT0ESG78eVDQhKSjO8DaaKGcCoq1OWpcM
b4ObWXwzUdbHlA76DW/b4lbNW6F9XIm2HKKJ20NSq4hb5wH2hoUvysLtAN2LdYchcoMgOPsk0S59
lmT7Xq30D6DYXGOwzx6OhL7mzBZYx+SseDqd79AXlzRdH8IST8u604Htx966G9aMfr/hFAwlhqhu
JgaeI0iMhLN3wYWa9APotbeG58sHyLFsYzv60jIZeUrSCe5DW+OOF2FU0BlTuZ+qpDrmZuE+z2P7
5KULOH+vfYdh5bxtHGN4yBwlOsW7FHj3uU4Xsh516ry1hv6ZT9/GqJP+LZkxoo6Wgr/OE8corNiu
c9RQxW7MaYpvqcj4GRiVIsw7WB8zZP+jz/BNxqeYIeJ26VQAwS3S+xo95NMyGC/e4llbPvjOVqm6
NKit2N4RRuv3jJvbvdI5Qp8pMk/RbPWCjN8eMCPGkiEzdJxhFu21qjlcVnbhM4yQD30XE0qLnPpN
1WdObDTj79aItvhYu2/tiqh1kfnK7LRvJelTH7VovurNWn/qUnRuS02JzgXOi37p2HoQjtVXB7ud
U7QYEGGq0tqVXfNWZr5ba/HXdGqfLCh1ycKH3iT9gP1NnQdaAtRwAI9D71GvG7zW3RP+U+/jIlOP
ITnIwLJQt0XVdG/zteMzBcwyVLv1IRn+7Aob8YQJ06yGFKPRZwyIR5ung+uqKLG3KwsGyWH7YQm1
9mJGEVO5QRl3I1BfstkLokj9EuhpbJ8RLMyCqChzJniO+zEuQnRgbet5WaDdGG57yarO3aTQrPeZ
A+kFP7MvHCU8lw14BUIg1hck2vUnI0YbPvEmNGLnabuGs/axZ27YrNFLNEfGZh3LEqZg3PEn1O6o
aVz3NEL2tncW0HSkLpSyi3wPx9BArQ1ycLGj7a28/4HDYvyKbj3Ccs70oWzHKSgMBodqiCwZr/9x
XY0HVwMBVzQmj7H1P+yd2W7kyJqkn4gHpJPuJG+DjE0RoVBoT90QUi7c951PPx9V3YPTddAozP0A
hURtWSUpSF/sN/sMhOEYBw9Uxd0oJpK8OdqfojKTo8JtXZVHipncLdOe5oBauuCq6AYP0rfAFgSG
y5mrQxW09MhpMxWe5YFCzP5qwxreJA7l8gXG21MU57Xf8hONdaVdOH1dGZ5yMxKpBRQVux6zuzut
JytYSPkVjYuxaxNlb3QX0asP8eLFxC49rc/Ly5RBDO+759Gt0gPHX+oRBgJxmcLoXFeO3wmBwZ+Q
ad6ELrIh/2W7Nv/IwO73NXELyEdEPVhuOG9URvvYJFNFgDIavDzp6L2jO2TTBUlwV5gwU+2QYJrG
CcNXQXg/5U5/H/xAggAP5bbNgVyv2LQTJku6f0yikvYtJqd6mKbCJjwRFxtbVZpnMf09gyxaZB1v
2JmozCMxegwi+302o33e2NlLEehXzcJRnkf5OcKCyueT7i3mZpHLp5ZUCd8bjCq/HAtIgCnyp93o
4q6oS9j9JOS0kS1/zNOzi+J16lO6t9LA3mhJ2t80mwczMWiw1cXWrLrfCxWmBHhSvvpCfTZhmnsj
jUZg5zr9Tlsm2g6c0T0aJNjCJKDuolX9LZ2qH0YkZi/DNMqpzxQbo7SyvZZQwDHMQ3TIGRIlaWIe
5kCavlMNUDR1h0rWOX/AYUJXNYVPO0M53V21OD+72S1PctZ6ry/EKZAGma86Hc92MF6totuO9uLe
3CzpL0OZPmv5ozT76AmYVnypLeNB18LlrhrKRxJ5NCy5YYsbSLMuUz6c84SDXmTZ5zJS7jWS1HMW
w87Na/LInWWdNPuXTvvFSaQhsMik5rNEPSUEg6fZBBDJPwogZvYqgwavZfGRAmKu3SI8taGmdnNr
Bs+WQxml7Zbbaak+aKHkCTIeisaOfhD8QsWpd4Qr7tshmPg5NQW9ADr9wXqT71yaW3xn3XHtwFCs
mPl06IjgMJvvbxNNax43Sv2A727fWqr1ImU3XtX0NmlVcRpKpzslsekTeuOA6LTPM7gg8PXwiVXm
tr4+UMQpdBlvizQnimdmB1Bbm6STyQdbtSDBUsx3qh99ndrmY9RafsIt8GhY6oX8bL9P51IDwlPk
fqMDKFMvmUYmouTkUmfZbnLNEuufrTw3jV5Vk3GsyXifBD/vHVvApvoa03C6TYvMPXgMvwx6IvBs
WPskpcdmrOV2jq3fte7+ltkk9rmR/wSy2hwjeHNulagLl2EYr2oF5Dckj0zrGAGlfBFu8UnckLCn
u3B4NSpK33skFVVfusKkChSm/qk3iorJTl99Rkb7xE/i3Wph1ZUxjPE4orT+ULZsP0gJ2XtE+k4U
8xsl4/LIO2f6M2Dnx9x0jm4ZzkfNTs7D0L8aaB9bw3LZDqLySvi4O2naKDZNYxTbpXOcW0lEvnXX
3rm2+8kv/lKlXsqo6SlKTB9VfKeNMF1tenNPchhpvqf4bOK4dI3jFn7SAN0/RHZizLNPidqd5xHZ
MFDND2Xn9EGuBKQIjEZoA4Ek0PQ0DRw952bNn77PbTJwfe93I+Y6n7+XbBHaWpKL1U7XdpmK8Xmm
En0QKMCm6+JlqwHBj8TQeTniis98fvYwGzo+HxPAc4XgNxif9ZKX2wdhT28k4llvpnLlA4rm0C/r
HJdK4350rAeWfvmQ5QpSQcZGqfrqRksdKWHd7j2hOZzIJGkIwqw/RDQcuVBlHyANthZFasR86ohU
ihlzUm9Tjoh16DFuNvnZosRglWuvho7+4vBt+QRRfuFXIV3WqNyzGqpjZi1P1nDnrXAW86HVcHWT
bMhpIkb20N22PywJ37SKNZ2aGKrJ04IQSMMjV68RV9tiNlD9zkNu/UZY+wbZE79GYH2wQkiIY9Zg
OO+ANOpuTBGiMqqtPRPQ6BzxmS3upqnDS1asfEo29F6yKjs0zyuRl/ciDc4MvMtTQptha/b5s1yG
tYcl3vW99RSP5M7qTpyauN8OrnzGyxL4+d1E/EhByB7WXyJVfNR2l99kzgPKrU+FBN5HKsWdgeFW
3xpXl9hlf0c8nEBsHUBrIO8xUHUoSPHnc0p4FNT6pi1NEJwpLymF4l7TVDZBZp6wsoq/NAw60q3f
jB6XfD9/TrH4oFCMPL0k+NwU12aEuVcBlljczo+ywXxZvfMNMslViooWeeuQTmjdeXxb2Ac558Bk
KRzzIpd5g5TxJcng55wVpftQOdGzEqO5oZga9TlU7R8rJnfFOHzr6CRsMk48m2IW10kJgNBy34/9
CdmaaCNP4qbQO5/3+CUcia1n9UuUWaFfxtpLAf6AY2cfId0yeVqiiFeu/wE2lgYcebHj1e8RjzEa
ANGOwaUVbEryt1FwsA6r8o1SYKVx3pBjvq/n4dwXEUngid9VkVMW8UMUcVKoMgi8/YeV6xP6oxnu
KtX+6CIr3gsjeMXS+DOdUmufajq1Hv14YI/3RjYAYRkgNFIO2WK2NiIxHuWMcIpGsVFqGv00I7u6
PrxWhLyiPdpGXfGlmPYJ8e01nFUJkqGoUAgs8Ie52Ftz5W5CJ3mxyvYoMtJNCNpcMktt8YE0M1GA
WNEDifFKNMuy4ePTi+RHjz64SS3KBhaynd3IN9vly59McwhGLz5OBA7s09apzsqBKErJTGlV/cFu
aURGv/zqnemLTC6yMfJBWrHUUh9zaHINbgllq0aofLtrXa9GTW6m+reKg49FtfjRCeb5ZXbfJw5N
6pN14swgGPrZLp3pljwJK088a0nPYLxJNs+gq3PDfihTVJqhsZg3dOPBGWVEc1z7EaTOzTYIUOkL
t3fDbU94AbgCpgfLvavHId2WyCxcpmMPF43w2vjUVNXP0OYgt1Aw1NRDcTFsePrLl57lmo+a4u70
pD/JMf4KrZGUJtFo9LuHRJ8J4NWOvanjxLd61ijHNs+Kf0TaIPSDqDS9tGp/B7UcrwtB69wIf454
bt45qWB7siGKx/Z+pPLK5sztWRrAViKOyaZkHHpoaHrHzt/XH2mgE/7X7PTazUgOtcbM2+F7w2RG
J6lE8Z5d3gA+uAHrVXOcFgI5MrHw+YfgFHRL3IepnZ4L5h2a2b+ugHQ10LTe5x+6qSV+rv3REuAP
/cITl63qgjTNzaglsa93OZBZZ8J/utabzcDwsXX2L5E7Tfu6ah9cG85zLLJzZ2rOHcj/gVI9TmZk
xRxigGb9LDnSYqlm5yi4zZb8HmsoYbq3MDfiiNtnYdVvXMmaH4mquLdOg3YI5GL6UoMlghmdnxyS
14ZTY3/Q0oVMYd6BtJZnt6hunO4Mr3/QlsD1hTbWe8NGhWnJTmxq15k3KqqPbcTFcxqK+6KaH9XU
MRkQtTdz9/SL1rqpEStjmT/rS8Ntm+wpe5hVUYZNlY/QUNjrUnswy3ujZeEVdOlRNHyF6fu46F21
TcY09ZL7vMkBycCq9CPlRKc2ia4YvdWxHZaPQOhfvaiwO05ckrjHfLHcGF1Q7jWdWLrZfoU0zuyG
FcbQr5s6EXY7lKXXtiMkq7YOt3VgNjsXbs++5flLsjA7F3pGuQTnAyh+7s4a36I54ONrgeeCGD6a
I/HKjj7rYwk3RzTBnyBe/sypZd0on+w3wMJvac9NMk7ZFFbVyiLXj6GQNUBfCsuXjfZs1x9TxcYg
l/A9kiGqO7H7mhTs7ICpFuJTNaE85bH2UKQtNTGAlzPdoEC4YH4X1Oa9K6ovnojcYOISVBWRySXf
OLoBudrlRMFgifrypXsZB2xTc790ZzOrjmPn+mNHZBvFlIxg2bwmbvdI0Ex5Ts1QLqeqkkkQJ3S6
4oosJTXZ669zqZAAltrwe7osdkMzq7Nddf7S2S9tDVUaaBDsI71sD00sTqae7Nnrir2puV9umY/v
mf5RQr3dmegBh7ku+l09awYIkSFiaWqDQ33s1cg1Z4TrYb+Zdf5sozlvA7ed3sYx8aaFEWdAl24u
iGoH0quW6MUY6miTGFp6aGyg03Eswg+jcbZqyvOrnYcHxpIbPgjHn5voUMTvA8fKS+KS49fQYBeV
UT+CaBYgIyy5fqwMTnhuNVPEYfbbmrQhlzLA2IZ41FgjuR8az7Srsx9VxR3k8bsZfjYz3anZVfhh
a4v/UwW6wCND8buQFjgO9WuscO3mhLT9MtXAdk8c/ev82tf8xLp5Y4aC+d3MsZBZ0qEvRehJWOb6
AA07DyqN6U3/2An9Y+aL2wWULm8se/yVqwiHLcXKUGbs29CybtVTvbMaySa28gJsbWzuM8P2nPmk
R6K/zaJEqmpwjfPvNelRMXo9kFs/IqkvdM4JPDv55I1hPh9lWwHRHwjXjP2b2yQO3ITXtiXf3032
87CUL6Lrn1Rib+OqPYSpOoQ5Kd1w0NOHatBSgpWaeSf1tVpv0E+OhS4XKSLkLKulqbQrsy9VXXD0
lOehY5PV7fhoRzCcZ8FVGj9C8V5Qc1YZLN5p6zxMef3AURvXSWQeHS007ik3SPdxxV6Vx68wIsUZ
NtK2kYH+wDvMAbhm32Kj8VpK6+oZJze44fVCP0NeajqWc1L6o45WLqt7pxivI03VGzZWAjBHED+3
wdQ5F1r1e/8zzvXhUCzqQ7oy3hd6jt28z55mIfm5xfA1uKdvNSAlgEDYyUskCkMxxqZbeMQrUM8u
t58lLzZ5AhpUzuLWGFALijj0gVszpcgHkuJ8PO1BBS7tXFN/cRkx5E0PajUI0B0yYiSpBluCFE2c
uNFdazP2T2o/qxiP1JH1EoIgY1NjzUjNU2Jz9NLn86IxEa3JqCPrTj5DyGxPItveR3K9dLhpc5l3
Ocv6revWtT2Olr0+1ZfFFWRlZsHqxBSA8QFneB7MqPtKKsPw7aigZ3CkOdxghS6Ndrwf3a+hgqOE
N+xZlTwooTnCRuJSaaXid0Y5np8ujCcjTb3Sg9gn5u9xac6VraztlNFd7YRFyDeDqOfEYKsWGA31
aNg3O7SPMwmWfEGhdetX9DVweWb3alfGcDdJeY25lTJryc2rmy9ban9+pbZYEepSO9aabfrTCMQ+
pymzlo+GwTrajsGLsziPU9DMDNZ1ca6c6SjUaHEzHtA+m/Ln0idcHZY0PAy2YxCb6fYYNPk0OO62
rh5t4376HAzlG0OV+5X9Odk9env26RrkWpzaXYH2RAtLnba83qyJTi3k6HvD9Ewzln6pJfdDHnku
fj6mDVdHD278BHcqCB5kBHVnSLvD0Ad+M1KrS4dZ4fH8pn42d8Ru18mVdGYO1ZXXu6lgHAYcfjHv
57m097bT/9bSt7pic7apN2qUeb+kU7ztl9LH88HMxbyh/b4btdcGNpfL1tw6kNF9N1P8X+VD4XTR
+7Q041YNwHW6rGFQza2e7kvYKDm1G11c3SfT8ksrE16befzFNyQ3utlr+6h5LPXi0b0tSzi+MPDa
SeVUF9XJe8kIcU7l4DkWF1oZBI9pbjuInSXkrEWS3qkRfdJ6z+NzUXVzZVpLH3sXPRpxSP+MRs+s
OVWeCdWko16UI2yyFbGbHfu4fQvwQjLnAKff8wEtnEmYtLr7bkDAjgqsejhJNyVkhVzZCBnZsHFn
O+TiP0GZyFldy4w0jqqdLRrQJrGVgzrWjHTjLRy6RX0dyuidkR/1OTH9xy5J88K+ZoG81QZMD918
7OuUQyY9rxCqGIcJtKA+D59pKstzKkGrWeDLoNULkgVRAJ0OZtNVhV8ZvG8F2xEYlr4zq3dIcvK0
eps4u0Jc6dtx2JZDkGy0udnBWe8wlOpQRuq+8iN7NPaTA9VBUWnm2/Y4ECRSNNoM5Q7RxAGeE6dn
WhXeW6ejAXnMTnXek/UgqZF1ioiVcUgMrl3WNGFBycqToboWLFwzUsBp3fc5rSOK+ZM3JW7pRUX7
0UdcniI33zQZw5VAHacAX1I6s7M4Pbvm5G70qvhc/2k8Thersa+15p64eBEFjaE5vyZ85WujSqVQ
JEa1syzMOdF4m7r2lRYUKp6157IbxnNWiWf9ABaNnby5ADHJwXa4xbGnvw+j7aMbU/gZZBqx9DTx
MT8lu7qOdqGTD5swLGsfgyv6wBCizHYGbdAJX6A9V5cF2+J2PQIL+3uWF/tczefroCKGYuFnzeXa
M2eaiVXsZ710dt00PE0Gh6TQtYjf61CADF1l+6yVjWekibutyOR7bRo2mzlv149Nt7bGGGtbRJXl
IQ37iz0iigZxFPtCPElsHzS/sq2VQXEJIrAyUyaMY8yxKzcIwmDVKAYMUqDSrrpNr8HE9X4MM2Di
dEqkfCaedMadE6Jgm8X4Oc6MnaWFGNM6U3kcnPKI9u2npgO12q12FnQIz4SO3WYp71lzIBBi+7G7
AOX/EaTTWx9kpO0TS+NMBJxKNXdZ1Ct2uVNYOJdodiduV1GwX99a6GoYnodJL7ZQ6K5dIT91yk0M
GWubZb00zCuOrZG7cmiTzawP6rhWkzT9vTLOUaPnlCs0n5OBH5/7erZNrbQ5CT2EjIGy6wTZb2te
kp2lT78iMmkDVzWTLPE+C7kjm5hRb0o7VJikDqWYA6hW2SFhCDOUDag/sI00cQXQWmA02ErHdTR7
TCbtR92SGGmnGYYkQKehrAZfJyvkkYG6YmaMjyKIOXw7s98118JEF+PNfxLmKt1ExcHsulNvOvs2
Y6gwTBHviagsvyyyZJuUfGW2oMgTee8pCdp6r+qXfgG0qM/2hp03QehtL3o7v7i5fEkEciE4pj2G
An+wEY0orlvrOj7dEjza8NXN6n1m+gDnB/vOGBuPWZ6orZzRRdxYfUVOBuMsrsttX9Y0SXiTtg5v
i8n0M5IiELd41Mv8pZ3YZOlFcba1YzCrC1v90Ls0xgLPKBgvc9IqFvmZJtO81dgk7hImXtuomyDe
hcUlBxLMTQNzi5kV72lawdFIfhX4m5sxtE+k5XwSU9gc2K5adFCaI9JjyXHxda4vbTMPHzKSI04n
HZvlkbOYy58PizfJ8lLr6dlCk0dhfirckqSRaM+CdFfQ8A1YYZl6bmhy+XSnlkuyTSdqz+PEsYsC
6rkqPxsNdFnZiK1k9TpqsQuc7g9109ZJp3YkCn291+RRVhg3VQ5jNcaCwCKAl4vU0i6MaAcDisZR
xvgD3j1eB5/Phk7P06goCbT6PZZ448HQeuMBdc7YDCHCsMlYmNHe4gWM5Pbo6/Q8jvAvp4GGGaoA
GX7oesiVOyrYpEb5Izfi8ZqJ2+Tex10h3tgn+L4TWoBjM9zMcunRVByxDW3cVCCbR9insOH1eZ+W
fK5VihZrtD23JZeFDN8ZveyJ+doNHwEjw9OiN9l+nvobT1G+H7rYt9vgnGmEKix7FWsZNLXVA0RC
tXWabgDWhRk0beI3u/IMrctfmim/dujEAJbor2SbWbmYmFBVR19xAtiqrp9wRj3MwVx7bkaUL88e
Z+Vchrr40WE/95TbeKkUOFbSCdgX/YWaUIyjZhyxXZXNDPBNn2g1/tLAhhPY/GyTjOn07HEMv5Ot
lCwMEUrqot2GKeUIWbkMu8nsTKW5kx0JZuCssSfK9WZgtdm+SGm7KyFotQF5YDxhYNwa7nqj61XB
Qjckdk0dXgtvXs2DTWNeu7YX2vlyzCOaPxMhEZd71tQBw6HX2eXXwIZ/tzjOJtNczO4J8q4lireU
dRFtO7jiRik3ox5RGNPs2iY/ZFFdHL6TiKlCz1Cuw8E+ORol3heXNt6Wd8Jcin4z15LRWpCTHVBf
eTTU+1SY9qbJB9Zlftxmg9xEsTwsLVtr/SpSEQZiOphcDlDOQmlOip/Kn50KgSXiFaSYFbhcdSxp
ifPDQbESSO3S1vnvIEmGHTfpSf/RRAvTuWXCS/so+3k4NXbTHbXMODTlwPk+X5TH2gZeOIMS7DrW
IcMYMyPgJkPpl3IwfFks3qASeR91AyZGdDS2VC5wBbY8HrtNNvFY5l22ZQTEbazj5LIwN5un5LEq
CD2ZbfAi2k9jjch++4GzbAbrFLe238ZMQCOLw8pcyQBGWo13YvX8FXF8jC0aPvTE+L3MeQozb7Uq
r+n3GZ2qntV41KpOHvO1zps4zA4D95rX15vnzBVgXzWDcJ7O8/I9UBswEIZTkN7p9eSn8PDYQTrq
nbM6Okq3g5BLohhnVOlpcCX9KXq14ifboFW7rwK6DLN6923xLIgRZ99RcmoruB4SKvoONLATXK0F
C5lLpY4yBf1Ka6SdN+yC9Iy40lXP32mqYe6MQ6S32CfGKwWP7T4IEMA3bTfqd42E+BQRMP/+cgJl
o0nyl36aPI0N2ShmOJaf27AO/nJ/fwek4qF7ROyud9qajdPAuW30IdD9v9o+TDQ9zAhLkPqa7G99
UM17ySGAdi+vrp3S09311SQM5as5IlVsuEjia04+LITcAYu6AqzAxwuArHLKwzjycihNxl4WxUCM
5rbeuu6voV27uwcs44Y6jCB9j1ObeAu9cHB/8seefZh4+5pzgtfc32l28VnqudgGTgQ4aLBcf3GI
PNMT9mN1YjCmsZ8XHThnnuPm9IwmtPa2pEY6yvNtu2gfBgoE45UCRFcgfbqe7S2v7QUfesJYVHyA
QNDvmBfxCzC8I1y0TQUk27dCzjCuWIwNkF0OXiCGlHgkxOlsE6v5K07znamp0+iOF27aL042r5DJ
d1VgeTX0e9Wlp3FG1+5DoAWxsZtkwawOz0nI39pieLw2TvSy2J8mIWpcHViGM9famzJRLFzymBri
T6gNLtvsjOXPDUC0ZlCP8CwnaGC1BYPQyjlmwnsjddXR4inofpDYtjtjfDWFAf2URc61h+KYoLvf
BWng3BHi8EVBMM8xDcNDk1q9tNGsvjIhVgtjAVR1pgCmCxXd7l31yRX3zZmMiUJb+8IGGG8svZ/v
SuhWd06ZWLu6qx+xTo/bOLcfXa4DkhtJPnZ7ADWBB0C65F6UnVCea+xOvH0aV5sncvOvS2SV3kg1
u2onwd03wG+cfX47h21OH395nWdEVNpz3RsXBw5P86dM13BAt6T70uqvmuuGdwtcvz6EGM41ExGz
9hLOwmG4UGUQFJPHoNki8eUFLjEobKc7XfIm9GzRjLcMX3ORMispm11jZk/fb5URoIaMIgI3rEcn
zYIryn8bFDmP5bfr+fuXpYGWkAXXcCIG0Wk3uyZngiKukxap851w5tfMcIcdh4630Saxz9YT7mYZ
BbyBOPCCXt+PbW7c9QG+u1k/s2xjTF6/2qbEvVKvT4oe6MnJmsPIB9cJtVqR8Ux5A6IVL6HVIf8J
SeSlWrtV7LU1Ywzqq1y4rtRl8F6Y2iVQSbxWl3lqyB8z8gk7AzIZa/LKlQBw99stRvY5opibGYMz
rtF8NyhEtURoh65en+7EuktXJIK+5ry6KLQOYuayrxj+QJJGMAuDfb1YOC/N/EiE30eYmwBG9svG
DWimO8BiK7HqTr8QyNn3JdhG+E98GLx7ocmSoImRSaaGWB2HlhcO6yInAJga/RYCctam970hgXrB
qt6hiT0OKQNVd8hC7B87G7MPqV+gDPgg8V7ZKXfUf4tDPfzVSffvDZtrvOl/pItcSuIdojcmqpxB
7uVvVXUhJEUu5lODQz35vUgrgItOqr1QDJPmSFKlMfD80pFp3WE8EUgoTM1m9eki4/1DgTC/6T++
GMs0HCks0+YqIuT6xf5bhXAWDbOSelsedB37tC0tYqcz5EEEz4uo6iduJMCigVZruK+QgqKGgYdJ
BaXhLPiWy/C1LJ9SXq2zDYL1vDqhkZqpMUzTe4VSVgytn1hzhPo0BdsxolUU9pt2tThOJuD6wE7H
JmHenAa5Jm3PgWVjouyYdBpx10BwT+Y7p+DgNKb5Pjas9LHrhIUx7r4KAqqmzfFLHwAJG6KK8OVi
NWLL6XnhmcfqeRF4ndZbL7PcEQkIPTzB+k2rYlb3cZDHDKjvXpac7S3J+QeSdfUcWhB4x8SAs5Jp
P0o8vGZ9LFcVZay1ezExLMwjsFNOpcdvi8vRErT9FusICZUoPCbKAS1kdcdAr9QVeM27aEbYIpFW
nmKTi80cFI8gR507ZAhiBc1g3EMJDP2qiVkm5dp7YK475uKYV32dLxZTcHYTLXxFRMlCZubcus2d
I5N7IpeoMLQobLDcmvssCzC0lYlz1GnVZaqduXvBUgpktev2mB+MXanp75lc8kdNOo9WnS2XEjHa
7ypLbOu4Gh5Yl9o99qxVi26+Ujh4pwm3LxkJ0PCGyLQzyuEvtgpKn2a+zDRBRByN3DlZgbmP7XE6
2wWLYDl30wWnIAUGlrzqY11+TRGtzc6NXaL4xGhAOXgUHZhayk8X06PviOo1Dqb0rDGlxNVm8dwH
6TmyFjZ6pMUSCOSz0Mg5ZUvyg9jJgdC2s8XV1uEQtJa33C0bjxTtH7MSYq/nPEzkUWb802nz6trd
h5FR6dkMSGHjnOkXyKb50Qryh379q0QNI2LH+qcFD9TFFB0Y2YquicCBLMjzYi8ogkz715ICPwht
QeHC+q9//564YJLVz0X0179ISYbtq2GeD4FClcB+lt5ZXcURnyzbZmkER1IZ90x1pHmMpDs9tlPT
0AiPzW1qkXycVyvBP1AwiI7ozvPK0F7wzGZP5VzWl9JVuq+nic5biZa6cJLCBQKVkHeyeGrHE96h
/EHP7fBQKdNjJD+fXXekVVphHos6dVRGTWmo1vyutQhwtt2yA5SoGKS9io0oG+uR8yau6uCa1Tz6
fR/g+42ERd9cQByKH+y1GwMACWPqXPSmSDiJW3DxEQsf8Z+Xm9xxk2NgtQy8A1J7A5U+RpVU11T+
qcNhfHFw0kijC7dtikqHM1Oe4kQHhETwJXU6g+0Qh6+tErTA2f5yIMUcHDFA3Q/7p1YLq8s0KOaY
UOHjyhx3XdUQW+wXpLyyyXx+Zs0usBZGuQg5Gp4KokTLNpgUIMwViFaY94nSiRSX9NqnZX9KzOZb
Y6LRcsjbTVhGltdN43iyaZiB6mw0Owyj8d5WyxcSb+Nh9sv2+lwenMyJfRkiy/zDRmH/x9psS0US
2mGp14nF/m2jSBtDBKrVywOOAooGyBNaRpHc6SJPznIUIEGS9HfDc0xiJsMy4MQl/vcp9V2px2cx
aFej5qJUFIRImLX8QU38hy/xu2H+32tXyahK5SqLFK/lmOLve5nTKEQ+PFCHyUjMLc1jBs1NDPDw
eomTnoES6PM8+R2wlFtpXlO0KzidSlN7GCidMvQbSNDxEiEfesPidPuhmeyLwqwWg6718CUZCN3M
q9AM4UxzoEfqLMU/7ILG30uvwT/qKz5S0ULnmq78W81jpWGl1+epxDZW1BcaSx4I4G0Ulw9fGrK4
tFC4y+EcsgaiYdX7eCosJpoY8lh96KhpqxerobDDnT4ZJ+GaK2sNvy69M38hQv/Xdm4LJuXfzg4O
Ng/dcYVhm+5//LyJIWoU5jQ44RMw4aIOCRtWujoIZ6SdF0770I4/p7C51Z3TvHfq5zQzirdVS4VA
QbCD+pmTgnDkT8Gg7cvcfStq+0Q743R2MHFDuGerl03tcsAWYjMFOReWopKcVcmQSQagmyq3zf0w
NsJ383wvuFO8BWr6PSxXbXamW1WFeKDpUw5jV5GWxeqvd8g7qY0xAmU/Rk06NDqTvO+35f8H8v8h
kM+D4PA8/++BfEYs3ef/LGH9r9/zf/Gp1r90YSoqWKleN3WLdei/8amG+hdXGJ5+0wKI+h26/298
KmBVHXCqzkNILl85rE7/hU+1rH8BCZBk6PEgS8Up9/8pj28af1sIdal0uK78wcFZONbf8/jVUqYi
COboqsD7keEg3J2WxYEMCq4FTT8uRWnvksw85b0DKHyIPxxmT3fmxLSnJAMlawzzOqMQyhmAvxR/
INpvMvScH8LpHq0KUrs94KedB4l7nVul3bnFoa/t11aWt3yUVzcSa78owJNnDrtfy5JtS5y6WyOO
sNs15o8onX4Wotgr0sDXLJ31W4RxE1cSiKsUfS9AXEAjJ1FqUXnXWdiyKsM304d6WV41mb+ZpKH2
5R9mrSR7mj0TgYiucavYkYZc9jWylxcG2T7ktxEmV/jw4/A9y1bvlT3/miywqvz0INdY4WEZHArX
uZjhG78Lh89p0dNb3qHbQ+0j3dgkZ1vYJ22ILKaxXDayHg1uIVe9id34V907J7rSS2zsRFD/D3vn
seQ2t2XpV+moOW7Am0FPCIA2k+mUSjNBpJHgvcfT94eT+i8VCt3qqHlNGCAIephz9l7rWwONxVbe
yXa5K+GauLFDSIOOlJctpp1aBZvaSM0jw4p4Rw1y2DDpIeeKb46woL9KmDqHhrk16cTRfeJ80o9w
8BCTeYk630aUgLPJuKnRoqtVanidHtpurDkPZDMVDJXk224oa2RzRUeBB6OSWT207AO+pBgLssvs
WWloONRq9qb0Zk9mTRRuY8cgJWQlltKkJcynfXGSjFQLMgN8kl+xZpYjdpKIWB486YDfGdKQ+hOb
Tb9D2fBJ07Af/clizDjcm8ALtmqSy26hh2TADCpU0AUsTmnPN/UYNafYzn4mKeZrRLCQ1OZD1Dn6
nvoU1h8GnxaFyU1u5Q7aWvUtLI1prxmDPyWIpdE8FZ6clcE+M2jwReZ0lrR6cJNl9KaYQZJGQvy2
wKTP6DqntS1fE937ruDa2ZmpReGpK+gUhbiM5w698zmqcTAieX5jQJZ4yKKoRLfJuVYaZirVYm4n
7YoL+ZEh1LhBbEPOWFZTXlN/IjOoDlHe01LIEAkg1N7YBoELJRVKrUHjQIbxqTP3bfmRUsM/JgVC
TjMqi52uGfOVTKsOHaB655Rp4UXNUNxH0fcgcrKTXq+ZS7Ex8nkiT0pymrCtguRi2kD4v0dKKptR
4tf6h1Gvoeu9Jzc3SIqI91JQ73aKG+Uc3xbVYVQom1RBfNfo9Hbs8snRUAhWBoGUuC3dximoPOrW
G46vz44TmCsvtKAaZGTEMG+Y9FN1mo0fVjFdE5rBayP72+Q1TdopHtnVh7RwB+h2KNYSmiSQChE9
VHupLr1V1ROCw2oU7RgpyXNtIOOwKm25bUbUdD3G/2ZA4oddEFyEQ8kvIid9KVD+9Nmef41wLXh0
O7lukLvb8iuAHa+0EGPie+cM7IL4/OQXL2iTq8opHW+7rjw0zN43Q2dhMAhxuTHwmNhnG0ASAcKf
ApvkKY3Ht8xUt2RDTHuDPuMGRS6aPBkbRx/j3cuGcjwkavRcOdFZLgkyYVIx0I1kl4vTSvaofWPn
KRbPWeOdsqT0ZxQ6W1kvpt0qG5R6UnIcCalqmT2HpcIeRtdvV/fBTS2jskn8vmln1KGgFXRS2Jhx
blVderO1/D7NojejiG+KXDMgwUIPICGJ2X443yX9fB09xoADYGpib0SjP8k5HbiOgmNbbpHS2zs1
Ujbd3Af7Rqd3U02e1B96I2tgC6jkyZsQGApijaBHxjMMyWwBKEEIKb1kBzfgSEjZzgllgpH+WSW2
WI13EEO+nvP12PrE3+5DAqO7syA1T6gmHVOSIYjSZkkZtdtFMj810EjJSuhUV5CYsNTjI4W4JsC8
602Ki8E3Qv0nCR1UQkkTx0fQOjcK3XzU1kwu28ngWLDH8KZd2oOpongeyDR0kVhdLZyocURYqosw
XjpHQPzlhWDHGHYaySJgrOxOpXAkFsVNiynJXfgZaC/TLhU3BbPzowA/XdYpHWFVRTRWuDoX607h
MjpSJ/Wi9UyYLM29FgPjzQOiXNQFy3OxoZpn4+5f9hFxRPuZcqksaQo4V24qI1SPehgdeoyYpKEo
6bFmNpdW6TEyTFjB4VMX5HctChAvVACqlGhrOts5UJICBdVUYb5v4OFQbOafWwuqTRc+TFhHZVes
a2l4HrNmHtGTPubZFFIR8uy0ndEBxntsTCFJDvZbR92yS7T6lI3GT0iKhi+BsNglVksVk3LmtNLg
voqP1pny43IAEleUXwgqS/1wBjPYW3O5DUm+9OouMlCO/IOtErnkvWBXiUWl4/TYYBRGuDlbe4ko
vLozZTw0+MWoVVmU3kvOuAKCKWBb3Uqc1NKUSsCdZUwPOvMa2MpHvF+0Zc0o2wUKwoEURTcH56sM
fWFLvOMhHinlyrTQ8oIWGjkbipfrSNSGIFX8rz1Ak0n16gSS9t/QM/F24uYCQhN31bBvvHYEmUBp
HRxHvJZj8zaZ3KUqkb6uv1ITV5Wfx/WPCx1QLAlE4B/ruDI2W8uQ738rZ3f4cOa4GdiZSkRGOvMU
yCgYx/TRnKod9JovNp8o5oobLYgN31LU5yKdMrE7LBKHb6hrlV/L6k9CJwZ3DvtALoLdaM9x9B5l
0Yc0RTZZUivXDHFefrRXjOrlbp4ORQ4Im0cmayJ5QzyU12uC7SIyaq05LX9tIR7DX8ikro0SCsT6
/vJKQzHktG6QEIlX09bDTyx9vczXW4j3WW9+exvxSJ/3j6T/sZ/+exOxJF7m6+Nc3uqyjViH/NjX
ZzI7dnlivf7x4H+8Kx744zW/PurX24nHv1aI3+y3r/HbotgqoKzCCGRKp6usAdvyx0v/tvlfv8nf
H//rpn+8srhr5TqqEpupdsbAvNba6DTphFeRRzmFW9TgO6rTzV48EMxKZX5tg/4tLVH/srl4yMgf
OUg45CPjAbNLvQ0xwUKXtlUu6n9dbNF8r+1ZfO0K1ApYg+CH8BzQHCnhKUlqRsCeeKq4L26UqBj2
TaB4kzIAPaBA2XkVfiIy8U7FuH4JHVkmdTXKd1xGkRkNDroL2iSCKT4X08pl5kLkhXGFphyI4tqD
LtdzuL3ucuLuFKPO+gKyi/viRlr3/Mvdy1NKlCKkAjMsWoHB4qZZ4Z1iSUWE45Eyh9gVk+pRvEiZ
l87sisUhiILZFa+Vi7Vi8be1o609Iw3VfUHSnh0HZWdZv5Cjyck4QuTbJ7SDqZclpBfZDtK0VH2M
h+gtRKxBC5/jVtyIUOdkNQAYgYPGcs7esYgdnQS+jrwgPtMrrMwOCWZr+0eZ4JvgBiOuCr9aGfrB
+tto3Wc+SvlBvCAT0/zrpYPW62xkKZgkPxfCMOo8sDfiewQAToN6TLeY9zkhiHXiZ+Dcax143uXz
0ZFQvGEuoUH++1ekEML4XGDvczs3vMDAyNmsrFdGSoj/Zc2vBDRVbCI49rQFn6tJMXyUDJiA5/Vc
K0tY62Yb3XGg3U9NsmNIMHkdKCGyBac9BZziqPY1sohYAb6RWapC5YU/y0m7c6OlmGDWYAHxuQIz
ng6derNoRcfoTbv72vDff624W/T9R6LNVGnKMiVGaw33EO/Sr1coETMuXVjgqSBxKvm+KtM500AA
y76So5qYja4Yr3sclnsBrhec8nFlW7Iv/KzWzvnln8Cn9uufvvwx5CH8QIHGeNwhTy9KHY4SS3O/
4OQ2ogkPWo1f8ZOJf0bs26GMq81gerEC8sW3EY+Jm3n9yy93xaNfO/R6+PztrthYbPLfv1RXDBNj
D7AK7GZiXxMfRtz9Ske43BdLXyuXGFkRXI3s6/8Kpd7cy0J2zKEq3pa5JkeyWJzEofa1KI5v8eEY
+f1zAH4lMlw+cki6lDsxTpSc/ptguQu2eySRNOOLw4SySYnMZtZfcaeTNxwNKd7oKEJNug4TvhaD
9VeL8QmswQ3demIQe6pYutxc1s04QLczWQMkVLqXc5L42uKmGxQu+WLREeNTsfj16atlujGSa6Aj
FANZbssZgs2Ekh4hcFseTP3dFh8EbYRqq6A/1l8c0NWvn/3y21/WWYQFuEWI8+CysXjLy12xdLm5
/I2XdZfX++O5cfGInARP1PrTiBNnb0VNsRf3xZHHL5520IV4/OvDLxUAuVgaZU+8lvhPf9svl7dQ
koqD2F1jVbZmDiX+g6jvGcqIHfHvi+Ilvk5VWPXbPQR7T7D+RcaAOJeIu2JJrLvcFesuBPvLA//9
duJpY/AxKk1xEO8vPt8gdtDLMRPY6278tTOLtY5a9It/eYJY+tpKLP55/7dX/W2rP9/gz2dJSoMz
zvymLHAXxHlFXEbEknju39ZdNhGPqmIUKBYvN+L/uNwVS+J5//FVKwHVvTxFbPjHW/1t3R+v+sc7
hesJf5L9po965ugcsx2VBG2ol91XjsN6MRRLdIurxQXi/Ov+5eHLOgSKHOLift1pLH5tdMmCuGz6
2yNiMdCJsYYHwil5HY+YIrLgcqD8dv9rURxXv60V98X24jj79UxSU6aY5mK6oOIJGBzXH3Lrm6qs
32ZLig48xMtRVFgqaopvzviI0hMbbNvLj5xO0FVNlXVHXRiz49LXjxXORZ0wV8S15vxS6AglMdU9
4tt2bgcVab4aDA80rONt2UwOWr80OsToYGTTuC+mBBeVRlho2WbV1TLH6BTCLjnken61WDHlRuok
CJqA8thDXu9GGEsKWSVbSZzj/vzCX6cTpNgb9LIo0/LJs/ORnAdxeRUX2svNn8kbX5fcy9X4suXf
1olLt3jZr3f42zZf7zCmzpXZ7mTYovl6SRQ3tjh2L/eddRw5UTqnLCaum+v9cT1Bfa386+N/PN00
wERYJrFREiAnqjbr03PbAswjthzSukUvWt+JB2ZxCP59MQ4zTAdZ+aHEjUnqO9CXdsa5OXYIfWI9
dJMx+rCKq16q+KPL72OiW/sY1Xie6dsYgg8FOwtQLcGOzKOOIAb1720V3yoNpFvU0VoxvMV2Ur3a
kuarbW68GL1xH0zyR6Vi+1xPz37M0H9PbCk23gWPtL6CBpaCRMZeAaQmhchn67Zv3drIEXQkBHvW
1Bl3ndSfmlcTyfdWDRkZ1pLd8Ra3IcTUfTB2qQ/BvgF32nX4DCEvAXHdOwGwbMVITwrX2T2X+OfU
JIIrLgmKlqTgu9n3L2E0STibc9XDh+hN1Nmo8hGoWlAI39T2WoEP5mbjWDAFrGkizTaYz0MUUqUg
1pmSYV5uA3LPq4CixQyixDV6De37SJZ7i9hdb7FKo9P/lBTnRpfwJi0DpoFK+plLKPZzSY39Ch1Q
nBnfM1OHAEFhTuQ1DlHyBj023FuLtgYLQCkJnnqzvrPzxLMTgJyZya86rLLqdw0S0xmi4+I6tbw1
EmNrYe3xs7z4RHV8MCSCYMtomrZMkpG2p8VtXcrODfO+D8uJJFg+FnTxsnQXlfq1Mmb6IRtQKq/p
FS1Oh1qnvLaYqImCIndDG4KCI2U+0zYq5y2u8rIw91mjHyV8MdsccfEWCArDT5oIDrFDW6WKKm8E
yUPm9C4NKVsoeuNpHRVPqdAexrK2gRvVOlClwmvq9tEhNBRDVOj4uu08JFM3u6ncxneJ0T9Hqxkj
n3AZAacjXUP5JpUFenLVIeCBKQ9Ym+C6WJpi2xMADaV+RHYdy9AhjMUvBsVwe6T/tlO/zblRAutI
Va+adHszm3l7ZWGKhG5RvPT2uZjb2VUz0kBoSVAoV6zHfFbemH0yq9QzhXb1sMeLSKxwOVF0Br2b
91IJjWF4N2FMuY5eHgc0zlc1ugo0D6m7nv0jbT3rUW8iiBQtJjLFOQPfSypypCv9oRu7aqMd6C7S
+QYEo0/htE0psNY96KUbvQtH5rn0KhyleVm09jN3ANFmivlNxwiLJugTh2X0Pmsyps+peGjAPx8L
o+w8s0RYqcbKGfoWSt0xggsznpwlth/GjPzkkUlYoFfbcgyvgJm0+9HgugKHmsSlEv9b/yOEDXKb
jumnrYz7uLXx+jclzbnOPOPUdnFiPqi9/L6YhXrNmSKlgtCPGy5DLynQ+41acfpv6vo5SwwdqFtj
uVITMzlMDsSlrdT+6G3pTDwyWsZYFWdOE+jPJUG9YIBSs301R1oJyfwcjhZaxE69wv78KtkYiEvC
qDfO4Mvt/Vx9FLUR3SVy3mwq4pRAbjcUmyJSIRDrX1kYKVzFHF9Uy2QnoUY8xzExSJL1oQTw/wYJ
7JqJujk2tca3oPODorG+IeEGDdmqpV/ienIlXLZOyxkDCLbXJHjph7WXmFVoM6rK+cwpteXTuKuC
ebkCSIISNT1Rjp18yzqkJnNNJXtyYq6GAyAclHKz1EgPNnhqKqU4o6h7gnjb6Vp6p9oZuK74zOXP
BIe1MWvrEPI/+nP9gORO/QhXFEQJPTYKIJqQqD3ioGozfkiAu6cxGSbkSNgswvm7agxPzpiDOppn
f0KLDa65v82N/AQqBwuZtCBYrvJob+uduVFqjtpe1zQ+tPF9QOB3rIOnZaF9lFm+lrffdQZT+N2w
LQeLegI9lFIECe7wYvllE5AK23etNy7VqcnWIjkJeqemVK5t4vx0eB5nfcIgE+stV4iZ61IeErRI
A2C+YjyzqYfmp17q5r4e8IIgcl+Cyt4NGgw2BIzUaZfi0K0BIzk68kOtMyM0Vb2noclRHpZowDLY
vbuOP3Wux/E6qPDm2DSZtxVNm9ipCCHsgSkneD3XMz9HYA8wOaOwS+wwCo3F0mnKTiAebeel6uiZ
qg2toFAOf0oh9KoFM1Sn3Q3QZw5aiQdab9QtmUKpG00rjyEKr7VFfTTkCu7dnKYnQKBHbX6r20o6
ZypeoCrKrkcJsSWOWAIBLQoqxmBi2NR3Wc3JklPDxsqHAGprjjStaU92aBmbnnr/E+fHE4yi0A1l
dtQCWk6vcbJSFanyNSu9pzLvdXkZ72R+McyETrLT0ug1UcpzYpfAH1o6dh0hyxtq+WAJh9ulS05O
w+mtx+vCjHnX1hRrnfiapjimk8TEcZNyNZKC8Fo1IYX2tX0OZAnDJYafTT8odKvM6c6IjWhXZTpf
q1z2qGSc01Gp6AUDYJhOsvSYKfy6IWV6tMjImrUY3Mlo+yjNA7r60tLDTksYWMdhv4/n74NMEswg
3dVZGoNkNu+mWdvRmEujUMMHH8CjVhHmjRzite347bx2b4AP0d3mAA14oVLPYajA8TZy5TGdo+6O
bOUGgR5g1GgkwpJfCIfptnGm5KTI2MClwG+qq3FqnfswDsdDQ55MjFFdNUE2WROJ5HlZeoEz7uHe
HFM6ylmhgp40bmczHjiNa8jHarJjc2wqY8Z4fDBSv1Dj0q06vE9BrHDqW+KHXsU7OOfArhA70cMs
nJnAVKAlqoTNrK3rx0C5tZbsnI4oIK1XDbKmCxKU0pZa+8SmT75sTmvhxyBdJUpWQSSwBIDea9MS
Ts+gyhjRyGvHk5haq0Wbox6PGaHO7csCDqAm7OfbNEu3MS4kAlpAYbGTqB7XLsi5FaEgtvEyo9SY
8uo0YkLyswlHtzbl2R7e5He7jfaKVdSHDjI6aX2E1IF7CKxaorMf9QcHoyHphQyYY/zHEPIj+AId
46bKCT1NqZb7RNtSGUb9rm+WUD5bUjCdg7HeOmhjfZVIz00zv1Fpw7dqRJ+YHq8msqV9+rX8Ejg5
ItxUIR7xeLgBCOJV2gMqCRswgiF5U8cFNTObTZjCwK6r5chViU5wX3MIxvMmyNvnAfWFFxrVi00C
j9NbSJ5hggA3+wkY7AWlCSFH1CWuYNLfq7PmbCNjMPZTaL/DVf1m5OSYI4iRNxjqum2bTQyTFOMh
sp5y5j+0o+3Sa7LK9JUqvspBbEmvVhghf+sZzc/SCaP6eDWuvaoZR1RbMm4JO4ZinE3LIo3u46E9
WeViHawAHXMard4+Tsq1Wmceiju6vuPg4hklBvNW1SCSjiNQo9n+2dSm4lY50lVnqLlCzdeQaJHZ
1JELWnLeNYYL7gD5QtqTgyTdIpTDpWZyLbbVhsSNHuhP0kubcDIPausYV0wumDNgKTUCNPWhvM/s
Ut9Kz8WoMlAvoVSqMc303D5wNQTdxtnBsldK+mO+IICjTAVC+TadZGeb5ePH0us/A3jMsDEWP8bv
gMr5usuixCPcc5/gtdlCwcCxI3EIG84Myz84yy3UyLA+WGuvkPwMf4kB0BVog5HkSuaGrKjYz8GF
VhknP60db/tpOkLsAAEkZ7ulnQGjBSH7vTMyCE/lnYQSeaN18h7OmX6XLx6iFxqh0d6Ropdibs6t
ETbnrpiRkkQAnrNQ2RLUuDWjqjp3TKAVWy7OZFxs9W6dmozYXWb7Nc/BA7Ra2rmVadfs/fZjZNYe
blh899V9Ys27UtF3+tBlXg8egWIsEOLMxDxfLHiqUsVLTBUzrvJpLWHmVUbCZMEKsm1laLmLp3jH
tOEZmwAqGzQHmQwBU0pH4DEjl09lIZ0Mp87UoyRwgPry+WFA9o+YB6xjkdz2YB8YoaN/tIv8rcgt
rAcUgCDc4eOYUVng7xhO1OFN3LMHssva06h2y9nJ8gfisz4M2xifS9t5qhugZ62WfcaJBIe4V1Db
WNV+0ti/Mv3cYC/9njXWU4uyhwap4mNlyo5LoXrIh6HtdWC85QldUlCHe5S536tOzx+w1pFfAQpm
WhA7JSu5jkjvbSvD1Sjn3JdtquiFsjzB1Kl9ecq2kc1/aRoJew6WsbCZV6FyT9oG44FmLitQ44Ph
luVxViJvkLTzuNJOai2Dbz3D6cIgQwApBig1IwrLckh8BD7WZxNcVxMOVQzCZ6NO0+iG0FqxwiaS
P4R3KtebrYRk3x8yLrkpmi8FpgblTcQqCqZ6NdyWEOe5nOG8n2rAxyGmQsAIVuoT8XHENZbgySZq
IYXAGK769rmj+JzBmpNxJYDxNZ5ypktJSCufkFHbNRrQHgEStmWoEcFAJduDJ5E3DW2xqYGmZSbw
GfMQ9Rjj4BvcdeYEOCPiTJal7dGwcHJEeRYwTZyBlQDvwsG4gE3UmSUPdrtbNbfED897mJl3gDdK
H8LZgYO69JMAeE7SWTdFQKasPWmSawKOtqpmuEuIJzcCxFuRRYqw3KBOkx0j8Zidc8CxB24xamM1
KgwFo60WbYM5+y4nGqd5LlpjZEo7x8K839pYspryfhrb73Z8H+ndd6DJhduH5D2k9nYoEvPAv9Gs
LFvykSUn5M/T7cVL2wmBVY9TtMOHqZVy5tqR8z2q2sin732nqKG5Q1FG7JCOql1JUq9vdDSCOOlu
QH8gpwsYzCiNqnoEP8xW9DPjt3RraXZ2VZz+iEfznf493LEowKbSvxpUuTak9Dw2kCnkZO72AJN2
Tp4A9iLuE5fjsxq028FyrmJnGxowItO6M04/63plDgQh38Cy74k5sOBKJfiKQ1yEQahtjIW/tDKg
VnMVDsM2QhFtoSuGaepRGEaD1wC8UvtHghueoempcLSt6KZbmrM8xWtHoMRgbRStT9xZsXUa7SGx
1x4sIBVP6dYaxHwD0gpPtKLJXlwDKCg0JcRdnWQnW+m+ZNf/qy3+/2iL0fTLyHr/s7b4kGVxUcbt
f/2fH0UXd/Ph8//+168n/RIX29a/dMfUyFBxZFPFffZLWewo/yJZABIP2ntynXQZzf0/ymJ1fYj1
Ov8nn2DVI/9SFmvmvxwCwmyeYqriFf8nymLDVv7U09sKRDxkrLKjW4ZmOavy+Df7G6gaPcngAR71
/rEtHYcm7MBgtl0S93nWm9Ydch0HXgxPo7bIL2q4Vvl2LdtbPY0/0bL8XOpO2hucyplbUycIA9kd
Y+d2bgFHUXOCD9GhIZSc41xRSra5yhLqjS8KahgAOOO77KLt/GB0az1MtQFCa6KrZ1jL/UgkIhgM
fGzosqE09TSHJhWaeJ11W7NOEgi687jPlg7QXZspm+x5xC16GCdiGgb1aspSmQMt2ylj8sR1ETCL
HRInllXQEAy9JjyZAIsG/YMSgfuWKtjwIBIYgIUERmgHqlrMCsP92KmJX5hz+DyiGu0hnM9F0dyS
aUnfSnOuLAu+QdCNG2sk+DXRKDGG03gcIZZcdXKr3XaFHZwrTo4L2QCuMQ/FLoxXwHrSPJHczgRl
omwB+0TeaRXlxN7Q4kOEHGixEt8GtnAWN52pHuwaskIqr+Gc/Bo4ULdzr2CGyB2TiRYOlDzRJKhR
2FD0WLrXOYWfDd6vBY+6M5TxVBHyBc8CEo+yBL5jGqVvARLb6A6k06nvB38FnM3FouxTff7Bxe2A
Y2SE3ShtoU6UO7OcbvS1ssc8GCRNOt1ivbE2yQhAeyhx9nN9dlvmwQsedAC0mnNcvDaIyfhQdcuv
qvZbTnUilabipBcjyq8mYQRgFs5GgzR4XJwbWzmqTaE9LnQ6fDrJsY87cZ+sRJS6YziaZQxHDNC2
KJ1vbBycXhlWq03vWQ5W2Wir30kjvlguPqi3y0C7Nel8bGBzvQYwj7Y4eV21z6pT7FgxTMxcZo/E
jqw5I9Mgk66iOkvtNUD5TaeR6FCgDe0mxsdW3+VXxWSCrFxv+GrGHGUPEB+v4KNusrahMBlWN1CR
XgLkEyX2EddQyeIg66NB9lnt85rQXjum2K5FarQp1L68LYfO2FgtIxNDxc6CfHVK0/qaLO97i1gV
FWr4jZ2ma/8pvk7RO7QhcaYqQ0+s0uO32poxbNf5QUpTKllaab+nSHHNIrnKK5PCWguYC3hU6Mfw
JGqV9Fsl+QHb87oIlHc9Kg0/CCDTS8Uw3NSNcivVlGDKAmYPSAAqOHJFdDCcW0+ezuFoOscCDrLS
kiIxUdtGm6t82DkVMInSPfFaAXlA2R43eeNZUj+D3IL5uCDnxErZuqUOMhXn3HCo8qR0QaQwB+t6
IAhJs03x4l7ZhI4hR49sGgrldg7TDPWzOwL1g63pMyr7MJr0W9l30taRC57dYPCeK/spYfzD3xlQ
xtHtg51EAG3q5YlcALB4RYiYtSpv5THZOgWBmlMZOy6MSND1OkJHRve7MCcUCiMo8wUlzrfBBJ9B
z/nfU8JhTBoe4I8ehxIk6EKkuiu1fEWTwKcVnY80DvOpMr6rWvldzRjh5TUDihoEdKCXgBqkyaS8
VLfnUGrOWn431dkxqpAiGMSpjqnJgLZkdhDZ7030YunmtP1hYvlkUPtZUNrcJAhFEEQXN9kEgDVt
6+fZXjB72APi9SVFvK8rFSPsCG5zW+jbqE98o4iWW7nIsByOD7W5qQEje3mNimdFcdvBBCGkR1xU
N8kB1OF7Rs2MHy99b7L6EFZUS9Ru/NkU8LMwnHx0WEag9AcMV5vpSPQUZQDNYJZR66vsttj12IHd
Ik9ucUkiG44UeO7BA13XnwN8R/LvZsOLFabJeBRvi2XZwbm9zZxvkQ2pMjKWJ0eHmF5lAVQZdV+z
v80t/KqqfYyz+rWY4luijTooOVK4NyXKC9XSOhhU+9c8mONjlRgo9slv0Abqb4NpcalSA/whoYtj
jUzkaJG9Yjh2+OsoWW76pvosfkRjeJtFGSlp8wqbMDiQJ5COOXQLa8IPAMRIp26VRIbqAbHLXbWS
SUCTIxxytvakBtkrzuPYtcL5s4rBmo7zy1xpNGAG7TlM0W11dfw0yQoK5t7YKc+VjAGkbkLVazGG
A9RkZlTHGO4Ms32Ky+QUoDaHDMocppaZU2jt8rAUw0/G3zUzTVcLgjtDkXWc/mui0c9yiUq3Gx17
X3VJeeO0oeWbGUFRI2Wb0n5WMzO5otDCT8xkfDvBc9440XgjO2e7I1zJVKm/SHPh4+r8XGx9cosk
afyO99p0vR8jyqbmZL/FcXw9KHlCv4a6FeeWR6lpH9SRK2uQdD90o6GSnEhnzZK2kxPehMaRfLrF
x/2BEBZ3wimSlj1he5AGVDvYZrBKF4l2XcLxUaX5cMCiThYToZvGm97b5FvE+mOtdtisy9YHi6ce
2hwsu/OcyPr9HNb6NXMxRhczU0MiAzj12C2v3pp16o1cN5jjnwpneZwtENkOvbt2Nm+c0X6jufYd
fq4faPoPHIv0yACxjXCBdbBHsTq/1KMmeVU6N7RelENmrt4JTXllGEF8WPJkkeFF/Y2rGvbBlNKA
+oJavDrz8cDBaAR8Wlw4LCO9sjR5OsSKXW269RwO+uAR9abiUWvowhyQS7EcpGjkWgy/1uQvnnOV
oUxNtnYzFvupLT1GSyfDWWclQ/Fj1LKDU9OVofBtMHuRn9vAuJfJ+iIBW/8AaQyt2AS2W0DPJ4+V
/uo6bTUwgFlKgzHCuqr6JcTj6CrRDXAfql+hHHDd4NQF/aenVjgJSqADui7yq9XgpfeWS/L3u+pg
eza01fD8rnbGa9h+n4aA2pGyI/zUN9Y0l97+FqR7xOOPQzabOK4StzCtXdGlLjv6NmX8saT5tdUU
x2Rs3pYZXWM93TqZfq+QNaDa5adag5uu56PaKUd7Jo/MqJ4ANWvQLpqTzISOXvKevXFbyUu0G2Rt
2C2M009xYb8X/c8uanvS1lQAsCMg7JDu+RQc5/RD65ddlFLUU0LruS2C6zY0Pk2LCeMUWD/i7FyN
g3TdLczxy4ROQGY4L4mtQZSS+cWgZFQN6VijgRt5tovbOevohAXWa1xUp0IzV491dx1WhurbqUNO
Z1OUruWoN5G2uC1DP3ZYVx3eFyfbLuZyZzXhezh0j2YiHe11XCnX2rH41LXw1lDYreM239ZRfDMR
MMN3IuPVWkmt0B+UVjqUnMFLiRgxKdrG+bNUpbfL0l+BfED2v4cJ6ym1XwQ4kKdxORlt9mAlJGQo
ofzYKTPikZxTy5TL3/q5OdS2eUhHJPDd9LTAwV0Hp8HenkhwsCx1T8yLzkc2FIKRnJ3iJMtWdcbC
rVOHf5WZALAFk/GtTe+e7CY3iJQnpNLOLhgUv3b0jykddp2uviLZvE5C6d2K7HuDQhd1INMN4DE1
4WIQg6YfhmqtSZVEoKQPaioBFTeNb6ivKndMVmt6S+5Douy6jL9/MJs9MpdDk3KiQ5YwrxKCjUlp
epNXyei38Kg2hPzu2GWY6RfrRUYmFrWXTITF9QhNSywatCI9nbL4JlkftsM1x108Iu7HNXBju6dq
JdZdHlD57WX3svLyyGUdsI9toMwx7YZ/3lk8+Nvbf91fH/5jmzRNTppK0HKKtwoY8fqxucK2vxY5
72NxvLxVDb3G1saIwXpwNMr+obTSaiu+sbhRMPIfL3fFkklWzG/rSPqLCFheUbGz7/T2Wy7eQ2xF
DsPvm36t048y41SmyWizWh01Vr/eLHkPwCAOCPWkzZTSi2Sl2EbcGICojxP4Cbc1v8HFDt0/nn+5
O6TKymjFWQcglIbQ5RGlJKYVrt+p/Lf5IaonRslFbHtinQXWjhZOR3oBTsJti3d20lI6lREGomOU
r1pzsdhL4S38Ci8nQWuMrqC66WeuVotxzXwiSR5hVZkug9LA50p9BBo1vYx32gMhuTelS877cGLk
gq/0Md8BXKmelidGpCpk2o9iw9SRs4W3HONvCvRT6qP2FcWyxDxazILceBP/SG6cM6zZ5am/XgVd
2Tf7Vvt/XJ3XbutasGy/iABzeGUUFSzJshz0QjgtJjFH8evPoDfOPcAF9vZylMjJGbqrq6vmxf5W
MsT3fIqq4DnAxqgFYN7ootk+/LJ+yVWGnEqYU9wojKc70F4B6g88B0cEZC0CHb7GtkcZEQeM71Jz
4OKipI2uSDXe5sgRqPZwtLjKV3eIoPY4XaC8sZXY5eTfBxvDAjt6rV/yHQArsOtUQMmm/uQKF5za
Bo60wz2gaiK9qCrdgAG6Vi4seHN8orJ5uh/NE86aSEXiZDj4okTZkGQ2OUJQfobVhqVVhZjtno/a
vqRASztpKMvvSwndL7WxO5iFAx8lwzYFu/uln3fRB0TX7Rgm8goUbtOgwPPS7oQNwqmkrJgJ9HaJ
zgj7KI4NubBRZIXUGu64aOec6o76Eo18mJ8z8Sp8nuiv6yN32WhIquzul+LGBn0/4WewwabqUl6a
M+0PtoYzsU1qBqfHxtuRGqJdfFr+u2EdH86MLkv0ECg6bu+QSFxL3/aig08vYpd+Qgi6Avipi2J1
9qna5ab1Hu/qsfa+SUzjvXXosft+h8Us3GBR7PFs1c5viOAcqaDuaWadtwh1k7soLukhLdTOqQE5
3ZjuieZjvk3Jf/1Y0ebqqKfoxwwhJbj9Rv2IXsxQi+1AP6UHxE5+yi/+nZhr7Zse3r/Sq9QE0Y8w
+P0bTbJM1egUe4u92IRfDICysRAeu0ENibZSYevur3gq3+ioRBmeNgFbD2lksCuSUTe9RR/f1tU8
mSdxxLbNKbxZDaMYIoiL+5qsnQCRDDTVfchEdztQaWaJbfTCrs1vfusFxxdzV3Fv1dMxfn7XML2i
5ObsKOVJRwO2P7RFbYOAWoVRS4Q4JBUuV3JmB9w7kJ4f+CRfo7329Ks8U24LBecXJ4v2CzjeqNzs
CFGDd8dX4/pC37vmSjt0gUhpWXjnOQnuH63iFqylEhN2p5scy8sxdm2E3/hcHh9ev6+P9F4vm/xK
wWGkpy9ogmUHCY+i5eHuzjsh9cPq2gMm3aTF/d/vAmj4MYQ/Gt3BUp4HOjklv1EyF5MKG5E1uuuu
vG52bILmF7sN5rLTo+zloEU0O/VrBwHTka1XNQBnAetxlm8m2/ch289+644+nsrp03CgPnDpFbaQ
x9E8YO7tpK/pZg7RnfN/1bClJ8i+Wy5Ntob330z5zZ3Acu7kqEgyu+3bdx4gSuyYL2A+nN84A3YZ
l4IofO8+VDc/CE9QU2jrtpk8sDcam4fJLNsJ2OZt18HsfkOJH0NN9fIICt6xRlk5Dg0wjm1c7BAa
/RYKe3bycDmDhUebATYd0rVNmD4lp9gGkXTwPLTjGyAJPNE3euTtu5/fUo8uStChLXlOdSZgYuSq
gCroWJz9qbGNr4woxRMPS5gkO5wffAQ5iqdbVZ/k8/CvRBbgcWwFf8Bsa0OpjEbU1mLUKnpLP7un
9PmBMg+r153am/xD6VyUXol0gbKa0UsD8MnFlWrcXWQckIJ52QsSxLDP8Qfrs7I/NL2P9K9l33Ad
WhzzXyoeM8X+khBjc2SMrp+0xs+vkTu/NTjlpnwHLoxWhothg0T1dnJMADcd1kTxWwX45BFbKV8T
NhbhInv0zbOFpR7GggcmSxUwKl68pRn7cU3eh/MUjMaR0Vl2uB85q8nkF2WtxSY3kktsOn20cXl9
Znry2KvjR3WQeEQIeL/no1tqAdLOYF5bViG6UjMtwxDonNRDRV7ZdMFwRdu03Krmvpc94TkDr6FU
n2BKSueqUwTUL2Ye/fRLecjO1hPjonxxWHIEotG5g7DE5jDFYXWDH4WiAaYvg4vG/DnloPfnrweR
Kl5ltQv8wwbtrM8eqKb6pGPXnjcSkkU/ikuytOiHxB836jr3akqkwytiu9Tjciip2G/KzwCX95cb
3JnqMz7fLwsr6plLFH/bCze83vSBrWeOwjTZsN7CzLSjsPMntB6e6Amz//sflsjyFdvSLvb87jpT
TzHsxQVnfcLXzonO5am6Vlf02FGLiCabkUAxc6qcR+7NenD/FmmeN38X9agR7AYZFscOihUW5Rqs
ZVD8fHAkjRArhUBGCvFa/HIysI28UeuScIaZuB6nPjLPOd6ibWOLnujFNMo42Y/5D0tuTSbV5IzC
V8fuWCtNwAHlc5Jyg+h/nKWv0qdemHvSl/xbbA2287v1bVCAlanMIgQJL+SC+9OCecM2VDmIfD/H
B6zb8nGLnI9b0J3qRIutG09Z7PVibEfnJUx/tUFH9L1G6uMJLwt7FF+TFwsOI3PgKX8h8f7q3+Ci
b5tfVA3Y1bfKrrllLjLqRyIUsEG0tbQvYzetXCXbj3fDp76tQ5bBe/wZ3YSdEja72BdcAADTGX2O
WLpyTis5mlDvhFbELiXQAQGBjOH9bUwum5M7Gz68xfvrqbeRLGV4cCq0RqgnxGAIRTCEzsNbH6LC
kYGeoPuyTlNMHkCN7Hpn4kyN2gLVSvpR4XGGeO8QorHXodfnd4GJLK7kmKd6h3ybQ9IgSIAVhENL
dcP8joCHj2KxwfRTHVF34PwSMEO846GKv4ojKz7tYsZwMUxMLC4J0G8KXVgUw5hHq8OaVHG39KXn
3DGc38DUHWGzc8UAP4a9cLEsG9OBqvB6y5Z8Kpqd4qNwP9xo+Pcz/OU2hhdEPmiWG/nI3znM8mfF
TVubvuvzfMRaNG6+7oaDAaDw0kIfn38UsklZsQ7Cri5FtL9obuyg95+kod4uTeEJr/QpP+kOc7nY
mJ9xhi0eln9oVhqftHCu8R4FcqyPouVFre+eGKK4zXEFTDUbFyBOLdqXmo0SuRAI5bf80j7oS8FE
xJeR8jDRaZiiQ7SxxhtkYYcFFG/ZdqQN2idHOCPqRvlib+M8IZCWDKjiM1b1ZA12VmB7yLP1CVea
a87xu1rmhASqLLwjO09C7Xk7/DZOc6W+CmmmZuOgfu4QUNcjmweCqq723Oh78PhS2z4UIkjve9mN
GMRFtqnaGM9LWjDCVAVKlq+oTxBZ557OGnP78owPC0ZvlwUXYF/9VX+FetM5+u8UKCZhxEd9ZJ0b
b7nXhyLOUCGIiYxtJdez2KArdvGMQL89OXB/AInbfgtUkmOARZwLBB0jAsxeQc8FXH2bgkqG77Gj
X4ZhjXfkaadRiwAJonZfhjKrVZ63s3oEUlnuhzb1hecoe4qRZT3kN+M9Ul1TfZqRQwcC/hFge/6N
B3vfnSMl95DEZULCra5CRvt+FEg88PcK6wuhC/CjOEHGxPSPgXOU9Vl6LP8hf823Weaznh9oFXAv
jf2iThst3mtQSB398NiKGHXR6rmv8tO8q5wsWZ9Y32wLnJHFX0FFA8crSveWig6eOiJhEUrEAZp9
kPE5n98zjNSf2tPjig77hKZs9Tw2HubAA/oBSKFcuxSLSnvgCnSCtFDRD0p3eQiv0fyBjmuFMBEx
A84SN7gKRIRvPQgzIXhiV50jPy9HNE8s34C61HgEGI8gHo4EqMuuCPDhumtHgEYDOcpwEQkxcJEj
qTtE6+gxlarr/SLkLxR1tvD9zCnUvmiBSabT3X9U1A+YP7Y8uCRm0masMQo868l2rlEneblnPtwY
MjTUxii60YzNbiY3dl8CcHy1FipO951BtqWcBulIOMP52NdbNrvp1/ydZrcDkm3d7OFbRtCofg6V
5V69JPCGEwEukdNEjlijXG8PR4q08YjUA3sbOsA2aulljvzGxih2TUxThjsP/8gToBCaF7AQ+LFA
jTJEfqgWkMk0wG+IlK5YB/fcjyzvIexhH8yqh2x4GQfHdfptrCPUn9IKKMfAu9S+6+Q5C0tjI8HU
2dbZ/vGg/dctOEc0l0rP4xw3+HbvgaNLi7x1n8Nuor/Dvj+eC8wSBxISoVl9WRxiRP7L7mcMtvMr
D2D5IhpMbUHfQr8lgMhPRQ6V3UVdfhQol+wS9kH10zROrUgT/JYjGwHyWv2abirY1lctoKJCvsOp
JGvOrxxtUD56DBvxpHk6xS9c0DnLCWLnegvy/fhls8HhBSQY1yGOaUrHcM7UdPMgXhaumt8XfmJt
dHgWb63kFclPhNPTL0fS7GToXc8vXDR7DuxFBS1vsBCOIgIm9rrlfp4Fd3zheOB8svsj68bcKpSw
/aPEj8OEziwqzaLbX4oN+JWDXvFT/Jl/9vsbevP2rf5RNvPb90Im9mHhJ/FTq+zgtkRSmn6mbEyP
Aw/hzSCmYYq+Agsg0nMil92kh+KcwScHYweZJb37FC4oX88XKKrWp+KOmJB62Tdhl+EoHGPG/gUr
MsFdewCuZth+jW/spaXbnFPmnsQkntugG0mNqCZRRSZK5WN5LA75lhuy+4tGM7TdBe1Eqz8hmmN9
ZQJuAlQqnXxbHst6Mz3PP0PrENKkMp4x4ibVIczgGGQnjVd0N6hOMKEj1LeQXCKHmhfKCy67KwMK
KsFXk92ruJnsc+q5p8RtpsN6kMwX1hbvROYeNFe2seqMm4Qtw9494rlrsmftEQeN1xV596mVgxew
p+O4Cq+W8GnaJA5i7nMo7dESY5Y9funz+YFjnrhEH8bqXYtzBYms0/wTrxL+URvepSBpOPXukP+g
t1D8pufibOyqwPAI7/TD3/XE4zH7Fr1lb/kce9WBIL+uN/djNBxxLF2MbSf73BTSM7xcQaPQUwWE
QFi8FkyHq0JAZb1l7+Tkhr/aVm7kXwAm4Sv3ouIbE/fhjOk5K5pb8fGs4jmU84mp1R/JVKU3wkvd
6T8gCiFJpvhHMeSJG0F7BCtBRgHkKUUBwMOdG4VgOaUg5UjfAEdph+eqB1hNRf+O0zrhJ6kFfeds
s+lN/+hwW6LAx/4n2PmBoEmzXn7RaYICfZ0nSEw0bngVSjUfVYA2aWBUIWmGSLtCfmz1Y1r8k2zr
jTdHQtJiRnMc0yAV77IexV43QbD7RUAIf0UPFm3fn2KaGp6np3viy2HUJjbRrKqcUA4TP3SwD/1k
sr5+mUBhBA3OWU1RHbYsLJqXcHTzz3aPomr9Asdd+I5qmBpOAXEBX3Gf/kiKOKqD2qvduPGeBpO3
5lsLYPe+JLvorb1OHJgknZNNS0ts2snZiXvnAjeyEnEpdz5Rpm9t4ES78N3q4dK6kbu0CeUuh33T
2vln9G+8VNa+YnrVG2CuPL1A429o8mRG6C+p5Ro9qP2+Ht+nT84z3uZWBBqxUP/xVv8r8HvUwJvI
2VThX91RVHXy2/3yUjlKvO/ORCPDTee4rhxZ3iEyxl8i7QPjApixJ44FHeh+H52dOKxZCJqIV4u/
yi6wnonNd4VHhkld1B3AMOUP+SPzeZBi/hQ/oTo0YHiGyhYV3WUPVUT2SSY4nssLsUBxkx/Bi0E1
jJnaOCAgABggPezTdgr67K9gx2/WBnhEuN3hsboI+qK8E5hDcyhQ0MCgZwFr9rJ9l3dM7sK41pE3
qadVw/kNzLc2YMPYM3Go2e2KV7M/zu0zT/0gUgAedvnIrR4tWqGr+1fFQdCAwWXxKjOygxsrPt5B
6EoE+ox9VPra8sV/IDIWFJz1nyeMBFDmsqf6ahnnudvpaxyqpyeoxWg+bF7yBiLiz72AebrjPWi2
H4LoX3lk1n+DjeA0MG+6VbOItieXDY122RXKiDHB2kRI6rGxRi4v1D0b0Q5RVwxo6HyIPsDpCOFL
MA8iXrIlAMt6K0ROyED3tOddkXtH0a1/69/4Z0XcNtqb9dyUz2jF7mgj1D8GYUPi9cS8RyIuD0bJ
IXt7G9l+Fnq8ElZXdiTTMMtPcRptjioTrbzBne8HdlTeBviarI3FnLCrE/6mfrvJ/KzG2sS1plde
7IvkMneYGN1wjMnXAXTlnQbfm2zTnt+EJ46hCnNhR4dxQuGHIKr2ZKxAQW0COX9KczTh/HmzDsiN
K+omNlIKYXA/1yyaExF2GL0Vuen97YDFge32Qq5eXwqyGj17mr8YrfGNWIttLVm3q2SdfWx6xKXR
Bw6+36QuxMVguWyQEI1r39jI2Y7EYvcLsTf6SNULIWYG6EdNqKP++MXuNkO8DEZ+h3bHZTdRdDpg
RZpdADVYWk9E7fewiw/0W+FyjTFJ8obD6/wlUcR20GSiniT5eRCS2qOcB1ckEFV3fBNxzSEL2+WG
ZWcvImXK3BPSY2d6CJi1QQrDHKwQ6Q5qOIfpqnqPbdPYxNU+i0z56i9wyfYAHg1oDQGo+UF0j3Aj
n4L+kwoRUkhgVsQIdF3lr/gMtLA6PIIRSdlI2RFKKciO3f27Wz4RVa47QO7qdpo8LQKDISyBGYGm
9Aiq9Dtpb6uPuXKNt1n4LlzARNkyApw4gJS4LB6QitLtbwyc828V2GweARUJNDUIqyaUxUB7EYAh
Rcq3JEnRx2M6KG/lkc7eI09m2ojZW0ScRf5tgtDkLnCXIH7NtvmR3vI4ZGvgaorr/MUrsa1gjAou
xQk/Dcc77KkXuj8qx6x8s9orX6q8k9ngbsllekIqnhmYv0YZSYIXHbL8aGgBL3bvLuxaMiNDbnFR
NuOleKWSjDxj40yvCZOQ36/jPU2d/Redv9Zl3rGQAathgj2ZByY4SBN69F6FkaOM+OOGvQtfQcAe
EvU1HYG7MXmWaWcWJaVAzF+1ln6RgFIbxVDy1/yF3wXYaQguVqFPBEwDnsaoUVzyZiCh1QoCLtaJ
5mk+4e+mwSVA31T8NiapDFMb8FKY7sWAo9ob1RkzLK2PSvjXw46Bbw3ClG7B2mf9Vlq+Hm9qFePa
TafsCu0NMVW0xgIa9GgieMS0+Aaz+FgnT7pmHmzZpNaQX6BIMCtpwDM9noPqiP1xGUnbvERw8Vjn
aL9fCEzoMVcAK6oNV8+18sp8okjMZ/B0nm4DQNqsY8P99sqVN2QnYzxqtpT5hZ8WrdPR4YS+nezx
OSlXdRVnpLxfMu3uqOOGwnrF8qZBaP5hUIfpgz/nfdZ0xWWge9JzFPh2DCt3xH3VhDsjT8QVlA2X
JFGvpwTGjxfoNWs9xxhPnIWMOOOlChvGKBNdc1nDIFS0NdfAYXcA7CEvrnmKQJQ3ZievSRMc514k
bCrxnbtGtZbV9QrszxdcPsh6v4YjGj+Swa3ZKTn5SKmlmgN3vU1SlGqdJTwz7pVskBYjIkceKuc8
oypz0QAa6ESy4ql4Q22pfZ46dtrcFXOrJWSOXK6ea+QRsSswlSK8uuaz0F1oOAmaG4KU3NF34sNP
GHGuEP6pwPYHkyYMMLTRBycBqhxMb520+DNL78wVvgRyXT10WUR/78w7WH3IJaik1TDdbO6MOUl6
Uis2rRns1Vwo9/qAEdSTDAdzHTL8vD0Hf3l5LBSs11ugMr4+0Njhj7h35FJ5jNwOk17BaXazCouv
nR6oGdpTMCeUhtfb5m7l2eHS7p3L0DEEXGOq0VtIGxHOQTRSYTYAI9NhEqwPqYa26SIIvOqh2So5
KI4Ta/lGfOCbsSXZiGlvB++qAVocc3Afh+nGG48XqgQCGRMiYw63w39Ld+EFdWAe7YnHAy6ckzWr
6sXQjqwKTQ1Z8oWyw/FqoCqg4etGEVh04b/xEHmxdWGkiLAGjeYODcW6FwOVVzg+Pg+WBcJ78Is8
du6Q26Q/rnZHPWjOsbwR2BsWbynoi9zwS+jzYw7AuNI1haK/ZG2KmpZZf6aqa7nSCz6lgCcCKl39
hTnPm0ewngWonN7DOGW9cxfdyjhxPxNTiXgQ9YE9j4HftXCZYi5CTAF+ltcptVJfQdwJd5ir0Dqv
06/WBvBGGWWugt/jMeBwxGNYgBQMuzUOCYxJ5cofJOJ+svbU65gfPMp5dKIiaKSAd6LmntwJuLcZ
feWoNHrWjg5eCV/svwnOZS97ChssC+wMe7obWdanAclEJ0YZn7WYOf0LnkKgHnXvJQ1hCyydgBIb
2tE0X5SuknyKZcDVsY61xCNynAe/yzwRGbRCcowyfF4sl+3EGs5j/5FBE8MTtLqjYHKA0ibKvqnb
nXyg0yvBUqMMKjGkNI5gG4wxlCRjDTOjN54xlzlGL6w9o7vwJbe7Mrhq2s03xOVYJxqj3Qoo5TJv
KXOtAxvvLCg6Mta4UMKZvOHf8NtYZ5VeqdjMSbO5qnP43wizlwr9Bk4l44NSMLlwjq1Z6Zmvq3YZ
WAgOJx6PhLXI+GgdLSlOuVadnPakvoLhMRq4GFf5RpJdZiGcAkN2ZbxA44D2f6SCeXQMFFVrJcEi
2r9D+GRg2YH4utVwPQT98WquO4Mmjv0bdtkOndks5f8WZEcDvu2Dyf1wfzxXpmVE3U5d8UnsbK2v
5hxxTyROTMZ0y8CS5nFJ3P9KCDIgFzmJ7kWA+RhJrLkp/MhU3bbFdVl2vP06CUagTPqjHXOm+Q3G
SYASdUlWRuM0VSxvtgKjBVKjPRlfEqtxAnZPlC7B++ECPaf6O4vR2iXfsFSL53W+IgpCkmqGDx1P
wBvZA5OMBJccWCVrq6YX/AvVeS/iw9MIbyIcz79lZ6o+ruGMtMIIYD/KAXnmzCS0UDqocG7NHCvD
VKOrGkaFtw64jhOyU1uO9pqQO7CXQ++iwgh7ykV7NnrsRuUMpb9B24Fwhl69nSSUUKNAiM7YpAYs
g3X9qLQ9wy90kRC/n1avtmHPN3jUTbNrG5IK16JwDoflKXplREX5ALMrA7lH+STxKvYQ2ba6ja7R
/7BpaWplXitnniVAq0hBlLInyiDoTrPfOALth703dD6ES5BcdqASmBQ6V4HtJP6BDxOnboAoi92f
FL95MuD343FgOYh6FONGw60bV/HYY3uu1C3TkLug954EWiBQZ4G2XkZSciPdbTKsq576GAK4H4ss
Hq9H1i/esNJgZJoZUlqfwjeMFbYx9bfZCtZmNp9xpe4YU8Ib691ozzUCMxZ6YA6tyDDLcWLXCFIO
qMp3DM+yU+InKntxsxuT3aN0tfF97F/WqhdQQuIlKTGCc2+37FUykFO/HjSsxVx01E9gBIsyTVA3
GyYmj4IpC+MfSKpMg8cTK1AD6yPIMrAYQVvtymGE/A2znSLeZO74EVv7GnMkYXcWvvjaTEJeKk5e
dG6hDnlqnOQl8jjmVsif79TMHutd8JsVloZ8qbs4fbcQI5NdAtmaBmtrs0bSrHt66doPEBHe3uhc
Vh6vTMWJc/vOcepUMrORoj+WuWywnNl3kLSQnQSC8pLSCO4zbQbtzLKEnB51rw0bfefX41bmpRav
T72u/2bCUwOJlDNL98/A1GVCJRli5HRPIIpOe3DnLo2ri4GE2ifrchl5YHBghp2ibfAfEh50f9qr
dZNw5ulMdyzQduqyAchhuIXyHBFxsbH8bUYs1vp0/2DOsKS4MnaiZVwfNr/EZGYzYufgEcUo7d9D
Hho7TwFpRXc4H/k1tsvuE0IIGxTnHRaz/PoQTOTNxMt3B30sArCKTkAV+7tDa8IzJjZ3kQwnbODN
eFfOPsAyvmQMCc5YLeJMjnqigoNXqJ6sRQYeK39VxDTmwBk/WBKHHS052TzZpfqK8RT1zDXe46UI
QfKALeS+dPR3QBDOctDhkdkfY747hKwZ8LS78vkMJ4CSDJEYd298s8mfwEZJ1slX1+Mb5gnwJ8yi
u6OtNIO+g/UXwrQATOZwbkGYIiJyzMAEyaRvc1UL7FS1tC2RzUOzVvPIBi9KpelnBnP9WmhLqkWj
pmNwWLLBNqs34dBiR93GGRGSPj0t5j2jU6g3thrODzFez26Rw+R8TGIa1Lp6TutZ2UpDpWytBj0/
5MImDACKkIa1W9bTRoH3qLzN6dyOxCYPxSmh0C3Q1IKLAFoTbT5t6SIft2gW0xc5yTIraVJEZxTZ
xFGJFt1Wl6YtTbjHOtUFvCl4It2kXidUePB66AwaK2Z2rl5VvDF5aVSTRGoVazZXNWtj0X5ajMOn
1WCwRmRgkyxFMBheRlwTx2YZ5pCm7am38Lo2pMtsKpX/pwD49+eRrj9QgTKPf99qc3RWLUW8/P2s
wCttM4PclGtbUCkjlFt0SN5OTcqQDeM+lSFr5v/vg/xnAvj3dZ8YzRaLatORGhZuu/qcxnnyvx+U
LtC0iqNkwrtdRDP6/34h07Nv86Fj0rc6A/59aMdVXuf/vv77bES6CVHIIvzTJkwNDRbj36e4EPGp
UNVZUJbLTmigawp5+3BndW7pfjJYIyl8f7ePVOhm69WbAozQtslxpv/79O+b//3h+tcwO/nJ/32z
zqNwbMnB+g6sp8WK4D8F17+3/xNSzP8u5+/Tv29qdfNmiVQSZ4VupbgQG/JKTrrVXOC/D9P65f/3
vb+f/n1PHrBIy3TkAIxpXxireNMYY668YHeMF5BrJLHADtC8tqKM3hP2ZG5PfUOOu8kVR0QPMHrI
iFlxAMPH+25UQYdQ2gQys0AW08wV3s5ABsr5X3dHACsSoq9Yy+9EBM22iqzemxqNwsgCpy0DQsuM
EQLBWMbHUoAoo6gLqd/aSJd0YJ415isPo6OzaTU1aNC4zx+DaQuP6VT3HMijiIpVeUcnSsc2q70/
tfPaTWiquduN5rKxZvOr6C6tBiCoYcX0IlIKwb/AFtNi8mOzyfCSrSmEAJKorX5+yNKpwYErUFSI
r80U2ViIE4LCOQy0FvUziwYtUgLwuerhKwnKTLTCE5GNw3MHr7IGtTLze3SoiyFEQUNMJYUiXNu4
tN9TNTTJtSxtxL5+AoeqVc+iuc8rZkY6fvhdiXBbO5QQ9ox9HuMP9sibn3kQOKBjwiD0hvE7oZie
CTnVeg4heg8Nh6pCgtUBWSGWm9Sx685vTJwhxtF0pxF8FPtIv55ghBQSGQZCOK+V2Ifw6VN9okCb
kT9XhpGG0gIHqQJlNgEI9SmPKBMNt7Fi0NpmQv1Of1UscodyJtoULZ1IanbHgo62+UZ/4AA1c4Tx
ryB6krw3j0ggsUxixxgqRHyq7MsCAdKkHL0QReDwwkVdTUoKMANglR5Rj1rAdsR0meC0Yfi5VAPW
7Y18kdesi1aI0ARChOpFB60B88g6ztbEqhkFIxCT6aMauGJByCEFCuZ+6GftSeTswqZtW87o76sp
ZE9sJD+MnmhU1L6sDCGPeOCAKzQaTes0fpN0MkN4zEMoyI/dkCAu02AsurOUkUYJbB1HTHzdu7SG
91IVefFU3g+0g03VNO67dlQO6MScl2mAIUWhlxaUZScZ2nsj44ahjkJQDxghZNiANWaAvlJ8nspj
p+jWW7pCiJpnTYq5K2ZscdOqx7tZs/MIf3RNaA+GoU0b+uVRANQwk5wauCosXvrxjfOAtyXExkfq
3mMzXScReU5qjKA5xg/GBJONXUSGQ7D60wiEc3Gh+L1OPCJgVuysgo2eWnRlOCAQlxiShjbx5GYL
4hKVMdG8lw0feSpQBVr63M8kzt+H+mPEBh6rLY19tH08KRhY40awbOMK67jxEX1qOEStMhwHNB6Q
TXspGsMfVcnat3Wzp5+m39G3srtH0j8FFUybrc1E46al1gAhCVkADU2CAC09meXq9YXUbMXluddp
nu26Vt6WkCNo8wvN0YDFJj9Ikurs7rRYEm7pkBrweNV+kCYsgqLSsULAjVtpu+vUljeMMmlpG6Rg
Ue5P60ynU9cSPU24y3sjeXyZeZ26cpp4ZkLL20SLSoPR9Uz8rVobHCo2U1rT0qzTalNacD2QjUh3
GecIbkWpu0Q0e09kxStpERqI0dAB22hGKAzEW5pcieg3GtuiHjlYUGN20XtDLC3uQkkUlnBSysdZ
xcoyq7UdU6T4ukfywcQRUe6r+SoV5HEDbW76RGVt6oANk/ZD7eaNavbCDonoBHtCVnuNLo2vmN31
Id7nUBGVfcOjAXKE/R0nqL0Nyq82kd/QcYWUnkVUJEmPp5n67hRnJEKpthw1VXlrLakD+VjSsE0V
YsIKIKp99OSENGHpyD36QjvOYSXp8AYTqsiCTyOs4lYKbTpio18QbqFbPVanII2sxHnIZbldCGT0
e7Uf0lo5D032EklW47MZ56GcXfW4Ep/6qN5b8aLsZOpZep7KL/1jpKgDFatrBWk3YV7wsH5Q1Es3
xZT+eySFDUU9uVZuTMtpWJk3IV3GvVVXh6h53IOMpmO6B0S8baBIiBH1LLNu92KNGlEuJa+lPpLn
Ucl43KWDJCxsm+Y4+UJuJJ5U1K/MUqduhPqgFz3p+Yges2BpaO90AlXAWLuoQuvdFw3Nybn+zbBZ
zToZO070RZylJuysprTf38l27zlll0alDGTmkr4bovGlz+QujOnQofCwQiT0Dsdtlh7SvPFVo/jX
GRL9AdJ3RJM6TaDTFHZKmnuaLr/1RTx5iarNwTTWKE8aY9hoD45aVdZ9bSI9MlrVL8T7qzQiAxl3
j7NgxBTFlHHxUJp3rdWpM5Gtfi/PCrEtW8ugjrI/ifKwR/jqNE3LBxrbx7bowAjyWdks4rhHwzsO
+jQZwaAn7Ece3RFXdgavCgQZmbaijw1UW7USqPMBxUVA3SSSo1CeR9RTJaHd9hoNSZ0OqND08v2F
9p/jhHOgMOZPQqZbnrHq3KoE9E3dNJyocOelDAQlE8qfElMhBBQ94nf1EydqgDqze8amF6gcraWU
CH1TxNA69GTYo1nyLNGGHJetRcnExGC3xr+gyzb1iM6mLrG1C6CKkk6ytcTmd7oQbVYmLteNDk7V
ynGoi0CaeWloiJp5D8vPZ5JDaYRq0icwTasebM5sWDOiNASqUcEyz8YDXY9zXv6jcd8eGIvPenlv
WoRr4hSZynLk/nU6Xhb8aw/40ZlaAbdh+HioM2RW9NQEefdYsl3ftPO+FWYR3vBPrOkE5nHbvybC
86TBR88tHMyjbPxJH2p0sagsiVWK6hzCF4c4Hr/jzogCIVS0etPUlG7lfgYGWKqwKQjpc6nYJS2K
T1refUv9GLQy4UZjAoK35vKOaRgUfrqE68eDZXzD29VT46X3NGmk3CxFHEFL/iTNBzTIkv1QU0I1
UTKbJLzdJoMkhzS8rzQS3jxRUNKsEloljQ8srUJcYz44cJ51E+svpNZysw4m1qmHGbO2r7H6mqWl
p9t8xZjE6jJbaRVm8OAe95mblGnw1QDoFUulPNgp9D/reE42e8wml6OBd8ABYQJg/QcBCwiBmYyd
J831UZF6fZ9blF5nGnHyJKOTNFsi9qb8y6yibN9GA+ygLA90XQNynTUUHiZsSSfDTdDDiSpth/NQ
9z/sncly3EqWbf/lzZHmgKNxDB8ZfTDYi6I4gUmUiL51OLqvr4W4lTezJlVW8xoojJRIKhgBuB8/
Z++1d8Fsf5d+/rCQvnyxi+4N2zr7pEK9mWFIdxyWnGmmuQfP7jEHo3QGFIGqyQFqA491F4mx2fj2
Ex2zvig1BwrQc4uoLpWrCVdve3p1fuNti1ifsmFo3zSyxV3DfB26w7Pvd7Qv3Ia3rKCgGwRT+tYG
C7d0BP2lRf3SZ4bjMHmFG8JPjqlxnKMbho+6FenBZHqtEys6Z4EeXjmaNnuNDRs5MJ+WquhJsvU+
IGBlm8TtgF4pbg7X/ujc9qGsZYgCaulv15vHz+cth0deXAJoV00uJalV7ip/mndu33n4sSkjLFam
AqziWNMHiTJiBKh9t7IUf8qORLtJjCWSkC45p+0hCLlJGydmGZNc4CsjsRiNfSRMV93KGnq0zzJZ
jTgtpMIrG+lXqGbq0g50dmunPtTpakNA8FnZnn2eouVeiME+OMAhDpyn5bisVQHS9TwWwCoX5IwI
wjhQn+y8y59MCicyMQzX89UWWddBin5+lnciyvd2Ofh0zdLoNvSAQY3Yj1RgOPRBQ8CXNyTsV+S+
wcO7ce1FUp7slSQ6Gid0/AZbD71pXuEdq+13MhcDLPgZRf3mGsyuQ9op7Qj5DHB5dD8H+eoXYHwS
ecU3IeiL+K5tPzYKM6xLaQNoGRzjpBVOeQkLwg2IKyRmBuTqUh2Svj7jY/zTzkF6Cpc6pXOiP4zf
HBer0rQcinG31PYp6lBuE9tcnTraaBWRqwth4Q+95M3VC+uzWDgYeoJ+NZAtRFpoM6yMJMG60u+W
BT9QOkNIzZJ1R3hj7zGnCFpOKar/fulPC/4X3d9bzhBflMgeHHe0XjnuSvbOz6XT7a2rz4MPvN1T
zBqN9VxXJKZUHBQCstnYrNm+i54pehXccxjaVLn8HPPER9e8QrjcsmLsAOas7N+HaHqj7eBxfFKs
cp4+1EHXYqAIm7vIyJGBRHHMOdyfIHWxtrTJSTPptzoR7fMWDm1R8HZiad5bSwmgcfTWU6gYTjPR
2G0OgM4YSueqQBlqS9wn9lgeg7KXj+44HAfaI0McpZdktpC2g7685/pkOc3kssk8+JfUaZTbvvXb
wVkAXCp9n1K2VZFwN3K1cENTwmIfmqpdZ9dgFLOdtllGZx9AVhO7ii/oftRylNt+7j4EiXQMFVNu
0aah9be826n4lmSMCpeBsbwKxwj5P6P+aAYEZ1XtR5K29lZOMUNKtOaaEMFd0jL9SJKBY1eZ30+p
fAHkNuxFOBNQrpYb9WuMkV/PkP62qeWXFA9QB7vkqVjmt2WZsZCFNIBNXd5XWn9bkupgFXH8Unjf
9TB8TlmIiDbhKNnQ5tjwdJsbh94tQaAnPZW4Q1CQ2PWEXkGdBpVfku5O2uKjW0AylDIkNHuab0LP
V2hvh2cdlsNTLsY/csRGojxcIQMRnTc6yPMXLy3e/fGtqWvv9+K+VGn+VE5dewQNyBgom9ahM5Mg
HdJuzd3LxIa0pRv1NbThcOhDZnlwawZ2+iXcQ1ACsW+jaITf8tNamCyATN4OM94zCw3f1s6/s2AN
O5OBE6NNlJ2bIf1M6+J3E8QtXd32sbMjc1ehpRzYVYNF/Q61sLf+igZJ++Xtp1H2dC+MtQ1JnKdz
Lup9KyN0ANuuSJ1HuxsOQU5gdDX2u4oV/NbY090wxPLoxJKCP7ksZT3QSwgYXTTLYYKuQf7OjO3A
AI5I/WPprD2X1Zg4djQx5p7sls6QvTAuFFNO84DHl9FFy72btO57FYZ/ZGnVu8zoX5XPO+6kUbOf
F/9BFjYd6SzYaYuqKOBs1yisNK6FG9BULRZ9BOMTBN4uxLfFu87t4yYbPQVoPXKPVsGQOCzYWAWs
fI7uycL8nTKm7Pvyy4vAzBkfD2qHgJmVJgrFT6tETmTHy7ydC+bIKcO4FSAf6u5XZeOCitRu1i2p
lm7N8upylIuG5LvR+n0aluWh8B7DEqdxDjlzD/OjQrsIVMmyqJg1vfSQn2EV+qnPu2SXjNr8H+jt
LzDb/wR6Cz37v+O8/f8u/1npn/+V83b9nn9i3sJ/kPjsAkOgdHMIO/k30pv7D9+G1wbDOiD/0gvd
v0lv4Nw8sSbH2yGgnFCu3/VP0pv8h7Btvlrx16FSjvrfkN4csqohuf1bUr1t8+OEFF4ARdsDmMWz
+HfSW5u2Dhlixj16haIiKd1wE5f6DGfsrXBppxkHmsnou59y2QWstNLGOMwcKphasYUhmh5if35R
fvlDh0Wy8ReFOKvGRGVb8bfQlpeaQ+1RLmbaOjL1T0labFR8MeTKbzOnHMAzhkw9TPA95pbbh2Sm
Ji5IpThXpx5m4gzz7UIuazYhXKPHRyIqwRGOxOwXSUDI9i/mGFEm9J2oUrD+JbOnHqQFbUI2tbYO
vvJB+i8atvCIA9MxWcLtRKywxuVdgftiYDsjSZ+Et4erxI6JKsAXvtgGc/LoVqFzLEiaycuPY9ck
3xqigs+qVTPyjhFnz+Lel6peHrM0s2FVLmKjnxIqqTvODsuNCJCJkyYWHuriNKcga+H4pI8LtXg6
hg0ju4zgJ9g8pGjsqHGzbSgQLTiuT+hXGaHIMDXez+BPFMhi33b1ezg7ZCaPNPOgd5C27N0SNMxx
v2Bod2+Tcn+s6aCHkcNRSNOyQmzuZHIfZPPbWDovJVEXm6pMvodLC6erz8msKplB+7Lvdsv4FRXT
Q99Fj0VGF7IVwHTdIbFuUg7kqJbKQ25S9+zj2/NaMieCkBHRohvwNU6Dq93+HtU5Ta5KMF/Mo10U
oxz1MTREMC/LlqXYDQexr0fv4q0jq5YxcchGWct2Bzqd0rnIIkwqU7y3KXpuBKlOQF6TGWVK+Np4
nEbarkMuOdIb8ZvssIwM9EX+DILiGOgGY6nBz1eGePasILjRvUCVgwT4OIf63onBZGS5i3IoKdbD
yQe4mLBt4m+4mwOAu05cfWacEE0yPSM/rWDMHExFnz3zpo9EITkvfIrY0qUnIOyH0cRoChr70Pvq
XXSe2RXdgOMrtH9bbfot1NsobHDaKYZSRcnvZQc/3Sn74ZLSiRaMdxeQ2c9gwKIUj4xpI8WhPbWg
NZQA3Mt6pp+8RNFZoMlt0Is5OdL5oMfGMbXuD9GkfxanIx0cTDbmEnc3WsCE6AJDMqTpufKTKN14
uvHPwYm9Yx49Wlk8sT3P75l0Dg6htDNgOSYZiFR0HD5Dpj9I64+3JOJZT94nADtUn1V8yCr9O0qS
cZMXc8IL6jyBd3+BsCe3b3Wmml3Fs74xoIexLuH9M/4jkzMMRxBpwnRjBe3KhMnOgzv2tzJbQevJ
Z26zTbmuYv1gCExr+YO8xQyNzeje1qFPzEiHRT8Hte1FvKkUViMSZ59qzmfivB9M+pYYuKm+CxiP
GzpxirdGuD9qGmtJ15/BvNNKRdootvS1L/xO9Zhf7FQ9Z9xxvVLr6fo+6oIMKxA7Ki1Q1OQD5Iti
7Jj/Yt5U1nEogifXIrkkpnJtTUZZ0pKJraFPLrjeElF+OgMpA3NZPrZBj7auSF9jC/hg7IyXOMww
f1SMuss2xHMx5Iah0vhlMTm6sYqWVB2R0HvYSqvLGLu5H7pIknu3647Rj9afRiqNxD+5mbmVfQo8
f5ohmfTeV2RyXHbFFJ3jZ9WAosij1npxHVy+we+iytSuzDJCOWjZxV5PtzN2k62IVxK0GMBScqSv
uh4xTfx+zWpjD+AydxUzlAHKc7oEP8Zqfp6mVXhbZOOxwV2WjZG8ZMpittDCXpdcoHKYLrHTe7dz
E2KtWHBdBAlhBOWCgtgfCMR2XIQ2ZTp9jDNHQ0HsNDySXy6zeK/7nXuYUOLV0h00FXQW0mW6xAHj
gw8yXFZ2RvYAmgVPXY4Hxif5Y1NGmXVQKK5sLcJjVsGe4VZhQM9Zr5ssABkwEnxWn0NetAh/f9cT
oouYnlcdq0cnZfy1FEJswtxRwGM40jTQLS0fMY4Z42ea08ypcmvYZZFzKzwcfNZlFjMS5JRjXToh
5mhsKC1lg+ve1wWxlFwZ9XRXRvqSqBh+uUiQMhRotyeJLqRHKm6Hrrvm5lh0jDi7FmMSo6gt3yKv
oouOdgGOE8KUaKTiHXyILeCcNnXK/5B0xc4pHevnZBfOYaoAMPtinU9C/Bum5keaBuouHPv7qa1b
js/Tu2UKcZzMOxH3q1RA1EDnrdtEEJTZJNATmV0hAMFqE8fumcWARbmSEqnIuPcIUYC9w4oX3pAF
hoxh7kK8hlMPg8l7U3X81vpWsG0HhG6ZVwId9tDOZBEjsXRGvZGbewLX5X4s8PGNQPtvnDj/2aTj
t6zulrdFHbQbqo2RaOlp0NPGPVSU9wdH8fr0FWgSzBFqNkizpvahGggp8MJTLHW7cavg4tdouYyf
niIlaX7wwISDKcaYEiwbvg0+oemh2oFkRmwQoryX6EWa4Y4GNE/VxLyzC6wrR3LUZOqJSIZddUBF
4g+4AdmBBua6b61ie/Ej9EzNwhc2ixXcDnlJbv06rZlf8sp58Hueo8VCcpND7SQ2AZG/1XcXn55z
kUfzEwkQH3GLdx6I9HEhKuvsxUA86pDsAzHfRh03Mizrvd2YBNeFf5fOZX+nveG2pz3XVFG6GdM1
1IiDonOuogCXQeN+hbLhyp93dZLob0mLjClGgkH0NzQvxOp0e8TG0H52lqG42Gdd0R8vvUleogUf
QGqYM1E1qZoXNDUhMIHoT9h/LzMkVJ2HAgkEIb0W0o+mojzaOfw5K5gfvQczc+HldvtBtwqL2cgG
PcJbC1jMNlnXLDc9etvc5One4YIbI9Oxtri/Om5EOPbmfaBJTUu92fumgEL3Hoj+YybFgzaUeqyp
3s6Ay/VunNz47OXhB4Eiza51AiqgMX/NLItIqHXXNnHUojQR4SnjBQwid9gGsYbERurDYkmxp3tw
CeyJc1z8ShMk2Ynyj9NiIMpmb18P+hiNxU83Lxl+N+ykFV0z1iMWK53SRQ8E41k3fELuhgKZoAjU
ifP3OYULGmgCzKoFAhg6FYxDYpoodPR8E/fOMWOQcwMoPwJxhtPOSWwsBO10XGhr4yeEueHWEVYg
zqn1grxnCVm7qALNqkucJO96PltcolLhjyrlJhxSc9doGvO9Z5ebLiHVKo7CgwnR3ZWyWUMHk5/E
Ao8gEDs6fuqefYkwohrGYBz4QGMGLtCiir4zDfAX8zpMA4o9QmovRP1ECUdfkOs1amrn3WOyh+gP
RqaCtX6tuXIr3cyj4qXOUExAydNWhuKR3oZXmEOp/LtGBuRS+GyBs2iRLCVUFh1eTduG5JNBKt4I
k+NjakiXSWArMuGV/cxTasUzw/1DH3XPSSrJWFtsPBMaNxhvQqeZFtvyuzbQF+yswVdQEbomJLZ7
m561NbQB6n8aHAXqfy9E2ebzZuK2Zcoyy7ggKVVs8+W9oHbZDxloOGfqhkuwBB922f5CctRuuir+
lS5m6wyRZg6jqj2TDXY3JIiziZkocuS4LZ3hC5YtqohKw0KWLMrzGPhb2mxr2eZSblJqEm+D0n4k
eeBrlM3PmWgiaK2X0oE8lRYMxxIj31tVHUzeu0Qp9Sdic7DKTWpHiahOLdiZ3rnRHZR4PWJoc2wc
R4Mxgui75Tlop2lTlLiPZVCfPHwT+dDg02rwm3q9S68Q9RKnjlVDIQY6qsQE6Zrl3bOyF0aT3ibr
6byHPSV46WQ/UyEeKoqVdTeMsSLdpkWIwNCH7FYdg98qiLeeMDYzpIr7pGOMMYqjX2AcK38vSQj1
amiCG18p2n2heGU46dEA6+qq26W1/qRW+qDSq6Z1jFST3BTS5/JyogK72ehtPw3gcGObAUmMJMWv
6WBZHtNWZh2DP9Q7LuvoCsrk2LIJ0vkunvGk2sa/mAh7yEjg6uKPsH/Zc0xQyW2VlVgUNFgbhfA6
KujN7fJkCHYAz1FLJwDEyqJ/cNdggIVhVefBKstr65xzAx47CYLRIAaKs/67Yrx5kw/ZRwmIPMiY
jsol6oD1+hhrvWrA6DaeGa+ET2bOLlYSmuMU9FweavwhzHiNTDp0jfwqZPEytCylPrlYScERMRyg
pdQhQwjxEGukIUG/dyN9R0uKY0wnFXAD/zjM3V2URtCa0dmpVr7FAWLr1oywtQuaSeyh9EFRqwxn
33lg9M1WKJAqgJxGK4+0YGYMG3vWp6z3oqeUJc4Om35egmnhQt65EbkQiJMQQPzKRrjO9AKQrddr
11VSk3DYwXsWJLhoRXxyYaQmm35OYLXj7CW2aMBUwSXm2ImNtlMjTo/zjSJhiF52DnKspA3Odvql
VHCf6AB5RRLu67zB9jmHWO2c79Da+5cwsJ5FVXPsx+nsImbN4m9BxTuXpxFaprUPPXM2aZ/dhtN8
uEZyBX7kI8+cbxzR/LRzuLtMWvFEIK3ijF1tMteg0K7zV4Q7dyE5dIfauK9WmODZ6ubdnGDqEa8Z
k0s9AVxoTVfvEjs5C5OS5VkuKH5U+zbPJNjP9BS3cer9srT3rcnQPmrnPfTWwVFG730toyT8jMSu
tuO4WhEaBFQtkaxDsRIJYqK2NCiRxHN3MrchANY/eo13s04FdK7xY0yT+lyzFIAkVaCDnRc1rcJV
t3l1UX8IEiRTH+JWJx6FVgGBUmuWTM7Qi147kUvJbZ19VnHyPVMw8enzYGCZset82JP9FVrdB6LK
k+rFzu2Wdq/ovNwA1t86pQT5Y5s7Os8k2Hvcw8nIlJjnSBigQqQUs6MwMDzG+rHKP0YyDO+cUeM3
GbP7QIy/TfXljGHI6B8RDmAjrEc5Mt1x9LbotRCOuhWCkRHfZB+s4zJQCHE2wLO4D/wxeoqYDyfB
tIojJUJYGzSeUReRTltObxaxFatFX6nngvjFg8GfXfacKskT4Hg6m/EwG39TF/1d765EAEOPSicV
4Hnx6oxtcFRy+V4Gu9rKI8LhWVzqyL7kZe8ceioeP7OzzTBa7KMx05xONffRWpfEEecmWVQX27Pc
fa9mm/VUvDVD+K2T3Gl+/+a3atlJ3/kca4YWqGab2W3vRkXlYHSfXHy6Wp4TX8qmfCXVbE04oGsx
GO7NMnuZgHniTaUtc5sVzBAIrOcsNl/oUFMwAQ3nchLOc7Wk77kj9LNNNjxe//EnfrVRZ6jFpXxn
gHJ76cP+JV2S10XCKHI0C1jqrlYJwma04b3+68Pr51n5OzeqPlppnx2YaG8ZDrHtrA+2r/Y+99z+
+tlVMsuUtd8rN3p0BKr1MiBZPKnCk1Ms1i4y4uGvRGtkgLp0GVquqePerNKFq4kPScXc9/Te9gnh
Z3GXm8P1MKk6lylkjAYj8fXwlOAKm9vxq5KoYhLbJwzCSR514LwZjfK/AV+MmJPSYcDR0bMif47W
o5945tdYNMe2QKI3aK86az5CQO13tDgQeMs0UjelYcQBlpXXM+4+/YApprXQsPDMGsLubXmlK0Qv
ilOzkz+stys2YYa81osIEtAeYnyUUXBh3k4NOecGk29zFL2hCWST7RWJg9T9/BxZABo6vR1E0T9b
XvvJUkTqDcQZV5WnfCw+/HGEzmCNsHcF8YzxvROcOzDVCOHyPYlWKBST6Aa27m3ZqJLwHag+Qnyk
Nkt7aRDsZIXSaD6dZybgKOOD5gfbA9l1/YlIC9wtGVh0RRRF1FRUdFbu7rvGhg5QqPu8h//ROO9N
WD63DUJQCsRPM4UMC+tzSo4BzhS0HFkbzzd6wDYsC5YVhkBIAzbYSFLxaMLuYs8YJoM6gMnALeRU
Nlb5Vt8Hs5AH0vBeGDtRkj0NnpXv6763aLMO7wRz3QYywveLOho/sTkWKarHVu66Krn9S/eLmiTa
x0V+pp1w70oHIIzV7rzBbU5jKHtUa8R4IwlvTs7fD3+pm9cvuf6dR5bWrcUsEZsXIu9xKoeto6zP
piyck7/ED2jp4v31s6gtv+lS/UoHuiatxryyXGNZ15vFXwmvrlAOiwx23sL4pzrN5ak/EbjRnKoQ
zlKBrFFO7bssBM9vCcH/UkM2p4ERIWR2n5VqfVrWtCAEWzj7LYG90Ajh7/qrMDsYE7VPY7mPh/yj
dpenLqPkV55qTtcHGDc1M/a/P0cxhoreT47X+/f6MFcrhPav+9k5uLTTjzUno15ioITb0xHidSJG
L0PLP/lAz6LuEmsnw+GjZAVLKiS8T32/3owyoKPlDN0BmVPNM+RVsOP4nz99/b9lntIgjVVpzi3/
SWFVsB7W39gLUCVzsfA6XD+vkrDbBc787EnzC+o6ylLaJ+SxRHvP4IxKWmgwriHkZFpcyinOY4I5
u8TLFsfjycVVOqZ5v7fqgSe5PtPrKnL9tCa0ELMM56ZufYrXp97J4r1lt2KLMfoUOoa4icE9MG/p
D1VUb9EqTFsyPikbHfPU68iF24YAAXz1ygS+BoCTN1Ht2ip8ZlJRnYbZPSRNPeypwVgTyjBsDkmG
13IN4p6JId5LX3cAMzNxFmnknu0OXfAwJTi7V+OCiJFI9F1AWsIyo4pI1qD56/+zxEhYvGKBKUpO
xSmwAn3yAKTUlnZwPru+uKW5ODeHtcK4rr954vSnsNLk917fwoaWfxtSja62gCj72xuwfnq94kRq
fS1iKrdzlaD/R8y+jZQg9/5vY8D1I8efWTCbIPhLhG8aBV7pKr0P+eYbhYhqc1XS16mMMBBW/k1G
yMNJkaeS18dmXkU2jfenjI0Dqsu7V3QKdmI2w+n6IIOu3no9t3wQMPKU6F2Lm0BCCsrCjr5RpGP6
3aw2PXBjvVqrKiQeBntbPmUp6BpOknbPqed6M14fmvV6vn6UpFZ36ON+85dT5V8mlquTZVkvjU/j
G3bZqwMlXr0oxv8mqqw/Xt8HZyVO//WO0M1RjvVpDR5HQT/91Y7hfMdRD1iJ20MUifGSx2L5Njle
wCi/fJgtBcN+fWjTZGfQTu8Qpb8JjyPdpOb//DdCSPde5qtjMNXeHaJWxAaW2KqGAxPhpe6dr+h0
Fam/v34BWTYaQAFak/Xf7HK80370NSKavJWttXeJ0sGQNADiG+MBbE7ZDXvJjXbTof69H1xYBQVm
Pk031B66mgWKsJpL69GD8JD7bgmv57ciDI/u1Qu9BTq4HUWSsz5p0THjaiwMVSWFxiWZOJZaA59a
7vIrnA3bozR3feCeyRs45Et5MSFsGpZ+aK3zV02Q+53vaHpINNwIlJvzY9plBxX7YpeRA3EzjjMu
KC5x+8KS6VyGzgQbRzFQcPPiLgGqfTAtLk5nKHY9RywM2taPFjmlNhldzro8k6gGTN50UYvA0HsS
IeES9lR+NCTobDxRvJt2wTbdYFuyR/SMXQnxCwgeOVIwHlpqbHGXqgaLmp/e2Z7TnE2Y8GLODT5u
W2ccT5KYueYMB0Y4EvTs3w/BhO+NGb69qaI7Zwh8AgfDJxq3aGeHucVeDWO8NktPDRJjQk/Z6lRf
b7zZcU5KWw6lEB+5GTRU2/EPQhTlWeKf+ushUDQ5Q4/izAR/JnRLm8SDpxNiS6rn2DnZrrRP14/a
9dPrR//6B4wjDuwSnME5E1OgaXyJSKA6O41XghL65w+4/pTrF7t2+qbpr4M9A482uA76yDoDa3L9
MAxs6zCjYSgsbzyhTr/+7b8eurEO/vqmqvNpTXplfmsPkhJtCk44OsSNWtadhD75iSwvdZqEk+/G
Uhw6pN8FFeGsuTjHFkjo0PW/aK6QRzDYoEDGPdKd5NzM3DFhI3EbnHhfWB5jSVo9G+exYVUdZ5bN
0nILmvIjmIM4H882hlQ3W4l3JcWkDUXGdVjXeotYG49VAEad/eklgtubhJS++EN3BRFv/y5r/GES
DLmp9Wuac8bNybUccxVhvCMElbuKdqu5ryIIPs3qxg2wTsixYfTWbR2NxnLtYWIEKD7s8ZIhufVy
OmmD363O3OJzEm27lbxkRac/w4CZt+q34SRfs/DdnWmMp56Ldd2dv7FlkxQUYuCeRzpddfcSKAZf
yoe/1vWcs0tcPVhLSHR4TUSx3NLM8GDagmWoy++FznaRdOg8SsMmK08xucA3Wje8Ch7tNmI/ies9
RUSSM2FLXofyIy0HrODiQc4WgBBRPtSOBaGgjAAHrTd7vRUu2b951RxtwpxukHYd+wUtawbKtQuq
5l6teRAdtvAoGk7KKfrz2pZdq34pm6/Aahh+BQei1h7l7HobJ2ArXYr+FzvDuFNgyi3yWa3scaqR
cmeriYYZW1i89gxOubC4Y3DAjdVrF0QJHlZwK4hZgDWNjP/DCTNpjLhJRtnDwg8b6C5WE3kdxKLu
dVPTMQYi1REN756JUabZjxeBVK+lme/LHKBf8ar7FBq2dMAJ48WtDdHPHHBvnRbXmljEpY2gLJGv
m6XttiYga1LQBcr0Z8MkICgTtIBkCddMc6xHy2lOEXMSPyye2mjTG2B3fVTd+0Rh2SkAqin8PQTV
fRvB+UqG9CfCje1ktqaRGAPSp0gpCLAI7sIa3n9jy7MVdiTixTcl4Twjyh90pEYNe5uWHx4mlHYN
mAnnjkYgJHwlLmM07M1I+SnBaeblHe1z15nuiy9EiIdU86563efULFgrik0+xmftxG+db7/YsE0D
vJDyPifa6Yb+38s0kkLDAPnYTmF2Jpx42ni+BEIxSPvM3Q7h6u8HI2M024q1tEyyj2YhLGsOKNly
d0nAfpXfHS+qbzK/WC35ScJkPbkp1yWAmQMoo9GIvSJq1BBaq6jesDh0J1Fx2/tdOK7FGZ9rHSyb
tKbqHh2wtvlkcIXRYTSj23KGY+Ud41z+SKg9borVVcpxDj8550x6FbyZPd3SU7c+OMlIW6qZkbM5
utumcXBvEHOl0sF2GdfdySYgg6FQhZls5hx+fQiC4EmXS4cBntbxTboWc7OSDTba6Ze/kJ1blBxi
gvXEMUD1U1Ew75MmWuUEIOjdiPr7+o/TAxJkEnDX04u9PkzXCq0UUH9LWs23ZZshPSE7Osu4V6rE
mbFNQOILKu7h3O6mk+UL3ngGdNDAvduhQsPLEhzeDok34oFe0hRUg6iY6PojBHUeSo48J/Eh13q7
X6wXVfGbYD9ky7t+UVcyMCBAD2Vcxku9GlA5rJEMcv1wyproOHUI/wiN1Sr+7ow9v06ZdlSL3vob
T5o0DsNLA4cDVYZVBNKcycim8jQlrfi1QpV6btk1as4z//ocoTKu37gHdb1Gqfzrv8/WJ8Jgj0k3
a4vgAihzZKD+6ogNV8vp9e+uH10fLKcGjNeV1EchID1pgsOEhyUqlh/S1cD6x+oNM0V6Zi+wacHR
ZEJuy5CuhixRGfMudEpLeFiHhdiDfSMMeZY8xIFEA5rigdOr1fj6EC/csLE17dFLitP1wUuCrYqs
7NBff0O9YIkvKHnoBODv7mPijy18HDu8P98Ki2VxCx15JJyi7jZNJ1inDbjIa4YgZy+OG6kfb7Vm
ReVDjK7F1Tzchy9XCdr/pbL+D2K9AD3cfyfWu62r6s9nn36a/t9zWf/6tv/U6wX2PwLyUwlYdaQv
HWJQ/98/k1kD+Y+Ak4AQMiCBNQj98G+9nuv8gxOiLQMWSwoQ6SKi+0+9niv+gVTP95T0kNiRzWr/
b/R6V73gv8v1XEXPL3SEgzYw8CjaxX+V65Fih6QQxQ82YcGkFkeGiVssTAEK2KWCMdH37731lXfy
WYkB2HWNw6WiGXSbZ8ixK1UQ/WVpTBaq+t7U7gOhKK8KqfIprproPLRfkynuBuVqGD3+PQpg+r0p
EjirYizCDHE2K0g3hlQdoFAHPOzuKzqChHkxLqkWBvAGNYy93NuJ9dSEVnrLqPCnnvJvRF49FbjC
bkQ8XvCYYZJ4xK0YjQzp1ql2G2AFt3mSCM3uxpG6x/5JRiOEnXpl7XyLyDWEQ+o+hfMzZ6LXDvSQ
tVBGLMlX0vn3JIX/MmP4oP3kMnbR3dSzW4nuPrc58VBiEuxgOIY3Q/e+JM1rEsGTjtofGhvtLCZS
oXqDuiR4c2XyaIL8C5EDOi2veSd3/quOe2JLcU8wjnCefDyNnWffOdhboEzznOOgeydLm1i0nSyd
PTGf22ys7vuQSoVQeOW5iIQz5pJ0wmxW9HzRAhvXb4kMr+vweQletkjX2ED4lizy0NOFOHP7EvAN
IXRYwy+46uBa+Lyrbn5AMQHKukSr3PIcigE0hsiKg6ARj/JolQ0pMlvV0Z38jyjoP6OO7yNWkxjw
zLqtx5JYtBL1YIRBHh8hV4oFA85fPmwfgb/bNUzS6E3mE46xFkDWkLtPS0B92qAdW39w5tJ/vb7b
kbZ+uyA5kcMQ0ij7bTuRumnY5HQ2EZFTF08a7Z3Xrr5t8M2rfjBvoN16eD/HYbrRLp6BVI/3plr7
UbRszVVg1ADxIGLtW64RT0WBUVj8qi8tF4ZpWYU1Jr5Piam94Q/9e+0xFdRwMurge9er4RwWMT5D
JvN9F75mJMvR3b3Esr7RBUI6Gkc45rMMySgsJBdBGCv3/GgN9qfTfdrMyZ4dlAV2EcLcNY3YSJDC
oR8BJzm5i8h3HW5zvPmnUXWwfjTPdcQdO0RUhcjJrjdLRD2LI2LYLi3+7EV8NcGAQRW3KkU60Xwi
fG2n+Hu6FPd5+h/sncl249a2ZX/F47YTzoMaeCNvNlhXqqsIdTAUCgl1XePrcx4wbIVlP3u8bN8O
BZAiCaI82Hutudi+dApSYd50IZAYTfVvyiYLST/1EsBCSBhKQFf0RfzIwH7qFcNe3ol0REsVNCit
TLt1G+KB/FvRU8AWrn2pIb7FzEcaWOK+eXh5w/S20PS1mo3bxBDvdNZIC0FmsUAatk8CdCSpaV6i
MnsfXLp65DFCpdPyJzzbAU06z4g5EsSTClaEfXTAU4AazKhAU7KL2B1tzzRlW+FPRGbV+1/UvAYs
kVv4VEsgPlVdfekjS10o+xQUBxkUHGIKBx03KtuySE8egrJFqN/bbgVruYh3vjodpvhbXPobaYPR
StY1sWHvQvXfjUoFFr4xpvA+nIaNGqvX1BjguNgcNFVXAKFJufPL031pDAozHhVUPOJJwOuWE31D
kVmDRwYj15fel6wKxl3LJrQN+16rwMI49LB5BfI9bcUFceqIWSzOpzryHJg+9DVM6DbYjb7YMd9r
2cieOddug3o8OZw9Y8tGgFlcY11nw9YOYT9ED8pMy28KJzIoLyVAOU4smQ1tCT9hotUmGMpS0OvU
F4VAT1Al6m2L64pGaYn0guoZQaP08PsKG4aryWO2LWiwhPblEHGyzKvqRcvdd42c66VSA9cNymGF
cXhBM9bb5oZypHYxbNFWX8fBdKgCHWxiyQ9yg8e65nQUy1TMsddPYU9XJuMWelXWlEHdxtigpMq4
GMQXOiuCEapz4SNQDWmru9JrYyApbHDmOxNIaandhA7zjsvNWwZKlhNUYl72CluwM6AxZj6eCIz7
9iIYnQfRmrvcUbkPReR7IdKKwVyLelKkLbZthC1M9eQh++3aR8y27T20rkPcrbG1YIMhvnHZG+61
qkPg06+UlE2heBm2X+811uylr4LsCYqITmZyRxheAVHpC3iAFOlhPG3yonK35Vh8K2LBb67N+46L
79ICjoFx16HGhflTN9hd5LmEWvsNfJpo5bvNLZWDO1G1EC6Gh8qiu0J4KicLy7+2Yyjh7OUQnJqY
kX1UES1jbXujJ921Brdf2PlVCBiQRi2n28yo9qXO0Hi+YNHxCJeTwoJSQvaWXY2Y0QPgsIzM8Jve
FVfD2LxQoH8P6BxHU/s1L9kNVDX5TvmHLpPegLvRoAYYmrlGn7aHsA9UzVXIghbBsYzckloslfsB
ACln+9GDFuFjgPM063Lq7Yu+F1JXzxnY6wCsBd66JXucwRHXqUm8CdqjzoToMkjGm0kHdz5l5dew
hXJc+FyMFBWhmD7gd7QtjuWpqyouTskl6cj8roxmlx2l8Ifjp6rAqwj6Ohy4TsYcbEK8mWBllwQR
PzeeRo6DQVyJ5b8YhkHkbHEy+68YApNVVZHK66lkaiBRJF/e4mTjwlJwW95tN022Ualr+iTpripQ
bzi5ZByvCu4M2+Git5X7ups4VTj4DLxWu+kkf74dhg13u+PWGtAz03mUya0iWSKDKQcPihPNW6/j
R2Dj5JxMTPB2hJ6SqATcsl0Twkwh0pAnIi+HHDwEsTHiSOToK0ItMyjghUNOiIqv3E9j82WIp/gw
IFlYZhUnW9O4IRqROGQRbNyWK2WgQ4tHJxRHDBsUs7gDw1UvA/dCr1WPsxvYqwC6x6mGVZgrwaUc
uoSFdmHXlIhtTb0cJ/Fl3nNcPaciRP3BUUbSXhRrbQ8k7bVc4tCAQr2MJ4O6s1Jf9Z33FEYpCg2T
aL1L19ZjdiQCqU1EL6shoF889ehDIltKoL1FhLZ1nSM1qsLszelhXISmhYBPeC9Na5rrDitp0MJ2
thd5aT+mpH2vY4VhlhXjaqbqkjdwzIou2jSqccsqz3aaZTXHRht+PJRj3hyrvqNuP2J7raq1haLt
oAO0cBo0+IzAvwalxVWC5kFdU5dkcEyhE+oD8u/kKRHDKlBq+Wm33Ne9+LYZbZyiwE3hVZN68Gse
zvOCWjtx0BSpNBg+hyBPrtBSD6hW4UDJWkYx6vVBlbWM3KasTeB52MLfn5FFpry/nNsr8+z8QIe+
PXhEltftwSKK4vcGEWpRqLBjT4k41IJjnDpXhoW9JZY3hq5DN6WKVIu+Z310tQrNWLOxnF7bTeTT
D4RRqikJiyJEuhfEhGqic4pUeNYt8D4tA+rcIGn5YFURZPpgVnD7y/mFMmaXo1IGqaH0pbVVJcqE
WOcSJ0lEi5AjySPsiSBtp60I1sguqdCKNS54Wjej6p+QGZIZHLSwSjwS4NLaP1GUIbtRE3QwdAvp
EP1VF0pXYBkDTbBmUWXZnWe+WUPm3dWTzgDM7V7zvOpOAc7U03STBNZlUeoxXUeHVB7Vf7CC54KG
w0H3YNv5XbJPqFMQk80O49RioKPpwUabJ2NbY4hjoUGSL4RFgkqjtUExTeC7ZckkkpWWeSqxqbPY
/tG27OIYARnYDJr9NVMmKnLsrMuptdCoErKVa6p+6AN6xJbQaTt9zGsDWm8rC77PvDO0LNRxz5MG
HhP8zowdPb5Hqajkq4qH2TQJ3GPa1+GKYY4EUDrTNk+1U5mDkK8iGsg+kIl5TutDbqdcn/LN4BAi
0zmJcpwfavnP59m+eEQE4W0smA0Qa8ntzdOmPyIWUddaX1DstK3uSBWKe0OkhKs4C/uT5QU2JmfT
ABHuX6aTgADguOaxTDPrPOUZlb0yGkXHScNz87+0pXfI6gkJCa6C+RldvsnKMg7eCpFXW4sLVTcv
vD7qKMOTKDWI6mtceeQ8mMK67D3UBp3bdse+BDEwKsopmhiFT0Z/F6KRumxS85j1VLpLHZRoabfq
vVKTD6PlFkG9chZfyqWeBsXa7hmbFb3Q7tEaqKd6GqAMdgk5FdJfjn7Ch1yo9xQtfXpwdnwTmxrc
xXj4mrZ2+li0LiCCjAFCnJkMz8Fh6i1rO7Ct+5/qC9dnF90vWZte52HW1P/+lyrvxn8y18m7dcNC
k2NZ7Cw49qgm/GyuS1xFm4y8ancNWKKtJgvRwXsYjygMMuceIRo3DoLbkm6EMhxy9fr/+X5DdSBI
OMKm3f7H78fYpo1uU7S72h4ezKm8rGwGk9zswVz5zmBfq2m3tSQTeeq0/fvvpvTy559u43DUYCEJ
1/n01Qz+FSOcsnaXjNwnyhvGunXvh2QkC9GAKWKIHVZxfzl/639qX/9Q+6JapVF0+t//9/+8Dv/l
v+Wrl+bll7PF9fIlffv3vy7zqgl+Wb3EefPyc/Xrxxt/lL9cjKeW7poMCwwKVtgMfy9/qcL4VRjs
xEIzHVkjsz7KX+6vQgjL5WUKUqaw2Rd+K3+Zv7oY3LGqCs3RuWn5H5W/VFu3/7BbGY5rG7LMBlNA
NSnDfT6icI8UtTXY2omb01mYIh8SDnc0cPq0DYWtbTVXoi4L7lGBeVHU/pifnyTHkFORkoG+kHqC
sdKxxpjVoZMSt3xyEZAklQcwA6oUbNl2mNZJnlC3t6XmrYrDYTMEyhUyxewwP/SwJNJdqHfuPh6X
XLmyg18xXie5lY7CPG9q3pEOeQDvJvX3JR0PmgK3GcY8pPPpYwLkKRj1W+FT1cu6y6Hgtpc295oL
rQkr5CpWsoEgrglESVk81P50n3KTT5Us3Ss9ICtJj7BGyeEPHHVlc9exhLBw04fAVzwJRp8oe8QI
ykps8yvqTO168Ixdo+Iu8McSzH6KizDISuTDNEo0y74udAvpOoLy0r8ZRfOUQAFbaWYJNhVgIFxC
mHgpwy8lDBkQkPRXZghGm9B9p62UVsimEOMANA4ddZEVzQV1wRU3OhdGYyprZTKfynS8MuPsRtXD
Z7OwEmrrxPoVBItpXgKZ6dYSOEYd2H0uxiAqrzgRfDI/h2jayg/EM/U0mMHBQMY70nHhdpQiSdzT
08TNOG7SsIAxZgJa5pJqzO5BBbCIl8MCodhmRPopaLLnwmetDrYP2clKpEtzwvxcfS0c594byzu1
rGix2g9uoD4iyWU43Ec7N7VgwMJ3jCGM2eWNplSoIKg1cH8yDcWx7yskw375vWzgW+Z69t0xqB5W
+NGgQiZWBnupf2Uc/+roiFDTttn4wPmjbD3VycGrTZpW2MeUYqMzsAD3zEDftvaVoPZaqwEsh8z0
1rlRvmsaVuFRIA4MoKkt/BvXpgHbqG9QLVdaUtynHd22JuO0GwTmO7qoJeIVspR8oh5sLC1WX3AP
zI/GzbRyE5V1abfseFXwHPZUDWwIUCReNPrGhuqAYQ4dPjlqZsLtV19dZdmXXugpTkuYwir7A5lM
+Z36xD13SZpJ6nKvb21E5530Ae0a+1OBvykXzo2vEjuUCDTN2kQmWbLPeuWKOxBYjNZBsa0rrRuJ
4J5MIq1D8Mo5ARd1PH6fwEwkFh1NvyHXBC/QtolRZrQm71TTmwqQGpiX+BFexZOeuZdIgJUldnN0
3dz79ihGyRHTvhuNuFbag92A3y65415C6dyZOgMFw8E3MNiqvD14MHvrOzdxeCFSDe2Mh465Su4c
YUwbEzu3Ow1XuuMwLuxJpMbgflC6HvSYRROzNq7h4qHhT7xLMymRFsRPpZv1ZCfuKr0GWj3qW1WT
VOLmvo97Ag/cdG1k7MmW1kD/tzC0Nj4ZB8vUUqoV8MmeoIpoV90BxGQj43A2iA7tR+zUU4nKLraU
RW/6N80AUCOBgdgi0VauRKaJpRNj0U6K8Z0v+JqGxrUS4FWLq/CbkQ570aWgh6o7z4q+MY0dqrd2
DrarxRCxvHvE+PGGlvwpLP3bgEwCGMsdKPVc/p7a9NlQGnFDuhGTU25QlTZBdaRgVhhjRVe16uCH
Ld+jRtn57mXmVvdNJW5dX8atqBzTXaRft8FFUiFBCOFYWHr42BvdhsqHi/W33fcodBci7681XKl2
S/FSB5SoRs+dTj0CCu97DY5mAdexWNDEO4LfuHMjdmaQIXhJmv5NmJeeC77Xd67qJHzzUMxTrO5v
G53IsDhr7tVcx48MOQtIYMbtam2tnYlLCvetd13QvdZ6fiuK7nkoWEhq1JeMrXDrKe6WX75ybOM6
IJqlp+q/ttv0RRmqB7UnSk8zHvKkJPlvcpaURFBcIy9KxK3HRcDuxndVy+77vtwaYfQ++NkxGqYN
sgOKFD5Xk6YhhYPscVsmgSUtMT/cHGGOW2v5JRYi7lExj9Vt9iD4eM2xgdLDiFzEutglqUX0VLtF
CuO+WhHnija4jhzzdRqNYT0EjgSihBeuA9HJzDj/TZRlFg1EA8pFRz9BERYZT14o3mycjxh6FBIS
qIgGBolZWrdxh/4IN4zaVDpdhx7NYVGtqdCULBNOQmKlOi15CfqNEJSkvRgad3PS9f0Qk4+bejnr
jI4tcNB11bqHMDcgQ6rbJMluki558yP9YkKMuXG74cXRB7FyhvxaqkFCeXQNU7nRFR2xWBC8Tea0
7nqT2lWDogQZIk3+BK73s1XLCI/a3ZVYkhoffwI8K5Caun3pZN4rbXaoYmrh0Lj61qCbGIbw1ndQ
fXV00Zu21Hch5ptFbYsvmUeIh6mjh1CccT+UOsxuOGAUpE+DEl9j/VrVPc0B2gyLjNQOIBBbYU63
atrS7I+6Xe6VS0Q1fC60HoFJCnNWjD7G2hXkaJem/TQMpBfLvd3VCnVb49Qk/2Lc+IP21e8Rk/m1
/i3Vq5uu9xc+yGk3/ZIFYmePw5s7NERf2BdJrz8UqnmXDfhF7aH9GkHl2k4OTe5JX9L/Iv5QqW9R
ggfy1LBv3J1aO8ESetCNnmu3iDuOjkvMmCohlGW8cSvrWtUqb4ntZnCye7ckGKeIX4xew5AdRo8F
CcGKwFxTWOmxVgjLtM2C8x0cLiW3yaTOZOd7goMDx+LkdViNKq9BTjdNpHYl5RezJ+kejSWNQsGe
m3mjd2JIAT1AcHVjD9ENdJpZAhTI4CbcOHQWC1yE04M7pJSEiLCPMBipXbiPJus7VskthfhkFfXK
Nxd04LIwr8woANIX6xe4mkj7KJNncFiAKGBiO+D2urh3lgLaxab3S+I93Uw7hngL21bLF0WY3VsF
h7iVli/Qh+5pd0aLqirf4L3GmFQe9Fi466jArJ8lyaloGA95mMwGoT/kHYdrUDiPNrrBwnkI8Sgv
ddt7imMrWJsgTzUnuRot9Jt+Ht1aqfeWZZVYKy7DJxu1SzU+WY1z8ELDI76BUAKlbxZ6OnzTiyJZ
ar64LAhZx3Fv9Mm9irxuYX+dZaOMBdSORJKEM2Jq1Pf0C6WeRTwpCgBqvWNP8IS/6WreInLnaShg
sNEQWSBaKRacMQ+GMQDQlPLqnAyLVO/uVKd4Nd1r3RXPvel8r0GPYL/rTzGaBgLvItCPkkeRP8BH
HRZtIK5ruwBrBnjN0YNqoTUW3eTeILVm0Eju86+0YNcayb4VIeOj2P+a6PG3qPRfyni6DPTottGi
S9UTFzZt72WWiiNFT2AVWHmmnB1Rw8dmBcMjVEJ0SlN5Nzn6M4XNY26aCLSS5K5NrFOu8hvrAcp+
qMBF6K9x8zyZ+TCuszg4mqXOeZdOB6e/lZLhHNMCPMHw/yqXUI0sHL6YkqmYNsW1J8v5jk4zZLQq
vEkRF6HAv8pN2XElNEbDKBF/z1S1WfgghFObi5YzvkaUcYRvK1Jel2wcCSCrzSMjcgXbHLqjnJYe
PrLeuwe3TERRI4qFF4QXwvUJoQtMndbaTa77dIxqTnBIY3Gk4OJyG58vMDPaqZ33AuLhHu0xw5QM
j7c5Qvsy6vwpVnN/Y5WvWW3cRgqR6EkSvAxO/8UOuu9j27xpk7VipP0tdDM85oJ1FXjRbasYwSJp
0wMJ6tvOwEwE/+tWpaMwmv1JrTxsiOQPjn713PqojnuUp2G+jfNlUUfRLgrtL1qUHr2yfA8aLrGj
mjxDXlwBftkBtcZzpsU3aktailM5r0ED4VRk/YUqYmg4nb2wA+tbk0B7y+x2PcXyggcmoX8jaBHq
aF/VqLkIHbAUje59yeW/vTNy55seUQhFBE6mew6QDb8i2sNY0Czv25o4E2d45YRzq6OidL2bnnyJ
GLJH1kSEMATxOg8jAn7i8obWl7vU3bzaBWhYzehhMLL70fe5/JNuBMqPtAUaE72rLgNBaKUSGUcG
BJuKcveihKYY0gNDe6hdTYF91XviSsOZsxrLet+UAzdBtYVZI910oGnLvL/TKppCCqldLSE9jnBf
DX+8rfUEyGNbXiMdfRSF89UjTRmiLOcXwQGGbIOuL8CBmhCeqSd+S9H2HZVk2k3W97FWb2LF2VYI
OhbxFJ6CjDNU6T5qqudv6MtGax1D8FLYxlVFVE3cqI8SEWw5NIQ82rBdn+4iO4U5eR/1BlFQiRzV
Yu/uyaqHUN9jMw4v8HAFm1AfIJTkw04fOUe5buMQZOn1Km5uAEiqH2Tr4F4RFlJr2jKLenS8g5We
9D61sfzaD7oRPDoeAN7evqRqt/CLljZ+8tZSSlbLDuzck6F1b2Hgffen/otrm9/awHr0DcbbCJK5
/742Cvu9jAupuBwwDxfkiRUeyVMWhq/cpKv4GmnZXoU5V4VXg8r10vfyrZO7SAu9raq3kOoYLFAk
z9AfjjlGTLJV/Ly4r0ucPRExq3HGTa0riINBCPGSQoPh4BwU7viCr0F1ZcQ17o2Cy7yrBKcmjG+1
Sa/X7hi8RcSmACQwue5p1vq17VXAn4h2sLEYiyDy0sP8QDOHMsM8ibweGIalhmSv8HKaligP2deH
KR3TXVb0JGGMqOuVEleLrES4/hU8xH7fZISku0XxfX4fZAiybSs8QyiQf/vsXH595rnR2gS8ev6+
+bmh0LCJKQPApa4tzsvkyKJHR59/BMaXDGuhVS+zbed3B2BbYTWGwyNRN9R2af6WRJaMgVMTccmy
+25ISSEQ/nPXF5BL6gDnDL7PdNPE9V0n5ZgWgRt929F4OxdjsAkhDonPDqjEHsmJDuAD17//WlD4
pF+atb+arTuNXAPzVAGDjWAE6edx0yE9mIHM+GandaXpyDUNN2ZcIiflQ66QmRUrWxypJNclffzD
2JjUOCTW8y88T87/bc/Ox9m4dJ6csJhYGWDl+fuGuoZEVsth3dM0YBGQa+68lkLQTLmZjNiIWSHz
Wokbrvl1Q99ofm5e//M75qn5ufPuMM/PD3rikqVG9EWJAbbpiUmTP/tsZZpXzcfeML9SSb1v6SYT
0XysinkhcYKxfhqfFr/WUO4YzfJbA73WATx0Xr9GZsPTVkiETl3PZK+jBJI1e18PNtmUT6sGA9js
sqEvnh3SyLK3kz9tfL9kswrugXbEnrQwCOIs/9MX/7QM8ySNUoyfGizieRHPWy+kvw9TWtdWs5Fn
Nlm1lZLvrFpfDbdJEpMtJlfuQLmPoNGPo8bRANHD1f7jAXVeeWVwmYdbR5nqjR5k6rSOnOBZaVOx
/ljDHCIH5OwZ17jfdqBcdNeIEbrNvCwIxq5QPohNIUys6XXKgd5rymZe+vlz5nfOU//tc24LMCXg
crOa94QuSqgl5B71H5Zbw9C3MzwJovtt95H/YEkPZWAwLC78cTfvwUOLKmdELTy15TqzKUt5MgKB
kDU29l8ti0XqnQcghQhRwobn7/7Y96bowmHoxtAwt6r9eU+Sh+a8J82zH8/lNk0gzkimNgETsct+
E9jJte0rnGHm/58fPo7Wn3bR8+T8+kQZdOfKOohc2ee3NIG5VR6bOtuct2pW+vVW86v9xxE+/7z5
LfNz86wv90LRdRtUwawm0n7n14x5Z5//4+P9n3fBeX7eavPU+T3z/Hny0+vz7KfnzrttUVo4Z+aX
8pRRFPyYvV/g9QDcpNI1WgqJdpp/p+aa7cLXanxK2iYiNcIxiV2Yt3hvaTTz7Ktsam5sIkW83Dlp
CcNAXElNH99I6lFftcfZEkit8SZLj3k9QBd1gbmBQRDVTpeGj1Jpd8pIRtH8kLt5g1S+QgA5z+Mb
RoZcIMVcYfltGI15dFEzWp+xVfLK/P9/PZk5Htm0jnYXJ8W0T6z70YiCYy8fPCRD+WKeR0YCs2Oe
bDW0H2Eltr0+9IQDAp44zi/4PhcKy2k3VsoZOpWXpfnBlZeNj9mP5wZ9YBXPL58n55ecebf/+P+/
ef3jk+nXEmpcAWA8mUM1bT7e/tPHnSdtuTg/PXv+6p+e+FjAj0/5q+c+vn1+dbDM58xDfbLVkX19
evHj/eev0+Tp4NPHT6BsNkXYPJw/7mPlfPq/nxb142MaSmD4LriX+viqiJ0LR/rXIEsQDcYtdauf
JoewLQ9aOsIhohkvfm+/qNIsPD/Mz81Tc3NmnkX6u2k9oWzhbeAtcGVfppSGz/mB1AuexOVByXHw
/TVFcy4jgTQHszDZ4ad5UCbWkkIVg9D5vJ/Nwxj54M47gC9Pn25VVJtcV2/mzoyZ9lzvGzlsEFzg
1mbNTU01jyKmiJqGZaMmlBdRp8eVMJx7OuU8hGjizt8Z5I9zv0xHKKuDQJBCS0OHIKj8IFplQVfY
2s0GkLMXJJYhZPM8YTvFYZ7F5vKc0jtYz74QTbrE5yncVFsQPxWVSjiFoSBj3efWBgdWJqCRFp2/
yoh+ODjoJg/F71OfnqsqAQ8pQsVWl3SwGmmFmR966Xk5PxeRZgfvirw84hvlP3QSARGUjCXl9pwt
MvMUxtby8PFc2GvsAyYkmXGMsn1dYXFhyIWLfTib4uX2n+etSnv0cnKE5vba3G0LZ3P6vIU/um9j
USFJxKpDLCaNt1I+zFPzlv70nC7Hj9z7vEbz5f3cgTtPzxu6y6ipNQ6aUrk550380ZHDyMGl6Dw/
jy+x7gdZU+7mZlw4J6LNk2Abcf500uoSh+VbF0KJnregQXgHR8DvW3R+MspyarOMVVtFsDImEKvA
eYz97H0x5Lb1Oh3L/DwPzjZC74nmRppkkq7J+2OR41Mera+fjC5/ZX6Zn6MCs1PCWt0GKpKjUdrg
54cG4yJVSSC4H8+NUsUT+VSXXeEZsE4KRD1IBeHF76lBmuu+7r6Y6sThNm8nf95E82TLKQSdXYBc
rmZf/9gS84b52DpBhT4TIBw8VnmsfTzY8uT0MTsfmVCnEHmN8du8GeYN9FebqpXbp8+1YoewbjVv
lMJCj1aAJ52PtPMmmo88J+rMZQaY7Oxh6mRFfbTHXexlCQQNaS+So/M9+KuFziiUZkJcvAIUhesn
152v4jlKHAuO0Tx/nnR9KAZEb0GMkqtQyIfz+v59VjU67h0xE81HSxhpDmQlAAvyBDkfMe4Ir3I5
T56PpdwK9+hyKG8Dp1laqTMsdbY+CbacGQL8wiB7bZmrrcVQHQmAP3v65auzjczLBmVtTcXjvC+V
BnmBBGQQiSptV/PsPDU/ZyrwunoGEPOeNvutiKgoDv+RVmRN2Iz/IK2AUY125b9XVqxINajC1+aX
/P0XIgva9Fv4B4XF+f2/+YusXxHDYJI2nLO96IMHbtu/qirCClvouKhV4yeBhe786sIPl8xv1XEM
20J78UNgwUtUg3SNFy1kG6gi/yf+Io2v/4NqxxXoNzCem5ph6pYuf/nPgqVRzUiQGgexU3Atwx9L
/XdzOoLv2AgsGtALFgL+fuQ4K48WM7tc3d2BsMVW+13DIVQLbx2iK4J+tOupsxY7EV415RdVZqCH
1z+t5us/q6vgBvzF0qKtUrFEuYYGJPuPS5ubFoV5x2dpByTEXDAWdVpcIwFBoWt8Gd3iVANk9qWX
0t4pqbiVTuViuhydDjQSJnX0Ap2BnpKbQL8nzYLMwzB3Nr1u7UdZMuTCGubBoqUl617Z+lsNhSym
hRN4V3wMgge4u97Sz4pr+XEjZXJPPsd/xFihjTJ/lf+DOB3cE7EFfF1uurve9bgaQ9XmqxoqvIV+
cjq6Ujwl/0V+ZEkDSC6BU/Qb+VG9WRwoca5F8Wrw6b8tVInbRy6TXMB5gbkVy4XJ/UO6lP8T8nGE
iC283gLFyP/mCiJyCvH0V+R0ybTsWqGl56tjEvDAqjviSv5PINuHlAJpbMmXDZJt/IK3yH/1eQ4L
5EjT2YGvF+NEadNlSY5SWbVgryta9tBFU48OXIlak88IMU+WAVdIBToQ7y2pKPojpo9s1acuCFQK
EtERoPzO0LuN/I847G9K/htdcUxbjM3R0BHCau9DUdaNK7M+Gvmm5h1xxgfwHfNy8eWlSrLDj58q
vw+/AxZ8sMICWF23ky9h8pr/DjtTfKshBWklOAz5A/gcg+wYTwm3cvXI3y6/fH4eOD20u42clqvQ
k9O8VucIIPJVFN8LFm3Us0cDCr1WBdzgAdFnfYltyi13a3BoIHG0mO7y60i7RxW6AjSzBPMUooO2
zGYtZ+U/1wzPqdLuRsIohEIyd5IujUhGdKQ08rKjfN5DutJ1Hrjv55DvkJ9bx90mBIkZ83HyIzSm
3cbGx0FAOUtlaeryt7c6GuDtCB9Zj4SZDgxZRmhJWH/yY9eFwS/j02IDEHGoNndA5sFIQrhhCeTb
esoS7ldVJ47E8nZdOW46FzhV1OUvaaQuXAvrMNmJoK/Z/U9kANJ4DVYvHaFdVRvfDop37/qogkEy
PMd1uk6I3nNH/dpLk8e+sLBvA/LNKEf7tX2sR/uirCCN+pSGuS+2A+2i5Vq7ypxWhS+27Rsc4fiV
7uPsi0bajCxwlKjmMW+Mon/NDJJLAxmXLVGCihpc40VcM9RhPyNSsW9uGM8uC6tetwzygEJdcRL7
jzzxh8jwH66hutTq/XR2/5M88emlDsLMb/LsZ3Hij7f9uHaqKhdPNMRElXEhRJ2INrB/q5t//4vh
kvGrzfVKGna5SGRS7PjvfxlSl4hT1lYdzVJ5/IMu0TRw7HJB1WzDUFm636STP6489af5P+h8uf7+
dNk0iOOwIJ7Ka7YqOICMTxciyqJlq1D0JMzHJGm9igl1b/x94wvq9C2hTqluoivCykI6AGFscNky
IfLNXKWrC6ekz07qVNKKCyWJ339ak391ndT/vHSuC+AALDKgN838pEL2zcFI7KAxbizyusspNy4Q
JnNBdhSi1BL1Jje8W1Ol/ZvlUbsacyXB5KqqO/p6Bho/wFDE+GK04awQOGZ08ibQK2K0A/rFfXDV
euEmJWEqn3C16Ln37R8WX668DxH1vHJdMraFcBwL6acpV/7ryy27i5Rc/6/Kb+K+ylXspy7Acxq/
0WU5kc4cA0hdFpMBGhnW6DVN21bvv46+aK4bVTumlh2c9MAIOfMkh7Jxsks7T/C+ENHgNOqDW1Sk
cSgOcRheugkRcuy7rr5FeVofPUmp9cB+6oWwT6mS3PzDb5Kr/I+/ydYMTRUOYzr2wc+/CaGYn7lR
ot+wo2fbqhYgxisSz+AmkLhC59YOVPMUs39sithxdl5eKgeTodlpMDy4c6gOnGEsjzgdN25UqpeG
c4+Yh8sYARe3VoL90peBeC7Bc3+/6PKg+fOic+zggVc5qj4rcDPY5K1f4OVGN4N4XoluR3Xbp2W1
SFIuXbbfBUc42Qw+xviia5PhuaiXjdNvTFPp6Aur7prDN9wSZjxsdJK2YPf3IcUQwsX4CegQtQul
w6k12nhPNDCCVw7x0tw+I2gz3Hpl2zWZcyBgD15uJxv2jZZ2UjDBctLQ06s1YO5Uc9dliF887iHa
ljjmt0pf5DtbvzJ9GeRh5P6OhNvghoRG4peQPLSKq+5BMV2GgeVezA84/OyOkEqT7E38A+JipO0J
8xgfjsrIyvAo1VBpGZ9doEMLpw+f4Jy3FxEUozWnimHLeBgCfaRGG0M03dU81cfddUyPaC10lDi6
hpBLlB65sy7YX/ogPUq33orvLcxYSyD8KnQpgyQAALT7oRZom5Ti+2gN7j4N6y9ahnxuGhzjJlCL
nZnW1e7vt7f2V7uqRQSRST8fJbfx6ZbAAeDXDlxtbxRa1Z3dOovEIYPF4+6a+18Dqrl22euGs8/H
+oHYIH2NjwlloJ+jbaaqfBGQx9i6RB/E1XRKWvWmV1Z+XEHwdIlVmCr3wjUz9+kfFlsu1ucjzHI5
MUOBZcndT2cNSxF2NJiVejOZCgMfK7j1Y+sK+y8KFW7HYQJqERvex95Ew+fCCOpDqMR3tfsi0LIf
LRG+OxTRdr1j6NBPXbQaQYpRlpyYMWjDf3BLSK7E58Xl3k53bEu4nBY+n6M7MIWE9g3qTeo55TUZ
tACZYxS4UNTavF06Tlauosw5OBkQuSmLT6ofPYSx0+z/fr3puAb+vCAuTX9HsDRAd3n9p7OtN9rE
9wi2Upt1dwhjjVP1lAQRKpoQYYhQ2se0+xrnmQGQNib7A7IEHTDtal6VY90QBNGTYJ8BOZ7GdukT
gRZp+6LMwF3VqrkKI+XExkFHm2U7hoL2Xgu7W+gC+WVWjofeU93/R9h57TiubNn2iwKgN6/yXkpX
7oXIciSD3jP49XeQtW/n6eruc1CAICmVyhJFhllrzjF3YaA369qttAuVDUXNI/0iE4DX//6jGv/L
KcIOFxOBDUvD/B8jmWGJwseiqD01Y/zD6gZ5RkhgrOhBuxsieZ+Rd/12Cu9JEENJkuuYfpOOOWNS
HYSTxGGVsu32ypuIm3ONs9HitAIFOO4nPxebSqCm+ff/Yed/TuSuy+KCOYN/Lnv0//7d6KWEAWn2
xhOcfI/tZAw3yiX+2+1+lKp1id21MG2lhOBhArW3HRl8Z+jxFhnLiNkS+6FHZM1YBRoYtCMXhOTJ
xvaKb5YGeIAJGK2dZ8LoNeR9mEx2o05vkoeAAi30cOuY8JsLJL05fwGAqnmKfMfaZGUT7WrNJBhQ
d7NLhz7hgn7J9MPi7Brjc4Iz5EI13d96stbZqrszaJ1estffKq+nWIeYGdFru0Gn/MgJYf8t2I/l
cak/ETV+MmUXngqpv+h+aL7B6KxpGBfWibTElZln4zVwTHHKIrSn84fCuN/v/v1xt+ax4q+xxDW4
JCB12CY0t7+GQODNQecpX3+CFwoBw536Z0Xs8HlyaWw5YLSehY/sO2Z9Adt26lbRoKj+KbJTRFYf
Ms0KdsjBT5On762cqPPObNc2JKS11ML+KCFuhl6hzkRRsQEGo+75u7LqSNQ155ABLOeHXFkvYU5h
lFCD2Q3ivHqeWKcIFSezI1e9QGdXqWAAImHtJlI8Sq+YQfSoPmfffhZ1+W5kHiQf2C23GRkbRwNj
2n84Q/X/XpGZ12oL/sazNIvjZWt/HSkxGl3vBJb+NJb5Z6vCHu510Zck5URsQGBs0GvN1Yi6Wgdx
lp1tlB1RR1UpsXBNwLmY2cXqmpuu+g9WOOfvZYuj2YxpbBw03SZb7+//GSHeBmZ21aD5MouzHJLm
4dtw4/zkjegk71K7AiGvlVMchx6nwzXbB9VEKIZTivVy+pZm0h9wH9ur1hAmqn2LejDo5osK/Otk
zNk0gYN61CgFOJEEcAeJsyDjInSG5iHsLO15MD8PDvOiGCYdYp1jET7ZvguUJ0e83NhP4z3EVah0
FrS4kbgUVU3+KqrwclqNtrab+eQ3ZzUhvBfIUiXZHLh7MN1Quwc7tc6tBKYLJf8dccQjQBICM3Vd
3ZLkXSaqu7DVLcmf3bD2IGi8MD6Ra6PvIGSx4S/LbOejrMNbboXrhvb02gZfjEqsCDdEpKT/afyl
hPnXhcV2CdcsLi/dIgXR8f4a0CYv8d0qVuGTSIbilkEq3VmAxujyRe66EBfbrn7Gwdju3El5x1aS
/Wvm0Su4s/o42CjKI5f4vzq52WCJqEu500TxhnoDS++j69YIhWHZtzs7JKhOOt/TBv8LZJaA4PNB
uxVNvOvaJHlo+te2rfTnJBjf2t7Rrh3VGT+5az2pLBwwCOey/kF8zn6Od0Z5Z9vR89AbzkvWilNi
UsQzpNFvc2s79vjDPC5phBRxd80VH6m3SCYuqCZ0fqjBU9AodEkZbsb02Y0x0kwRq6Te8Q8OmcnS
o5taEiMDokTle60GPZONKD8aNB4X00nGy597Rvc0ZtbJDUaYmviAL3rcbLVkTO52NWyzYuYviNrd
u2lOnGJXrRobgFzpjfohTIxnfwLMj13NIdUVRv+mreRnfXDrg6SLOdZ+geoSdVo9EcOapVOzj6gA
ppUb30M4qdTwyp5Ywcbd87bQDhq0su0QsBnrKPYmNhE8WqEqVL5Sv1XpF1XrOtm17RwYqIW4941T
Xwl18Us924JWb3zWA3UwjCj4yhAaZSep08JDGgPfIeU3+zF1iToAaeFzQlMare6CBja+YysgRP5O
ZjsspKQBBGcOoJpcBM6Z1hbbUffWmd3/kga+Ym1obhnui70DXGJTd0SFTaJ7sgbOHr7eFIS4+1OX
ItgDgxHXacDJEmj9DfKV+ehb+Q340Hvu5dFOJqnzpHK1Ys7Qj73nPKw6+FLLCC9EQe0XQ92m1jkh
pCV2omyKAzkRCH2K5qeVGgbpIRMq8t7TXuu2OBaNNqFEHqDheFgGfaUfTJt0nLRJbjGoceTlVLE1
FBfnVDmPkkvlMJZ+ey037H+CvZ9HF6/ofnk6NWUfPt2VnEzUr47Z7ECnN7dAxc0trf3NlHX10dO9
7Gz4aks5o1qnAfMtwn4QHs2QXYOyuXbk91Lq98Ynt3G6TUl8cZ/zsRz6KXcvJa4h8yJCv2JiGAqC
o1bukNUwXMlp6AN2YeF0dDU9uQ3p7yLlAhtTF6eBVt3Qhl4DllxF2IxXBTh+02FD3cQGNR3S1ek+
+snMWDWdc+vMLqManBBP1fdoCpu7lU5oVUyDwwos9VynZbgtbAv6MWm6o6eNnyx+6yI0Lac0IJC1
Cz5/Px3KBoU47jLtkbY4v9Skhoc82nkGFKvlIMHVQfdJTgZQ8DKfobvhreyDU1tY9iWLnPcuINmS
LNJD3I7OXU/7ag8jFBG9LVB9etOM/zFRKdf+DxWRR9Kb30YSHQkhagKMi5BDMWE22naE93Eyp5Cx
Nmp/ua0cb/58g1CebBLi2nbs7dxzgEhy34/pT2Cy4WNqh/YojOBRQLAV1WS9kld+resgvMYksq7A
9/cHPao/ZVVivDgh6Z9CTbdY27vUHlZI6VA9ctqSezT9VGRj7ospm5MEfaAL4FxZjAHegY5wLu23
qGQvlEwR6F4LX4E/uY9lLRPK+N6QsHcL3PoWRkF0CKHK7gkSmsOTTNZ3fWVhUpEO5qkeSD+o3soJ
3EdXjN8qiBZpNUYvVmJtA5sya29OX+xIkUxUuWj1uyoBveAWr4N1L9HVM3zpd8apaNNheWsMFONu
1AQ7N+mB62TZunVwPur9iEK7F7+iVjePYKQfME7oSvmd9abrxpuIJqxOHqRScI/AKBcW6L/cXXQS
aj8a9K+Xbi7BW9WJbRHyjbm5azQjkrjlrif9O6MyqLDZXmzn3qRtp1n58ucxrCZYtoD1/hK4IBC+
Gi6BOKPgsHazTOPjpvZPWlzaRze3OD9GRtmt6xk/F3mAZbIucrDvbBLbVad4vnFJkD4FEFKFA/21
0mPaKDSFo6Hv94aRHWUo1DZT/fufpyNE346R7EnB7E71fJOZQXvqYryMjmXLTVoBMcmsYAPBGInW
iMJ39aEoWJrgQkN5gG3mhwO6aocbKqWD1KitUWhqN+TpW2iFb7XT1XuvB97jo5FGWYlyJ1UpE1AU
+RtzZnS6kObZWvVEp0/qxYgYqDODeEoxnEBm2cdFg7F0+Zebvx6SQ0PAjKgAQPmN3GL6QZ/e5J/w
B5EDM+NKl5uldf7xsFbCOvSNXAOn/ad1vqg0lofLvXCY9RrLYzkWu1oXOBnd/F6P+otMrfAo4Lus
3dTFgMpgvzEiGDeR4W8g1wDvcIpX3aIO2odAqvpEPbRY1uSGgqqpCrF19V9a6UBSkugRNJsIXbfX
14mHC6atpmptIXbajLjqt201aPifgbUhoLsBNwTkhiLIJfYV3PT74Df7aYhBHVsA27qexKEAZBTJ
SGDNkLl3Eea3RhU0bNIYslGVcaCoV5yGWvstfPHuY2uMhcvlieJglbTpsZbDtm7Dw9gQ0xb2w9Zl
iXPxEoV8ooiOXsXcn1p6dYjz91zECP7ybtNOdIGxe3ZrFKgXEGPLXj1d66l4cewYwlbQUs4Mga9n
yJxohTVnSkOHfJYKp4sYK571Hsl8w/R19EMkNMtTWFPy0/K65d7y3Mdr//zu//njj3ewYa+RhiOi
9d9/M1t05x9/pqwI2kK3QfLgLBJbXp4srzGqnmDG3D2Vag55+HhzIGEF4XnVrxo6+7RdflAwPE1r
AP58IxN7veUdlp98/N7y3svDJCwN1vxE/YVKbOxaog7Nx52UXCGFR7sLMIpaeUX7U8pgL0ZomazT
iCb2ydZaOUEMQWi+mQyjpg+n4fORLQO+0ne4Udt1rnukMfnISzw7YXsJz/Ssoa7fJH7PjsMyKIaV
xo9Ixs4x1iL7hFvAJsDGnklvtq+BGIpeBqDV4LjmHy83IPjtk+f6cPyr0prVw7Drlp8wC0LpkRJ6
Dab85XXLU8vN8jCzc+sgbHvTzG+yPE/Q+D/3ylSjaqBJf/PxC6zkZwcGnYesVN7BBhsjPdEes4Q8
Cbtm8gyE1hhrEorWXjbZB/klHIIXO7PJ3p11XAGBtzONnrt5JhpE2ksCxvLEcjOAWta2SyJGUbII
w+bpI2f4/2rrRer/8XBRSLuLb+DjyQ9t9sdzy+8tr16e+3ibMWyABOKyrE4DIrxN5xKvtF4k9IlF
/sC8Zn8N2yHe/RHnL3rlj5t8kRV/PF6kyf/nw+UHH8Lo5SFmTzyt//5XWA70AC6SahN11Dr+vDrL
Cv+fu9MiLv34201MkIvNlAMgg1Eek8W/iM8/XvbxRxe5+cfD5d5fr/vQrC8//ZcPvvzkr18Z/Eps
J/NKJOqjpnzaWn+U72PnmjrQ2FlUXgZTQ996vhtkCfnly5Epkz7PAEy4yEVcmwCYWd77X9//8vCP
WyZbpIf/4pz5eOnHFx0XfYjDerHX/PHJQHOc9qaMDwS6se4fJpjuTVdsKjbii4i+VgOO5eUMGCdD
Nl8Wb8E/xpia3ZFeQXjETwKkKs+OCw4sB4V2Wm7qhSD98TiwQ7EWDY62Undm+aLNDoPx9sM8YRt6
SF0iINsHa78tcOpp3oDbCu3s8r3ULHx3RlW8luzqjsEs0TXmL3hq39IYScJ8AP86/Mtz//IV/VG/
/znqyxm73A0SGK7srLpvXhf+cEVMF8uOi7MqJsCjnVcSP+DmTx1B1iMhcZt0ssfnIiFKD+am+dAI
iReNt4uhwu+dIOhImqOHaQFL2LpuF23Ltm32YKVy6JlsNqUx1VdaEFfCSKrP9kM4Adqa/CnQ7fBI
UMoxxIZJ2kCIFiPSv096Y92qQnu1B9zDRnvrUM+TiWw9VV5tHCi0fIfu3djqZrlJurUYgpnz6BI1
Vb0tjMq5xh2hbDUBwW5q4ZKr5N6pvO8FgxXIVTmnNkK+EzFz/Rj736o6129FN7jr0TKDo6bEOQ2A
sjSO9s2PPAc3oJwQtepf7SSctor4vs7IoPWGbQkao8JdCG4h0IJxlw9s6IWl3iGf4njtCfqSVKA0
jc0THSaDtQEZ6jXAjLWZuJhtcecdfX38MdEAJrcDbEEQNuFDa7YRcSywJ59kqD7ZTuEeVe7+zINM
ofnq/ENAyt/K1fznKg/jZ7eZqj2gvjdoOe2W5nAKzrYMCU8rvK2E0Plu9BTMoKiE+yaMjwMXwx0X
HQHTBNTsqri4+lL7bBMcwRQbEEGajeGGw37DVt2t4zr/IXItv/blKJka5YE66IMBqTpbExFZaZze
pHR6bAfJk+Vr2WvXA2+0Lev7aCjtUw0B2bTJWBSuu0NCC2TAUPvOwSnZTr08Bl4ILyNhKpSVf2pM
agZ8Hz8m1wTPDNQ5BvaaByjW6Q79zgrqlIlGxqjW5PrarpAKzxEl0SXrvPyTR9qgMF/HpvbeIUsK
pD3d7PQI071bAZweu0viUMax9aZ6GA1YEhslb9roPo5Pb+W1xGQoEUxb8DT3XpGU4Oqjeo6j+gBF
cCVcu3sy2pESiqnoUWZecg7buOFUk2z0mOgEUZuTFYTHXNLElHmIFzXdd+1T2+Fi7XrLu8CF/hT2
rn60ivgI2S/ddYoaomaX3qYOkAZ5vbLP4yC+AepKrCc1Jv4FPm4HbTXqz7H+XQgxYEylnaCaUK2s
Ca5o4FT20XTsvf/ofawjnmC4KG8+RWxstF7zM/PD+CZ9/RP9G1aw7NB3uj5suboLgso5sRRqWzOr
cwK23JcIpPQle59oOX9q/e9GqZ5VnAdPemx9M0H3PsIxsAnIUVdaeNnNdiWDmK/1x7oYNejgzad6
rO0XcAXX1KjlBfrfD1iaPtjmaEbNZQOYYPpIPnGSE831V0+k20GT4zbPkvpAwO+nwfTKI/vTI6II
bY+d9dJbiv5F3B9L+iYOEbfnXoc7bRiS/x0HeFUHlgBuNr3JMq1fk5EYdGN8JOYuJKf+ycvgHBSA
bGI7pVRMV1RPXZZIqbGWkxr3ZANqe5o2I6q5FA+mCLWLFznFvkjpH1S5Cs9+7KxzG36QgamrTlqb
HDfdOreT/3mErHGxmmkCsdERXzZRIwQCBPMisMwzC68Rs7yBZbsyMYy5pDVCvSDG9Isa+J+z2yc8
qm6/CPy2K6NH9UgE9i/V5l+i0t3xknxnGqgQoTmUQE+77hnpARZl3LhwBLtNMBHjY7Eqoxf/HX+h
fstL79ZFSXNUrvg6Z+ndWjgIONWNNRyp+JSkU3ah7UpwYvHqj81rGyqC2kv3UNjTVWbll0LUENzr
ca8F9Fr98avWJvqmQEqzBegRbOb2o27+0kidRsX9rn8xgnwiiFfAAj2WMx8wVt9i6PnHordwmnfO
oZP9c2vL34B66sOY0jch8aFMs2jTs5d9behQr+g01MdMPXtxRb7K6DhI1vLpZeipMJo5XwCBcHug
3avUkeJNN8BtuPixkO5FpkcuK6m9dmWQ54Owd50JxIaIS7WzCrVjEdW73lafJ6tqgDo37c3GtLAt
isqHGf0CB6G+hHlLoT8aN6MktUcE7ACVcMO9pB61clDSzsjGXEvF1e5gMnbli9F4lLTM8g6/PNt4
Mamu2fS9GFT9hPP5qTOGF5ZyzpbszP2YDuqL2UBrNtNLY8roBaJktNcjiYa8qUvyAIboTZhB/+Rq
FMImH/nP5HRPvfoRG1ZNDK5DLlc1xUBLOGmpRuZ0YweYV+6o1iT1DdSAkvJJtcxpXgr/q5sbfVwQ
NUb2p761utPyTGCGNQC0/FcifUgeFvQzVTh7bcwvnmWLwwTSDA5UjAc14IJBKb+PS/4OgsfyGsqx
QwE7cF10cyyVTOSbaskQCkFmKy+T95awJk7rjI6HX3Mz5vcRk/6JMJN6yzmxbhzSChsmBtfBhV+2
6idSy5sqdGiEKn4nfMQ9hvk8bGfUolVuzYQPH55bUxNl2o6U7hWih649TKyhHq7T7k+mVtjH0RPu
VusreOuaJV5SwrchbfzOSa39VNqSAAKHMLQgjZ+bNIQ8H4d7rZATrKDk3YxUcW36XFs19KlP7ZNw
aQI6lbWTDPR72i5s5S13X6k8pN6dMYdRFTWcY184wxulFU5fASiqBhAx0yFOnuPMa6XhneK8tk8l
W3ivGvyrJX3EQ5Ah/DEZb/XwFJZf+ZPTceAo7Ahr+BI59Sz9nLHYoicxU5lqHViUTAOOzLrM3be2
SFheCJuQuzpwV3qSfA5T4uU8hyTTaDCaXe0oSnNk2e1KQmRXGmQvApzSL5aVvvWDxeKVEqsfVO1G
xdjE44g4czs3EJdZJIkN4X2sqX4ShFmupTBd8AjpYTCVt6csTHEFs5DmvNO8028aBCgOpJllw1cz
B3zs2OGvsKYzV9BnehpHwbKyjS6u/xjDHq0uzG8CfKtNHwOianSGf5YwnBVquuuTKU8+e+WhdZv7
pNvN1gnHTzG7ZirIoOUDp7uGYWCvK1tN+0kBrICcR6zXT4DwKa5TLtcWAdFWus1NJG2Na9ncysZy
P2vWb1Z16cE3yK7PCfY5jl35i2bOs90Z2k9TxBSSfeczs1eJVcbd6Ba6qjJ136Ipm96j0Akg1YHG
bsyKNSM68rOVOADkDZIDfZcAIWEP/pHARaZQ7ZNW5d9dDEw+UQoQY3QwI9YkKLMF3WUKI/8Coueu
O8SPT6hHtnHaxYcG7S9YEre7sBXv/MR9Es288oLA1wVdsk907wm2WH1o53IJNjW6bMTo7tK0wgQ6
OlDurI6yMKjsKBsQQMgkWQVkjXz1w/SbNyca26lDZrLeb4ZhDM8aoeKrJBk0IBXk1g9g6L088x52
PuwD4Cf0QuMzLcEDpWzqKtb0tfIzuIUMBg3tmI3eUYbD4EdhJGyDU9WZzxLNzDq1nRZRf8Nq2UnS
I80qfnukYZey2I9SUpQ137ggSqBebI1Aad5KVxBDr7XptnU1hEi+9yhHX5FRrX0FA1FuUp0JxaWp
mo8gKOY1fcPEdyjd8Wdl6wDYd+UAnFaS7HiuEv+BCvRu6BRbMMwfE7jya7Cvmziz3Ucli6+lnpzj
rsQIqeP8FRP2H0n3bd8Q7AS5zJdoItr+GOnZs1SiP5KbRfK38H6z4CE3rG7Irvat6Tjqw9Fhbrsb
jn+sq4FVBWEulHDHd6ehAWOJLn6z4aiA/TmNY8CyyWmQNNcVhG+U4F5h2lz0VruGr3LLI+h9XgKB
Ubm/8iZ4t4qvsamNz47U7mlnfi2Qlt5dv/yc+4l+aqG7bY2yUaw3B2jo0rYPQu/ORTKUxEsg9cNb
n12xq+/BcwXILfsMPpR7iub3zOwWaBGJT77+2qclRuUgo9M2eSeM37S+NO85YfxNVWef06Kt11Kh
nUNcSAZU2Rt73Rq9LWrb39TGn6Mo52AVLl8fFFundNRhCvWvxRBcWR5hnTSdfS3D6QaSJIjr8dEn
FzCPXytr0B9G5JcrvarKjV0U033km1iVZh1syW1YBZDgCr0194FqH6r1umNC6EdhvThVal0JL7XX
Y6gXVyPqnwC7QyBw4KgFWLxLVFO7VIfk7GOVcz0v2i/yzDBOja0lonTH+LqmXtLQ5LBrukHg5YsI
wnM9L8YTMd6+93PyWkeI8iIvmXPigBy6t0E1P8hoX1s0qAnoGQ6a10zHzoHpzlGY8YbAzMwo3izn
ODLZTRJm5XGIh9/IEHEQQvmk+UK3n2bNajRoV8cja0rNOldd+guvG7kv40SWAq3jk4N61Aky/RmO
1KfIExe6NMUtHL+JEqGmRxHygSCaBISK+X65SRC7XmF6fh4Stzuw8ssuU2YfMg/QMv382byAEin1
2nVEQuKB7c1rQ/Rnm3xpaguppA+xLHDKYGehG9kOgBpXS9upMPqTHALzKoPq0z+lgVSYxzAR54In
x+TC6/qdQm462aUPLIblrWTjvEmYbA6J7/2k439gMCDguEmeqiTRzxADrF0g1VmBm2WWs8XV8gGx
B5XhbPRRPFuD+sX+usFDb383RsL1pMijwxDB2mJPdE5t+wsNPu/oJZGPIFf7WUxQWdwpFzuNeItz
10Ut3YryUPZFQkdMEO8tumCjYbowJBw9M7eoCxXU4K069dfWUAGe9bPqSAnYOFYtD6NytNARKA0g
pg/em4DebZMXhEDQ+NizI65XGRfXmrJNes4LTW4VLD4nzcRmFtp0YCZPeQwrU/dHxEjbHPUVnofu
QCPCBIH1U5tYH6liuLTsxo6swz9zzjTnxnxuqWo8JYl/EyVVmlbTsh1Ar/GhjGjVthFQQhN1Txha
1pPtAzubY3UsmV9TSKHABM2Do8H7Z0sY7aYSb2QU4BAyqLyeDCm6dZ82rOeRde3CPIPsYsWfG2qK
V7vOgeiFQIIocMVEtbj+PlIaWW+eNeyFyzqzRPV75s0UZNu1qyp1cBoHtVttkFI3F0jStvkJsDK4
jmX4MMIeME7gfxpbuK9pruln5t0WizV2sZjdooYw8JRbOkvS1MoOPkLBremm6ORschyDpLplaVHN
kFEJOqHMtlAHRxJYVwDtAeYp+asY6LGGTY7POrC7i09uHxywNAUrpf8WjWaSxZBtp66u7gPM140T
x6eJs3Q91l53yIG/0ZmmuR0FhEiI7JA0RXQpaXkhhNRI1Hag2ReuPzyiSZ4c6jMiGu5D47yVpbg6
pop3lqu3m87Xjog71LWVPlZv8puvbpjeRUXaqzNvSMLKlhDfu89TF+1c2Mg/B0BbBPbAk7I6421g
SMS1G7/2dUvjt3dvVWNU3/ys39VW+sMw/JD9uPFSwX3Cc4uKwvDx7Wdmlz0BWd37pIvvAlFCpvVJ
PFcecC/EJw/kl+YxqLkaUmIiWIyRhNE6cgv90l6j1pEbtJTzlmHoYgDHbmMgoHP7qzFWiKIKY+sG
+IvqkkRZkzENxTfEs1ZT7NbnRYnUdXkiCRqGP9THsS3rQxUhvpxixI6lObya5PTSmyXJ0MsCYztK
vBhtcgrGqNkZgUeeZhfsZad3dDCwMDTklNK/0959VlB2VXOMk/JLnyTi1NmGfNZNmiHl1rNqMOaz
JQEL4rTWrBTUVAlPqA/D75ad9ERiPocMFzeyb35nylhDlyU8GfTduokgvaoewSXoTsZ9YK3rmq3e
mj6K2PVpjJm6weOUD/LiqbtQALSKGYDrRIDaveZNgCfbJl4sjrTgTdRMk0suqdGevIKefZNZ7ilp
Fcu0pDN2bRHrNJysHVd0jlCSC7WmlxeIu5GPtK5qaxtKrTtr+BTtmSuWPsJ2jI5g/M0jCc/ERLhR
uS/6CuSH6yECv5LG4BzQeeN7y0FbLfU1rXmWPivquvTVXU1sF2qRyt2UB59x/pfb0PDClZWWzd0c
HsxG8UU07pelBJO6g7UG1aQfkq9mkep0cxEEAY/mcpssArRNYrMwJ3Z7Uf+Ka/BrYzyA1+37n3bm
EPQVDNtGaij108Feu6P9Yje5IErBRjZRKVYHhf/U+7o6JmXNntUcA6qk5W8+9pNZxW9ZHhqbhpLp
2rRrdpKlzeKop4oyzBKOKNC+tboEXx0mGrLbFmSGOXLuRLlzNzrtFCuS56c63peIuDfOlEMJiILq
YLgF5T+XlbVplumzoadvXh8/+2MIGSaMxy2wVESeAHd3ml9YuyIje6txO7KS17l2s4pAnezS/NUh
sSA63N6Mumw3vo96ItbqmWzmDGuZ4W4MAQCiTPG6zRST5lV1QOvw6rDA6NE4NqV9jZI+O8skuA+5
tvPcwn4fyqsxRd7FzKgjZRL3CZzDn4kgyD7TOs6neqqO4DnIseiKX4sYPhi97zkeuc8ralVyFdle
sNf4kNuIC/7uDGpjG2/2OA6/4Y1jD7VZTZtWf+j17yy44ns7GdT96jG9mh4wVyem2Fik5k4WyFMT
ruY11eZ1NnT1tRi8ix3q+TN1W2Otx467YTX11soq3tNuRj0Q294FwdFXqyzrcxXikehcK96SRmKs
ZJO2W2B7KB68kdZH7RB8AY5Gy9AkyeIc9J1GZ9unt++H0auiJYFUF31IDiFcVo69QVVMbIKmXyYC
oq8Bsmh8t4OlXlQalUfInUTNyNrGoUHpkWyuaSXah5GMVOmFSnYAE79UbIYv0hGf+oD+i4fm8xwm
5b2JZ/GiL8BF0z2FlRCeBv+5dKV7Xm5SYXHONdkzgADCexPrV8QeFeEw6rnVIPJ3JW+skotLnjjj
5yQm3CqItrkeYW/IE/+1tPyXlAvhHDb+1mn8+apOKMaNKSWuJGrvKOEacITe3g+0lDF+q3mUXQUm
G9dPf1d+r23dcmIia8qrmQDdpMkCtmKqWZAUUXuy0fzribhUaZe+xaNMnurvRlPt87hI3pid9Uuu
onhVwzQWhnzRUNZvyVKnZaNbCm46AchT0uzHJvUQcdTTfqkt6PUzWxRx0IYy3k/krVUR/Q/Nq8Gr
/QS4T2ZVz2ifmOIlb3lkdPZGtbp/VVlyFEXsIrmvqxMGuG9xRXy2ntVcUV5FVJpHlTeGODqwqHWt
fDzgcaCGFRnmOjEqYt6s+KAkjBQ70jGyWiVyIZVRW8o8gjIJOYGr1DobEVQvWmMSaq1HuzYy3efc
VXuzRatHctkty5Nv7TQraPqyec4TPLfDUCA77STgD5vExJxCIRSJ9lyJaF+MhnaP8uITh6DcWhNL
cGXqDzPi4+d0KNeI2zOI6dJZd7lrbUxWxHs0uvXJo8ISjQWSPce4qFR8F0Pv7HOvnGC01zlEoE9t
mI2HKCCrts2dnsJqfMWsHK1DOCSX1Avhi45ddquT7yQqbmLPyN4lo+nKRL6C4ye8lkk7kPVjyp2t
S0YjJwZgO2LiEINufrEJHaTU8RlIV0CMrXg1y7a8NThr166lBwSK6RuisSdo7H3+CMbfOU35bR+x
u6Dkox4OhNH7mEgSavIvtVaSpIRlDGmehowmnno0snl77fLS2PY2+weDbMahJ12mSe2r4yc/Mji9
x8JT4k6z/4WgR31Nua6+jcPKI49qohj0wpwDGr/K8A4bwM0juCe4NA+9/0zdO3kR4neq2mJPz7Bf
W/NWZyiTC9xktJNaihInjDnbZBxdHMzAkghgwKRudkubtz8PjJ7zAkn2WsCSOjtw887CRLAq8sHa
xpbFQWZz9hobAyeJHvYXs7XbVd+pkvC+yT0shgtjYAVlNOwoaRXBo9SQN0rHu1Q9LSsjFMVlUPIz
gdh8Ll17FDSsmqhztulYibVb6sC+5BwIxeqJj4DqV4qD27R8v5Lx3rNbBLaw0Yx46taupgL26BTv
Rjk+7JAdZxg81ZE+3vkfsEL31O7/sXdeu61zWbZ+Ih0wh1smUTlZku0bwZFizvHp+6OrTledBhqN
vj+ogqHtf28lLq4155gjJL2UuPEjH1w4v8uci2VT04gkX6K/1qbyY0rRoA8tFI4yEDVPqeI38kbr
g64/MNJvFqeg7iL46SOJT4O+cCgjdb8bS5em+pRkcr9jboDjYk9oTzmPHYuaY7834ewpODlnc8WK
pNuHEkMmacvhANhlzKbbppVh8a50db4h4g7wiXO4FGs4WXpGYmq9KdXWdOsC2lzXoTfjM8FJbLql
0QLIBYN463LasrL/AsCM/VEZn96jTw1bLCqc9EPo/LLUyFvsuDeFMEUH+uSCViBUbeOpMovIihyx
aADg2qjiC4A+GvkEjNVX9X58USIlOuHTDaA8QmrRx0tfq/wNITTglYl2V8zlWSi6j0naAi4gNIow
vR1z0oAeVQsvBwnNKD6lF0yp4ElHO6L7kNfIwLy9UfxocqwQ9qF3+6wvbIA4jCtD7V1Go6hrJCm1
csPG1BobLH5MK9WF1he4bjj+2lUxahR/JCCS31j5ErFlSZJuOth8qGifKhzpWT4ZAhEyxFrnQRkd
SZ/Fm20A6q2bqFkX0C2YaZLOZTShM9FwbStNuj+09yEgCZCLdQ17A5PvsMIXVm5hF2gDfafwVDxs
C6+dnH8qUtnvH8ZSSs2a/pkGqHiY1B9aep6eCJKHapmpbfEm6Qu3T8NLKuGlv2i15jiR4amUkZ2r
z8T+m8zFc9J2IfaYCYsjV0/CRasqSbuTlAhX+pdWgYA+5onJBpmMh/w5QNDS+jfVkPmQ5gObatlf
0CltE+VzAR13GbQYBIx5ybHZ6g4TzMAeE+25aXJcuUgzfNzSZ+MaT9QjmdgwJi6n3iUuHTQkgMGc
TBgM1KNcLLMUCJYcrnbs+uNLAFlpQ5yhlUY3SqeSWDXiENUYk+9Wm8iUlxmVLDR5JWXpFar0sDGV
od+MTIqGWpXXbR+XuwrCytI0pk9dJiFAkOR08/coJylv08fiLSiJcHzIOabTCj/+Hg2TjDJ0MYIl
JfVOXwBsawhtGxWeAOEYoy1J0MaMEA/poc3PPfIhJslcZlwAoSVGpmDlOtmaQjyJL4SFkY2oI2Ov
gjnLJHsOu4rx/Z+8LGO8epmiL4hYh1J5aG/1bPhrim/FoLdnOQmLjd6XiN/xIy20hb6R41lUEAIG
1vm0k7qmP8nRO7RE9dIo8VIZzQ6CWSvYeBvioOiIuYQfSPObh+nrk8p/yfgBVBf2OofypHvUtmtG
ZtRfabgOg+FVEXAWxhGG7BQSVixo3h9//IghGIGn+7DcTQou+jClYZf3hJiVhlEsjWf38jQjabt4
slMCQ320vBHC8Gj2Te1XbEhDVFVu40rQZr5Ks+kU5ZaKwxl6nolZf/4VhVO6FB8LZ5RUca1O6o6Y
ZHLmG9S7ptI6UTjSGBrdpmJctDEfKRF6AcnBBTJeJafqlpsWuYaZr5kZXwN072vKJI0M3foGesrp
0JBo9w+KbCXtQ7IIvXBmKmcLo2AcmDQ2FkU1JtyB6sLvNjyyEGM77IlMG3GJkfTipU2M0g0MdolM
IHoXVkBoR9nY2PHs1jzb8AE0i8CKfUO4Azmnbp22OPbHuXoKCUSAn6quoh0cyMdVrkuG8ez2tqnB
SAn1BGw0Gz+ghpfY4q6DxULbAWVR9ksLN6wF6Wok+k9awovi3FymTF7Sti5hvRshqksw3UlVOQdG
UmLm+WIPBSF7AjyXnS/3Al4/6SdCl3xJksDhCSBLjp1Y+zVxHTWRC3Eb6V891i6V209Y5OZSdTCe
feVU6iJx+hb8E2MJDWOwTnaeMaYwT86fQ9k1u0hBtpzmrymQGlYt+LYUIhZIUqE3Hgbea6KmDWc0
s9L1TcJXlrWmkwQVmCRD6mmyG7L2a4hEcMlHvJJH/VqKjEhKPV5YgxKhFm/S3m0KFUCVcSWVtOSQ
tiXuaFBO1UOs1oVavQWyQGhznR4bVfLksA92pAYfx/aJNZqQPBw2QqI7iVtphExgHsb8if5v5jz2
+4WiC6tqqs9/eoJGEV9gcOarhgzyPeb/l6jKO3/KtFujYLvZFPqISmXxrfacFOkzLt3FaJL38sCf
32DqZGsYpGyzpvkIqrLZkFE3E0jVfwif/39g2//giAItXETe+9/biq2+P575v5uh/PNf/KcZikgc
m8z/SGoTNG22V/m/Ziii/n8kGVMJLLE0ZML/rx8K6vXZZAwtniQix/unjZgi4jCGSJ6jQ1XJfxPk
/40fii7+F9cAFbGlIJMJh9OZDG1H/q+S2Vh8lK0KbrcXR3wasYK2eyQ1eFtMs+1smEClS57spH8/
sDDtPC14njkb6nXC7U2y5vzw70dUk/WDvMyw/yWcIBiZ2dZ/KiryIeqJDkmec/0a+jJGg+u/H396
j1CW/vnHf/xuwWEaPKpNxkz5n+KOvy303xQfSmXg869jIPTnZoogBd3D30MGBBjtU9TaSn6fShD4
56JK3TKokg26EV/Ln0cm5wMlQLkfTA5c84l7wGzrZtd6wdP86UU0lJZkx6Y7Gn07QxQERJ9GHru/
4LSZhkrC1Ff1SH+WabVDWmW3JkW1XY/4ZJAxhWizlOrjAvbtP4QdCvMUfFTL4jwGCKAXOu8piIxr
O5orXWK/K4V8JUvITuMai5o/387hz8fz72Fd1aAff6atskhSaLio/L/3+ecP+fcoDKEGPhqvTIi2
+PshTgTaCT12+tTkGPyOWDhCpY0RcsVDQH/wCP2BMVNSaJ0naiuj+cC2YwMSZQlNjfCfeUmBjgEs
jLZN0YeVEiiXNA1LJ27Sf/P0FHtZsRcDvo/yTGz9148/g8h//XGcZQUOoOlpMMSWKGCUjH8//uXH
+icO+fudhGkQAcePOaXs380r9fmPf79bTMQrIbHUsLTCgfnPwrKJaH/IapPgfl0mgnKtDpwWZkcQ
2eVJ3tKPiIZVXiX1wvx3+K4Eh8w2SAN54wG8NZ3VLTw0irheeQzl7AU0d9sYP5p5eH0pCdWBbcUj
s12alEi3DtEM0KTmjcKh6Xqrr72HtsEPKxZ3nH3Za/wrOnQk93z3DN1IdWeyS7zqng74gl1PB3m4
KMV3rnoGqWOz+20Mx2e0iqcjYnNJarFNDjiOrBx5qQXQ5o/davoUUIFZ7cTA0ArPAtGHnYUOGaYK
3bQmrOIQ5xfPlBxiySamqgpEJjLB1krmaj/RkWOERGBEgiVziKc1MMy5ZBewBO2GmJCSi68NwEyN
iQG128EJlXXSM0fnsxLga/rlYBFeT4hED5SpU3HuCyLnvlNypC2oki/hSbsRTWYGbrNtLh3GMYjr
nIDsuXaplDbeL7G0Gw0YLBayihMpY/WZ3xdv2MC5H/GKxnKz2BNQheqzeGtzl+FVQv52Z1EwSqMV
4UlOGDZoiaWsCdcYuuUYHpltzzZ7P3jb99UXHmjI1nhNLV7lpT19EUsSN2f0Iny7DWQFDSWhLXxg
JQeNBhO8ej88lxWZ9RJE0TV4HJXxsMmO0lW+p2TnqewhZAFY6ILrE7oP+o/i8lhPq65y0e3KBFmR
48K9eS4MH4SqgLBFxG/q9IKbXLRtllnNHQLINbuZbnKIEI8h6mk3ZvXG6FD3xxwap2W2NkbyJLfR
4xjsSN2XLtlo4I1luJstyo9j6TCPI3jXeJG3i1fiivgwLFvlQ/kZXpAgBRttXayalQH5MESdRMKZ
k3zntUdjjGYl+kpLC0FwGDnpTpLZKXzlFpP6a8GNa09xfum25W04Su9G6levVWj1ps1i67ZGseei
tr9aslYwWcDHtiYNz1UTD4YR8rhS34BrGJodvFcbN1wJmpu/wK4KuRI2cVpYJSAlFt3mpDyd6ddc
0ypiwOfhI6zbTLR/za/ni7ypf5Rvea1+hN8m7TpJPK52CVwKPRXt53SF+DJ0FlmTWBYUR8KhhsYW
7w+kcjYkqpHG1EZ3qBwy/7HqDiOCao4DzUJsW39IH2nu5omPBmdKgeHc53dZM66yCue727WEwe2K
wdXuyvaJco/wl53p4CWSOrUrEzuDsu41hBTiJjs6fMJWyk3jVC/lrpk2xL8h78E80vhlujDehMnN
GlduXmsZ6br/QDSEgFD7VlIn0Uk4d3lQbWFLSh/jZOfrkFuKI5enoysfJ7d6g0Ej+9F3Eyw14HUr
9vOz+HT4zuuP6SXyxM/8x2QLBXnxQQ/6gdf3iT6BQ3pVt7QIbIv9MnCVVe8NfP7OVq/hG0R3HCiX
7Jb9O2nu06o4Ro1PyEX1AMBmCu48HntBWBUvjzU4Ydb4yXHxVZbz9e0xvE3W3HvZy/CEw4fFos3r
DNv2RhD5UDkCTn69Yy48SOcYXGFUiAcRYX8qtlexn3HQse+I6+QlYlFWTrBwgw/4109kopX7BN1p
qJYZXLraidv7lO6izyfawK/gDJFIPegKG4j8Y0ixJ5GoDj1neM27a1TuYnFpXhYlZByPp3nAT8Pl
cbHVF+/1SHzFQJrOtvoSL83rA3jb0sdjDAQUOMGtx/gxh1WP7Wjlo3DGnCNPl414G0nIm41nDrrw
i7lUmzjB057FZuQwKpiCA7/9YKIqwKgTLek0vJLujUaXj61fpsuje5fqn5pNlru3RJaoezK3EAGP
WGZFoLRaCgvAVQJ82gY3brGqAe6et4yAEUJAYBpwG1fGSR7vz+6udE4aMQ+18l/y1VdJZw3eY3D5
YOz/wpLabP38CkZbtF4WrnIKklci7KR9xttt7GnXr2yU71iwWCFH30YovQRz9IysxS+oKhEYU7rK
GoeQdfwypVl540m5iwNjXm0WIV3qruuXvL2KNLERvtQKag3o+XTgzYrtqnFgpgXWFVIVEk0iZQEV
65MO41osNvGbuZbXJKdtRl/Zy4fp8Lgaa1Y0brWbxaveuCVbDPmelmAXr7wFBIxVfViEzlP0Mnlf
1OTORu4M+4f7TLog7VTUNZmgjzMc8ZfcgyHjmRwPKzHzwsLNwlvY7PFg6JXdGNnjJnNj79bkyD0c
9Vt8fimAipIPA1GWrTx38PAymNSFcKUCWF7hRjuT+xhiMSfYJK8EM1xskw7zXPgDCUM5uCdpNC6T
UglLy+gFsUar7kRGaHRlyU4Dd89siWFqcoJZj+/EPGZldZ3ZiK7zUxGQe2DEa1DdWuaq+CGWtLou
jkq5FDU74eidc6cIXbKinzA+SRFpVhYz32yE4eAW2BjVdl+6sI1jbbkAYyzdsnThn5nxTe99YJg8
I1nOwjDpXuzMN/LLshO/HXEE2zw3w2KPZCe2jTuDTd7SWdp00BC3w9L4VO65I2wTbJWccd5Om9+F
7qAkN1cIVZZN66Bhdsyl7GbvzQnh/Glyg+NCXLer+tBv5LfSP2kQon+q92HfTK5xKHiOyX1uFD9b
ajnCNTL/drB+XhntPV4qLO+JtNjwHZUZ3FaL/LXw0uV2PYN/fgivt19lhtvFN/lIFCpjz1YiEc7p
M6taCp/mm3Bv6zvK2OraxU53SpmmO/Vl3FAr8S6W1OzqrC1Z4n+crJMdbPHopGySExSoe3Xl++fF
Qoa5Jyhl1Z6DoxtcO1/VL/0L5hSs2MKZCg8JwJTss7V+E6/Tz3PAb8VPs910rda0AX3hAHoLkht8
tcfiQ0HSw9GKiytrCCoRZsEWWPbz3K6Cy+JF/2bhVEvxKjR3M7TVm0jC7EC1bdNEaMLdmC7INwTe
yYdIP3ODiRESEdT4VXfun0s1X6q2jKug7ImmHcfeo7O2FWbvFsTOsbMe2Xt0QmdXPry6dWGICh5B
0kJ8DjW37ZZaZ9WwM8h10jwZSYyVQ/H5cOvykH9zTptANakn37AfZvr1TcbQEsVVs+pMGyCJrqo8
NFfhM4WJ+QqNWfDizCPBVR/IGNwVkMPmkA6q22N3rs6VtEP93p3lfGnGq/iNNDJS+YxNCUEJmxUP
qsIXH76U3f7AC4wad4xthuvyKBHaOoAVIcuyobhIAik8a1ztIP9i1UyhrrmF6GdnpVnhRJMlriFg
MGlF73iyPfbx4XHnHbUjrnuhnQWHDiQqI/PJo20yf1XKc8QwqV0op7hH5XHRi88h9dvvEqOM/jWp
7Fh2Woap3kzJPvSIrZdpYSlbDLcIG2xkas6nkVVWJSMVpS0z1mobGWu5J0SgaFdRLhrrvx/6MzPX
C5zuDaN6Rx3crbuniTK4bf/56O93fz8Chf9KfDsVhkHgVwKYuClazZabR+RUtUR4oRwTE6vQLq8h
cebrv0e9SErH36NZ2JBY0fxfEqWOlnHSbQZTCAX37z8Pqtxk/n/7rxnQt46qweBtVF+PDPKWF69l
FXRwgagUMfIqnAVa+nU7v6BkYK8QynzV8JiXzI3RKCeNrxDhUD+yag0Ax7H/91Au6PNH9Nu2dNTY
bhtg0nvwk/+E0oYgQmFHi4aRHPBnYDfVUq2WaUC2q8MIrK2tgVflTsZ1AxfHH2OVbRimKatOX0N4
yz410TKQXkBVshZ7jB5hPgtvYKrEhujbXMIxhEmpRYO56wDKB3sReaa25EkVbd/uENPaOHFc5B0Y
ex5tFoanklorAMC66U92H48Lt6EWNVNAWIv68248rceWCe2ufZPeaJCmDZ9+HzkLmAV242ONfBqf
Tuspb+2ufKfrDHo4SA7IYEjAquFSj8Gv7+5l5GhvwVo4iu/apflcjE7wA27MF6285Uu997AC4Nqj
lkxUF18Q6af7jo40qTBU1E8CGnEVcnFMiZ9ndZ/QvX1mXobUijhNu9g2WwWbGO7C34VkN6+M0X6w
nnrHjrV/00+Ko/HVGda4j74piun0IPo/3uqf/L3E9QoPJsaM+lLc8OWVPzOEzz8LwD66uZmSbtUF
M2t4Fs/CmZkzW/lT4vw71cuZgkg9vEtR71HFPj0ud4Ep5hFuT+arp2YdYLNgyXtASvwhMnB0xC2j
JXxDb0fyhMBfOZBhOcDAsGCuIEJAyj9m6A4snmo6l079+kC4YDe500iQXwq8/qEfW70XbFmVRWRn
nxHJ3L3b3SF2Qt3q7gv3a7AH9rFw+3hBsGDHK201CVa8e3jV6NZeuJbJb8SmzmqX2M1zCb55VkRZ
EyN1v9mYtW1+QkpYXJqni2Is9vnFeXGG+hnvFEz0dM73M/2zvAFHETciG8slOgSKhY+EOjl575JZ
qCDmsPSzgE5vsnDXU74LP7mjmSKGlDRi/kYseQkH+TVXLNFR1sEGxtcpQ1RVUsOXMKmB5PC8BoSx
+BWkInmJIxibrbkTVhJSZL+9RgfUU/q9XIsbKDXJIX9/XmaLqdwZv3VbPj06V4/s4MrMgERNrguE
088BOw2u8n3saS210CV3neabjgrvOlYw9lIpkLv1uEgrJFp3rka5xPvuQM668SbhTH4tGGrv6F4Y
LrSBH74rhWfSCJAz3uYe/DTxTHF+gidGFiCXnRFtUiPVsCH8MphQrSz2FRG8i9RY+IHYnpxb4CcO
ztQGMFuIp7a1H5f86UYf+o52IDV+B3iGCK6q1YLe/Yvij/ZUW5KiMsfhWCR3VXN0r4M31IwYgBHg
VXsTfo102W3pI4XA7t8noo4/ngR84JTAOVHzJpAG27jd0gyNtdd+qJ+prxO6DegBOhl5OiSF4JIl
L+rdE27DqjiEwEzIFkSfUflTcPoANRqTN6sDB7tnbzKTBLj/sYP4byrd4VMsHJFgrT+8pbbr93kV
vRs/oAgKAMxsuxhb3IYAQFzw9gQqsHil+VY/WSTP16mxBihz7/LkqJ/1eEqT/TPy8FGPXtsftrjn
WwG3LXbyhFpt0x0Ru8ChQZlzLyQ/qtgkeV+AEyvtRNoAKFd07N9N0QbK0ALco4gavMcFyCSTU1f4
QZhVv4+F1/Kl9bs5fpfjO7C10DZ+a/CvxNOhlr4ba+FpK+lyAewThOt+Z9JMI1j+fBjezI3dQdVP
b5NDbuWBGDP8NKZ7+m6eR3Wfxm7P6FC0k+SUxC8PdqZ7wFQrZqa1DPpdPcwwC1uoFu3hA0Ku0t1g
+1h4Eo4BGNxb55xNj8YB0AGcgOFWuZ3u3TFfd/7jMmKYZvMXphOwlk2cKFe3+o5P3CSBfNFVDs7d
JPuy4aXjMn2uTVi6BCw79VVy6V5A0vwSRvg1PSHjKXdFfwP14iR6qGjDKBVcjpzqU3f1PQhauJHv
3LvkF4y74qAdx2NuwgXFuMbOtjXFQm5pa9mTHVbT/HSnsDhzHct+NV7nnSKynxeuPLfc4t7uEuMU
4kjDDkuQdfHJqVGPywjBoUw0QMvOu8mv8a4/6u+YVZh2Qsjmz6D4LbdcvFl8wrtC5So84fiv0wKB
vp+E3oBjE2WEeSQAk9uQvQscMV/8/H3fXBjFFcgttwXjzSFz9tlgpJerG/rsxxJGXAHLyA4Hm83H
JPqXIiT3oWNVkivSfCq1gzOsMC6BsIwfjlq8C8JxuUhetWjDCcUuysIK+52OuQ756i/9WfppuMwX
bjcUnczdgMTB7iI4d5L3UB2pd3lBRXHIuzY5X7lR4AyOFhGRjB8trJxqwpNDK/t4psSg0N7WLMbX
8b3fcaexYQtgXTD4O3IRdkl0FZCryDamOivZKUacqlhO+YoOle9qQQq45PW6O/nctQv7AZVvccbm
0zzL9Le8d75v5VL3PveFlm+TBnRSflcHV4dflLpk7JUtpkHLcvCM9NCyGr9Dl/aY0EhPDHBbdjXx
RRtdrPtGlXPPrcgSwXJsVVzmz8zOUrpgnSxHiyX25A+++om8CfCTC/7odk+yl/QjoZoogK2arpJj
G0McrDDJHEc0AqNechEjzwuFuFrTa5ITPn41hk5tv+PYqEqS0dAe21rmmXu2X6t3tVvHrkUNJW1m
lyDmPz9ifZnn0R3d5V64cigCCrZ0Sd/5qQ5WMLG8UD1yUeS7cg1OwVX5Vin/992ma4A2B6u2qdoC
3zyIM/briF/RMdiQudrluMPAryTUY154OcadKEks4UoA4RABxfGv+x9qrxLTe4ZDdgPqc8bjsjqI
n2PnAkxOnwNfBeXcqXlRc8u4jW7YO1PgPE4YBqLLiHESX3FNo8Lx+nN91dbpR3wWXO29zB3t6dHc
V3+AfouV5131+l+zIgjVFr2nzVgnWy2GL/zH62XgGx9svwrL8sohOSmecOGLfcDc5ev9oRaHPtXQ
xRVMBnaLD470eF3bytrYFa+zXPWXSI2x8ibj2jQ9CjLUQUsQm5hraD/WMUAYv1JmYFUAskTI9Jvu
6fnfdZ2JG9We1DpV4ZSt0197N7il3AEUeLBu2akyX1ThXECO1H7RKlGTJTyNaoGRUqlV/E1LWg9b
6ZddF1ZMONmLQ7BhlTWX7Ftx4VFkyB9ZCVaxHU8N4aA/EEHZwTWc+sGBovXE8KP/kZ1xHR3Lc+Cz
Wr94k4/Sq5stYGlREMJnlevHSqF0W6rxTqJtfzdu5R5vzU24TDzc8WvYSuScPwB12l+OZXJxkxfp
SumlbmKaknWyFQ/qdCSpjP8q2LJDcX5mj6pkXxI9jCgWOeLtucx4QMo1tk9CuQgNFW0h39LadZ/m
JzfnIqXIY7FI30Rr8v1Z9a6/PdbZgbu3vg73MXK4oRy+vu/35GXaVpf6yqYYgZ+A37yElAmutFLe
pk/zjoHmeI2hVr9zLqkK0rr9c/zioKH8f2zl9wfOO9rG+KI6mc2rcNGKVs9zSvnwop4KAJ1LTB6u
aiUsty0cMdbkvfPbH7RcNGWHeDechFe1svJVAothm20U3R0ezE6IKbRIRmkq5i0WTtyuuQuOSIKe
PvzzQ55RgatudINu4HLvbENX9k0vO5qbwR/O/au4xBuXLYlmaT82c+XQHIDEGVQ8Pa4GGTQIGxKc
QGhbLfETtnl3YY+s533DSj4h+46dT/keLGifwJwNfEjpxtj5qCYLF5IwK1zJ7HCLncQSmKB/EUIU
WI7QYNznILI3Jg9nEKm182FDwDppM+YyxW4+8YxL21rZxpAtLHF5gVi29c5JTIfUddvwMY8e5WvB
xhqDRYE2QKYif9BH20OBWLj9l7iu1s17/9LVnto70utgQyiaDacsZBMqzeGBro/C9JzLtvhOrtIq
v9LxbRgIrGgs4HiwE+2SfYEzCQoOYti5RwjQe0NNH7DpB3BYXNbO4uPh96/Dr8DHy63FrnwlQqD9
am5Q1QnBTU7ox9vMiolwuxkb4RPgCuqgcl+sKwgq5+HWVy5KbaCL/DuiQuJdgeZrNGTIaOW1NnkR
Zp9QvAGayJgK3UIDDnFhoNaM8TKrGGxp2wg0+MAp7+rTFrbgPnDZpy2k76VxKV8DECVGUBTjOhaC
gDHAJGclfu/4RNi4vIb9BRcP7KBGlg7Y/BYk/cuH/QoidOayIdVB1AXwZrUPkmwdvN9R3Wg+BluL
78bWf+UbQ49H4KbBUmXEJvrhUZ52YuLULAtSUuzSuNYwnGtvYuXTBmMrh/0Lkz3ieohKXip+H9tC
hobLIRAKRPELBacdvCbgY4o9gUzP3u0W7s1xbg1nkcjHB5UGjBbaTlq88ZDsG20GpfKj8dVXPn+Z
viAZ0SW58Y5dO6Hbod/7hhjDTc1s8Vjug42OF5ErecU65eahVOYgCXaqW3j5R3tTP5tt1CGicoIP
ASgZOxFI5b/5aKW/zZsBuyxwmPVpy3pdb547ZqzBr/wSLc2Xet3bHQ3/+K78DnCAQzid82z0iZuf
rxoed1q3is+PxXGi7S/nGef0gHl2nKY9z/hs18PrI9sMksVAElMkNusIfcxjTYZ1PmEvvlWAeyYb
fnHS2eLkMdgM5zPrKn4Kk50ZPokTDC3lAN01GVzYFi6n+lWJV+XE0M1mTFRBDFxmwVKa6whmoijW
sBHhWp8VinJ1flXzVe7WTE3TwMsHp164HAv14BgfFMePvYZbYmepq35NQcC8kMbP6bgBvrK3FGwN
ltxznZknVV2GyU31KzzevdGggLGiLywE5iPLif30owE9R7wHe5xpcHJgwNGbgNJMP30aF7jF3Iv7
yKtovnbBu8Q+RnXvSriJ+1w9KuD4hDnhBAmXeYVhpSfEuOCf6MxSj+PMbXfPQ6TixbDSXbjAWHkQ
hIyB0XLc83GpjKNXquW02GYDM6Lcp0YzP/RrKtvZLf4ONJelnm5jG77xG0iAjtKT1guYKT0N22DP
+LR5iSCK6oh3lt0LPTwDRfOtgi0MYBLdS1x+AaEwoCzcxU//ZbxxyEmqMx9InW9SbLxPj/n45oRL
NWLcqG37vfKTnkpKnJX+RXhPibbDQziKEXRDc7BUX2WHNZFxwnInxR6zfhTrYebiUJCNHot23qu5
+JS9L06JJxj8kQ9mwrpoNV8coLIdfY9XbJ0WRH7FfKVp7Ag3oioPC7YjicnURG1T9paJ3cHC0mWH
dPiWO411jS3lNfTqC9oTQXTjemNk/vM9KezyWFxzclgWPsMFJg5IiJvcM7uVGB3H/mZGGAhRO7NR
UGzwVrz2MwbnWc4umg5jQda64tY7POJXqrXwgY5YC1R2hdNdwWXH0CFbPb7oR3h26kFaczwqN9mr
vPou516x8PPa7q4ScoEI3BY/dMwIgKU6t6EWuwS36SISCSy/Q9pueIOMIRhl+bNUNHVxJ0A6GC7y
eVKlaysCU5HP9hBSnu/aHv7hOp7D0ezqNYRsEF3L+b2GH0Nik7DH/2U458tuPDIwZ2DUE3utO0CW
lBuEprnKluHpdAO5cBljvbaMKa/icbFKD+VLcuZQJ4xO2yycaCl/MzCK6EcrS14xcIC96ccXQTlE
6/6g4dnxsJOfx124j/S+FN6r8i1bRmvJwcudf/IB2N28g/8Xa5jArWhLm+o9c4nvXTXX8MLHUbBD
dJlyyKvnKoRgwHaNq/wOh45dBnt7nqdE84QufNosGmq75AUHJIbwLywyNjyp9NSL/GqwcR/mZPKV
2UD/3Hb5mwCEcdMAY+CqD+6QeQmGP5GtNw7j7uInkzdV7BpgQszKOKL57il3Ur8e/Sf9VcPMxYOZ
q7K9kFseewjVI2OlFzsxcJ76qi3IfndbZTkNzDI8WGTpw8PHgynC42/+MEiIAUhNcM34jhYVTBHZ
117ccbBU45rRF9+e/jePi1RHCKxYZx5tyW+IDi/p55DZ2Q8D4RNPz4qZL8KaCEwdrjuN0r3eVD8V
MbQqR7qlbzGYQLRxNoT508lor5kszbEOFiPALmJTshYvXB0+Y03/QRl2R/XvILI4QBOyhY1xZnY4
VK7+rUYulkvMuxF8AChZarTRNt3H+IVBkkwj+sucY9Xsq8FqINFHy76/Be2edDuZIi12s1Pw2pUW
+p2TvtOXArMRVCbcfpA5p9aRW4dyA18dY075s8bP8E5T8efL4MCEqBmeuO0as2CeXPo0CKmwSU26
JqRQeosVu4PgoU6r8q2Ze1OP9NYi7BqqnjPrdl6UY/AjnkfmzV8GpFMbWsQ1+VmA3qK2IhLzzut1
Hp8djtCuvgu+fGWkuHDyy+JNOw9vASZWK0ldopn/QhccfrcOJwVA3HURrBrbXDJbvKLCYsuoL9X6
OVjKPbiwKWjCTERTFbfArPYQ7I1d7zNnIELcjLAwsUsPB4Nl/xUfG4Zvi2OLCw+su6v8pjDkCS+J
4hRX43NsLBXwZ9O+MDyZyvn7rJYGso0XnqM5VSfhU9nEB5PPWkFmJ8yRncIebtN7tcS/nVFrDdAA
LnphyIx/78OF/Sa9Sk56eb6z7IKLANhsGwdGPsXopNuPD9pqDOoEHzk5NdiP3lvNtQQUsp+8EO8x
vChseJfoOl3gBmRUtezgOQGPK6wlRu7O/6DrvHYcB7Js+ysX8zwE6ILmAv0ikfIpKb15IdJU0XsT
JL9+FlV9uxqNuS9CSkqjlMjgiXP2XvvL5Wfc0++MNxR/wzaE+uv1aBeYjT7mOF+TJwa36Kb87Nf0
aG2i+/a4VMgjF16EACskJM80LI/dOb9YZ6JsuPp/VJxYx3jTPFT37l5cgXVfMVZ+YQgw5ApZyFHf
iavj+t1b/MqpGx3IwbvPztJjughkV419dC+05Sk77z1tX2wxTuhYJVeTvUOHR5uFxvyDweIBuzNf
9a/dB741/lvGtz9Lyzbko2ZKOXvRURHgvJmpQ85YFc/mLnuwQv8kftfRkfPL2i3BHMjtk9UPvZgo
9JV224sV8g6Ebhy+CG/oOjBEtA/zvaHvrQslZlo/AeM+5iyfXHrqE8dldciey9izP60vHuu1lfGL
JYIDRXtPkNNQ2b82d7oH6KOPqYi8Wr/Kzk+Y1EzAqNDTrVmy+Q9NUEXsbIknwIIYLYcI0P97dJ8K
Izd21KAMkk+q98p4GiiSZl/TtwZ7d7FSv+sTvwmxrGOsVTLIXuQjGS78nrhYJsHwgCDFe+Kzf8qf
kiPHJ8Nr4tAUOtsIMR+7O9Ipnvo9Kircwkz52TU+6Kdo8uSeSr1i6eMlcsVkgxjtnFdG2HW6Lu60
d/q6v+AA2afwpTgtErHQc8aPYNq7l/oz2nNqzfRT39CEMLep1gMc45PC5R75nF+5lwBFLHq4l+YN
HDP8PTPzWLfHt5rpLt2pQ/iCooMgKGBH644G/AdXuqc0PTj3CMvukbned+/1q+o11NHZpvpkxSaO
KAE6weFjXLiCcKWxDqiGzBoZGo1waGTwXO7Cej3dU2XbV20CrLYuKY+b++mpfRRXeWy2WboHXmxT
2b40WxaYS48t/ug+ZeHeOqsISLgy0/6Yv4l/DT1EMcdkXLPyKRs0j7RZqHqnaG0422nreqwEb43t
jS/MupuX5MV9ZlPaOXT8V+5zyDaI8ssn4eDwBmKviDybupaOMY+6GO1XjFSn37G7dt+SJzYMHR9k
uM3YNPn1tTljGeCVUhMELaxRKmU//+k+2anGwzY5ux/BIzx7lkS12WOEi9QdRgzqyUAei+qcqDvr
2/pO9RWLTsSbeLJtT5AKFK7iN/ZU/Zs5MQ7xLQZX6sWm2CUx9ip/1G5XPia74mxwYuIY/FSuXOly
45KH7zUaFoODy2Q/BX1mOnVy5xYPcXYvjV0QbWpGrRSmv2rmf6/UEMRQUWaUtLG8mt7Kc/g9pr4e
0OZYc/pwNGYOfsUd3KBaW4/ptm9ewU5zmeTSVNNO01DL7jjKmpLuMnNXmlfMmsIVTTD9rjx223X2
we+aKKt4nKVlwOB0sN+xQVZb+RUX+5YUtZ11FNY6GpcNtVEwSlgW5BlADKkNOUFIK5e4AGJ5H6dd
92vc6kf46eWwzBbEU/uaIlENd1F5IndB0P0wQU/tyuwuRpkRrlj5FMb6iPhsNm1r7Rtvxon0iHhe
Slh2N/QtSdKp/YhrVY1QJqFpLiGRXOw9XBRUPYaBDPXEdZqxNDjEQxbu5PQQ4vYYDzUiCOug9xsq
El5wnr1pAZJRLLgKheiwhyiscVFhGEFtrS9vfw1M7VLJfa4ch/G+Kx/i9KLndzmgpRIhO/QMb1Ze
FLmXwxUepsO0ixlkyWDiMA53RkaC9cF0EIu9TCB01AK3yCJDpBaiSCBBp6EZQslO2a37DqGfFOaU
LglavZOrbANEdZjKpl0weBZgMJqHb+aDe0We1OMtgqjAwLrcKcqKwqioNlr5CQehHU9iRMPxwsIM
lHx4tr6G622w3y/T/r9z/ttdzWBVt3JN+aMFuH1f5IRLd6RBD8cPjBaQBmxpgQRPHe1vj00BsB+7
s69DkLt7x1F9QlBQwbWcCZVCU86aiUWIQwldffnKrohKkJMm9nVzchQAdqvbQ7cn9blAsNnR2r49
RhgfT5MZ0v/5MRfXuVPX7rYzHVoGiY69fox/NOnSibw91ixP1Kn6z5upxb11u/v3idv3/fkRx+xJ
KFDiofMGk/HW7ZvyzDFY8ZZfdPvWLizZmCR6ehhE1lzIFBsrduPmhFClD3YGL1azYmfbyLbcBGG3
BYQAhKjr1qO0Js8q/Pg57ae7Jpzux6DtiCPjUytJrb1YRXzJsujTNfIHw1Q+dXXoNmZmwoFnvBGT
dBuTit1wvvbBZSxGYwvyJKHb+xYobruyk2wEiEWiSjiQjNe14SZPFkosHQSXLEUBYsybjET1bEVj
S+PYbJN7dKKZkZyVOH3Lh1Luh5j6FMcJlz6L66bVxwyu2n7c5RaT7Vh+lmqpH3EeorsOd5Nj+nwq
+O15j4Q6bFrNERyDtEblNe907egKpg84Jn4clVm8Y2wqMkymtPWcZvrAFdKuspmCgyyznLSLraGE
FEZZzMgyRt8pUFu0A5CqqUfW2EouhER9sX1Vx31WRm9DgocWdeqIuyRgPNC7VYUXrqMxl/Qb3pBi
LWA7IvmuEV66NWDgGJHXbCaI6YYBXJv+q1WRM1t41sEbbuaZeXkVSRVEpv2T5OKzcOlnZLEIsMSS
4WejTBgdtC8N7ZsENYVpM9obDA3ui+Kz4Clq5QAsIixjbi74WDmd6+1U/DgjPlPZMnuLH4jU6FrU
Ys3ANiCZQpIpZumJevnxyM2OcfQSY0R9CMoUwROBoJrKhUMYYjrZUVnge53pxLVZfmjF1zjtRKEc
ZoU1cCoTqGQgcNsRibsWZ0Qn5P1bAG4SfM1vHGw0BhsE6zbA0tWcioPLLGDA9BBr9BwIi03OSZf7
fbesNVnxGde4LbRzUtWIFEoH0cLcsSNP7Y/ItrutHlhfbjTfTXpGU+qWuadCvIuR16b8R6FJb1OP
rPGcixpVSxnsRORQ9HKq7W2j98thHHfdNKPmJr1EARy/MqzypeZI9DWp0Yes9ziiEEemLGaJk/1u
ZNQcK0g980xPxInxUgLoGbkYR6S2zSZDnoza1f5gCax+m3n4k1gNrTVyejepRotK55CF2LTB604i
j0PSCwAV2lpUA3gH3xWHa0FFB63uGBA1pqX4AG5ZDMgGEXVOq6tJ3uxYp5DDSQi941FN2RIMSkFf
eWCqqtI3JL+HfbvhPvZmSNsPrrHXsJQlVS4uGrt/XV4DDiQvGGhG6KHj1VWIOpe8qU3xWyppf9JS
Vm5TNzy3r6nI4zzeWi6j7p6SJgnCcRvMZYpLuKNgMdEZqgXqeTBRYNUEF9RyyEg3EtbR4g0YarqH
ec9hNsx0wUMZmTtHR+I/w+TqYwqVvKXqK6r0XoafcTseNBPdl4rIgCUWZppwIIAxhohT+ZNnAyPS
OHzDVQkEFHrXqiT3hviRBSlOUovem8WmdUBPjihVw6Gg+d/MJqCRPn1t5vnFJKOqYjTVMUMcYd36
Ws8RHDXOKlNoYpUMPmOQLXk6qfe2mXeXUmcLk47fqg0tcuSzLgV5WqBffGTZX23J3v4QRCR+65Nx
cUxajor5Ulga1+qbBGhi4JKoiG3zAg2uaB5GyOLvKe1G3WBWadMLDiNYgqZykBQROuD7ld063SEd
4o+sdxZ+p3E02shGFTkztR4YkI4htoQAlUg81feu1q0wcmZHaJmhn9RUDoQkwfery2ZTKNNF74jx
sQgjSZ2AbU9jPAJ0KRC/0zO0x9KmZIjnTT832G/s6FJooX5W9f6t0ftnsiP9sp9LvxtVtvE2/Qls
qdE5r9iACob2s1BXpprSbGc3Z8uq4veyvulK8KAEIXOKWkkPaBHrThwjgAFe4jIkd09kkUFteVMX
kCoJ3AzwcSiAIOl27Sh9xcqe3XGxK1j9R+dEQPRtymFpfWVWDsHacrdilMPaUunB535k2ToUQKQl
ug72GfubdulLpObYm1PPMdkvYV0nOim0tnPYI5toI9+N3BcT0z+dZvoUnGYo5VqoWNiDvZCjHKUf
6Yj4e5g4yyKxYBpuhhC9YQEmfs3V6EXtHybZvrTlw/ISD4EdcVBFENIAua+0xBAcJ9lL7BrRJiqw
iesxM5qmmCRjHDQemktnxOk4FbOS8EK3p5iGib8aLKLqrFBdt9qkrOcoDDbDIC5pQDVKQknpuw1A
SC2qoP5k93meE5fHmEc6EKxNHUx4NCNsmGXGuAKifJxn9BjtSWzylPBjxhqsvwNqOQ90zoX0dZOr
dzt409KmhnyKIILP1FW7HFsC2hWF4DCroblczYMDGo/elx6oDCE68UqwC8QD5zR3yoyRHvVEKVvg
Jw5JbKB3D+VYHcityPwS0jm5HVj7YB6zIxVBvxqg9G8CdmEALmImaGxhEJ5IJAuhQ9fQmJp0Yzf3
hlYpfiRUhoQQp9aJSdejtdj7DVxhCVuj+WW7Ew7EjBkmCQnMD/FKDMOqttpqGxZI+GxLnKeRnnF5
cKeBWWzPfD8mJkln6d9EDUaZVClbL7RFsoPxiJg628QBAnlCoF41h+6ywvHtdzTUygQQH8bJZzdr
IXo4JJR1UtD+MPNHvUhelDrcaSMLMllRkj48mxG1IJY3xPRStAm+JS4meWO/tqnQX3LzPBngpUy7
2inQvBCwpzi2uvKHd5wtu+O+Wo6Qb1PvfAdZ/jjq3XzGpd8eSZA3RuYBuhXLo9BhSFsum3ryGuhM
g9twi/xTBKATB5Upfplcx8ixSaTrnwm4ghtsU9ZQ3VWSxEdcoC38DBZ3IJM5tRc6rhnvDfOn3DJx
yjPIUhCxJTbJAl1MDwuXOnmWtfZjpOKF/ATNGytC7+R0igNEnwP7F08MXeZVmgnmCOlC1D7Mtr2P
QWNoMaIGXasJQg9pFYZ4fowQxEkra3ZfnZ8RrRnlSnGuxMihN2MYY3hQ5TpRD5py6Xn9XifC5lxO
zTlQovdpdKKdBZVk9uA7mfdmp+7CiW4S+fDztrYHf2jQ/6gtk21Tzbbj2JIREc8Hs5XXOiM1vjCi
bRTTvdIiVPxlUmNDinvMissWSGkyP6IWaAcu07F7DqU27e2e7kuTgF9VBnejVgzpyc/2CvPOUvJk
TVYTu04LI6Oq/Ray+wb5w7eFV2TQ05H6jjeseg7y2dnXJ3fszMcZ4ncAkLHKsaTNFCfb+YUAJ3OD
A3zeudqhihnmmNARdW0WJxkJhim1stJstEK23uxjQZd+bCFdWfO1CoHChqBJVi2kPKeb0NaCuppn
G92VvBtdrhKS2U9bW9ranVBDyv7FMIxkDzLmihBh1BsMlwjqa42PmjREw1eVxi9w+64GuwZPaRPW
MZrhQ0UKRahH67ZBqugYJrSguvsAiSpPueseJ5ftiisqYg4/CnGnV/GpxSrsKzbAjIIECAKVXyNN
PHbZmK97XitvU4KaMCcVjQ3B0xQ6X7EYxM6YDHfTFt2DBoHylC9452JKCVFRfgE8RjVBn9QVoJVF
9d6QgkFN177lesxcQy3PcVALRMAjFLas9XKrWU1dx7sQC4VNCYyy2nhUc9UDKXoJK3p72rYOHSB6
cFjdjsqJTPiTFNGPLXMIpOFXkNLZCdJJ+BRjm6KrprNhwweLFBNIHCqFjalVSI4rmmo9u14Wf7e+
V4Fv80fLdlstyt6k7veuXRMqbKD/wrAp5oEmRkjt2eIQAa33YkKp3o1O3GE+BoLuivpYq7lfts57
qXMdlpkCv5veUVmkKIVamm/TpFwbrAVPKkMzGbfv+ZiAbDYkukm4vVuBMD89WoPOFlofjpbB9aMj
3YmpSM5XE9o5NTQaDyjS6Auj8eMYqUYTmyww3+o8g0jtCv7T+67GAy2xlEXaRNqrwBxKxg4yxSlM
NkHAVm820scgsoB+9Mxq+TTKdS9Sn3DWFnYbEyN20fTzHYLr2HbsDcW6anZNv6vdpCqh8Ogmxpzx
kMOQgqQe2qdxDjUSgRob+T1nsvvQVqcm20RTv3Tc0Apy8qBxqnLPjeTeKHXIjg1j5Snq7ukpPCuZ
hm8jV3bEki7S4IYeyNh/pH2Rri3T8anmFeig6okwVcwAIkcFSbtxQiwtrHuL3dBBE/dSZSCWTC9J
2O/cNKF1EGnZJg8V3jBOdp2YHPkqNMUEuKUhq4X4y//0grl7POoVequLWRTuUZTzDtp0jyJWRFvD
Gu+HQWPn3VDMBEZCK7R2zoZF7zVUwrs5WIpljYOTuhRBTnvHcU48REjMz+R+OU3f0I1KjpoyXEk+
u+Mfn1fwo4kFlS0e9qE+kwDxkRppum0F71Cfs/hBvPJIPnrQQQeS19khLZl4f9Xlcw/QkxpacNQD
N3tVrYA2IzycpFt8ijl4OOIfCeCFU591glmfytxldOlN81GaxGmvISDBTFn6fG2lnJvoixDIQzN1
6dF1Wo4Ox2Ss04S4fJC0OmwrQkg3yTDjtpWGvY+ShzJDxhBG3XekoqloaA7A/EeRwFx9NEmTt/H2
F7DD0S4V/SaEQsjpxcBbKdlcWDWurWkiPZSrAAboxkCnix7Rqi15FwHIqlwhl1YGHm8dUVwMRN+3
RgPBKhEyJI2ir+vNuWC3ba6lgZpcDSAq9mhcGoSPBGdbmKqa3xNLr3CjicggQt+SqYHm16I+kq4I
PDMI5LlNo90wzHezqqfHwkH3N87V0e07ciqaAO1gQO5sEtynDeJrZdaPBGqD2CLia2Xm7YuV2Yzg
VM+Sr3MYqqBpxctgGoi5htZe8aKsFZ9ntDOVGVXMyMi9EPnRKHqMUh3a6WniuM6VjSHwNUwvRmZh
RVVBnxKIe3RaLgchR72cS3UD9IkcoqF8RZpRqY1OltRjpEM0W1Z9mw8Ug+m6jc86kCDMA/F9ibCj
0lEYVlNN0kAGrk0JHtUGh8jMXJh/LNOy18wyNsO8N1q8FYoRHykL7+mYzIgt5LZQ9d8slD/RXNfw
cNndAZvSOANyL2hNBRSbwXhNz4gMJ3wIoCgbWsd9KibBSWhxoNoMCyV7+IvOYoM5y/6e4xhNCML3
vlXZ7QAFw0HV8SE2zWkS/LMRiuq6IpZRqRPmHEQi3k/WlxM+YHGo6EmtQhfQnC31D7VjmCKX6dH0
Zkt2LpnVfugq27pq0wbmW1DiLcWCdVA7dB5ZH312Kk2hBGZAUiakHkvKqoQhZVvXb5xyNJgCDb+I
ar43MNRWmoHwVLUKHZm7+mVY8nFumGmAYUubEilA6yDn0xCQyfQnsuPiOiPV10tGZeWyjxVs4TRq
uEqGJwXjhCNpgRBgdgrm2HkUDQMRyfBqovkVGrF2tksodwIbVTsg1UyrEaqXoX45lRZ9sbf5EaRj
5Zr1VLikZJAL+8P17T236L2ILqTKupR13+xoZ4oxHDdhHb+bUK6wiPeSC2psYuZte9pqLA2nHIXL
VODb73QvNvJ6K0KKGBtWQ2PIDZcuRhNmebBl5pBqOXwFelKB9EN1FVCdTEET4LoeyHLItM3osLwV
k/aZBe5zMSf4V2CAs1gxfArGczxm747Wyu1s5e2pHk2HeRcEWSsmH8x160/SSaAbc5aXDbl8k2XO
RxfwV59Qt5QzRM1BC+5Y6JKjo7vmKqwKmhuO9lS5NXvDfFSQemKKE/0bF6/4Ph27aS0c99GxQxfc
X4Dqv26fHTii1lSb3ljW2FJL49GEeLsqNLPxsrDa2oqqbNGo6hX2p8DJcq5z9HhG1r5iVBuoI4O1
AWp6aMrC2tkoD4zM7rcBaSaRg5PTCEBJU6jgR6BKUuMSnzxbvYE8Fd5l2IFmT7x4SMQLlLedQW1x
CEvzOyYL7kLA3nVWMXVK3Rg3bs5ubyYRK88LCnnT8q1EbIJa3QwT2ZomYYtn40siPMlZ+NfsCMlJ
o9jL7ZapQ/BqFIXvzES+TQPzjCj5bKrSvjq0o9k1TCtrsF9cxHc5Vj88L+bki0r5TQTyVlqOxc5N
udh98xPSePPLBq2ErIyZHAWTmSPN+jqg7F669qWal2TkGulKRqG9k8F0dsbRWAU2M1IRTBRyNcWB
raAoDoBbrSadFUOjfxXOjY6UdQSh2ffvYai8JKUtvIwsGy+qijd9mvOdLtJjELQkjEnsh0a/iCy7
bmEEMtWVLKSlRrPZaK8Ngb++ERJ1YoeR2LQfvdIfm3ZimjRLTB1WA6+g7VsuVgp8Uw0vj1rMrSfi
gtn+TDuCjHpAsRrRSImu2n6t864qo/pt9eLBaHPx7gLnTZyk+kis8VPtlPNCNOZae5V8si8V8Wij
amTrqGhRrLScg7DsN0nxNrIr3gUNHBkFNUNxSiVG/gTpey5Z/DtsWVxIxhX7Ea7PVv2dhQUFqeYg
Ly7buDj8719GhE3JbjFULcGQoyvK5HL79rC2yQ5VaXivqGcmj40/OZS3b1pu/t7Nawsmwu3+ny9v
P/6/Pv/3x+eh4XX9vW87TBjlVlPkb/5khEeC2Ol4ubl9dbshp7g4NAO+1r93b1/dHrs9+/eb/+Ox
/7h7+74A2kw1fGskhUzEfvhuPpIteku5/LfAy9ujt/t/clMVEkw2uls+sj8pD7cbji4ct3/vK3Pw
/+6bi88WH038RpCo2KUk3RJl2OprYKvzIUsJwo0dInGB1q6yJSQ3GA1oOUtobz6AlI6W5N4ZnKvn
OpQ0t7vkTf/ziXT5FtuCLMpBtfv7A7dvu91VaAptLRkdbw/FwjQPo+7gZOvV1MS/DLfn9n23Z243
Zd7wx9l0PiRkx2xSq8DQldwChJef7nQh9qX+Pd3yh5NbFPESShxDETtSOEDZWmhFds0wP8i4FtcV
01+TZOMuYUAzNFOztkqrO9xu9LFDEBGVzYy+cUYhAnXGJjF5XKKTC4cQ5TghTjnlAm42TMyitmVc
qCjrFNjYLl5yppMFFFXcDvDl7u0xwqSQbvc2JN0m7LxSA0SM2I+nBwC4sx9Uxa9M0pX/+3NZG3FB
hUFOJju2uPT2G26/uwqVhTyiDEf+HSIK/vX3/vyV26/98z23p0YA+2uNjEKcgstZt/zV9F+v7Hb3
9sS//e7/79N/f0PlJO3W7dv93+/9t79Zxs4uTptjplEAw8xi+XNyQAqCPIYodB+liXBR1/DZ2VN3
Smk9g5OCnkHWEMMwEsGj4pM4GVIrl6hwk8xwOyU83FpixJVeMlVKmeOTbjJEg5+QOE7Eob6qS1Be
IFa8gFTyoVF/W0tM+bAEljdLdHmzhJgTBsQuG1KBYln0xJhZkkYoPLcgDHGSMIgG8tADZh/ku9Jv
X6LS4Z5TgJXnVLKkubWKdFZV/bBLA68KB6DJLcP6oWgQfjrsRcwRqEELw6PIfw1kd/oNqScptYDX
k+Le06LzsMujLrLKp26Jeq8jyCAaSophiYGn6Gbe3eFXjJeQ+Jq0eJ3UeMrbdj1mKkKEONllXIJ3
g6U1MLhh8Gjsy9SAKLPawc9V9teMqNB1HQf9eSQbU+uZYGoGY7p+UYNnoXsYynHyCCAZMa6hJRYz
gO8Ug2Roo1WG+0H03cqplOZKzAG8Z/JD5mydzy4SGq37ge9MVlJS257uascykj3y0wAxehscQgcD
iGq7rymyyo45iEccAQ6iHkVP0dK8Vz77Ps02TdF+qeBVM7CiFPNM9NP02tZsthMBm9uM8OsGqEF1
hmtHU3zYwvjU0x7zbEszzZy0nbDQjkclwoDyMqTIDe2sfsVlQHCEA+ek6cIQ9ip9Ui2Fs5xo7QyQ
Y0AbaZJXW9vsHUJmsODrGxCyypk5QTN0T7VKXayxM+0KGCZTG68ZBp8B4Z6k4Qj0Y33id055p3RG
TXJgcFF086uol74tL0fhEKY5oisrJSEJJSswxqRB8dvOYvJ4JcbxsFbuooIeGpczmEKxwnuS6ecQ
yoihDs26aWkH1EhgiL7V10Wqvamd8ctKlV0RYq7gR+9oB3DCRPM1V6zHwSJ+it4jQG+sBgIFmCVs
d2fDo6lphhwUU51wTaXpXnPYBRUE6tjBY2oO4r7L9N9Cx8UfZ88hBQqO+gLdrvk+wFL13G5+jXZK
SNyDSpL0zkwXXa/VfTMMXDZ+UvGdmr1eV2LiM3py7wDUro1cmxmuULMaBSNtJLBtYaseYyzdL1P7
Oxya6KWkvRUEbuWB4d/UEnBbQF93E+TBQU3jPc3MZx3Y777mHVJcg9QjIPfPWglfPnfRwDksomYu
sdWZYjcYEaTmKrhro7g5mGbBOlKSKT1iMMeENbbDe501H2rFK8grRLB5cF+V2rWNRrZ+vN+DAgme
UtDopx8ttZS7JsYnoLe08JRIQ02DDiuNkYEnIgARjKh6LlSYOlFO0YkHuIuCu3K26PVyfkCPUL7Z
rqGoUPeFi8E37I8mCjuJsadtQCqxnG8MCY2vUkDijklef+UWbYM2UyvPsIDvmejbNFp7iF/SdmOD
E37MuwaVYYJQhvd2iXSLFKLPFAB+GqLbqTh2dhxe7Z5rcshYiNSBcDMa2ocDahk1TIH+Uk+fJzPu
t23KNlyLbHGGxfzd0ULrNQESQ0feNfa8rrpPrnFXgQ+cDdyzQc/ZPQ4Dsphp5Q50pkSIaGqQwUbM
o+7DsJVPfSkZW8qnum1VtKXRL93ojXVNs2DTCTS/o6YTq2HzS5kSo3HpFyeidN11g2c6a3PC+cJE
95XhwkvUPb0NOhSjtD5IaCH9AUYlY3yUsCPJuUUoO9B5qEkRcmxnRRG+TDBVQAPKU5TGVivyPfEC
xlEo0aXMqESjcSEhML0jl8vp9l2oXgiyTbcMq577OcPUNNzLtiUn1KH3MVUa9kKV1Evp9N8JpFQa
bcXPmIAklE1UUKWpL4pat7zrALcVASmz7qajKhyMbb1NDFpPC780aPAQ97Siy4fZoh4fx05HD27G
dIsVb9arGQK4WGcizO8WkRlHrl0O8Smt5txv8vxEn/SiqDcBemz6ZWJBca/tZtt36P/lOKeHqeGD
duf2bIYxcJpqCGgjjO92igYkG8dLSt/+ICsGKzkEYp0sOkzDpbtXx/RdIni1x/E9sximq1Zy188K
+mjy0z1Lx8KkNsY6FEjhp2E69U2SHUApy/w+qzTW1ML9rIqWZn6HxddqXlJHjdHMVI8WQ61ijqGI
WlyZc8X+sZZT1dIZ4aT5qZGcQPTsqPbm8StQ67NUJ8LKLP77BMe7Rk5D7eRYkOvoSXNboSHVdZe0
GM4UhAhQQPl1+UFawO0YM2ODWh67PTE7sPFq23wq2y48upF4izPIhkmj9od+IdjI5UaTKWaKsHgm
+CM6RHnjHiZzfIsUQBVtYUwHjWoPeQk3jSJCX+TICRJ0UMe0Lkhod2dPX7qHQatvx2UPoNrsC2r2
kU5balt1gXzebvR/fXW7++clLj/QxjGDOf/2wNDplHPj8sodqT0paQbkx5aq5+AtRxf5mo/dsSqm
Ykv5ONNwmtLu4OjkOjFTBRJQWoXhaa4CgKRxtwVMxLx5N0K0/5qLzvNW0t9uTIdDQV9ubncjxaGD
zoaN7N+mP6TBR2j24/znRRltK2e/m9r7aDnCU5PrQZek88ribGFzySai1kGXlMvN7av/eGxwXK6b
Fgajhtz5dbLsnBTiu2hwGT3qy1Scw57sdapDPsu/NwS1FYc+FuFaZeK8NmuGnTttIbPeEKlhGrJn
KdTt2HawEpabxAbczyrPl/ECZZ1rujFuRkgcyeLo6u2hQvESlIe8eRg6R9tbNsQiZ7mZM4S8Sldn
a6nKhVQFLPbQV7jOmpJUI8KHtojA9MPUl8bh9lWjKjp5BVZJM4NWbChS/n3DWGoxwZaDe7fXcPvK
YqvrWSYSrig+VaKGMw5w+4COfYisYC9qaCZ6iug3rCJM8BkBNvvIeGAsUh4Kzam3UeIAZWvfZ0md
Z4xWvmZsUPMRlqoXhAqWHbs1DpVOaFi7hKv0XENXnYX6wCY8bbWgk2FdujaBoQtPLAugKVQISium
dVNr6mtjYC/DHPNaBQHJR7nN4eSy5fW7WPktl33F7aZfvtJkgJge7P9fJK5dxCS9ZzREmsYpjsWg
YV9SuKBB9SKeLRmTGIUzN/RX92U3a9uR+ehhXm5u7//trkFLMctp5vB2hwD0ls+Ayu2fN+4IQ8VB
K0AcmoICN2NDpEcGolK5LXsULzUFr1sBePp7AN7uTgme8nKaA69vnUfDkO9VhadumBetZDIn7YbE
wS8Dezzrvr2XY3X875wAkMjsCMrUgRHO7p7mDvDNkCsvPWvgk+mWPCqyhnCHqR/zT8QGIqFN6COv
hufou0/1l/JEAhRYNESqKLWXWhDmckJBTCjx2j5Fz/M7eLGf8cLEIniOnnK0Hltw6ajM899AFJeT
ctzS9mSCWOFLYhQwrQzTZwgC3ToBHMk0/K1YgGMgSDYs6vMjPOlGAnrd9OoWqmM07NSH+dJ9l9yd
kA2SjOaXII6YAb7rnL6ahzCne+NPWczikH81K/UBMxpDwhw3OMIb6xR/kZGCeLly+aEZOQN+Y+WI
d6ojcAmz+7jFEaITwCG+EcMAq6kAjT5p7/cArPz42jOOW2EzRmjxpNApVTbYzpMFNEWw1nd41U+o
0wAX+PhjIRJkjF5/Ki5n5II8Wj/irD8qH8YheKQfT63XYscyYO+uguhEzcCyor8nr9Ml+Bnxhr9K
GNjdNjxp8d7EwN+T/IspgY3kxqw9hSkWcvIT8Nm5YtO9gsJvYNHbz0wnmBqdsmPyheOyWheBr5mb
sMFRgCMWvQXGXgAPvbKqY0ZYa+RxgKLklUqMdQNJvHt/Qm2xHb9CshsefrndppuQyp8mfN5OzcVw
Z9Y74tiV7A/Z/nv8vxDErlQkYVn8n6LPr2VMGss//kt34LlTFy6P73/+8V8IT1ShUk4I20Gaqglh
8fz350OMdOYf/6X9d1WPkggZDaOmeqgUJCt++pvM0l361R/CByinGbqFjRpcya6a8i1tRfvk3M3f
HCHUtWj0CG2nh0ke6aYJ/oe9M1luW+m29KtU1Bx/oEkgE4OaiL0oUZLV2Z4gZMsCEn3fPX194Lk3
ji2r7LjzGhweirZFAgSy2Xutb7FsOhjpwkmNw12kDkF+C7NzIG4Ed5mxM3xyORXrhp2N5O8zRBOU
gU/zG3S/bbbNvkDhuMYDui+f+rv4U/ZQPrVUHFb2uv4RX0Ks/Zy+EBzo7PpTesncjw7T5ILFWL93
dhMdiZ28YzBDa7BHNoOdGvk0vn0iMcNpZw8rsebuIP12jbJ0Frij2id5DYZ5pJp95fUbv9v+qPtX
7yG7AscbvWFMwNAg33BAuSQNHNmlrQGmfYm/IYY0X6lbI38d7mksPFR86VhtYBXzJ9zV8BoMZP1I
yQ4YZoMr945LtqX9+AmxWfWMxEKdiu0JowReXWrDKefvEknUF6lZZO/Tb2j1t8ad8wQFc0t27Y/5
m4ex29npBxIc65P9WTkbfdUdzH20Eyd8oeIrwfbYpzZY79s7MIAInrPnArIIrheUTRvkzpgjuU8l
boBv8WalD7kLrvWCO4zsGT79g2OufgAm03LD6mDdrvR6D8wS2Ccd7AgD4bFbjBdHfArg1DfWJ5qV
hIw1+RUlcujiC72ByxYZ32las8pYG9UeIsOBQwy3zq31mmWHaj++sAXnozKB79zL6st09L+wr9yx
ctuyNt8TQUvRDdDC6Yv7FSUhCtHNZbxTm5+CCj668s2PLnzPNi3hSc/3bfHrhQ/IvkHRZQ8nW/Un
PEsREZuLp815lP5ne1GYXmhoXV+xzaBswmj0iCOJvMsWXbW1+suHIQjht7vQEgLFsynIPnh/F7px
O3q13w8nbVMr5L/WJB18M3GKQLThsGH+WOOzi6Fj0Ae7KdubkAYuNstH/CP65vxx/n/exd/yLizT
sX/65tYv7cv/+pG3up1OL9mP//O/t2lR69eXXxIv/vk3/5V4ocz/MIoqz3Rcy/VsYi3+K+9Cyf94
jk1d0md/apLP+2/ihWP9xzQd5SsuRs90hfdv4oUt/uPaDvkUlPukZ3u++z9JvDhf0j+N9cL3HHcJ
43Bdh6emxbH+PNaHKBxomBXd3k3Sdl1ltb4xaPEem7K6aceeZmMaRTt6bQlCOPy2nU0cd1ElyK9v
RTkvcYYdaraEO7SsiZF26/zKbalEpFyMfpc3h9bqrxu3UvvazIHkReTD/XS+P7htORc/3yiuaQu2
JJZjm2gEWDKrXw+hqsLZJ/MUSDZfFRsDiqpGtlB2mHNy2+7xomGm8+WrLIjS+fN7W++GjH/e3FdM
mFIIvpJ3b147MZkWBBzt6iraKqCqVYq1uWaSSG0LtmvAjemxX2J3h5Fed38ZJT58f7423/Ek15hw
3s3VszUmJUm3cMlUc+uIIVmj9CcWIQfjL5lwarAYEKHQvDcb5VIA/cvxL0PiT9fP+fgdjl5weduO
q94d/9i31FtdTr7rMjHH8HjDpVTpTK4F3QS0juO04Voq/b3uMVIPE0KcTOywMuWZwzxX1sZfTsnH
n8ghDImbC8nxuzPSjlEQOGXbopcBXGfF45IxKqqrvxw4N+e7A3eZKGxJAIpnO0q+e5smVA5emqDb
jTNEoEkVmIlGL6anOawStN+XZpgHpxnkhbJ7a98NxnDLJntcpYjBrkpHRLt09Lwjgkj1lxXccs5/
/U5c22J8sB3L5pIUyxn6af2GO8fGOdVSjateZRCyGDLge1MwmqbgQQuTWO0gLv9yJfx+2l2bJG3b
ZasvLEatX980iJJ4UNgsd7HpIkhGXQXkB1bpn0/7R2fdFrbvszT1BR6dX9/FVI0dk6HGoYVAlmY6
y9gsPSoRjlX95Tr66Cz+/FbvvmBPmGEVYvPaqUkT75D267CLX9GGLnhTweTrRFhFp+s/H6AjP/jy
lFSe6yjP5wJ+NyBPUeKpYeCGtqVJDxBZ4t5fomy1zAikBy3a+zdRPHXXZTk8tFLExAUDqvIEgElD
wvtOMSwNMStrilh7cq8DPre97T3GXdUhn53G5KpyR/OiJyRuExj6rQ4pLxmBfR1Qil3ldfjWWET8
TcltrYppFSYui7rJ1leYSsL2zuqMr6Jy9f4vR76c0HeXLQIhaVqeq6T922WrmtCzi5YbN7VbCIGj
voPO7FBG4qiMqL9rsaZVAwV12fsPTYp7MRbT7ZD3KGVHXLJefp822FVNA69bJxEeq2JYO1OMDl4T
Tdlzsdh9Dy+hxp2cusVJSWT9I9xJ+m7WbDtXLimM12ODtgTgIaJ9cx98nrwG8ELcXZEJ/PznQ7as
3+cu10Fx4yyDlct/727V2E9p0rkAQgp6Rpuum49DFf8YC2BVzfA4x2ho5k6hY3PdcU+dDt2++zb5
zcls9bYkiPMqLF7zhP+b5hdb0+epS+sLDTVro51C48W3togxCpDZ3jZEd/Pg46v0zW+xoaJHqn/9
xSCZJ0mYtXFBQPvtaTyIwESI02ZHAi9Jpzb4MxGDBOrVnV+Uj+3iqGJ7kcMWVY68tlsTMAKa//EY
zyFZ5JHE6D9Ul0PX34XlQHj4MRn9elVknV7DjGT3+ajc9L6OXRdKELtoL+82bY9ZucipIOYERghD
bmdZAuexB+ZRQX4BLVAAGaodt7MKH52YSoDsb+pFoaZpsahp+D6VCEsNKpobK6yA1LLRkQlVrVt2
qh4K2b7sHgSWxtVgsFwe6LY3ApRS+Vhp4gknsVDpenJczAom64y5cXJrG2SC8ckqJBt6olhqihKy
vnXFA8VoF6mo+9VGWyZmgeyBzFPDHw+IzTzkPA4bPMUvqfvu0QtVT5OnRp2alVS6LPb4ed3epNH0
l6vq94FLuS6rVoZilndSvhtBRhIUOwT67a4TLSYDgGM9TVdLjw/BWCvyOkgrT6Fk/vla/vBdXWZd
13TlMhH8OjL7JCYrf06Yds0netZ3XZG+dbV3GmfjEXfnc+J7n//8jh+sfahRMBNYCIR9T9jvppwm
9PvcSDvWXgLSZo7dcRrj+9poQUe9uBIghW8eER3RWYSp+Oc3//3GVS5BWyzPfd90HO/djRt2NPWG
vuBwZfG5rO1tPNnGQcyJsS1bG90kqKhXUm+zv5xmy/ltlOSNhadY5+Je4FT/ep4zMzCyduA8i06e
fO6wjZNlPbDbaTwkuX6hlOzBDABUmEYz0dYoj5w8ffH6p9jtrL99mt9nfT6Nsixlu9KStvvu02Ab
mi2vRNUwjqyCzGXYCMtk44cLd1ZN3JnItE+NNPsLAl6xfMEPS/EAZhEZJXRtdi5wtD9/M/ZHXw3r
YctVFgYJS7y7LKqqELPuZbOzHaJ609TYlB7xmb3u8epPb30z4CarChxtno2qOkifM6f4NMnAxMdh
fUlGK7zYN4KUMYUwJ+ks/GQe1VO+13Vrhg9WbF+32iSCAcfybgTF2QbZdTVHb5EgfYZCffCX03xe
1vw6NSrXl3LZETr+7xW5UBiGEUTO4oeb6cOs24WTJIGV5D1QrNTCxNfHwLt6B04ERu1kPzeYBFOc
JCTKsFtrTO/Fnlm6eH0OubdZY2yEXeU3/mbO4K0Nabo1XUJzkzBwDp1QD6ZdgJX2wPSjh2AI8zH1
yHbvFhww+IPQYVod03Qfco4KHWV/WX2Jd+UPNhYcsm9ZjiMdwXC2/PlPi1gUun42KcxcPZyzNor2
Ec1OGRnTnk7EVd9WtA8jcYiGpbiY5/hYo7cYlYobseDvO2HsWZ4D8gpGD18X5VXODfXsnpgN9Daf
s7ECarJsZlvk1W36zVDDYx2l6jLNrWbTDcv6x3PWWUkx0XYB77g2JXOvh/USUgIuA1iukZ5ekBbB
YkxgXqVB46xts7kfCu/1z9f0edX32wXw09l4d58NbTqIEF0wac9IJqYUYRmmUJoQEkhNmahsw7hQ
rhadtGfR/vZtZHdSuo993P5TCfp/1ofdj0Z6FuBM0oxCFoq7X78ZNfVimNwOiVaGh3UQajoKO3nu
Ah+WuIVhzu3lqtTgNOm3MCCk1k2GGPgGAxVRwukeKkB9FRSk87kldpkmn47Sz5yLeqYymy1rnDiv
VqNIvrk2v0RXxUtrdf3BDwXx8JWn1pyMB37tQ41NeD3j4VtFPfE+FkrCTab0W5ojZA6kfUMwM0KC
zPucEVIL1qal3TEHAKro6k0O9TSbIUo5mOipivvb0ceFqc1nRwQvliwevS5mbi/RzLfVM8aGlVPR
btMV0v06fFUWXes/f8+/b2+oE1F+FKyBPZOSxq+nlmhxmQQxw6kSyUsYkOlgzPg9ipk1/Z/f6YNB
ktBUV/hslPmt5vIl/3R7NSlaR0Kam10Z5m8ACVboJ+h3QRgdoiXHAglZtsAyc/Hw5zf+YMnLMdrK
R3FOmdV8v3GugrArZeAyPOcu6Tu0kTs1ikPSNt9tR47otwN6jPAYvTxBChTiYcwmdvIB63qkkMW6
lOpVuB0e+HIEoxPV8abQpEsCkP/zR/3gQvdMgZPccVhcsLH99Ry1oUbQjNd9l6MrBPp9LJr4pTfT
29GANq31WyOLvxWzzouWd3c6FT/bV5ZNac57P6P6vdGMWnN3WT20cWzvjP0wnMmu94BaYXhf2diA
tyiX9lQZPtmBOthN3sPoI1LJKcTt6NQL7phk2jpgoTnr6UFbw7E1/rYE+n2/xhfpMnVKvhea9O/m
Wd21vRv1jEmDwnphltJjHER7iIedCKcofvvzt/HhFcsWiWxpym2/1cM9P6aF240N2q/rAa2LELyr
nXsnBmcHNwMNBH8e07Xxtwv29x258iyqpFyufCFCvRvvsCiGhSVKUm1meOyTuLPkgsOPZIL0p75h
u7KyQvafyYgHx1vc4LHb0ChF+j4E8KlU1hBZBM7FhHA7z7js/nxirI9GDUuyeTS5mdEJvxs1hqlz
56hJuKMM8cKoQlCHaONtUjbX7BshmbM67uEjeSSbKjndlwI+vJhLyPuQNxjF3pyJU/jnTyU++r5Y
IfNNsbtV4v2F3IZ9YDu5WdOGwzppZlN0MHL3kDbAUGjOy1PT0m6NdWhuw94kqyGEqmJTROxild3S
V8Q0pe+xyP/o4mi476zwLgqa5hTmRwTg87FS0WlmpLmqfKDw+DngWrDQPOXMC35sXSPHyGFfRP71
XDJN5D1LOG3i/408v39uquu8ZIeAx6bbHRrSwtPR/Tx3aXEwnFg+2VX4Olca6qEV7YY8Gq9Ti2nN
wbx9BY6xqVgD/PmEfXC+lO95JF+bkrW09a7ehGRGT27uVbs+hE0463iDT68H0wqhq+hcrDpAFIz6
Labr/+d3tj5Ya/nMOpI2k2Uq9b6Ijeyccn8tq503pnIfm51Abh4EAGkc8JqFZx2Gur7s+2y4TLH+
rRxnUetPzv98T8VeyhWmt3QjfpsZyryc2xK4xS7R000tMogHCWJoPQAlw4z6MqrcOk1FfhULu/nL
5frRZpI3p5rLJkZSy393l9tzEMZFx5u3kCWI7Il2aGG+xWWIMTsEUKYNuL7hPB/iPtyWURX95S7+
YJTxTUp+wrM8SxBp/utkw0opbxGVVWSQzqQl+QdiKWLVANOLM7rd5l+PmK3QB3tJ1pSmT6y6VA7j
+K/vqRJRdOEMtyDtM/9bYZODNJStdztStNnqtr5PiTCDaV/5D4arTC7D4NWRUXSUY1DtwjEgi9N4
yTFMbLoMHsag0aEkgxPednZ71VgVnrOiIwVMRtilpWM8qgCL4YTIgXVycmUko3xqKDE1+D3v7Sh9
bpADrmRTxy/t6G8dGGN3gJkGugiFywxosu3NR/2IN33Y6DIL95k9Os+JEN96L0KqaY85d3qnrkNr
+UXCCl4SJO8wrC3sjaTr1MaDIFEnkIMLyCSJD5S/gutAL6l/hTBuwW7Vd7Md0MgfnDsaG9Vj++YU
qrvQY+89K+epm634B8HhyGLsi7rTD5IdxF0xuMb1UAe4bLKcPTf8FP9TDMfjIgynY9Rp8OeT9dTk
FnhBbP+foUrkO0cCvGhtQSyvnz6xkukOdRzOp9E2j27Zoepq/a9sgpLr0hrjK3R5wI1tlT+NU/xg
1gvda5j9LcSc6UvEui2b2vFFFOQadCzJ1+1sQJwxU2KtkJndx1p+t6OSyOfEustV+qXNNNoZW2gU
op2+7sb2tZwaFK3dALdZZYQkZqVGpLTk8OkiZwfWpnNNcBt8y9jKRm+jMffL1Gku56JkVd+lzy3i
9J21/HR+SUazIrqZWF/HlPrEzK5PbVG0hLbYl+eXLFW6l62yd2muh6t4eShM0f/z7PxakACF64ni
1aPaxhh5rig9ktC6PPv3YchI5gP/gYIB5zDcLOJ7MJXq62CY9HUosNQN4VRtwiApECyYCMp8OBxH
RK9fR69g9/IrTW/OsnSTpnTekz6cbwyMOzfwxO0iqG7Or9D5m250GgOAmokhXpxtOTFI/z6gYF9p
1ionmTVAMptk3OWU32GT5CNr3FI8jokT7VuZ7bC1AcEaArzfCVuqS7+vgBniE4QMFqLfc4N7oYqt
NeXWsxEVxbHB0+EYLJPNsjQ+taVF3lpR3fWpbK+LODduLfIDZ1+3u2A0HAidbvAQRglogoYci/OP
GUv86wnNJSCDQ90bmXExymS4ZZlQDxNZuG2su9sGyZ8JJhfP0F2VAndtjDE99GUVrKzKI9gWde+d
KPr4jgJTvxknKJLz5FF+9/ro6Ji6PwYzBuvWkf5TOsXpriyA8ra5HTx5MUEMuWgz1lZq13jj/DQJ
InDjEGN5bgTzk51kuAws/y4z6/op+5ouL4omSg9jRwKJU8pdxfYFaqkPEpgcoFpa1WM11QTjoVOm
Ru7EpBPBnJzYEt94jXZuzs9YuqK1VzglGvQ1Q8saKYZccyWrWZI8lHxFi4jfTLUeAcGpx/WNWagN
ilM/EsZIe63eueROZxzL41KjvLATJS8i3MD4Fx0L8gbQWqgFXYF4zZ85bL/H5dtHubc2RyV3TsIb
95r8XWw0JOZM9nwcSZFosNPUAxmDVOrv2r7vvoaj+Nx3wxFkY37j4XQ9gfUKLgqb/AKjztrrhnAO
4ZXRa+Rl04UtQpcahFlti9AlErHB/BTnbXY/Z93dpEbvSxYr/BN9OSKSM5rP7vjkujJ7ctCBQ6ak
cJzH/S7IKvWliy4re/K+0v8dt2M9Q7MywuSz69FoX173HFa5aYm5th8ZVh1VNI+eQJRn1wA1oQpc
lPUcP0FF+cpAkn7NnYC/ntzHdlHfKgwREGG2Tqizp7EbujtH6WvM/KWorAdV+8WNysbHsKuDR1fP
CTA94/v5p1RofZ03C6khgBMy5AbfBrXXOyYZ1IRecO8vD1Mr8INGM6x5WqDrMkZ5DkGgXc8Ul/aI
W6dHH8QmoI7Sod9WTI+pAOWRSvPbOMBuqYq4ue/GCNqw0J8wczT37fJgjYsquFA2Od/wQYvepeyc
+8PlkNv0qJYfoUnF9xoOhTeYX/2s7neVGvH6ev7n0ckT9mse96JNsp2B09UKE/2t+cEXPex7A6hJ
NyhxG3iS/Ti0u7RxT7TliNwcydNSVUubYiC8igHPu3INzPRuq5GJ6nC6wSI13Zyf9RELmSIBMTCT
8TkRlXpbj01yO2ZldOOlT34VArXscUf1TmgfTbCLx9KmYgMWAZW+4dmXnsXc6yNK3/tTJo8O9bWk
jE5yksUR7055FMB9Nk0T+7uBVOkucXNi6+3mztZmAt5KyGNlq/KIfZqrVM7RzXmyKwCsraN4YKMf
mPPp/ODSN7ASH1VpU4dXwq82KrQIIQqCl1m3Ry8CpBhXPwqj/+4FFnMOdTYO4Oj3zQFQUb1lR+2v
CzlutECfb5lhuHZzdKY5fh180fuabcSFKzQ+EMiYTvmqk+RTkgSg0tJFIqt/gALb1dAkXWMgE6oR
fArWff0Ix1iq/WwjEOyD+KqJmueWmL3Arl/j/kowj7OBIUoPb5P2Ppkw0mDuAGWb3HU+IkmRCRpH
MF3humINaWTiSnXtsz21t/OwdJXLm1QSPRl1dJYCgZIEz5xMnpUdkB7rfreJHRYNUlD7Muh9hjU8
570+TbZ6ndsRODaQXCNEw9tJAuZqYDCjSQworVD8eCEqPgkKD85ZdclmKL60ivmpm7zbyuvntZWW
hwT6mjOld0Qdwmy90CkkXvzXGGFHiwSwedfgM5x6e5eEHtxTWo5y+sGO86506K9OshagkgUVyGwi
A7thyepyWGXOWtlMyEDrhyuvfEwSbDbY8T/FAvxJ1wh4cWBt145LvTYAU9Ro9V1ZKSxVTSL7nLZ3
uR988qYZme04WbsmZmViwAmiyChXA9W4qlA3adzhFpwHPD5+dmib/DJzgFSJ3LjR4/iiZ28LkcZa
m/XEAWFaykvzRKkEWqtaIB1rCTB17TcIrodFv9vbh7bn+mJOghZlYISoEaBvJ6O6thOIgShCCmxW
zq1ZA9lr3BSgDdjYFDR+p06AGyg+u1yqSZYSvpPEzaaKcKFIeMvmCFWJVhV51LgH1mFhn1yDfURe
L96Q3oYs5TEkCPnDaHuCZJXzZuToL5VL9E8y+6ekn+/MBsM4niqbpDhvI2yjAIuAWTUJYJtR+CeR
KAJW2muj20ySpoU3X8uoJ3QnAvEyE5pTDcWVbenHdp7JCMjdSyqBb9hnILvCmO6yHyommaEpoBPM
OUF3rCwuZF9vk4zvGBH7k9c7XyurRGAAhMj9JG60QTM69KEnD8O4HjFXoFdE66pKMEGGCwI2Btes
kLg35docuvS6D8IteLAXVBwh4Q8EAtYe0WNV1zPtWghfY8B6FfZdJ4bAHpvjZ8BDxk4Ow01d9s5a
0/mEmj4cu4J5qezlAQ4TSe4Qhx0gMIem6r7nTIBxOem7dqpv+pgQmk5Hcp1X5XhMBtD+52eNBtYO
F+XQN0w9Yy12wxyWx3J0iqOWbHOpM7pWWR6hrBpIQaIjOc4Qe0xU0b7283VhUjNWcb7us7A+qi6s
URk0IYlXLiX484vwOKpj2YZXzjioHb2bCp5RTUWxNKs1+KzqaLO/KS+yobR3ndmRB8kbVmIqj9KT
jJ7W6HKXqotirCmMFwKyyHIUUUYQiSPj77QGcEOEoz567N0vct1gEayBu3GezXVqkmPjVphxqmyR
fdQYcXqN2JjMPTskl6wJsm89cJCNDJMKK36Hqnc5CUlMc8HPcZEYAWSIyJXTvpjcXUSzPRvt4ZCp
kFoOcyY48RiET008vOPhWlc+tr4S2cgwBKTYSbs5nh/oC25lY/t7vE+bscn0oW7dJbkpS7GURfT/
q8XtAcHsuTaCYdssP51fYgt+pXMZb+Y6O+qiyo9zFgH6GeevymWxhL+SwBP6dJvOw8lWBDNAfDx1
PrAG4i2sciYm28vzA9DWtWwz5xCToKojMz22YZ0ek+WZRZb87EbtPsm7z6oPCAZxMTyeH4pZQrHK
rac8DTOGE1eS9MIfxqnPUHl+OhB4QplO7ivgkMcpSaLj+RlM372hPXZBg9g2Au6NLnscVxV5D31d
PUdlM6KyX348A4u5pLqVcBCYOxG7PPxJqaFJDF0eJsPVx7F4Tosw++dlBUkbvzcenWEuwaBCggXR
0QQIALuOILYq+WaxMd3QzCCOvevx+4f9yUn88TKSzXWld8S2K3po5kDHk3nNklw+aesYhCqCCCoz
HNYWO7iNPQi5mlNjDVFSXadUrK7TkfgLbKDltjJKm5uclPiikUBfoh+zArNFka/epEmN9xjmFPQq
PJ8um2tHXU6GP6+GRMGDovdgVOxV08T8PnTGgEOVgXUy/VdgT2ByonEDLZSrCe9K7Vs4a5uFMoCL
DfTB+emsBeHw3MT5JY5AXvXPJIN+sRedX+2Wf4BRKt44AaUKY7I2s0kY7Pl1J1pICee/Z3qdwnJ/
fvn8cP7152fmAAMg9sHqnn/8533+eTz/08KAF551BtCH80c4/63y/HHPT//5uZbe2sZggSP/vz/b
eP7w5z/+55O4U/rswlT85yP9+xcjWFCbcRTPhb1QHs7vmhjuvnFHpumwbC9zKBOX52fp8uzfH8/P
zq+9+3tIOdJt1+WP59fPD0MIoBnt7H//Khk27rYaQekuL80LCLvOim9NCzzeUwE8ZF8K2PL8+O8D
OKOOQLeKb/v8lDG9uxT+6K7Bj14WFmvxqILl6A9VAJqzuupNQ1yjofSIwnKB5bVxthszCxDCKInj
WnqBYzxBLRPt2xhbMODDBXCWed+ZiMoLk8F5l9TRwcnAZsqwc27byWq2aZCP1x7xSbqkyZ1lFGfq
xrd2oiQ8ZEBgZSfDj9QcwT1HJKZ6uJ5gShhY9VYahhRbl5uIUgf77PtM4lbqo3XNQH5RZTPejowM
BFMw9nhJ+qMZSTNyAYyD6V2pUafrIAqeCyr2FwZsgq05y68+EV/Yqoux+haMYXoZTFW3kThpQWC3
j2nMlq6rsar0nt7BsjtE9eztTN+9z1vERflc7dla3c5A5bTfT7ioguACz8LOsTCw1/AOVGdOKx+1
n+PhV0jEeOEMNIE1cQ81IIlVL7OadNHqm74fehKXBRTr0iERzg9vnWK8tePirRXuJsvIl2X+/NFD
kdpFLRsP5QDzb8RlPGNrdGO6CCMKCzZ2FIuosVARq1khERtZG6S+F4W6ypzyy9jddCb49aQadnWo
oLtI5d/KvvjW53G0SVT1WobdA15JApvMAR9VTtx9HL1k8dYALMs3u8gSO7G266jeZFUHNgXSYAhI
ZdSsjax8MPad/cPLA2sf9Y8R8q1PocVyptTBlYE+5QjfdOoL1EiOicmrLcnixBSjO2JyzCrL1x08
SKZn0OyvhQjHTcMWeGu5QB4SF+w1jmMcZ2Yvd35YN1iaTOiLZANbDdlSTZ1Q1rKSk2HUBMMG8w80
jslJCryWolbHrAeMMbn9cOcgPNNZ+WykUDskjlh6HR2rHVEV16ku9+7i658Svaf09GTwEY4upY+L
MuhpAwZq3MwEGGwLGQf7xi5f2N32a3o4xS6UmLmB15kdS77coC1fdsC381HW6572JoL0io5iJtkQ
FuzdKYFhAqc6wB/oBzY0007TJsIC6DbHoL9Dx+SzMmFtgNTg6NXeY2+TJZcQrmKkSFzMddxlxmFG
UA+Cn8iCzMsJGdRQQOBtsg6G2+kEDpmDVBJRRUVfZEzUaTo7eo2btL5qqQ81CmWWyFS9Kt0Qdfqg
Po9WmV6qbwm4xZsq2MXQ9Veza5+6kApDMxp6nwA+NS3UH72LBaeBhQWcsM+2ntv4O7Sv/jpKxNcB
lsmqEYT/Rpr1fkcDl23Farb0swNKEIoxAddxwcYpKlik1iGexxRbnmGkRC5xHGuYsuQow0zZFWV3
69rEvkf8Ep8616HDuinMZuCqIQpmygt2kMo+AeZwV4kpWNp7HnF4BQNzar4sGjBgJyxGODvs66jo
p/NbTivZKPQXoI5v3TCKy86aDUKxAHpnHnItSGbb0PUzbiP+PTxd+AVW9D3SAThDt9qw5MaApX15
HQ0kbqaOroi3Q87p1vSkqftdoXNSa7gULlOnCEAKEW1QF8W8i1syGAJ7eNW6mO4YARHC9B1Q/mrs
LnUSL0b8HpzdnHkHg92cheL7mLF3D72qOFo9CzDHtJ+EQUhdhq/lUFgdkYyz4e+nPjhCeCCrwI+j
exC7r4F7XZSnJqaPY/QuoRWBiG9n8JTAKh0gEMTOW3XGrb3cRYNTDQuU5kaGNZs4eBD0KOXOg5N7
UbBQvq6WB5DZkaA0l7fyspW+2BmknQB8TK7/ebAZG1vHfwuqiBUVTYiNSbAdrHG4FHInq+iqyJGp
uJr8PtqBkhYgxUFoMO6QdMcG4fyRDSVRsYr+RRYGhNQ7uaa4zki1rCbtnVuHB7+msmLrDD2CARcS
juAml7iYp9zY1qR4tUEHczh/EVYMndUpNW3yyF4/NX3ugW4h4Scj4LWLyNMJizpE5spobZDMTIlo
2Auze5nyGTZR0PO7iNwKfPCyvmVveHWjSl0SEGeHK0iXemXKlpgLB19cThq0p8Pm+5D1320TV17C
Yic3oXnWC6Yi96Yfhe0cJg97ZDJ51ELVxVgbmB0bgiVZwd5asP9j9jLwfLgi7W7Bs9XzZ22HkNl0
/jy3MRhWmhrhAEabXg60CR+jR9YVgHjoO6O8qqcHIBvlJo1aAmdF+IViI2S4yEe7g1nNGGdCHT2/
PubJDhM/XlCbMarjzsSDt3MYHm8gMmK1vGGZOmzLzoR8Kj1yf0id2DZEFBqfMB/52y53bvxZ+Shr
ZUpJXadkDQ6nYYlCMRFZbIZs2WOpdLr0U6h5RjfeRqA1Jn9V2K26SVgBhqlR39VO+V0nPhed6Mmk
TprPSRXr3UTxZVt0/dalarZhnRyudYEwrp5Kta3AqUSCXUgR6tVQDMlR0kzfpAzacInEvB3q/rKP
wJhMVOpXLurnm8ZncnH6T9Ycop+Loc2XiyWmL8GRTl+wdGSfehpI6zjJifvK83xVUPLaFgIBGyDp
Kyzr8wFq/+tgheXKsTyAvn5Cgyd1vqWpb+/EUDPGUuvaW/UcbFo5hOQv1GRKNdPB7erk2NTExMK0
ORjZDM1Qjd8M13eOVRv7V6Pvh8TeUJypZ5tm2+gT0Ivu70QpwLxKUohnXUACumAPG0z2jeUTVHJh
dODY70w9EmFKe3UfugsyZbZM6M/eaO9xbtW3TvCpr53svkzDdQrL9xaNQn6PNj7Zqhw+odV9qbug
fHDjuLseI/2F2616aFXHst6F3OoHb3YfZ5/1/2XvPXYkR8ItzXeZPW9TC2BmFq61h4eO2BApadRG
0iiMTz8f806jb6MXjdkPquCorFQR7iTtF+d8px+aswmIZG0uP0QZV26UT4SQA3fqKApmDE2Q7MZp
tP4aaXEOJbSXaNqAjws+S72EVrIaTATwUEfX0z2sMDBbGqO4wSjJi7PsYNtLTKc1zneHt3nlZW55
LCpKSM0fBDm+2OlGfHvTcCyycHhIXyQ3dqY3NcnyNS36AyMokosIWFGeGtZO3yY7tzT/5uqeIeK/
NONPBhLdNc+waakCaaWoolNW9u7a6x0bv+50NC1CpXVrYt8w+uGcscwaUcDsS0Q97LYoOzU0KZ6R
I0sSmpeFY35wJKzdmDLF48I9mfavNOy3nh5IHC4Sa+umMQ1urL5tp76BOKlvnsW4MC7VdPS6mWjw
ajelmJVyPe8MKfynIfP2rnYwGuv2MKjx2XM9ddNATzhBrGEnaxKEE1BDaexBUF+o845pRpeioYYd
KyI3BFZqhpeoKqNDKe2fgTIdIg6d6+QsWCQo7P7Yt7AEADcU7JtWRIPQxIfupZyI4Cw9BqJBMG7z
bPa3RTXuC7P2j0oQJJgURPDNBF2sg8TlwI11wTxhcg8k5gYDuWvsUbL7wFPXSi3vkaYeyYQxgIFS
Zu6ObAN3Y7ACQ2hCoFz6j6PU9Ye5LeIjUp7jDDkDtlyBrIonxdj6O4dR1carTXlscw8eaKzfRWN5
ZwfHAlRQpMxiKgmhDwmXmLpUvlhFue18Rso16pa9XLBCLKpSQLxE00WMx1d202lo7asJNM2RJxJh
Z7NP8hMw5ufQFSsTWXXnRX8sNx6Og8NkuHOIodUpRd9I6INNlw38O6VaCDlGzRJure32Vys39K7s
4bQu/ed5pvtF7krm4uSl34COy6MbRt/JGA/X1ttaIhNPyYRZhIQW6iTfJJmPPAn2a3R3dLTtwUSs
7UxNdRn1CeE0jV/W5QhyvXbvpOkeESaKc386xvnCoeqgToxVRHRs/pTBcru1BD4jPpneYAzHWWt8
WBNbGdIwMt3EO8OZfmlqxUtV03gyXLuEWUyGBXKcPR9MfGjdj7gmhNRIY+PbH3/HQeV/WNkvqcsY
gPykL244hMeW0EkbCTOHei4goeGAsdzqrST++hqr3HoexleZA4mPkSVcYaDktxIkx5pR/j5HcPIo
BYAoeGr+dShuIBLsRxKimg7LBLpa2alHTAXzVxdtQMgXrL/BQ7zqO6hGSeo4AS/KGP/GABHAW128
5aVzE7VrgzlYUTZGt8h8sPa6lJpAh7bOD2T4vEqhsgsrCv3cujPhmga9Rg/ppPHcz6abw8e/F8Z2
B9Ib/sh6gZ+ZRYAINUjX1O6YgRL9OsfZdOU8GJ7dwTwJW3yPjImZWg9saASqtIBcs+vcxyV9AbAp
1EC8rU71qB2IRQZ4L0bDPTv2uXDWNXDrTSjH8EjFQPp1G7dPMGZ7bxehXdy6kIy2AWinXS/K7OKI
bqvycD5XDIq3eNVhaZnMPE1jYJ0Db8drYMFbOh4fObqRkSVlk03hBe/odIoSxNupHP+kcO7YGc3u
doFYnzwa1jpNAc+KBlttmVibXtjJziIhbLTOOejhl8pLeZfWDqaliyaLVTuV2LWejFd26lG/x6TP
KmJ7LmlYPcEMTA+CBQMTUL32HfnJ8p2niFuluynLSrjKSt8domtAS/vZzi5Ap5Os0q4FRJuL5f1E
i2ocPQEvnSifE3qD9vzvxWihcsuJN0bWafmAtLv1Ed68Dtzxp2zoelwE5nDSKfnocfLHwLz5VDhA
mumajoipoC3EzkjJWMntnJfEHYxOv6lbMviixk+OpSK9py2bZB/MfXPw5JKX6TO5AwTP7FUsO/6U
3bO3U1nc7dVIddik4efczddiyWCYnbE9T0EqWYpUnxhjFZcEkBdhWD81ASLkKxTjSdET7zMrbDaZ
T+7T3Le3ckinexzXZ60tsjxLx9tVPIX21ZgTyOSTPW414kN3BpAEVUBpATq+jsOMUigb4aczkbh7
yY8IGHowOB9RPaLr84uv2sAfOrlT9sVcXa5jLrHR9Y801oA7agx/oyBJVjlOS3DK+FpaWXutKSk8
ort6X8G14TkKkCVgOrDP1ZAe8Ni/VmIhUEe2sx6DkdpDhUSx5ao/ZnmDdCWCB9afzTL4E/Y24s0G
Nqft6VfXL0F9wxUOzQ6xgo0IuSTKYC2Vou8I0Qn0CN6Q2kDrSA2fOJxk/u27qHBrluN0j7LmjNPN
vibgkv0EwnfMIDC9JES4AtgZLMtipCvKVY4oBxEec62ZvNQqblZO21cQAK0fTQxEgkxdnB4HV8lo
X0ibJLaoPkiXoFCCfXpCgL1hX8TzYaikJHAF0XsuNyOxQ1Eo975bu39H8+gRmpsz6ffi1HkyLGs4
xQ0B8iYIx4LBlT0x//Hj/tqWxtdUTr8Sm1lICTx0Xc0gz+TsWseanK15CKKrNPL2Ah0x3KCmKllo
skRtLGtXOXa65bxfbl1SEicIQc70mdWAHrMAYl3J8x5CTus3DUc9dBQ3ysjzpJxK9bitx2o6KAeH
vB/bSC4ZyVBLoK+T41rVbHPLOgtXeSY+m95gUsuMnyYVPY/UtHJTeCvaWZ+kme/zWAfnxNtZFllX
s9FVm6Bi+GV7kToYUWqvVF05e7DrkBs5o04wR38zDzf3oUMWFEZpiK8s2Yq8/sGazN/rxGGsZWCt
oQraEgMDltcnX9kDFDw5ffzcMFzSE/vaHvfC2RgUGGwiXJpcQBnIE+QQveG+qOpHYLswaRL2farU
1qYR0jv0S19vMFgbVEr+K/beNWB+Yo4ZheO5zRijN1SOZfAhjChkvCirPYkPE5l2ZF6U8RTseBqe
+bAmfA0tvYnZOPehsk7Y74jVdU3g+xqReIu9ZoURirQO0TkXF1XOsRzLpyhQ9aWqyCdru7a9BQE1
p6+mCw/heTXFeXQvUuYgKbO1NCNfBvbZKxUUPLDKQSwjuqMT2tnGxcvP8jOBVAsYbjZL5BREjTU1
hJeyaW99ML9abMqWiVRwsuyi3Lh9rempeeNGqWn/fSNeUv9em3xWJ55wJ1f7Oaab8Uc/2tY6y2pC
SxzGe2LrxpHY2g3lW1JbP0WhwFS51W+SgQjqk1W8Nuo/RFmKCxI7sL9e9nv0llGXnQAmx3LvhWO9
gSYb7dww/mnb1T3O/s1tGWRrmz1ZJzD/9lzV8Kr9o1UJbw0dHGpWXUA/V9I4d15GIYu1kFzdyuU5
C38X4sEBd1W8i2cwdMbAsCg0MgYLcro66psZBgFTaf4RjEet2uCUW8oiPDPj0wkJyJGibLYY+E/R
7Pxog8zcpabITxMYVIT81tZOh/7YVBko/ZZHCXXko4r/WkFbP0wXBkzWhMQXSVg8fsKdGZDlx8wx
oqFGoBphG0nADiOSjI55MX6pok3PidIPWQXrpG3khYg+iJk+wLdiph8OO2RYIxTqpKYeSAuGQTp3
f8UWIxo3V3zKo3eog5H8am+COzlEzskLjZ8FRmITT+uOkSPnwaDD8+Tw7blTCK+4aiDPxyQFJKwc
75EWBydA0sWENtkA4IPPxLIlF/4pKcMa/qBVH0PC8vYZY7/d4H6Z2gjPzQRT2UrH9Bi4t5ohiwMU
G2z2I7E8mBJ2xBVgd9zIRfvhBPF4wthX7+UMMLlm/TS5REK5TiNRkZDTIFwVnf+9FKP3WzJbY/aX
NiStqPTITuYpDqV7Ea3zk5rS/FW07sOLTXETmmRjS6TXYBgzztfB2jISGnZVTP+D44wPuIsLek3/
wLwl/cii+jaP/bQqGIJlclmPqeRVIWelYCqyk13BPsq74pSYSXusJu/hVMG0txseWnPesN5bc2QI
4iUKdB6/wPCShhN+ABqnOB+dfD/lxBdBQ5+oA5y3LKgOZd/9sOsuf5WMhPasy1B4DE5DwFoLj6rS
x8kESjxXxXtFjaSFco5D1KoVRvBtHOS0aVKAiUpHdz3kDEx1iMG+Ac0qlC1Orckp2k8xvWHjYTDv
clqBGReGlWSnBqDBBcncbhGyb6spCR+dAMVrTNLcaR19BwjXyASBX+0SFLMNGX2vi1odGrt2zpNO
SLSmF1MZ47ccLAKDhhF+GBGCJhku12i2OAcDuS8TdjE6N8h4p9G9+hHBP3VEq4O/nM84fr4VceHv
sghKqttwl3fSZkIjqvhamtPBnNzoVFBLH4cCl7kvO/ROdnETQwF1N9nxddCXG9mzroMKvY0WtwjL
oMjwT9iJVeyJBmLYAzn2OEuXVtm4ZjWkUs90s41jzfKoKjXuQixem9CMAczRtzWT/1lwrzyVFuEO
dieOFQqqe0mAUKlbErH9vLtFCfnGvP/FdeS+FM5knTxyotbNFANCQAsn8ptQBCt1hQfGNZZ8PPA9
921V8LSqTJJllwd/ONBNBgYJ0bWy7SNnx41QzXRvNvKpTrK7YzP0nd1hUxjZcObDJMmF63KbSGke
ZN5fmco367Zp/ZfYZzkhWvulrqhR4hHx0QBTEvGA9bMiZgf+W7cd6sb9Chm0rLEC8SXh79hWTem8
m8NBDX+UVO5r45jqKczUa9Whn6IftqHxJ8W7V4g/te8Pf+qa+Z4HkHlu0cN6Bq1wOuvLYPjOsbOn
/Bra7n6OJvnFMVihQbSzbe7X4tQ7LdNxkmBuIkdTEid1uZ6GfpNYDeB2IkTj1H4l/PhZlDMXkUl3
rmtHrjFIaySLpXNTLedHnCnvPpAHSRIF+aCM8u7N8qLNssAtCwTbnUYw6KPpvs2oxldihA7GH0aP
C1ZjLJ60dCaSPuXfUhILEGYBEN0ahnLt6ulpjKzk1ppkV4v6uYrpfBndBGePOecmxMzA+F5ka9us
xJbEZsCeWecdm65NMQHgbZvJWCE/5+xkFLXo4GoYCoqmzh4NfLxJ/m15Fvgv29hj2xQ7u0XkxuP+
O7Bmj4q8Vse0HoEypoSgz3bu46AS3cHF6/SSl6D2uL7TcKheXRI7Dw19NFFvRGCag3kfJx4/WZCj
WZ2JW3bSvL6W7SJscUNSg8iIOZckP4l0Ti8YGvObbV0SaL5cfE6JgCR6qCKp70BNWwJguepwDHXn
0I/N6+BW3c3uiqPZ1C+OZzB+xplzDNuWgkZ5azug4rKixHmbdPTMsF+dhhAiGxYBkpmT+AWN8Ls7
huPKzMl+a/y4eNiwSlegkdNN4BC1rZnmXaOsZvhnY9CdhF1e2NHSY8nhUEaW3vWZsh/g6hdTMJmX
feFfJj/pbr1pXi2eGZuur8GnLqeIUTC69ZMU5R3appEFllfMRHOjJ31OjNp8RAJw9B6zVfErZzy1
9ieze+qGp1oVxaXAXEDjuRDXkwQDt9WySGfN8EG/OIzXWLrhl5Opmu0Ph6LF+IfqMGC7lCTwVJP+
RwXsdMsu0z2VVvdNR2Ce7ZYzIUqdrYkdPBihVyv05HwqPJzyYhBP4+S81iG1nksCwOXfS8iCCuRG
/8g4v8lNHh+WA9UdRsjJzTpUREsExaCjYK0a/EadRzxSnIxctbwkin7bmEeCm/p+Pwz5Aiz2sucY
YZxvNtuA5+K6dIaZJL4+O2g/GRnJgFM2sAXKyEne23TJbCq7+MKnXuFgbBhAuzlIvZhCBFhH+iBg
yd53bEff2W0j03sw2fPd/G6XCO5KdZJhIN/LfumeoQu0w8HANnR1E/MtZqH5t3YajsDAeyJRNVgB
m+dPjUPnxlbokY8UQ6GK9VZDidrUfXmr54Ew6IQWvc6leTWZ9a+SvH9RCJR5X6v0QzSMd5oQv9io
251rEYvsJdbaowgdykFeZV60mxJVJnuoiIcwIPentvR/hFD398IfXmwjubcCwW1PtMc+9juatpi/
pnWLh6fD8MyengzBbMyYkxTxoSoA/wyuHh4j7pIR38Gn3zL4zPP0YeE2ZFFikzYEaX3bx0fcfzu/
s/3fPT4FP97mNbOpfy+ZZwWgu13zCo1pk2wM9kGfhdu0Z7/ggrfyyvxU7dAjUhPh2RmR9/XEMu8L
YyivZHOi3fa8/k1wcTPszd8RU2V7xoe0VHMSHGWXkE45RvKnZkWkU8u8iAz0ARGv3sl25p5Gzkff
2bGqd0rnV4hU6K1jhEM14JGJFoSQYeU4PWvt12dDxX8mxkHPaZzNO1khVIj+zasqNKaVJO7h3/jK
bztInPpvEBjTtHEclJ1AZaw1hLt+36jFdZBmzps3kw+W2gPw4nhw3hrL/H9/6EvOO2hxetcSvX0w
a2ThRTWVRz1qzAJl8q17J30r5HMko/p9sOPkeXRGNBdZ9ohGYdwBH+yliF+Z6uhL50QCeV4UPPIq
Fu/Wv11ET0bwEFfrCN/nqyjmi4q8gHFKrl/zmkkbJrNzWyDCoM1xzmOAJSqJ2uZzjllhYS6QJ7yZ
w75tmTlEqNkAC/TRLu9poT1E2NUiL589ILkLrBJ/SVHdPI0PsnLY5Gqk5tsBsOCO7S6KStJZb3Zd
/mXUEO4b20TBYI/OkYqcW4JiYzWVLPhjbfCYodJdm2oiOjuil6W21lefgn8t63GgvjOsQ2S56j4Q
ELAi0Mp+1+weVB/2z3xhf3XbRpsZeci2z8V4qJChrVpyTC7IvtWWrSYL1rj17zmK4hBm5tDH5yGh
4C27/i8fJwPCBHClTntnV5UkLaLJcp7odN0n2soey493Lg3iO9UEKNn90B5Rqk1itK/UbyBWjULs
PUl9NFb02ONMrrA3MShTOvjoHbN/Q2JLixuU+sFqx7qB7SY0JciuWDg8NpD6u/WVdf33YgwWyx48
kMwv+H+syQ5tEw37MJ3PfFbFCbWe9Ux6VUrcyEN2sXOOy4lnmkVb4wfO62y9qMiwP6xfRdeT7hUl
78KwkztEkY/JJ5yi8IIaf5sY733bjXcA+hccsHF0AnmTERjG3GBXaUrUGeMra+LK3HVN2/0jGpzN
fOZUdjq19mRqP/Vu8SOL0F5OmXQ+0EkJRHYvaqAjyXwrAW88tFfRVffAHYw7DQMiIDEw45mz9mwl
xqmTfPJAUz782eoP7gBxNg8Gwrsm67jwyc+M7JLDNFnlLprwzLTFTGonOlAGJ6SsTbSqItjaSdxs
arxzuM3ad8FUfM2y+0fh2oCp+ydfiXKL8X/czh1pf1I9E4UQbiaX9F5IFaTGOB7wuOQtIQbn3JcK
kqk25g3nRLgfbXf4T8Pl/080/d8RTTE6Ym79b//3//mfyI//hWi6/4PeIP2fiab/+Xv+B9E0dGFO
wmqzEX+4DmCE/8409f7DB8zHc4Stx4Kk5KfYnyrxf/0fC9Smq/t//2n+B+QiqKYepDc4Pfb/J4Qp
vAp8qv+FmeDiX/X5xzNxzrpw1BaD/H+BWUQ2l0hch8WBedkfEohLdEcEpjR/oUOeJsOGYRblb2nZ
XEwE8HpRwoeLJr6Yrav+t8Uqhm0CgI5GGAV9sWjpQ9skA9AgvLGMCexoI3tlLdr7brQeYW/ccGUu
oxLuAIlQv9VLvgrS/RkJv+kb0TlzhnRXCPbgdeYiDUPx3y3af2txAUyLH6DFGOAsDgFC7+R2XFwD
8+IfcDASlPbniK1ALf6CLuOB4NfekzRQ++OxodhyuqsBHmfXLg4Ffie5tFlGEQu8By+vsRK5/ZuJ
QrLJZkIc84MwU6whuX2ravfbWrwQ/uKKYKe605n5wy3EU1wgQOkWAwVGCr04KvLFWyExWQyMvdLc
D9jgEZCoRzivgWexmWPAmwnxQh30aOIakHdU4x3EyAGykBEszg5z8Xioxe3B/n3mq8QAsjhBPPnW
L86QOT/Xi1PExTJSLt6ReXGRFIufhDmxu46SftwgIHsYKFdczCcZJpTUc/Z5mbDCnbGEWrtxcauI
xbfiYGDhXxs7S+4zCZ8btOWEBvFePZkYX8LFAYPk8kTWRAu2AXdMu/hkxsUx07AL71sUZYEvUE+j
DsNOOxEcHv5mD3JrMd7YhHAr41SbqFSw5XjYcyJsOuDUPqok5HrwIfR4v/KAMaeh5B0lFfFDLeE5
6iPG+CMxAKUq5pBYPEH4u1v6e589V/+YF99QVobPo3K/jN5kvVfvHfdC2u1viayPPQaMneyCTxCJ
P4Ykv3NYuCzBQ2yn3MWzhClgRXzk3kC1qTA1hYEg9hibk43dCe/Qnuie7dBgr3EwRNUYo1TlZqtp
QpKBYCA5j5HegvuKNmpxVIVYq4bFY+VjtvIWU4ypfzneH92joZ+EGW3BFKwsKkwkZrzrRH+ku8DC
6SVdedS4p1bxWFzBMLJM62OLDGuGep3ng9Sv9XMmsnJHqpe49mZ2dHPdw2/cwMsjms0KywfAFYXe
GPTl9DoNjHKNTK+djpE5QxoyLqL4c1aIekKNG2ZC6Nsg0AszwyXtdLoOg4M42IDsk3UJkCCEOU6C
GJaVooE7G7+bAZx3xYfZgPLYdz3RuGbP5avj7rULe3EUooFZ3o/fFrGtSbXNFdFJGalmgfDra5eb
35WRREc2Y2/Z5FirNPCZVzEJG+f5QvLZpa65difG+rBc5i8xoOYTQ3uplKtJ2Z3WvjHqtcL8XeeI
IDG3oFqf+gN5GcY25im164PuMYSpebB+GxokgMoTwnHsycfK0gw4G9l9Q6k6V2r5puX0FFYkSVia
rEd+wSFhNn0w/BDImoj2o2UZG5PAirUtxmTt5g2AeotIdYaRXEbiJ2lhmPOn5mXSYQ4V3mTsFxWn
NvAkFRNZdJhiuk3Gbo9FmLGi1m92fvCZg9u8YVbfFOxMab29S+slvzqysvd4M9+RI/mHeuSNFX2D
fi7BoMJdASXSZaMYIlLclaz6dFkjqx8aYhCSsN5Mtvwq+sDbuaS/ngt2XW1tr+fplzuX6as35Rsg
Uhh7x6FEOkEb7E5+s4UIt0iyg8toQO1Ccc33sxg0jfxsBOehwRVezmgH2nbbWND95RBdMzUE/G4b
P9+yq2PCs2Zjzmgw99+xUgSbkgfNsOz5OjvfTUq0z3ViHROEaVtTEl8bjURecRaeyZcrYE+K5u63
1qEjAwgpS7yjl947/lSfwXcdXZF+c4BipJrj53QsVwC2pge0yY2YHXIH/Km9jG6Ht2RGzmvMVfmu
KlZJ5nTNMIferZADJYziX2VGvoXZ5hvMG4JRxU8jQ1M4dExWfa/11qFlvdld9l5iU9t1VXqmjkZ5
liLFicyx2JamvIdcBjZAOOgesHPAlx+8dNCQayp725EDvLN1j8MmwR4Qx4qhL4FjqfgyYBM+acwk
QpvuDqN6T3Z5WO6TbvoSQV9DpkveCdw9jRHpf6gcNM7bUKw9K0w3yjaevbnL2JqaqMeaZ2x3hKz4
3fjp2t18Q9PwPNQe6auKL9Uiah5XDyB+K1xcil06v9WG+RTiZDrjhUVqOzXlXpKaVGezYMQ1kLUk
rSsHWkfT5qQnLZ+qei627DIsTCZxd/ZpMLpFl5STPr9n8NXdRX204yrnSZqD18PkXWTej97uUyxO
dNmOar88tO1LS2JClOXzq/R46ZNO3FFC3uxEEmjkMXfsvPonZ43/MQfum7ZfCzVMRGmm1bayo5eh
QqJph+1HPhe/BodqHz1vsOFaOpAutfNxW6HngZteevvWDH53dYsn0/c/M0E+iSWz24jV5sR+Q83D
XjjQJbQLmT0hDqCWej7LfuuMxvAM65ZtVRHdQyGHjRNN2T6y2CiEHMZF2ec3po5X1k8Rpb9rU4mg
IVkmmSh9jFeTG5oSXn1lAflcbkOAF0oVCE+hdnhj8dXiSqU1xSa9TWaYR0HuoBaVaGk9EqY3pd8y
mM0EenF11BkalKkd935N8iRX1bGdOQMHo0hvPvjAZmiPzbwIJzhObDDb5yklrRuP+rLvzmv5ZUZF
f7OXF202P0KmAxYaaBgCDPVynM/ctBJh2dp3iRi3W4M0NNgarC4kupu65J2J7Gk9y7LYF1b2nRsD
DxK/Xs4lEAdEcPtrGQX51slFS7/kbyEM8LSEZbnnexAfSfvei7+d+tYRPDYz6mjNg+Y1CWwAH/ga
BWHtUwvCoa4Xw62wki1xtx2o80IdpJ/kd7fcaz9ASlMlFHKTA36EUsQ0GTMOkElKPRknxHhXIFNE
BgaqPed18IP4rH5tieUzzgvsgNjJ2+IcJ3gPXBuhlZ1waQamtLa+LP5QDkUsm0npNvMQhkTLmzFn
FofmbH+0NkkkyvGWxBWj3ynFreIClWkB9SvpHVGtnIDzD39tt9pYwWHoKvHplpO198vUXcFJosaq
fUQn8YD7yxumLXVlfEhd6myi/eSut2W7yavuF2FcycGRnjzYiIVQ+hxSdCBN743XYryFlq/PSPDC
x3LJMDnzgAo/jw3r9mbO243ho3P3MblsEfOdgAVyTvWpf4rsloN5KJ57x1cI8XOu2SS5TgGlvj3F
+1H6UCAtSC+EG6OECYOd1FX11FbZJg+7B9uw7qm02/quyEOjyfUOaLNeQ6d/JZg0wQUhWexaTbN2
RTCRCbYI7aJsXtWFirasXEkb5Wvb+z6idaLHAi4B+ROFR36mm2dvmfLLsPmYW1fkW0nqwD3yv0uh
gk0s7eIQlOD/RTd9ogm56NL+8haxthqJ+8uIDeVGARNmkpyDLc3YDP1srcO4crdSchSwsztZ4XSv
S/icgw6+Gc+uLVnm+3nO7okqNoPFDttrCUWMquNE6WKU2bZi65FXww8oxUdDxLjzdXwFjfwHjeCh
ad4bK/oZtGy/qn7fsynKx/BnPNZ/hMIBn35FYX/XKbTNgXbjvY08HK0/htQjDlftp8Q5pl50pTa9
G6Z7jGN/PcTqPk3joSUmPAmQxKjcuDoUET2BCCHDgFZ3OwYee5WG68bo9sbc7pSh9sqf3z0CYYw6
szcmkiwUzWTWzvPBdbxnp0MkEwbBT6+fN2RzXqZOgo/Y4DwZxE7a8hGW/isnrcLh8Weg8Maa0xGH
6ezaXihc9THReuMebWXAO45VtOqtq9xIr3lffpHNVBIS6YHwx5PKxmeiQS9h6aWbyrVeaqs9dzYy
zJSgAUiUnLROdC40vB8dnriy//YeUTwJEbA5C/BlnoYeZD2Y/U6SsNPM7i5s5Yuqk4+xfSQRi5ym
fFXJk8e2HxkYzvXk3DjuH9996hxCf5a/sHG6gzXQd0QAQfh5b2BpiA/6vXGhzPD30lCvcgu4W8AZ
b2i8A+5Lq8F/Dla1Gw1BPOTkI4waJZmPTrwywnhbjth+0HAvNwhL03JRSG18nZ6DND3WNet/Qaqj
lukBLs+G1uOIekAhxWRiObvR3kNzNdvptXQ7sr9c9I7oS6o8eh+Qt6vK+pq67nNsOwTqu8lqfiBg
fTOw+efPQWzZN2nInfamX0akj3P47QbBRywEw+LyterTZ8Qb35073Qyq67ScWb7LvTuR+tTVPx1t
Pg22ffVbChZMASFJzSsbjF01ha/YLZy9kdifWJevvnYOmdUfy+GlVIuXTN4p6LchBrzV6Oi1JHnT
q4pXbygO4i5bDtc5Ro5TOhrLGt5xozrSkRXrxGC9nNVYW3E0cTdkaof+0bDLpy7mSpE25aFJqqoK
vGbVTdG9PHnUlEHNDJ5O7+wmFkFiOMBHonqfB7nckPZT0y9ADZMM1Xzb1zmgk3krib1FCvHMKJc3
Q00vQJNfiWu8BF168vN+x35q5/XebazUMha+m9A9WjsoWZ0bBxU2tyZoVhZtmJ+mMDu8C6OBjwFz
MvgOtpQeql+XfMEu/epz80G6eaAXrYivTpnnPvtG/9nlqMvx+wxD9wfA4Nk1qmtEWnM2Tze+04vL
KT15ixK5/NaBczN0ePPc5k8+vbZW+dSgKMATc0rmN2V2+5bBO/Xdyg1DXH3oOR3rKfKTNyPojmmQ
baIyOtU9VxoCeWq3XVaC2kJ2ty/K8qmdwkPCxj+p8pD4Xf01iOzfI7PC9tYV3VdnmM9+KH6YsIvj
8gBw6Bfei63pOy8l9l891j9NJIraWOKWu1dskSIv7kT67swgXrE6XCsCp0I3fdRVvjSMbAq6v8CV
Hn4ff5sN6b/Td6Ca94QH3Jz721r5r23h/1YCB8psh29D6b4hzf8dKeMnappTFbCNjc1NHUWXDK22
PyKnK/dmBmp2uViwQnzVGV69kOJNuMiN2SaV4hMaU9XhYHMAJLaDe5ya5OrWgAeG0VhPIwiF2eO2
12WHPjckb0r/tUduuaAxP6qJ+VTuLRXwQkO1PpUK38rc23ZGdJsoJirpfY5Os+GZtk7kcOtzZyuL
r97IfhARjUIyf+lrYsEi86LdGh7F/8PemWw3jmTZ9ldq5Ry50BqAQU3AnhSpnt5MsOQuCX1j6IGv
r230eFWRnvkiX83fIJWSwiVSgMGae8/Zxy93vTYFxMFuC6d/ZsKIgkgz1lo9bfyadE0xPYgM2WAR
71pL7vVu3qUcLKwU7pEfPqdpfEhtYxeZ87l3GNrUhJ3+YaLmjxe3Bq3vphyJTODoebJ3B7mBREUN
QWtPmv3dJQDPvPdMdiMUx7CwJSO8FID/EsdcncO4yvr4vUH7KwdoE9jZOLbboEgmJ0BYdZL5sDc8
rBR2nz1JZtcCpTZp6uZq1qb3Ik+vNWi1XQRZFEkhamN0yDPs/UBm2kvDshmERX2eG/ModWtbGe51
qRnVc41WNdG3hPlgcROXzn+sU/mYOTQ22rr8hjht66aE44nlYbFtBYBCwKQ/jQTKSvK7E9F88afq
UVpQG5y05GRqw+zK8SojxyPalz5qRPI2Kj1OxEwcVCf0lBLhVI9w5bv2u1GJR3DPC9jDMsnvi64g
vlrfGd14X6pKvlOscDhvjIyj0STXTvZqj9VrKerT7A53vZWuZ5oHaVt+9eflJS2MZ7vGriPnc70Q
Izgiew8sbE4kTXIkqhzaohDl1EZPhsuu4hhoi33HZCLScG3SzqScg7NpBePgThbd19iC+460a7Kf
HGt8aNzya1zca0l5Sm1WXE5/OpSBeUTmjjqnt74awDbB7KGmy9gaiK10ACjEzVecPC9EmULfiJgj
hsk9U3q8YDTnsa/aa8f2vEna756IzmyA2WmRv9dC1xnEo9OQ5qx+V0mseUyVopzFtOoS7dEkpdGt
3qHkbVLrNvDxQu3ZOHFXaNmOjv2hc6KNwv6zNd0jecPrbKk2pj9/yYzxceCv61kojPI0mcPG0+VH
lBE1M5twRZ3lSyNLhK3LJl9CtjjDgxAu102r8YWAjkrjaOVO0526X7Kvvg1iuPpm971o8wsukh1e
9F1f4cipn8yaDj1aIZP1uDmX83tuR58JsW6dnr+FrkFUJAEKa9/q8VCrTLolTdbkA49qj0i/2VrH
Jf965hQlbKI6Oiu8jzT3uRzDR8MkzzdNXVg+cmGHVT13zfMS0r2ejSDX8Pe5SHvMqd1ndpnvjWTb
UsnGVY602wGCvi1hLAOgkgwBqpuL3FJQUZr7/hwao77xy9FZc0B/Tu3vaAXuObmyYSIVFM7sY74c
XL98Ro/GdDUsX5vBwk1W1TskEBtHlPe6Jr7RaCehuBvWs1W8Z+18nPqPCHAeE/g1H4BzWblmMmTz
3Whhz5sM6qZSBQVrKW3UkLpC72FsbDjVY/r317bALoxbzugG0jDb4Vwxlo+5wwE9m2g7J4N3tFE1
aEWin6k6s6ur5s0oxd5dqG5XeDKqlP0RqNDPvCtv0rd960Ni7TUSAhbmT2GwM3LKdmtbsf/QAbOi
AMJU1y64RCVHeNC7URj4Ds76fi4jZrX5wAmAEMOh811Ozp1HM6F9niqz2aDejjdOG+17gWWpjaMX
TgQ/ltjOtrJNm0M/UDKP8GS4DV1Zy0OAaMYQ+TG2vqTCfwgNae5G23oQo33fNhWeMEu7Sj+H1BdF
L4uGeCksr6EDINnpQP9bU6+t407a+7SGSJiDEgluYWV56UMbVQAQ5LbCAAqSjS2qhRwvOE1UwIdA
B0pQgaxbjS2+OprF9oejHrayOAibSNvY8snR9B4VfNqtzX5oEHsg5o70fNW0nKc8E7c0TH0Ek56/
k7LlCiXzljJ7dwnC2vXXfiwPYDSt1yr/SZPhrSGGtAcYZbuvTU24JrnA+9LlFmL80U2UcuhMOSFj
QnLEne867IRUD4cmIv8WbyxFgwx6LEqUqErf4rrgCS76g2MAZejcGvA4cMVVWsiDlUvSUTR9A+Vv
viNiyeVukITpt2iMwjT87oxsT6ME4Z3WNmBwXM6cE0PJypBwVWJANDlAl3CmiJwhUZycKnvO+/wj
HYgZyv126wveHh1lFjXxEDfTZ+F5LHdfkPlxAqiWVW69aql9rWIsSkBwnls1kpuGtkjnKW6ogaE5
hzuHP64Lpoic86rEZNmgCs8YbA0S3UDZ7os+XnNSxY2mNLE4sKwX8jmuMYJ2+wGE8cmty/u69DaZ
wZB1BhgdbTh+Qz39vtg7QSw2sX9QdLRwZvePzz//gEuETjgNemLTEVaR7ZlN5bUewTZpznzoTRvE
kfzBEnfWoSutDJ0Trt2MBH22eDcMfAHWTwP1gf1A4OCPwmzXBBtJ9KlMTHCEEPK3T5yvkel3SGVc
VTqsoWLALEPNZ70rbxXXRxEFQQ4mbBJw10O+Kwt3rcfazibnjJY3ku0MaZd5mGg6IHDejZP7gvDs
W9iCtU+qYKmzgy2cA5rp15DAJETd4I19pO6MmMvo9UZAw3BvdhXbhOmdY5VKysKRn2HTqNATjDmA
Sj0rvxn+cPCWcT3qxtOYJu/6SDj1LJ+j1PphNvM5hXixBj7yU5+cfeaNVyvhUOK6G6pDr/rI6uM3
P7XqizXY8SFk5W070a5snmRK0sA3KdhtGY0xdC/+WOyknC5klh4dVsU0tAR+Po3YWf3YpvUTuYsr
iiBBPEwXmlxfBNXCYBHTRxw3jwlVv9F7ooeylnq41bUGIMXSPEdT/mIW/b0BQ0RP48eqz09OF9Z3
I1mjVJgHTolwBahXl3T3u1VNSjaWWVohojlQnH4XXbjPpghNFjzTBGWSP3Y8CeZZDvlbxP6eKCnn
cczG3TQgsNZHfplxmATAFZF9c8Luq647953W9Ju4yJ+xUWcifZ/LjyiloFGyb7Q7yumuc3IL46z5
YmNaWoDsJwpAiF8acoH4Q+Y9gt43TMtT0M4uPv+kX9d6Stzz4D23IInRDb+hp2Vm1Bf2MSCNyYtU
g/McjXiBETSefN1AiVLXH1gfjjM9xWYxL3YVPyad+80f/NcQUTpJXZgwqgTYzMhmpGk3GEUePM1u
gqLprpGkpQg5U76iUb5P3cFb+U1MsLmKBZ6qj7yUB2MqHzAKbBKjoytr483uDKzqPhJiDcU11V5I
saHu4tlRH6AMjL8+u32pqS9/+95vX/72Y7ef+PX7knaXzRatp0IZS8RzklYGSBouYSNBm4dGUR7h
W5THkl4BLeblqUxxzdg5ACpTfbh99j8f/h++N9E8yQnWJrllTDLIelF1nONFrJEF5HBbyvroocP5
9eH2JSk43cFdXhu9HzqYZmZ1xPDLL4CeCdAxJtgTVnS+oFi1OJeot2tPqGc2t0/rwiUB5fbp0hn3
oe1N29BLmJT9YiqOtw9YSP/PZy0QVRHiOMt90kNrefCcnvd7e5u/Ps3Uq9y+rudOFeywUdaAddnC
NccJcAPcjvGPD7fv3b68/QfXiwbu+3//51Z95uZQI1gvSE4G56tTs+SbdXkFTtzR0UzqIx20+tjZ
8PPw8qAwyGJ5pJ0qj7fP/ufD7XsF1KyD3//w6uEh1Ebyp/EmiwYySOhld15EOQ4h7I+F9s0F38XM
BgAtVjKiQLX3GUzPoKD4lqORHLyWWpU5fmSdN3JK5QM8JWj9Feg6Y57Xvg8MZmGatBxkscUE0SvL
jPAQeeX9kNTzsbFnkAM6k+s8XLJmAt3huNMK4e63yanxCLAIcloGYud80Yc5Pw4cArB5VBckWaif
22HeLBVy/gjsSJ596q48WpNnH/1+nJFQLU9eOmZH0w67U1yRrznLH00ay/1QhqBD6Ka3Y3lpZd1f
Olv6zKjiRJehwj3jbipnOLhyCLFlG7yMia5ey7iZVQFkKKJzyZ7UZanytPZSzVhBC3SGNuzngzbq
j9ZotJfBac5GhWpkwX9em0h/2YcHr8iO87OOSjoqO+symJZ1gSXA029Nx1AT94tVf7pFlmz4kf6C
jWxdlPa5SRKhnOwPSTd5B9ewwrvMDNkBYT7Tpu8GUsOVV5sfrdkV57Ji/w7x6dzHbFn4/9SbQqoF
M1c18yn/xg0ztd++jVODN9aqynutXcr7JfkkOMBBdrwgvKa6mA56tukEdwU+HFtcvcNjnRXlJXbd
4qJrL3SXprOzEFMf1zktFcptJRGz28HAzs/53D0jWXfP1EgPUVI+mZF0KWXJ+U7sCQz6tCgRLLTY
AiF9AhfNJcI+QM7UzMLEVrVY1vgw2TKa1PuNmuNmXMwXjODBXPrkBql3Qu9JozvH9sbQkQqHrtfv
borsCjr5yq+LhpXIz2Fhml9Z7/Q9ZboXNiAbXd1EOkooTWioFPTk+FdxycjKpLA2t+/9+s+3/4KS
Ei98X3FhTkuyL2srh79YfLF8770Xy12Fiy0gEeAZbg4ltOYCee2YauHrNMGem96EtD70Pn2Zi+ic
kW3BOfo0TsZL0kVF0NnGFVe1DDS//u6aEDiMhaqsXJ7GZehPRW6tbU0nJ5mdoiHAndOA2WvuSsr8
WFvJXVuyz0sl5mqolYkFZtPFNpPog7Oq3OGLXZn7gbwcyI5mjYcOl3CMQFaE7FNRyT7JKJ9WZHLZ
q9Ib6KAYw4vPWqVN3uMIIphiw/wgiXygoHXkeAuEAYuw1znXMRzP3px9GzWbbSoHT120D0aBdMZo
jvme1jbbksnfhA7ckjFtUehZ9X3hnjvaqGA5Bx92TJMlz3C31pAE2OW7BCnCO+5AHtQ/R8kmzC30
732Nkcct/M2INnGtGSeP6KYgXKxPh7NdIA1CGZ1oegoTZv55qqj0Re0Kg8HBEA8hqlGCLZOtZlbT
acwWbzUVw9deWE/28rQosEfcRA+9ZuZ3qY9mIwe0Y5pZUA/ojJMEh6t20WFeMBFioFrIAJOD9iWs
6byacUlvN6v2jbO8heCnOLg2TyTeEqn65DgXZvwXvyupDrvl64wRS5utOykNpNOOePSM+FB38DiN
BzBxM0VyehaV130vUXxklZi3s8vRr58+yrryD6hjtQdtAkpa97TUdNM8GYhCRVTvFwhda4dzHhqQ
9H5ZdBv7MZchn1Fgm3d6yo6yNQ89jbCpNPqg7cCJVmW9MgjJCCwOOVZCHpJVIYKt4e3GyXiuopPL
Lm6dtDooriJDrz/hxLEK+QE/44eLNjPo6VXqmGp2Teo/4+eZ9rFj4hUtHeMko7chNswvvUPBxWmP
BWT6Q9JP1ho71hdDu0j2Z3WFAsVu5HsuDabp4VjV8adBmFbg6riVm/zBZ3M2mAMn4witmJYYGLnA
zVQcoLU4W+UNK3DcLke1lWwt/TQ7tOxMN8FT36D0bghZxkLcvqVeR6UepXgQOhzLyJsKonevFeUJ
bA5SNQ4/QSSs6n6inBCYs7d3BfQ8TrvlU9PWryimfgx2+pH27wTQOdvBnMO1WKI98679UHCxYI8E
JkTv7cSJn37A9Ap3aV7n/uxSO+u67RuRef1WUl7uhI2VVPrEyXXTvRFP/UYKmo8yRBeYqZwC5y0m
tWbrcKLkdt/XyKu/hY7xIePlXiSFCWih8Tbp1K5KOvRBE/v6Zhl1nu2OWqEw2TZT9IjnOqKj2Ws4
IUJ7HVs1oaSx3fN+2mlNQJEXiEg+Em6bbTQT6ytuI3PTuPPG18jXGkBVa/nyoi0peBMsfVDyLk7V
JbtIN55jhz2zCSxjhbZnWLmgBjCcsX/Ly49Jy8agTWeOw8xslHTFOXWQ6FQ4OTwbm0GN8s0HyO60
jU3vDO2XE3sb12y+93A8d6JuHinL+nvLM+4TmlKNEz/lCupp0akgqDN6ome9pzLkXSIXg3Tb1foh
Ja0C6lxf7H0gGRvPgRhX5Xi82mk8Wlb/KeRyLYgA5neLI+Hwd304p9e8v4/t9j2ahheJ9oCNGhi8
UQ83Tajv+jR8oMoCvimSVJ/xgTHb2MQMAhkLI+NHo01jUBjqtCDFR0UFOGBTOm4mRSKFSKorNOmg
IKUZtFKc9fwJ8Evt0vaCpFOm4ZzyhIKcJgp3KstDxl+2ajo8RLNComrRR9mCSGXOs4CH4QtNWHe3
mUKpZjFQ1djTvTP5C2tDAVd1hV6tFISV4NWZVjFgVt1t8bgpWGunsK2uArhCGGMLA++Dkiv5CReq
L/nOUdBXXeFfJRxYXDva0VZo2BZ1/nq48WILhY51FUQ2U4DZTIFlx+oLGWek496+oz4sCkNrxi+W
wtKWOoBa2Br5STSSpSqqAdj2kGx/fYnmZNfYYG4BfthbDtk0F9XmDyjupKC4t88EReQ9VobNrCi6
yY2ie/t0aSg4Fwqyayna7gJ29/b92wewPiROQOflq26vw+tNFbi3VQjfWH2WQPUVCu87U0/lESwP
ukL/1goCnCgccHkjA3cCSLDpggs2FTjYVQhhF5bwrKDCscILM7mfYgUc5gbd1YpDDAccGLHCEsfw
iW/fyhSyGGVJuZKd4hiPLUhjCdsYR46/96Adm4p9fPswKBTyVANFdqEjY4Mj1q1BtB8qdPKoIMo5
ZZB1rsDK0QDGEdJyxB1HDwh82VMYZiAlI6EuoJkxr1QntCXwuRW4GbrBDyMC11jCdO5hO/cK8lwr
3LOtwM+ZQkAjd9TXvcJCFwoQ7ego8RIFjbYUPprwn58cW8ttgYr0NHI8ARND4yJtVMAoAGrq27Sn
FJSa2kJ96uBU52Nt7owbuxpXpDwNN6C1uso41qBaK9x1Bfe6UwDsXuFSSgfvoKHw2O6NlH37pgs9
myFFETwBqI11udl4CrLtQtvOFHbbvr1gQsUNIHel0NyDugjRRMOgh9stFcC7geR9e++pgnvfPiMU
wV33Cv3dwgDHp508NgNPmtH8NBUm3KfnmytweAVBvFMocR2meGwDF5cKM64t/X1X8AYSnFMmLfg1
lvu7umy9AHcknFp45VKBy9sbwjxiOzdDNedCbzF+52fa2vXaA3yOTijSAKG7HtUkMUVrI4wUJh/K
YEQfPmn0ZGs/2k/hyF5v9iU0TvHdgrWeKui6prdbAizxDyogu6nQ7C6M9pvG///bIf6NHUIFO5KL
9X+3Q5zf2vbtZ9y3H13X/u0/PsoODNDh/T//9sdP/mGKEP7ffVN4OB5UBrYw8SD84Ylwrb87uhCW
67iWaZt/9kTY5t89D/GKJzzhmNbNSfGHR8I2/m6S90sMmmcBC7J18b8xSfyWLka33XB130XDSYyl
ofu/JX351iy0jLVmr1NPJ35jHTbMejEoOc3DswfQe/w3gWr/6hWVa8TScYJgZPvtFfOSBXGB57of
4csTSUjR99UUiFvB6Ywh2r4/3ZOHX2aP/yj74qFKyq79z7+peLQ/W0DUH8gL+ZZuw1Wxvd8sIBGU
p6Wpsxrt1tbOK2I2XHJkloyD2nL9X78UkbCkLTq8oM6r/aPbZHBzqIcU0fdYRz4zKhWhlnziwvWy
6Mdfv5J607/9UbyS49mGyxj4p7vWkb7cxs5U76nt+BvfQz/dYiSFfYFm9q9fymDM/9NrCTw9nosb
EXXw7/lzdLwpd/JXcYjH3m3pV08269pDkKmTesVWBsG5d8C3jEppllt3cC9WJKmllOe/fiu/BSGq
seoJlSDP3TTEP+VtukPhaZ0/1ntKTls9C8+in5/maLoa2nyd6umpxWcTJtG/uwL/Ygh5mJZYxzyT
VHfntyugATqxXKNiCGnZIdW7g+nisquQhHXTU9OzzysjQsmWa+pJKkda8tbYDTpDlDsJdkqkpIKG
XPby11fjduF/HwQCpZvFLtMW4vdHl2peb+ZxWe87G9p0lDt7gR4x6OiBB7rX4fs9s/XiGyk5yLro
sN3mj3NWyIDl6dmDUwhZbzuKCMfXf8+C/+KJ+5e3ycGMhbZd15le/vExWOB3QCEsIPf3EgkuSWvr
pqeNiz0oGG2eCLdbuWb3rTbR/v/1S/8eWPlriPzptX8LB/c8KK1an9cIk6z7Uadn2UckmEYTDe1m
urJN51Kk034U4keSvJZoBP7NaPmXg+VP7+C36W3MCg63Je+AY5Q6nk5XMaVvNyB2ypTw13+vibnu
nx5P3+PPZlxCNDbZmf7j1a7CwiENri7AeNXEk7knUWWwvoBCzfpgoNIudpIMkjzBVsU5/kaWyr2R
vpC173ziy6HCnzx+RgG9/ZCxY2n+EaHRFgLKtabz4mfDJdLx8qIzoHc2OZwBmOD8JH0TBl63dpiu
S771y+qujna9KIrVAiMjUP++FzSkB2tljtWumq3neWZbXJkwuz3IUmS1Ui4Lsox/5HR0saz+Ui4o
eunvMlYoaoVDe3ugpmF8suHADaYgYi3e56o9GVsDiUZ+SY5NAh7NRmUl57exnR4SaZN8ZB1DwK8V
LRRAx6RsZOVD53KG02NiegtIAYGIM/rvEecRZC4pnmWJYaR9z/r0DRH7KbMiazX42wTMUVCPAxKQ
9LNw8s/KTD/VeDKVrc0o+RuSEoh7+9NTU7G6MnoGFiQ222091hwgzJ+w1+mlDfGniBMixdwznjYA
/fxdxiT2IydSoKUbh4Dghut5mzw6QZQLLrRAa2q0X3PxZvCadsMFQt15RQvGL5jnJyOh0Q0XelQH
VG/p12aKsVHxx0KXcTB2hKlXxkSHyuW2qDYdpppjHzKBqcsfOunnmGUbs9JeHKqUQLOKz6agK90A
q3Ojs0m0J8qkAihUrEOBr3/6cRfYE3+qNjL1OIt+HZLhkvofk1dbAVStazyyTpgLrh2febH2jzIG
RYLvKQht3knoLY+TBZKLRdj3hiefJLECiUicgaR1/NbfPGZqOytqGIEOlwCb+rpM3iWuCRv1i3qJ
chkxiaiBlvRb9XrgbL63KSx2LX+zFoIy1ZVi83OZanFxM/2qoVLSbO0zq7I3Iy3eBpfDuDVdpURm
NeBSrKJHqzLHYG6Mp9Rr1raOsl9G0PkJJ3/MCgQRvtUirvIZn5yXCwggd0OpU/zw4pMtcvq6bC8W
3tGqjLutrBNYZTJ9Szm/r1gd70U0fHgYGAHMcbMa4c87mV2qj8LYGA+O24WrrhSoQdu727sndRER
jDE8qXU3lW0VJG8m4rdFyreRCDZSp+/8Dr0BTcxyZQPLzmP9qobyqBZn5E8XrTfQDCpRpMG9SVhj
d7bE3xMOV6tJwYc16MCzdH41krK5syfeW5/HJM2B8mLCEmFDhose4uWuUEZAObi/DUfpRJ+penCX
gnHQaPlXy4we3a40V6HLS9+mEi/JP0cxXf2cZ6XaM93S9KffHbNOGYr0KKEPcJoiZq0KKWb58Rt5
i9zRDLybIjjN83O7sCe8TVuDWupjhEzjxBCqI3uFQZFudzdfDXWjVlVE3WUh48p91En8Dnq3f8IX
G3+iLZJBruMQ7Jpo46LsdpvsTUPpIpPuu5Mch5lnYGC4ELj35mk16Zn6tBM9S5Y/sgWePHr72BEg
sKh/4Pe7SFKG7N3h6qk5s9N4W5PgrRMgx2/hVTic52tMVpdWMd28GZRVd0fVqqJ53bi2vV2a6aQ3
KjnPD896z7XxF63HYLJ3/EE5R8x1aSXTdgQTRsMgSrawHc60H4msnMyryNXTJQDAqRlTdD1NPMCD
q6mJkdQbcF3rzvA3mErXKJ1IHDkvhHveZYR0BjXykg2ZAB748GNNTPxKj1XdTB7oOlfrtlbLZDWh
ENd5WUED6IaKSoWGhFbDKNiRDzRrLX7JEm1DbT/HxJIEIL38TV6nr8CBUI+UHFF9JYrIDX2TajxX
ecy1EuN81ZEdrG8D8rZ5EX36qZYDqEqfTiT2ms6lYYrrOs61c6e/Uy59TjFFDLrxOIYEovXpNh8H
+CPCo/tzu0Vz96X3VTJMdLwN/p7C+FolG2mAyBMGVJmWb4YBvNHIEUO1cwatG0Ql9owgnoZqU839
R48bduNU4lnSeTqMYXowfKvcoj1XyR61CKY+bAmmbF5lDzwrIqoTzxkkD81dg374IXrkh+GCF8fw
sUa1nSkJt0PSSq3NCqxI2xGNmnADe6zOprbx3IKHsl5MTJQiDhorOrojj4+j8RzS0VyjzSCIMF0o
DuNsMrHnpjTeGJ7goaVBO2wp/UNSluAQO0ml140B4vEQNlhRSwDkcL/Ytnvzh/Q6Sn/MWzNrZhAO
H7CcS0JTuEgDfJAaCQ2KuaneUsjjW0zmkuoMpZdh42Q0a273rsp5huB8fJb2tW16fB0Ml44sFrxk
5lsWzx4lJXy0A+F8ZgMLMs657cSav/GDF9PGule64962Iy247Ylsc/rppw6HJD/11zOEYz+zEJQo
RVHlxDDWY84XUO3WNkBmYDjsZcMeKFb/gf1lWgE6IbSBWBwbgFYnruXEIxCH/fNSjo+mmssdcVl0
8EROyyMajdZXF6h8cJuCnL5IVFzxJgZ617vQrljb6ta5kiv0kU88tpanv7qjq6+XMqXDjfyX/pk/
rChw0aNPKbxD5r6THA+2JF4eOWh2uP0jMGbRuO36/i7yTGfdReVLJ+oEykVHIn1KrxLU4C0Nt6Kj
c9e6JuIin40B5nPWOTk5d4SNxEH5jDtleC5hZNtmRQ138X7OBWgmAh1/pNiC4gxAYkTeaoSrgQCE
Thtf0sq+o+mG0QqC0zodk69eOwAq9dPxTvOcU5bk4c6qSO6VSFLAxZ0jOelrpP31qiPMYY1HEj91
XP1M/Fmy1KTZrtQ2emJcfbqNeEP8lTnlrwlL6Zr6FOVReZglaRi+nu90iUmLAQ1fZSqTHZoSQvEa
TQeijGt6hqheZeLQxNZZb02kqAJnxPfbmRyRNmR4+tC9u/NaXOFUHRuUXcTHCKZMx3xwpgYbWlXd
Z4LOhKN5dB7rtT8P5YaGqAIDeFcjmSv80LD+M6JhoqKnRwnJycENgbQsOtmFPKmUgm0vqOSLbh42
GBxJtpDduzYKImFw16mSfmIlPhBR1Hq+LXkosic/ZxQVV9yxBLeoLQNaBnavOlHFdUgDIq7Epghh
zBps8xz3ZzexfOiKVoi9SDEN7xvLuAtdG6u/1hASlGKdZL81TPZXFGmIvSNmcmJ02WhFHEykBWa4
Fzz/s2/vB5iSZMvGgDF5QXRpQPFqh/QqvJD0qMBJjsCsAYsyLueNQ2OXmBrf27mzkiWhfIoa0Mx9
V42c+Rxad6nu7OOp2Y7uLO9ioz1Wc9SzIlGxn/FdeH5zn6m8FwcH6Rpv+hplkrsB4A4sfxi+Ac/r
VoDKoFAODdsoL1+XXkJsh1nuVTlz7boxtukhhUmerWRLfpMfNcluxGOHfjDEKQN/rYvDeS1q3Q40
Dad8xM7P0MIfQ4tI0Oeirmz16qLDDebIZOOI+NNq3CPPYL67rXSEnHLItJMVGjkSC6YIVWKzIBah
TsB05pP9iB5B2uZuKeJj4kXWvvdRRrMq7CYtQqNuxthaiBcIo9c8RFo3D+2PnHI+yMeCHGcz+34z
+1n5V9oGWqCbA4ViGM+yS6KdTUfKwwviAcnccnoTtDUGDEct2c8pnIhiwN+exBWBttOarjzPU+/t
8U6zQSzZpht480qDQbCoLaVnmMNu6P2Tw/EBaAZtDjMLA29mm66xTXYSoKhzjeiQBfNXdakjhZ2o
z4T9T1oxfHjWSf6wsfqYSPJouwu1KchcwEAECZ0qTbK+m+yzBOrkgZ6wPqLCTpMYjqvatgJDB/mI
pslov+QdfOmQ00xKLMi2KUaMGygRddffacbEO7W4QaMWZOzxVrdrsljeS1VWD8xJXyovuty2uh0u
IgS+2AfbJL0STk07K+qe0GZX5gd6cx4kDLx44NROuQpNkhSVlbWOVqLUB2rs+LES7ZvD3MEkSNib
gi4slrNX/7s5QLMm/VwICWETn5abKA/vgT55gV/yrXok94hsMCid2Ru+z89IaW0M6aGsWFte09zR
jrQ5mG7rpFmluMtWg93z+9ldeGhYgCtDXYgLHlwAbZohN7nGbcRmr/Df7Gd6dRVir8ElnbivWIx/
wCW9OmmjrSIrezNtrv+I77coOKdpAs6I5I51aZ4itB/znVlycav8wUWhubgOTi9x8akcIuRiWuo2
A2auKlSPmIMfknWajh48pRRn6tzLZ6XY2YyTQruWcq9JsuwMryWnua1O1lDeaS6aiYiQ6U2YlN9m
++KYnC9ddKMZUh8180YkWqII4MpqgGoByKstVVc+utgP6pLDF4EixD224cpfWFDVsVR0/nfEsJqd
cE9t49cIjXD1ofRcTmmRkxEQTkEDNuf2tntP1HgYI5yInBYGPd+blk5kuYUxyuP4IpJZD0zhPtPv
22c1K7VRDE9W4dNxjQ28X+OTNc4n+iF7p3e58OzsOaBtiyT51HyIC2k/PGWSfQ8NQpDBWBmrnpNp
O5wW07ze7kGfoAwntnh/400Mal4tlZd8VudjPZ6/IFB760krCuoGQa4X+igQLLxWt1OylS976DwX
OvscTXSVEc9zaAw5g0u9Cbova18dbUsBJI/NFNeJjbg6rNbpcuqdVzfFvKVVWMNM805InonWmR+l
Vt657nyCkXJvUoaYjeWooX8ivZd/oX61KiiSHv8DB4+NV7PuFQ6GMQJj/cGnpGeZcDR673s9ICKv
jekO9C5LhpsgbeViA/jM9PDLrfx2e/OGWnNqm/FqFhQqUhYpIzE/O1Gux4qf1LKCOi+NMyrP6ryL
NLplwGeJuIQFtRRjOnmF8UjSgaAEA9GaXJ6V5txDB1xz5RFPp299WX/NYYABc1y7Exl5iJUYpFwe
jciIwMvbOzYabII56/W41yz5fKsm03on78n5rnmC4pnJ8TKz55Nal01yeLql/IBLSB2FQ/1QsWXv
DboVbuXf2eS8dJDEVkqjD0zE27DF8DcdJ2FGMD8RWcmmiHYG0Ve3p5Y+ncG5Nn8H5q9Akox5wO+n
+teDtvUm1K7td6TsklRmHsYvZTK8o4d9UlOJuqvx0u+BL71NefyWGj/TMltFrUCnkpdMM9r9bJln
3YdxsST82aoEMbQ8PdE0PTnuS9bHP6WxheOhsVU3I1b1A8FgGlg3rskQPk7L9FX9mQI0Bam15rXu
BMEjFDNdjXuvCpd9i7uAXSsLyavJ00HHkZnGtrMN8lrEwqo3YHWEhofdxF8RQlPRjOWKxfpzqvMn
RCl0IyeMFTz+BNdzuI9xiUvw6qqBkRoEhDUYOFOdotdQfp0FMHM759yhCj5OFH/ONlUNMfKu41Y7
0OrZkadzRU5JH1J9SBpVnMK4W/UYhhPkzGC+RS7wIjIEW0mDiYYFsJbpwQU9+V/snVdz49aaRX8R
biGHVyQGMYhU1gtKUreQc8avnwW279hju65n3qfKRVNSkyCBgxO+s/fa3q2wED1m2gwJgVxBsh9o
eGHMArwDmuhUNHDYrETBwLZiJtD3kNkVjTo7Kb3Pedb8qngoVv5RNP1pyCCFUzuBe8LamlYpT/mm
FUCxthTnplv5LNnEFgJItuuPI6SnGf2IbXFyEpmvyVdEJfJJ8dCrmxF+P6rnXmLil0vkSw3S8XY/
oLfhEjas7GMWVGDJEYnqPzQkN6gaZ46cdn7Ifq5mvii6vDW7hSZ+u/1a41EJBtaG61I7QFA/Kdle
osY4lKzZ5ilDdUODXpf3jPcQl771kI4bvKzXjyyLdDPdNWN/zUZI35WsEP63zg8kNXSQ+9swD1lI
UoW9rbTCtVSWTfQMBQzorsvhE6/jIxsu9q1GmguMujFFt0L7xclJSOJDNcTsrbCwsGBdcrqIC6Jl
NMl6kelIqdzl6NkiMipZngpoxUfMHSAbSexmDWqhPqvn+KFF97lJdiMefp94PAQsLJBFpbxEOrNJ
0gkFO2hPcsJ713SvQ/IEQqG1ibEF5aplP4pmkE63tWdB2FMMNMbNWk5RZ+RPTTcfyNBY+Uy94GRd
LjlsuH4YUs6M4YRr+IQO/PtWpREEvnSTxW69OiJ0kaR3LRYdLWJog+f0a7BjqpgiiqHZaiyNLY3w
lpWzJszGDyMi69JaS3KQ62k0ifnTTFnyNjmmyRVFeqtkVxXV6GYNKECDS9mJOTKGo/syyQ1/7Urm
NRyzsthDQmP5Ap/ou0fpaoFIo9RtuLESfSfVPbQzlMsLFaWlfG2X7lwJLL2DMmURlWl0qAxvSjgL
Nou8u9uauVBo1bexDTciXZ+h/6xbYbTXYvWylqZkjXsSGCgGmvJMlcFmszq3dSQfTWj5QsuERNYS
xqw+/2gGUHizj+qoP97uZdDarFGr5Xybzd2+KFMvCD6aSt/MIo/KbG6tF13peFO0EUMox4D462uL
rcdig3GT1UdpFlG3Md1G9UxRNXs3cNK7SqQElBykXzWBW4LKWO/KIoTlQKufcO+m6EAF4vpcWsim
LeY3IWCuUhnxabEuowFyFvhqd4eLFsCELhf7/tgyltKVNvI2hjWc8NWwBOxEkyiEoJl/BIrxIqhF
5bM832ghXjLVmnuntvLXqu72IVCorOFrmTQt6ABAykCP1l9VJugIfc6weXeCWL0toWk4s8FaN+ja
NdWp2hWpIdh0l4OrzdndKMeQbsShf4Aajh2bNMdcm7bo/bVKsEgSn66VFQmo4iuLZGGhQgFJKGJf
Cs1zu/jLhLQlaE0Imkp9kJQsOQc4ZXNqD/0k97441KeBIAdbyFYJizyYvk5StUd0rrYKh+GfSUwb
kn46t7EiHmSEkdAHF1802ZmrILdsw2R8bHrC3ND/OCPTbZZHH8WI4T4wn5Av+Vre2kZbCe9daa01
0jDZLuB8vUpMX/I6VTcj5u6DFIzEDGrFfTGagJBNDU9+3Xf+LRwa5m1HDgIPsPHqXYKQKZQnY397
CCSe9W9lMUh72oL+24NWGqA3Zqb/ooXDKCwUwx/m6kIiq76/PehZj7yPO2cMw3LXhhVvnxVEleih
Nw8CGcIKX4bAPnST1Iv1iJ4GFCsIKpHejlQTvLUlKpo2y75aUZD3fS6+FRUbCkTOEeMQkd9WjlK+
vz3gMH+zmhkekYLeiPTxPz7cfpdUzDwiFHUxmtY5K+cdZ1Pdd/mo7m/P/vSjEvUKYq5mH6/SMlXt
IYlbFZXUVfv1+0M1on2VrIoQsTqghFNPcbtLioaJAaAjYSBYUEjhoEX1WCOkphdALE7kzEM+RqY/
WqA3lAkhcRQfAGDIpKrw0Eepsm/a9b6i4O/9/ock4EBZSkVDEhRpf3ug3C//etajWoWjuf7FGNfa
pCir/khOxr0lwLwkNvfappJ4Lesk9NOC0mAU6LsI6S1OhvhJ0Zv6oHYdlGMhzrdCJoZ7rtIVOZiD
LK16EHVSgLtmOulSH2GJyZKdhaqNQmQRO7oJIwqymXLRJEG+xJEI1iyJYg+b7QpPJx5cZUZApzNb
sMRwQ9Kg1h8ptNf3I8e4/TSNxFRQ4QeTbwGR7Xs+TjjO1XVR8uo6q+TvmTgktrffGSvQw+r1e1U4
4yAtL0t9oig2+8YSv6limZ1jd2JpqOMUiAaq+4uaqgxEnOK2F3TK3+tTrYh+SFMIxchoFZYAkrK/
PRvWq/CH34l66w+h+mqOS4TNNujdUTbeBBG147RK6dTCCAkdAgITT/thfbg9mwZidQnXAUCwqsBa
cdqHevadsNGOl7OZ9rdf3R7EVQh6e1Y1BLMYWZV5dHoZpDPNlpeZGyp65wNe0oFWLpddxYivnuaL
RWQFu008mPP8xXAEtMpYgodZ3pRj86AJHV7fct4ChvXk9S421ruTSFW0tWoCGKANaX6BZwpF51Nx
P2hQCA65HOJerjXstdPJWHNINYVyuLKSAWK6GjfCnoNXx5s7Kdw36y3exo1A6a4i8j1G+g+1I4+T
fj+kuik6OWjIfbZ2NGVASGDaWxsFraPkhCkph4BLSMNmTblBT3mKzMRjK1HeQrGrjNT08cgC1JJ0
JnSDZafrW+kiGvAkN89EAiA7zCQsZstUUgUXiNnUi6+65tjzRu1FPoLa9Pty/TChnDLHuD1FBw1A
FQ0nrgZyHIsgVvcGyv397dntAez2bz/GWiX7uWUycva72ahmEjLrYR/h4AeYEP327PY7LXwawwAv
vUwW+EA2FTjoeMFuXmFukgOz82QBpXpLLMAscVpjgyF6Hu6rKH7FxUtqA4yGqGqwZ4Xdk5waXPnJ
juYZbCeNmcLDGB6C2NzLvQKUcvV/Vha0o5DkOZUlT5ElqUuM9mdgqpsEzmEibqNyerfq6nnRuhcM
oIEDFh9aLoVMgXnIfpaZwoeE0mjJyP5cjI9iEaKziAQTSIlA3UN9F+WGOsHQ/qiZlHcNZIgslCvv
W6kEcEukCo/wTnbRLOuehL56lGAdIkF1y5R8RctoXxMt/2x185OFia1JuLcw731OdfAxq2Q9GO21
CMHWlIvGfsjkhwImW76AKI8b5mUmt8QE4WEBD2YnM5Pb3sQxi/LisYtGRKjYaYfQj+mQm2Sib6th
binGKYvo7Rr9Pc6Ut2bhTdaoN3NimAPW78QRpUZJy1/CCoM0AvhH2Qo/FaP7RMtM3esCRZc8oJAZ
nKax/F7y5nUE4Lco+6WW2YyT2e/VccxrS8Fidu7kA3bTV3qhI0nFeG7BB2VGXW3kvr+X6wpq2NTD
6CJ7E9Cj6ikD5qsxZoBbiL5kL46UgQt54cSnjsS4LToVcLaivhN5mH5VeVRQOQVZEuvXiNaFQJY8
DgahKggSmVFnt/26wALNkpTbPGgukkhejcHy6VbRS6zwey0FTbcFlUiFxcwLp5ODPcBjKBja+NxY
Iq4AoBIJcguxC1hAEpfDQkcWWLeoSU2BxGjuYXR5ip5+oIV/UJgsUjtkzWzmnbNGRpgDdQFg0pSQ
kBL0lIWIKfuQa1Owt5j99v9Zb6OuEr7/obmyRFYFyJosdgUVSf2TvqgFy6X2ZGySRahtSexVKLiI
kScta6Q3U7gq/2SmF7CMgVCXY/65lbssNtR63DJWlMDiYdZNgSKWbFKW2eNbT2VImVElApusx1Bm
OcuUZy0Lt6cpAQrQaywugbd/My1EMTJ/6wqNoE+YE4rGNi61ysaO/VEmugQL/k035Y9JSwRHIKEJ
V4S/0F0z5U/cvBcOOjKW/3xSpFXQ9ZeTgoZUMlSynOTbSfsDZdsI5XCGC55tm1x67pETNSlL1vUj
Ech3lIy7BZ6N1bjT1Jvufz62/DfHlkREgapKmAKi2JUA/odjt+qg5ZT68aCtO955QMWIA0kREUJI
H2TtVMrzVUctgnX72TTknTXim2YVxrboNbAwvTUYA5lHsKXcHZvM2k1Ek/2DLE3/iygMl7hoaJZp
ipaisGn4Pz9lQcQ6OPyUZkPICBu1LBDNth1tumEWk/NaXivg+VR6j1fJQleFZKwe0+9VzBHHXMW8
YHekz1CMsyJGa/ChrGs5M6PCY5TFR9LkHxmlQtqEr8pMysIkei9bwF8YSVcJYoiJGf4E5UDwHqf6
NZkN+IEhi8KbToNlwjcbwToJt1jdBhbyMmhJIj+ppS7THbENHEyJZLj9bMVNTXacEnU7zoSs5dpw
xRzxMy7G85ulZ9d1wUad50NvxmvWtIOjTi/yWmSM9XqnFcxvow94MThBlPkhg+X2n1uEtOLj/9wc
JU2SFU03DFH/i2C1muJSMCl9bGM91RxLVD00qqx+V71Js/ZkaruqovIKCjgaiLTA1ptk0GGkQfX1
SSwZDqgomyu3QMDWCkU5HrftIBCwycgNtajzF7w8+T4KqZ801nBVofH4lVQeltbK/UFcvvNFAOCB
KsXX69m/FZtDErMcJYycPPoIWwEhnES9OubSrRuKRUyRLBnp+xvWKCIaFdx6zLpkCqJKIm8hfRMl
mNtlQ7lNZwj1ku5+jMBLwiQC1FRmr8bCipg97Y9chrIYE7QC+hXxZWC8Z5CS7NvfyUGnzk/Vv+qF
n1kCopOagyB1lZcU3Vdu3cr1eS4zUwC3PuKtEIuPXqbcmCtkYxIpi0MVK2Q4iE6iGOvWSEyoeiE+
MdGjXkXFR6U0l8rNAfyBiYaBb03m5vVWa6+E8qQa6S6qhJ+lTPMBfUpSS6C9SQPTvYCY4y5JWWCJ
6MparJ0N27120Y4bQHk64cB15bNdAiMrqXbVh6wk835ENuVADH3W+CM7BPuwHD/VMVqjKf1A7Y9K
RSjNKhLQY8aJNYZPaYT3MOc+Xz9qDQAm+ikQONOn5XDGkwyEB8w6KYvTs0IU7DzVFXtcHVbXsn36
h+b6NyOKpMm6JOIE0CxtzUX4YwcGxT5IVKFNt8r6ldfRwOB3zOGsH0JHbnLCojWiusTmM3TYdfNu
3TBbCeK2usqo6i77B/3uXxXflmIxSGh0WjIVyVuqwh/61G7WR72KpXibaeFblSf3TJ93a+k7G2e0
iPMuWBVnZL88r9IrQMgfgVi/KKb2D+fmbzp3BT4SZ0cxVCSRf5ae93E/BDpZ3dsumiqUN9xVxDck
LXzyCj0zSvGvhqXasGhfMDdKN0Ry3q71DX3Vj6GncFpiG4mZNB/FPn6E14nFn3msQxDnPyhxrb/I
5C1VpM9BIU+As6L+WYfLBFtlG3yMtlMKE01gFx1lhSsOEIdNkmzpZ1nWL5kOaZLLdleId5FMIKUh
qhjXeSEF6sOcxqOHSyv30E8YDpRtp45zEBeKGrvUWRWAiAjzyt56BsuD4EEccxaPRSlgYbba3ZhO
TyATgBGDUj7KOTSlIFVdS9CsZ4u1kCxe5eZBIJdqZYGjxSNilrnGspUxHFLps7xhpLCWvVTwoLYZ
sC2v6uMIh/LgdCgrn/Rc9vXcOukgKo+kJdkx4MedoIxuqFbY4BtuG+I0C0eWpMWPLeGlqdrMjZHv
0oLF1zlDrCsoJBT07k0qWlBTMy3hEQzft8gYgfX0ftDpkJeieLAitFGhks9urkCzELV7ACTfWin2
G13Z3qjsZWtS0C4n8nGBSzv4eA+1VVXXbC5YnKb0VvncTVuoCj8Jvy5/zT7+3xr1D9YoCcE5uvb/
NgX8JSlmV/yIPwr6nd9NUb+95t9JMeq/kKtzu8gQ4EVVX7u9fyfFmP8SMTepqiiZmvbrT0V5S4rB
+sQkitn3miKi6jcHyL+TY4x/MdqLloXVx7Rk7sP/iytKsf4605cUCZcV4THsnwKu/1O/3Msta+lo
EnZz4C0qa1A6KUadOD+TwICI0SIOJuqNU5tMMSWoqbHV2SSYSMovmQqGWJnUjZoVo0vCCiSsVdXb
s9mf9zrBLc1H1+Yo4FL5k5Xr7KqFdGEXUKWEEX/UBgkP40jvhdeyu6OrD1c2O0Zz9MfOqEfioRVi
kCgC7tKibXfd9Nqt9VfSnzYVxEFwpyFKFxnwNkEPqL4L1C15ecCFHfnRPBzgRKe+SM0GZ6l41Cwd
arLM/iWVjM9Z7tgmVLGbt2xKFUFLvEPXXwW6i8ZSKQPH+BsxHZCIQixnx2TXCbDK2kB73Vkz3ku4
Bf6cS25YYb2tAUbwT0hADxnCQzS+/SABNG+9pin3FfEsPzRde0uy3AH/UEHAqr6HFwYmX1Pb7K4n
7NtFfW+5cqR5Fjsom1lIGBLZRcaTrXKKUU0iKtC2YyN5mTUqMCgGNlKqfCcOH1Fv/UwRdtdwKfMs
3QyFdBbDTEaEucAvG2vmDBhLK7yxWRdBLoQ2pyb9Ab8Kwqo4us/J4kN0on6GatThHdcBraZ6vUVp
/CA8UEaiEtCi56JsaDdd0e/NSPJmubBOVjCJl7r/TrqzJcvhyziRXpGjs3cVQ/6CWmfsR72nt1xj
wq2YgIO83+SLcUWuxd5frurnmqwaVIfGgFCMxQN+ucUI71vmcju0kFeB0oFTl+kPvUbGPiw9yXia
hTFXGMNNbORXNshD9pgkFA9k36FwC1oXQ9mlNePSgYoCNLzKvoKSLI+EAF19ld1I4yi7rSG029gU
nuKCIJG12hpFGQPPkM9+PIfF3YBUlZ3xxWufywnqjZzN104ZJFcpx3bHZLiFplUdJKp2VhugelHI
gphQxsraPN7N4hieCgtxMqb83utE/WFExPbCnJWNZ9fMQkgQ5GL6gSiwFx4yKSy6rHOXqHIWA1W1
qWLNZga07YT4Oa1KNOIVObQTLD+5bX0hM1oHk6a+RV6PkiQtYK7CKdZUptmK0O+jXM38JFpOuvZu
jOr02A8IHahd2gug2l1C5RuSgujOJKe24Vh7eVmfDap4xOlSgOhzeF7MVw5SydYIqbsOuuUV95ZH
h1hsP+JFf+nBZbIATxw83e9yMpyTWUH3sFIU0666CiZS7Ky+GGNinkizZ+qPO8jWBgIzB+NnGsbs
luZrRNDAprpqMDx34SeiJj8lCWpjLfmXkBL7qwjzBjf2VuZ641hHLysIoGS1Bo0eEYAF+om0Quct
SWhZpUT3pllFGrRGgmpUtOdCjLalWoICAmjsjwQYd8bqLuhYIdZ3sFax2mA66M2Fah8O+rjXj2FS
BW4xVWTphd2l1/qfqRhaBG13VL3BYBiaMK0egBV3Y9jMeNRrfVQ4XWrHhv9QwA5aFISk3UGW21NI
cEZBVEZXD6FbpJov5ss2NQLTjcolpaJCB6Rq7KpI5rIduuQokK/kKHoVeewK7JlXk0MgoVkQchHp
43iQaB27qZi2SbhupISEZyRFfcGyT7CvmbGDT4Gv19bECrp2dv9B1yQRqHzlKlYG7DnWdGGe343C
Syb3sZ/3KduEMkibOBqcNQ4SJ5F6EayabQFlDl9TCOgkEKNuIOH5TATQYyRar9E4aV4hDZW7sCWH
VrH+CGv5NMTR6A1p+WzOlcGiknJmRHBxM8Y/WemMF/YxwNIt5mM+oEBUhc58KGNUI3E+otkN74Ol
v06o0SGYiKWH6XKEh9KwXilqN2VRbvdLx17ydyjFwb6U+6cKn/pFi3+a3URMAZaRatRq1PgTmXpq
/7rkULoX/ZW9pWMpZldhEq+dWP9Qkb7Z8ZB3vjGahyBjyIupkEDAO0vsl2ElrtghnfCRCBUMXJOC
eIQpYhFTP5GhV4insY3BrEvGUxFJy9GU2hnFFDxGpX4rRJVAWUk4KClOzrRcPqY6qTaLFP1UlnI6
JMa3tED7ohpTCHNNeVfZkQnoFYnUXwwlg8uznBXyQFl404cikfT6qSeHDeXrtkEQb9dtzHx31M6J
hcBAM2YU8xmTbGgVrdeiN6KMh3vEeGCHZycLIlo0CjPKpOVumvWVK/Rsw0YkxR1aE96PWiT7tEqf
MTyOJ4tgDDaHIU1WU3XNp3ibpma2UVV6A/KLHTMOtSMQ4MvIXoOTt6hXeosFedEIGVrY6mdlFeKh
SWV6/1hGgKH3FEt06IIaa4VcTo51AMomMOUeTAc2nAxSbALNydc1YPVSYCHsE8dP1I8nMamFZ7bU
vF61Psk4IASzNrWNkcgVm7ZEeBVlcS9o+h4IRIlqdvmRDv0nCFN10xLry+qxQFWXJIBBFMbxPLor
TO1hTqzJBWpbuWrPUEHqxOjOXf0oInZg85qAJLZovEqK2YYCveASt/ZYV6ng9V12X+WMhcLc6r5c
igGIzseogrgNU25wu2pKjg1FF5wk+m5q8tSNEsTmVUpQzZJ0OaW7b3kC8m9W+tEgvinsDd2dJdwN
C/tQKXn0p3prLdK8xZw3rutAZl+KaGwSAgZXgn7Ezpt5LoRiYevhtW3AhXQ6hLOYHAANhGLO/AkK
tnhPCYVUlmVQT92QzTtjkD+CmqQ/3eiNI9UNLG+tICEcTy1HVLsfUqih9M/HGL44QWka3yR5LFlt
OFLZ/JjIN4IQXj7pav3eVcoAholhJFQV3esslLhd9hB3DShiFWoU5pdKyF8ifIr4pZFnz1nlRwNr
lklELJZWk8DezfIZt9EqEy9OTanpjO6dhLlDfZY7SfZl5Ko2UcNW81zdi4GwKc0cWUgXMchXEsy+
DnFvMpBSxB6RTcbdVzQCz5SZ6YGK7e8SOQ3B9eT08IDcxyqtN9VMnSxfJFLmOiI58mZ1Y4TIkjPE
YbMcOlY8r/tANTof+jVpjTInXYJoZPGMXcLPINIjTNH7HVLEEfUu8Ws9wPQQ2dmWUNFnFHbiOcmP
kWA9xGkn7JQYwLMuzZ5asx+0tHd5Yi77bo4Hd4FNl6/5AhaGOjp6fKdMlFCvm5RBBwktaSEkxL2U
ieCbJbNAY6p3XVPLuy44RviPT6kqvqNMgizJLN/W8tFC3ovS9C6ItBrxt7hPDRwWBrj2Cek6Atum
K/fGDHfSksVK9KqqgOSZRz9yQSr3OtISB/vPY6xGj3EwkTY+NIObhWxIkFXdlF5Xgjs2g7jf6+sD
NqJuD6mVLcHbz7cH5tjSLm2Qs7LlSvHZrPZ1SmfKaxMPdVfERlmsEIhIKcgzx4mo3vXPRdyJvtaL
57pXSRGOgT/env3dj3/3u2mQYaOlwHNvr82aDCVprpNtuL7f373i9u+CWkKno0995jAjGv7wrzWg
fBnA7X+/Gj1z7kZmtth/+Msfnv5+iBCCqA0vBWjKf79aEGTBZhtEdkSTydSv9/3ffkspROutVSPB
GiZRFLUueb8f7dc3uL0VumKaN/bmXwe+/a5siAcI2Pp1WkyHe0tbiT2lstVuTQE7Fkax9Q/l2gJu
z9qsRucaMJz9/gcSQxbCIWllmYqoWuq6ztEJ30AQYKWE3jfyVO5vD0FS3JVM5jcSRM792tX94eH2
O0uZojXoAhpPkSybDtT8DajaC3WxT7MJ2mgU4ywj3HhxkHxHPjGhT5SQGifKaaHEo4FrXammbFz/
BjT90+/AZGwJFOg3s8G8BR+QVmxUC2DqjMNl1CrSMFYgK4agci9j/uI4DavfqJA1jsHWdxwT71QC
6/mdnnp7Nq9HvEllfv9DqVt+Ziza5saRvSFYw2UQfGyThxur9fffD8Nk+ZgWyAsHxdobFSvunGPe
XmRF+hXBXOlbmmqlNJY6+I3oqhi9q8hDs7194Go917dnf/pRnufeX9Q7WvThRlRdP0HW4iQS6rbZ
p3LS7G/PTG7ZXz9GFVAkMwKrr7dkgzYMduBMYa7efvz1O9qdG/T2Jt3dz/6yh1Ni3ycoUUmkF1T/
Ba/dhvRv+BxXFNB+eiBp5fiCutgOd7Nfu62rbQCctsZ27NkW9e+X/cvobzoPbQEsY+I57Dk5WAF7
jLvgARrZPj9kprMJHhpPu7CH7h90m1hHlxLdbG+WfevqduO9rQc70DmDS7onQOslMZ0DJo3dS2G4
L6bg6+f5i1/0LgeE5EaMJxWFH3jhhPSBG3uTH16Iis4oH6CE7PE3OMs+3jELvvDZpA1TgMuG96Zt
f7duYcPr3i8OECp7GN0ayDiIEOshX1In4lzMisO3G1/j+qjCIMX7ihB3uS+1L07PnAK0W3aW9gpZ
bXqf5nNhkQUdd9uI4I0W6jrOTF+E/rkm0hNsea6Xe93YBaE3LTtR1pnknDh2cMy60MuYqY/3o88l
kQJvVJw6OWTpFuD88F2YOLcRvLhS5IiSa44vfI700JsbPgasvGa2URaPvs6gsEuIl2e+CGrQYVfO
DD2e8KOl+tWyW2YHnwhY5o7ExnNUbMTxzgIYjfZwRj/s6NbRZMFMKCoDrk8VCI2+9D6gfenpqZxq
dIl6bdKHEXdFrThqC+jMN4oTk//1YNNJwk2FfOSVoCj6D9xjHL0E1UnGLYRyd6aik7nieWFcO/ah
Z8U7moW9uopmtrvonwBrtp75YJ6BF5vnLLhnxPL4n/pCksWG/k6+pKioMaxn7tJt0ud5duJn5UyN
uXLYm0ps9UoNWXKGY7QX+KZ7QHDjIytMqcZ1+Sl+if0WdQkkr+hTvEdowAkboBY6xTtnJ5+fgyu9
om3JSCM+8NP40ePgxqkzf27bR9H3sCG3h3IXN8dO8Kz8Z1W6srADPntFQ/9Z5Mdk1P08fSYVuQnJ
ZKyP4pVASZeium19B19MFkGY0AeeqiOprd2peMqqg7D7pvBr1+PbsJuySydvDb/MIShjGA8cw5lo
0UM0wV/svFxRXKY4WrZXvqdv7K+FXR4gP3BTaQBmjJ1KQHDi9Q/DKf8B3L95lpKdSUkZB87scZ2S
Z726WC3Xp3qUyLmsL23xxss7CLHyej7IXWBDt3G56hJr7Nybpnchc6v5THvkkvXOy7IXvzb8sX+l
VvIuJdvBGVi8w/KB8Fg5uE6Kb1C+BBW2V4nMafD8s5fMNEg3++byV0XMTci/pISoVkcaVxi50M3W
hsaVNR+K5RjhuHd4S26IiAuLAoYUrFpdW3SqkIVDkg25oscCmRLKXN60aPx2JPDJpzOY5W+cHXbX
f9CS22YnS2woHCLotlga8f0SHqH6/LLHKVMVd2a7R7HHWSpSdH1PdfUI37VXfkS1syEes252ZbMT
exAfNqhD3jJODkLz2QaMPg1KjgcFV498GJjcD1nLtvhGGhEo9R9KcL/GhHDL5/UlnWuHvqIu3kSx
w1l5L1dH82GR9nWHSpkrMq5RI+OLRE5HkuwG1uJIvniLqPzxUoCqfG5bL2yYiLnce9QCNbvhnkx9
k63XHZ48tq2/TMmGzkrQxnJvvZtnrrDcbDmvg/OBOPrc2ac4umqb+Ys7WJdsuiduE7qFsdkiuzFI
GziTvfyhXJRNhRgUU7ONogfCMSEv6xU2NsN+8Na+mz72jabEMTbSvv+iX51YFM0eL1r2xbfGDx4f
5VA8U2eafQRBbKzyTUProyLb8kH4CciR1sNli+35S/Qrj6yWZot0NytPs68+6GeDXLG1ncT9hohF
OnplTyPkkxDE89rZ0YlzQN2NKgZGwNdecpHQBufZx4gYPtJzElvc7Ap74GwZ/RMfQeUfa4YDSIDG
C0999jOQQl/0PnSlZGXzvVKTYTHYoiHdrCOHGrqDFzugidlAfqaz7F0W9z2OIztBlsd3wPkbH/Sz
mTKS0uqFJ5WG9C284/GEPTDAqGR+7shnXXLV0Mt3lsG8lJSi9zf1QTj+nIj++OLUYbKuWTW63Enc
juvbJy9UUuh2tXi3EHpHq5dcuurb4ZV8A2O5PJCD8mG8e5x94cm4dPb4ioXw3bgw/HEdDSj/dvQx
fvFkw4ZXs44ia4BN5nc24eI+A7vIhV5HQtWld5D2wtMaymvTNpTiHtyRbYL/dhnMlsvCFaVp8Vnx
Njr5gYU9zYEQOy6HwuliKpmS6eQPjvj1QctjuIDEb3f7+sD4ZZ65StaFq7kwErf+4qQH45LzfowH
mxfjnWXYgUxeB8Ua/5xOQdmIZ+EoPEl7LhL/vSTPk/PFSdAfJofrwmnSjpxxnvL9+Vo0fobQYb/e
p9pdhcGaLyldGF403dXK5+xZfuAylgeG5+DBOHaAth2FPmpjJXRZnCvjyOinXbjLIKYTOP8BQVPm
+jly6AnzliMuG4YykrxmPvRo0WZoLKxJeSVdJXVWn160fX3jxcxR2BQF1n9HVxnuMPHFBy48nU/2
TDco7bnz2C858M3oA14Z3LXjG99CeefbhPhbqejanJwOlSF6aCznb017iBlQ33mg4jk7dKjhI82e
jHsQIZce1AW3EdcFbLLqRx8FAUaMk7vOAyTKXCEA0bF+AGPDGc4bV7nQ//OqaW2k+uTTzLJvPhaD
P4dgKb5se5zKMGa/uK0DY8NVKZYdQzbJi3wwDm0dB0+Id8yihAOvnPXtZD6srVT1Mglpn007ETcB
6nnzNDFZQHd9nwEUsk1me+EViceymZfpgfpBROG1f2Lc7OhT6/dGQP6j4d/VGOLi+2R2kFSAoMh3
CGBCr7gLsPtR06fVd5arolNp7SpxcgPqZH8UrmCa4+3EKdakfWUR5pgcB2olERAj3JIY4gb9Loti
HLks4XfdmrLq1qjB23sIt9ijCWsDqAnGWHK044f5wCLdRsxG1zCtnRzWEguqC4Dfp/u5fi3yTYYV
6R3r4iJSDSB3ETONUBJ946RdtzOC5bCefAk8KFM0Px4fXrKcyqLPtKnyGFbN4U5+kKWDnp/pogzK
EuPXtJdmKhhrEaCCe528MZwCxkcWmThqgiCSUW0iYNYvrWNVPmtH3dpXXEQ2RKRNEPhFcUIWpA5r
MzDLIyZRasPOU9hiWzFPUePP8z0zc5GAs5IMZepje1Yb5O4qXknnz8yV63MNj1rpKSBk859gxYVn
hlbjKWFFSQMOPYX7NHTZ+mFOszYwdrNtDv7wRZtlOGeeTdvNt5Plkqqm+u0bKSUQmTvcvOIm0/z6
de534o4cZDrzfpuo/qT6jIEF8FqT+AN/ukzmScKZCfDIcuHfbzYbOrmuuQpPTePT0spX+itawIQx
ipo2NADrmDMdCpH6HtEhIDhC7k1S8q1bIQaIApi8Y1OQFcbqkXXEH2a8UUTopI/jcMcHZsVB29pg
gm9Z7zC8MnezAdSbj0WCRdphks6I0fZb6YThhrlBxjyFifDIAOUox2neyqGbH9qvqf1GRKoLF3b3
Co2T2aFPf5Tea5eb0tj8F3tnstw4kGXZX2nrPcowD21lvSAAzqQoatYGphHz7Bi/vg8YmRVZuej+
gd4wKEVIIYGE+/P37j2XlCxMNVFzIBfQpjRmQdb3GiF6AV32TB4vNR1p3Hpb69NpFA780VuNiDj5
CPvVkp8UOw8ZKTriOd3whSFHVLgv17kBdOjau/y9KnfYVHTDI9sv6pDxubkbZ4c5vYvv0X66o2/w
5tpS2MKp7Q9Ilzk8HWUKEu3UvuEu5H3NRkrVKq5YdjGrmS6WNXlVne1V+8UtVyY+N3FiQdLge2PO
ghCw+F4p5BwPZDGdr3HlvNBvmujHY2agO/QlftmmrINT+IK97sRiwosb6RuRntB8EiSYKW5+Gk40
Hxl2tvdyjLz4neFuvWfSwvQkWss0ECld0NUSoCP3pPv5kTuhEmEkNtCuNXcYzVAcQSFrGNSebe0i
v8H85y00cisTzdR92060utTSJtLXuUQ79tuOLkLGV/c8MOk2yEh4TXnboMDWTlJ94DMTJ+/nEkLL
eUKoBeGFlb9dxeMrJHuEZG7ryZ3fOj+mySr01hlkG28SMmH4G6ZHIGCKtYyar7sX0Z0jfzBQ51cx
401VbEOqZ9SMoOHlderaj1fHbdcRgWFsMiqntlX47pwXlPnVMTb5T/g0XdjwHNIO4oMuHxI6uyqW
53Db0whg182leNUVx0SjDNngj/0OadJfOwDKh4JtcFW8EJ/t5KvgMdhy6CbrtovwtpdmtpcT0COS
WBSE98a1pTGse0m9yQV3kpAhBL+j8aJp3CNKFCEnp8ijvJcwGjaucSWANF8RcqW5+XPwrkssGaA7
7FXyEJ7o7xpXpwtXFTkvDNZ2Vb0Bmic/YHsjPYFlTHkPjs5V1IpbLvnWjd9vk4RcsndeZr3fxRtb
PQaC9QW3CBFD2OlWfCde60zb1hY5FOeGQXtzmPr72LiEw+Ocveq9X0bTJoreNH4AOroE5a1yHTei
iejgqKDZu8u+Zs3r7ou34b3OOMp77MCskodxxfn1iIMRV+y+PbIrqzCdxKr55M/oLrtTn8SFQUzr
uOmSpbUy+zunPyN7gGlPNs7IegF4+5SrXiz8mk4bwoMPVgy0tAkA5WFFZsNCylf91jWORN5spj3X
boBfFLzP6/FoQDpZ6b44hjjY7R6J+yr8sDencDs/pojhOVtGECS4Iv2utbwQ2rJdezVIG2tPLB61
Muc9d44+Won0C4t7qtoRtvburJU1ayabuV8DVPDsk/lEk8VH9Y3EQjc4YexV3rUvol+DtimYtNO4
Y47qrOVkVXG+2kZwG2BbENa7QmAbY9Zdp4eQgt65kw6HiYhPrsc9sdCb8EnttjUJ5ps08Qwac3es
pvpbehoPBhDFbU5o/Vbz8qsjN6voCDIGeAuayYNxp3h0vFkVUJdux2OJjjz8AEBFzk/hNq/FrmD4
4wVvNRwfOgCbErn6nsjlY7eDllNfHoKz4UVH606ipbCy7oBmHWBDjA/xtpPIbj1aGBN+R453d8Co
xsfYz9bm4Ibzq/kWvndPQiaTbU/8wZPOFd/yE7duMh9l9AjwbsYV2+qLcgWcXZ4msHjqocTI3z7w
QreuzeqxwjpAdCxQbHwV0rYpUWJQbG3K02IAZk0sXYc1/wzATd0Bq3lNXlhF5TcmZHj/ucraLk5Y
vw8l+ZHEzxPeWL9X8aMZe9zFyrXWL3jPFQsP185Wfqm67GZLjSA3uyQGb8/hP8e53Gjy6o2jE9Uh
FYJEVgy1WYnooxlJag9flz9LQ3DFM+7mo+0X+9lfLO+7xm1S1sxDhNuDvgo/S7jLTY3jPKFsLp7+
4/BqIUGgprVf8mO8Ae/pkoS4aV7QKJShr2OJJSrar6QDwyxOVYx0GLXZCIMQkq+6e3wE00l1oLK5
JW4N3E6FP4pdAVoeIIe1GTAe6MkT5SYn9Ok1VcEE+ZT6xDI5l1m5p9Uv74rlzI6SxI/5T8oV+z/d
DOk0rT94F6j4gNkFNoxtpuQdv1HmCj86R9vhm9Efp6ZiBShoSdl4ynrOnpYvXhzsmytnFT931jos
tvqJFL23ZfUOnwSjoZW2Hl/T3/il+8SPWNJ+95Qvg+6JBw5kIofYDbBStsd0em9/s6qCFMpIj1r1
hC4+B7F2jzceHB00Flp0q+Ko1B5jcQZQKp5clhnaKJGPGXvHmAl9EO0DFEBUCKzyKDoqyUteqwdS
RtoNXlFja+8o8h/meg+25QpqVEmQc36U9020wmlkYqZiEjd7zjm6WyJFi232YrNXkbyK4hzgwndS
KD5sUbs7thB88f94JJeO+/it8yQ6Rdpyeomee2XTqeAU3OQqIWPi+OzUb9UzLdUvkdxTaUmbXL90
Annl2Sn3SktLuGLMNG9ZOtI9saeBRObEbjgrL/ZbJ6029Ybj/ZFbUlv3D+LFfItYRRmJr8sQS/G6
w3gcJpcUnWZmbJAKdD9cAU6BvwQjlT8G7iyhH7XrSD3xhEVA7U8QbDj3hv7MW6RcKWu05m7Q+AwJ
SsbLL9Vn9Vl+OSdj33Cyp69xh1wAtYBWP2Tc0N3o9qvRp1T5SXA3k5IYX5yzduDdEW/Rf+PAvxur
e1Bm8V7sZeU3OIrP+Kl6qfylKrsjDVvbhuIuBGCxoEdS8r1/6lbnblkWA7akLMZg/GTHYvUD1i1x
5214oDVg+arlkzvK4raiAmAB3sab/hNe3opILp/vGjF0O4xbsR3RIrjLddyykoT3lLcn54xV4hEs
zzm1XgG12WuCduaiXyHeeLg65/CdeVWE3VJ+kx/osT1/MAAyl9X2OXqhhEp4lflvyQCvn+xL5qwx
+ECKYtnvXyyCVTz64ncaKzkGDJqfq2RNknC7yU/Gy/it0vh9xxH7FOw68CYv8X585J0Ij+/SFzUN
7Wc93FvXRx0/3OqrduMnQDXnAHVD60rndC+dYQOA/d0EF/h0s1dvCNUh8PudcPhodZdG215FYf86
H0zX3FOc0d1I1XsxkNk47ITzaJXSUUjhhUjTEpjOyNn/9nQgump2m4kaEgbUOiSkyZUFiLBhmftM
HU6CG2MgH3BM3z5HdOahQsezSZecQFTDBaPQRdWlNrQkk3mYUO7/82/y5dnfD/WQjKpEfhQyjEmx
DOFuX397uP1ToSd8pyk1ItSWNevAf/96LAjKLhz2scxgR0hm/echXD68fS6oBkr0yDY+QCzTNuc4
bHXRv/zTf/vK2/cwSmZFf79b2ZA7kqXtg2HYiP+aCOCmvA1qpkW3BzCh/B+3pwYDe8W/PYUW1iq+
JRegDMbo8Pef9//1Y/79nBMCdfrzLW6fvP0bYCfwq6Zw/fff3T7/98M/z6I8kt1/+5tUj/ANtGxN
f//C1gT/ye3jcqAuI1jD8W7f4l/++9uvjSIULow0cVu1IQUk93ReASxFGUXza+nhxgWOl8qhoVfn
GP3rrWFY0ZrJvrxRtfoU5sy84oTe1aw9KimECm14aBVn21Uc/1JN30m9MLwO+URjQvURbO1mZF/j
UPq0U3FqdfXdscRmKtBRCryqjeSgq9VeIq0ZiCBXXEciZS7S6f9MEkFeaHkBnDoJivTE3vS5otAx
xuvT9wqxB8gK0sAif4jIplWUvmRDgtm1NXZiatDgyY/VTeuT9lhj9fFJcxRWwTJ5GIb5kAeUZ3Lt
F/3kkWOvJo4/6tSWdXpJ8tcQdqq+WPY4vBm2s5PakVIRwEZE9u7aIWsVJ+5d1OZrXbFYu7TwMn9g
Ft4TsIS6KCGSJ2+eQAh/yOZ8XxjpOgg/B2jarVZwbmbBcdS7uSlKF42KzZTUwF2Oi83qFBqghNsE
OH9G5KIu2V8XpGahWzYVrvYUdSQnAKav7CKG8xaGiPUqnYYOpg7pFGXnIbB+EM6rXlqp3yhJCDK0
XsMUCavazZsx/VKUfThkX8WAI3QoFtNx1KJf7X6jwv5kjFwcOlnrN6U8R5sojteVtJ1rpImGwXFa
gKoJRPFiEcKn4NBv6mmPmGSX58xZ5uA4xuq1bfrLNKmreGhQRxV7wPWnBBJEJIt1LlK3GUxqMZb7
oEHVqKtP+Lx7+5G4LcChFkHIxrxRTJt4lSdFGO9cps8W0Z/iZHeKmnzqVFvZ6IyrWQl9FSN5Rdcj
55ppifJTJd1nG8q4zmfMgTJ7fIPIhSs2mdZRWAoYL1KqDtFsg1aCQDUhnSUUSiP4ZbyvweF+zWSh
N4FxBarwSqo1fVCno5uqZeiMih8lLKCXd9JhwLQy6mWxTWsLcC1tMKPjTKUvc2oKyySRpl1UJ98l
UBYVCmmYD0+Vze46CUyfRd+Ouz5NjiN6IK81Rq+FoLTK5aw6k+X2Nldq6tWqLXmA+sh+Vp/HToGS
kc/vKdmzIJYUtDJt4yEDkIAWDW+c9Zk+ha6SobzEnL12NP2Hd5KvKOI5GOwPvEF3AVPp2UKqMcsj
qYf9Abi835g1yt0+x+UsnyYrfLCiYp8rmqBjRfsDNM11fG5yGjoZkJhdwiyzIjfSDWP9SYPTuKoN
9aP+kjXnt07zfpeWXK6xhpFjTQfVUAIQE3xzZ5rYvPrgIIwYjkpNmFFk7JVIgvFKfrGhB2fErwcn
ET/KANwj4PCQVSYQE37NWUV9O9Xhae6NDxMHmzuW1NFMxObcqaFPwQazpvI7mXIfInx3l8ql7abz
GfHznVKD3lKAf6z1MPgNtCE5Dt2rAfFxVQNbwG6KHV1juh0Rlo0aHU5FBkbdgpnkDOzitn3fwAZ0
e2AmRf+LB/EBtTNm+JBjYRDES7ZacjDN9iXuOF3k6iBgJkLAmByGHZldp371DEzZ2BAldq4k6Tni
3uTqGq8xyJC1ItGRieWdHU7MKs3Y7brkfRqUlz5C/qU2ItzIEifmmNw+T5s02kNT5AbtsNNa82TY
ysGMVdIBJ/mcRxmV6hBeyp++qb4DwZzHYACZg2WZZa/W8SZFVuhaauB2oCt8tSffzYLPyOrGxCWY
4r1jd+8lbkhAxrQ9iTgKt022mAjH+BJl9btRtU91MZy55ucZQk9NQTt2CVNTSX4JbZpeqfMYDPUF
k/RGqipsrPCQAEcYXgM7YUVk068+PmjlqGMRMpcUvuii6lqKNDijIw+0KnHgzqkoTF3JIDBZNeUV
LBtQf31GujYIKQK/fnWT9hbZo7tQTz9TFm9XaNGn3ZCDhzR4PIDt3E+s31mND7HCxIsoHLaeIIE9
/hWxOl0UwbsfWzhWQ2iFSKu5A+e0XOc2CKU46xI/aetXQtwGtxXFnXbR6IRI2DvD/Aerv+p+mzrj
gjp6y8QnwS4LMxBOXDlBGlDy2Ueov1fzeylozuRmt2fU1YuqlIa6Uk6cbIJmGxA9zkqUP0tR92mo
WuWRLcoeu/TqdBLuckBihEBKbM/DEzDdlurUuUP2qQJ7jDjCpvTrEbCrPn7XvTRa1kYudcbAqUR4
JB3zStAEsdH2jlV50QpmX0hxC7ydw4s8OhMxJ/auKQNAYaPaoqk2XuRGpmKXwflWnaAR0qSP8qx+
lX3kl223dyJ3DGnWVgbVE6hO11KIWEgm0zhqCZ10wekzoiNGvh0U1T7I+h3Rp4o7AK3Q9lJ3tDRA
0JrMmCEMsJZXY7ZVUiM4hbQcnRzRJ+TGLyejOyW3tIxyEr6knoZ+ap8hPAZe1HcOPy1zkqIYJyod
hUZ7VVy7toa/osszXCxaALa6l4OZBTEeRy8OoI40pM3HiMP8tqu+lNT8Y1/+/5ay/6elzLFJivq/
WMrK4d/8ZLcv+IefzJH/QzFwiGIJI07rv7xkjvkfpq6aiqla4AFU4rf+5//4p5fsFr6l2BbZWs5i
JcOY+w8vmS7/B9E1eHFlfGk4Ofmq//2fX+P/Cn/Kyx/uQftvH/9rAJWCse2/O9IXzz9ZYiY5Xo6M
nFRbvKP/YqidciH6wgKkUmvpC5s1AhHsTC0pJN2SDCoHKGPViYmmRLMiRgUbVQa96Un9kBKwlVI9
ZZugKnFezP2xst8j7uOd5iVtGj/FM46GKvtF3BZvp8lBicw0h+RcPWMCDwNrC5lYfdTk2R8rWztU
cnOMe1b5bngKGpkeRZE2a6xpj6osa/cQZ47UqfupGop9HMYglwppwBsUcO8M9oNe2ZwABYaUFDlE
2BDj0tDvaPpxZ1RpuNYW4bwR6CAPG43sdQvUqGLFO5BoxBJn5kvkJPJdqRLXnoGYqZKQIFpL8RKT
82tQ6dp9XZg/lpnRsI/6n9gQ9I8b4whsetzpNpvGOIdrK2sZ/gbIsPVSk+BmTdtuEG9DrEnnuFsy
PfGIwIUE/qyMTyln+0rTTypgu0+szwfICNuwnKf7MSjkndKJna1lNYtlOnsBmJpNMNl7RfTyOuyZ
fDaGtbPrKvMyNPGsEnfD7BexnoCKG2OvZ4ynTWRiNpU1oylTgXLiuweCoW31bEfmt8fhtCWed+tE
bJZaHDEJxBtsR9OnKWXqceqIdLUGQM8aU12975TNSJgXsPN3vWmfJhVGZheg2IdxvlEC47suGDy2
mdnuIXWxtKsTE6OejhxsAnNXphcBHHHfmdqAavDa5Qrdg9JPTLYuxbCTTRZbBy3yVRUPv0MWo2+h
9+QAoP9qGhVwMGA8l5pjMkrOkapvbT6nogg3szOeshGpxJxFGOzr3mtUea/3qboXoXHWjTJfFwbR
wHH5gwaH4RbsSOJLGQfJSfcG+J9R+Exx1YvBU4rA2KmqchhquaDVHmZ+ojUFsrrF6WW02jrm8Nf3
1ndREgaKQRyWehh8KyYwBm3xC6ShHXtpPNG6VWIiAyTr3ihoGfRLt5+oC2Vtm/07Dqdxm+nilIZz
yYkI70c5iF0ulTvDCh3wwKYPHsUuy+ClnIjfbcN7M9lqjLaUCM8ETnIyGxSdaaf9apDUSwCozcFZ
DXZgFu6bptdOPcemY6L86s2YoW3vAh/al+w2UsDIs2BCbunNwVQGTmTUO7SfofHrVberHFB7QtD1
xM7k6qmpU1flJu3wL2lsm43T52/hJAhQQFdNnoIW7ZmMqI6F8UMNjg2lK3PjOuBdNzGNySEsCmWg
3JHuhlzHJVhQQy760UimFQn8vdfRdurFCX4pvB/THLYFxHKTox/OVQygus3oXoHa5KSou8TUGlvC
d9ajhSDP7PVN1oG1iYcsROSRvopMRzpNONQIhn6CfBQ76xbLmcNhvRlYuJRpMjGTQXZmrAanmgIk
4F2TFO/KbMTbIUGfgMcbxrqa+XLZ3mfq/KsHsmen+SEkeKJzRvyfhvxjg5wyS8kgtgbzWTDV2zHJ
v/i5bUYZ1q4qY2bcqHjJByU/yCpL5ouzWxL46ZVdG21E/DbSZU+DVvLbHER/P9v+KEdPOYs2kQaC
aWvGKDITeMaalubmtSmZac1BR9y2OaZn6RrWmKGKIt6pVXant0NPN9X86qNodjMlQSxl1gUSfQ78
U9qpu5Y2rSsyNVqZyaVpMc04WVr5OuZMgipqb2nsDyYZBol+ZzqNcJMUQRGWTYIlgpT4WylaO/XM
+QEe5dykazaq2s0TqCQy3gO9no+wDgYvK+cZPc03uSlMFlLclmoYrnPcyN5kNu/myPtHH/kta4HA
CQvpS/4zOliRYfPNRI3jeILBFMXldHTAy3tdXHyVo3OUUcWf044zu1AEQQ8943VUIpCs7G3ZE12P
4wF/Vq4yRlGNat1JPzNF9joeo5qQKRlFzPCTWpguptFpwYRr4TN77lpwApgbBxmnUBpGndMxSSLW
pCL/1E3pSZKDgzLgYQkNarBQRdwg9S81udmS7IADSYJ91igWoQ0MUbI2fHAAhdd9YaznEcY0id2p
33c184SoZ5qJxWsKFsNayawF6J16h7q0f540O9gDdLPcVrVGb5hM9HKVMm2CVs/PMjFGNJIqw9fb
VnZDCxtIqc+XIG2E73RQOOFx+qPB/GJOrOmSKjlevAlsWcwwS5Qd08bQcva2zuggbahsx8rQPNVB
o2/VkgJotFY3EQB1nVzFMu52dPJyT3ZsmrUtKrAiWsy8bSL2Pf1bs+fEh+Ox9noADOTAdIc4GNgT
lrQWwq6e7ImkFamvn2QZRRfpwpEPTB6AyjT2XiejiDZVCfHYzHVrZmXxmZbZWS8nFl/Id4PZnOKu
OuZmqB+0BsVOyNTEbLlNjLFM7oYM52ConefKGfaq1HpY45l7xzmdk3jbBxZSdUko/rjE5rKz18TH
YSiomJtRteDOwT42ouZlR57xRZTRfSxbKBH0wkuluj5YghjvGpcjMOjEtxviBZQObUAmET5X0F/B
HCh2RsQGDEoacLPOG8HmfByp9qmrdHUL1CKmwxQRvrSa4vAxIMHUY4evN2ZQ9e4QjeUWTzdbLlNV
w1SORkD0e5QkxkmvyEtY0hwqaTyS7QZHrTd2kGAMuNTYe/gp87s2pgxwUsOTaNmHmfRgx1G4k4WN
QUEy8Yx1c3bE8ruhuxDiD8P7W481msKlEX4zM2ChSroHgfzBCit1G84WHME+I9WXqAQSgyqz9YKI
MIebvaBr7G9VTDRu1F2YRvUf08Htmb4YESy8g5ZMkFvW9g8jcqi93WFxrEsyg9UFlVqpJtSdKEmR
E6gwDCvtnbCuZpUUtDG1CgA1i9hWplVN2vO0vz3MWaf4eCs+0nxAHGv0X9Ic0O+/eUHkfHm1MxmV
wDIUyA3o54usxiTJ1dOjEDVr7DDU6dICZ5ldbURrM8eodQEVM7XYB1KD87C0nL9DiQgmIT4FNfgq
TBHC3H7IkWYityNgl3LhLI2dwSGxBxSttU9NTrBG2ML2kZqnIBW4TLus3tuGXQHMRklAdsnm9lFY
2UdcfQwsNd6IU9zV+9szFQncn2e3D28PuU7JVcV0npWh2d8e2v96NqlAR5BkNX0QI57CVFI6Vy2Q
k0MdBOmuZz0pOhs9W5EmbpGgli0NvG6C+nWt6NXl9uMOSM82EToSc8ZVBsfwHw/agF8K3t8/PzbD
yEJ1YL6My4hEXwYZ8LazYhsst/0YN8jTOMuwtzb9jjZoA8ccOxDIGT53ewoJLYa3n43u7f0mKy8K
WQsMsXO+VU9Cqnt7mhlkNNQzqWu3l3Xh43IVO2xOfx5vn1D08jKb6Dkh976FBFZRZ/Jwe/b3QXPi
6o+pSZdzz1Rn7PPLQEfF0bjXeoxhxvJw+7CZ0h8ZK7f/91NphTFEdzrqrKKo/lwb43ZZbteqVY2j
ocbBWn0sGjHvIwNCZjAzz7ZnYsG7WI0Ot4d2edbavzXJPatoALifyiiJ0pAzSrmgM0eQhgRomttA
tvr93wenSYe9nFnlOnXmp1yqpH0VRdI+G5b3XMz9CSmfVk2HQHx5sMEf+rLZ/mTyPMjuPNTzJsK3
c/MMBYtn6PZwcw/9eVbouHdpe+j+KIk3sbiHbg+WUrBc2ma9pnBk7aPpwKqO+iip+U3NuDsHTRNu
Rn2mL0+D9upYw7S+/WW/3OxajcqctC8V5e7MdLtbXGFyicH2rzmpWf63m0NJmWzmsrePexE+x1A9
17cX5fZa3F6oHqTv2iysh1Yju2MVJCw5Nb4tK1bMhb6Joeq/v3/bAbRBBfuEMfo/39gWfSLK5p3a
1QxDb2/kkVUDJedUt9uGgoCsei4I+/g/LtXtKmGd7xHKJV204zjx5xLcfsvb76vH6rz/+5uzbBdr
u4l2cEy9qm8S8Crad5nZNIrHAmWfUO4VTsSWbmMPURtqb40puTzrb20YurbaY8cVCVLN8kkqAHMm
dqGgDpiR1dniR+ZVAcy3GiFdvTYgx/3MDpETFMC30obYoGZCVff3YVx0hJYSH0jywBmUdb5J3v0K
WYpslYvSzLj2EZ1GJJS1VJ/VMLg0Jmc3KWKjB+gaJsQjSKq501v9WoryAT8wOyaTdn1WIY1QvCs5
WnhoTmN/SoriS7GUZzlUCF0C4+QOQ/ySEwwZoZHI7Oo17ItX1QpMyGzcAkqenJuoyCA8jPcyajKQ
zOthRFUC04IxAT59s9dAVXDybKjeMTy3684SjLRmhk1h1m2HYKL0sfrHpFKrQ9iIk9AGextm0VOt
TBaOicSX9VRxZaylO1CYtDVlsetsq9goGuyNabw4uf2YaLnMlCo+2J8SfQICSPPt1NnD1QAJOUx2
v291/ZQ1X6N6b8/XKmOqH0QSetc8PUbG+MmBhN41hFiJQN+VqufgwyFZBASu0okg09gMrJCeg8Qr
1jwkoXFXZJfJTr9pRs8ozCMW0Cz8aDuKFWmi0U885tE2RtsdrX5rJNXVbnawIDa1GtB3tc2SyyUu
qZVTJ4wYVvU884MhP5EIhEUm6U/y+BxYjO1EaJ4migzRNNwSCnNRRg0RNbNnVdWTTayFouFUZOrc
uHaK/UCU2NyXgfZHa/SPgGrfey7CHKE46AaZN6JpPDRZurdz+VpnAmEdJL6qmb9SlTM1wXxoyYf2
HuYgNnqEtUArsWhkSGtGzcPn+zQFAao2ByR1bvw0jdZ4nVbvOjWyUAh1l7zq/YjoD308CCfZcMP/
trHAFCOcyANjAfXYONYJrAKjZOwV6a5Sx5afGMgdKrm95hUpfWhyE/qioBE/ZzW9glnQ3DE1T9mE
xtJOybQJxq1WTHuRT4eUgVbap+Gq18evolPOGFWf5sZ6SBUHZmQXuIzqCQ2ejZ2soV+tajQTFWJZ
mUlkChaMmnTTmN1rWeZXfsqV0tN0DhWmuQXKlEAn82gk2cebmNnRKVnEWJzcrXj2JF6GEN17plM4
pr68VfqZfk1vWqjGkZDrCKgNHY04WUOXeGxf5ynA8xAgq27b1yaMiNhtEf2r5F7ltt0hYA2tlRhT
BOYxAZDFLL01BYCiQCnZCrAODT9W2ZL0YDOUAF39IaPVa2SJbF+VcaOYWQ7MTgGklIlL19rgkxYE
yCJECKmVpSw+mIXy2NoLGQ1TPIAE8JRkKbpaw/SMq0ZMCG05ZmnDoWtJY2FYsp2MOsKPLEbmonK9
sXvwTEnxm9VG7PZm9WoTpwW32PFLRSFyy2mhq/TnihJrxeCsxSXjZG5HKIUb9iinAOVhbblOBDoe
urxnStVvNHDOCBUjZyunJuMeS9onQy0dZTU8wogEvjDIyQWLNSL7Rtu0BtraqIETyLyObjyqy2y0
1rT4f6ksULp3fe1yj1pqqOzH/JlZ2D3n4vmo6DiNnJzK2ux+tc7B6FXTkGi0j9Fo5M3cAOiPkxLL
qH7oQF+7IDDIZwV70GnfetZY/pzM4DvDwYN944JzJXzIxhiXI64EnMLkV0U+SExzwveG5yytrKB4
iuPp0hZ0Y/OUubUsdGVPAfvMroGoLqAROBVHWEAc1azhWHbyFT3BpylreCQRv8AlIpVHZMYd5GAM
edKSH5JjKhP9tk97NH4RbQEBzy4I7F9YP2jFTcVwAXl1XmLFC0dVYZRZvbZ0rI8sa0DzeDWNsPml
7TGtm7HyND2ttnIQPNSsQfvCqX+jbGBeFbB95s1PRBcF4+OvnZDaRqqULWfCD/UMSn6feikMUhgI
8lEQ26nX5B7pNBBYyNb5zeotXrve/mFL78GCMxnEZb1XcnmXJN+pYU7+MMPWMQf2xoSarNPJ9G7t
lu7VOml1Slm2NG6k1sQ/TPKMlaDFLxe7bC+F+5wIWtu5KH0HPENilaGqxZsjQ7sWuh1Tj0qfVtcY
GCNtFEUL0qWJr01q5GezGJCf5yaTxm6wiB9aKZl1yThYu8KuALXoRIP2ut90pzIYXUXX35vRKqgz
u2FT5sZWnn8am1s+V5y1U8K/0ZADuDY/WikQ3Kn0z5kqdfu6jN5KuQbugzC7xufeDwzr5na6D4zA
ZFgXz742hliVgRqvdO1O78i47GtEZiki31JWYHGo5rVNEFEPdppsa2OraTWZm6b9GTnGSeIU5pk6
EslCfyzSGT1pki78Zha0sOsvAcqOrgFoHgeJq+bjeQp7/aTxro7nYTMnw3TUtYEo4Ekl73qfIgEi
dyA7xKwSrmQiolQyBuZzGb7EBnEOLeaTbknn7Va6oVxD3voZcUmZtTas4SvV0seSjBR4L+TtgN3K
ushx+47UwNiBjZPPdOBMdVVg5WTwFV+mfjMqswwDdcAFKOM9gy+AHbcx7+NYvUT51HmZ/pLS3161
Cz7g9mD1plunBUafonoEc/fImJEZ+8oSCPwTmkNVF5Y+veB4k2CpmuKUzT/8zcegOgSDLm+sAFZ5
25nLYjhuJS07sc2RUtg5Z+aMxAONxUPSf8biEKi14QtKIiSaAZFemvbUCCbvFSoT8LcfDoktSHvj
Zjtl/dusjJ/UTb5CBg1h7asB4dl9ADtT66lbmvieJJkAW/7wPUb6jk7lkfAgHV3hIpzQPwwyqvYC
/AwH5d1MVrEbi+wHrBu5F8gERSs8Q0s+K1X/nOl4eJUgvWfUOWp2vOtsWzqpMdGYELFqVOMI3HlN
WIZTpG5WyHlf6kxezojcIbICByQFpDcaVw16iIuqyjdyzReKswtMgChqltTreV5aSUP+3CgquWik
tdDM1HamlhNAYXSHaYRASIrAnaVEAM3sRFqVuWN6gJIwxWTwAFPUNZwGxMrqQXmMTUoqqOmQb5pX
pJpH7To2Poq+LzxZ/qorYqUdXse8itR1Z2LjqmTnY6gKRCuYUnKXrtPMgBbygb00zInNOlr1eZhp
WjhN+Qg/ueF8BeE0UrQWj1f2f9g7k+ZIkSxa/5e3p8ydmcXbKOZBs1I5bLCcCpwZnPnXvw8yu5SV
rwfrfbdZUxAKSZGhAK7fe853BLHUS7jDeiyWjBY48Pr8mmkoKs3aR1hTHtbjt42qiPADUlFtjMI7
jxMeEfJerJuSxj95wvwEQ/AL1Lpm8/m84fz6kSJRjMUjM5GRzBxiHtZgibdNj7wLk56fkPdLmkMy
Opk+rukOAu7PnH/0aWUAZwhA/nkZi8yp689FWzCjLvzZ2SSq575SLmiYNkKE2DF1OBN3SNx2rK6I
jorD+rhwPyamPZ1U7g5EVY8DnRwKwXly5HaIyubMyL9j4MZkZD30SF5E6VUhBF5aG2ppcsSizsnf
opyJarhxjLtw0RQz1s+lPYIwkUX4Shv5a5O1QiGHmbEmLQt7e1nJj6H1JNuMSk1lL85gkjUwAqhd
NyBdx/OM0DNRrnEMl4VzkoAei5fNuvf2WCmGh3bAT9V4uDOKZQUehRMCDBft1Y/jtweLBlSEk6HD
S4bunM3trknd6khsRXeexyrm7h4yLGqcpLuBEUqwx9LOqgsf5UKdYH7IEkRvHdMtI+H7XMPT56qe
MWAue/ayWfeWZ6CEao9WgBdCt3YDReXBt7zF79WhybG6xD8LEwh74jbkuQmiEnLYyOdq2euTOjp5
TD577ctzmA428eYD7DJi5O/Xx5KIK+e6JxGj3YiONEVddN+lZY27wqmpJowYY3DYQ/+pv6wH68M2
0LhTyl8MmStex2XT/LX32yEFr96lFa6v9fUZ5Wjxud1KzT9YdKX1Y7M+PLUEKozlY6dnDBAsE1JM
58mdtGMOASwS67dsUooEwDWWRInBa7SnWZ7dZbMerhu3bvFrNE9pxZ0YzmF3JnZh/f2/vIjlTXJ9
x8OYtryO9StgHoFOUDJDj3d2MJjtusHNM1XElFQRa66bshbv84jFyuwhPlUxMIYEkJwzebgWRis8
4oqwmsq+Q5+FOq+kpW30dLN12F6lCS1t9JPP6Zh9oQYiKHoi+87MXRKiFUr24l3Z8ilJ4fXFJcwK
MtlJPJs6AXaVt2ssQCCGE2sJg+Fhr3S+kzQq9tZkX1pWNKRXO4e058c1Rrz9U2xH1puHOSRpmHyS
C03fhkdOjZLvStl/NzL+BW5PZkiUIP1e8fpUitumJ+JqAZB5PcRQAxcOoGK1WZUQ/xON/CfRiCtN
Ejj+tWjk8rnQn/XfMMQ/vuUfshH7D4S30ISF79h2YMrgL+mIFOYf6AVNNCC2T9noINr4h3RE/CGW
/3muCSmdr/AafkpHLPePJYRC+jRPXF+6tvyvpCNC/P/SkQB6nW9Jd4nWcN3fkiMYz/gZxYd7kWF4
spJMXAeChq5eO3BB5oIUCeUeiqnCjNPV/UUtXXFbj2WGHo/rfuctQNqZPCDtKsSny2Pp8px1r19u
IW+HqDI2fds4x/WLRfgJHn91GpaOtFw60uuetew1XWedEHa/Pfz2tfWxjGV0SgHzj+9qS80FyEov
zYqtiinm9gqCAzkpO7yVH/u8lPtsSTGqjdPMguqcCkYFltssSRkxP6tbsFaF2SvMMmUMxr2ujiTI
EDKLRLsgVfUoiaMfYiO+ZKYiRs11/+zbrj54so/ta5Nr0B0NJo7cEed1o0MuZEzO3rPMQcNrjZyl
gvf7VGF1Xt+jsNgD4DQOcGx/3kL5fQwc/n5ICPynGbkweN7x3ssgmzoxLMJs7m7XMkXCNkFdrA/r
XXTdZA6r0oKB/Y2NXDwLF8gC7N5NYuJNWDfGzL34Zt1lOFMdM/7NZR4xJOoRvr69jPW1zMsLWvfW
Da+j3WsxwIfg5l4vPKy3zfpYWzJUYKx3LIACH2k6I9pnqpPQxXRLxJD+xnWIhLMNxsaW71PyrnfR
dSOYEaN/748j0yxIHhXWoDYz9nMfP49LHlk5Ouo8i71aYseIXKjJE7tZo6uQuTY4ripgMTPin3HG
O2ATZELWvL6uFYDKrT0zk/I43kdGH5wZgCes2JJ+V3T49SwivbZC91hzBTgqYEMyV95NMQfoUCqE
tGWNDXpN1BokooSqll+C0r8my5gjLPufG5OUv6Pwe+I0eUiVpb/3u/g2oY9M/3Jhj62bUP1jr5yc
HgPkE/MHROvM5VzOKvDg9GdrROYnohOpBPd+HKpj4fHJDJJuF4QlCVIukZVrGTpUAU6D0gbluxSk
RI81u9YM/gxqaCTgKWkBzMuN98ezqzxC3Lk+09bfR/2RNG003daxT+yQd7d7tGl07aXniZ3sza+G
tiaqvAa9g/QWmjCFGSA8Cs98JqQTkCGlelKRhdBgDl/eDnfyOZfqZaW2vg1OKqu9gJ3/27+9WGaY
EQuAA0m0Bn5w1iLtMnxioFbghGGznpsLX/HnacpgkAqocI6dR2oIIwFbGd+aHlSdkTNXnmGetpTi
gw4I146DAC7AyKoKxetuJkF2Qyy6ZgGOjMftYoajXfVCIg7YlN4jVK7p3xHBCQ6nC8CZF/UhTRVO
0HE/mmF+1O0gzsMyJUEHrAWuAnMZL83LUMole4oJ9YIZ9Cdci3zITRAQiH79Ak5IOOFrCztaVSqJ
m23dO8PRY7TVLDNB2zYx7EOuRQ7BYZWPgL7ziKyVfywezCbI9sYYfYkmPqBlH6DdbV0G5Mo/pr1i
qYUzhgJGI+HOxoNcBpLWslmL+HVvfcwfZE8AW/J1Pft9VC3nuk65GrCyRzvlSrgbVU8TxRHwPjXF
a21JJlMSZ7bfYNv98ZJABR7rviUol/XT+pAXIMe3DVQXPcnly1pjXXAwZcDlTtB2kgParnR59GoH
U2LBn3P9LPzYtZd5duf2x2AZKcoUz3OhrF1qheR6Bng1IpMe80wPCnWJvUWlXi3q65FCs7+LSU3d
m8uoOSXvhX7cQyArkyXs8s7C+J5s8zKoxWFBqJ1rPs451lOybrm+xMFWZACq1iXMen1DW3UZbTf5
cV324yUXl8n9jdeo4ihkZRyAlj6SLnkzwFa+savqVpUYiIn1tDd5CIOMkmCin1qmWzGraEvHqN46
CYk1povWcWF3Ms77Se3EEAKbx2iPeRfgsl7sXxJfNasurtXrIfz7b7UoO6AVFRHSy69qFRM0x7O+
T6kldwRDEwOLE/OCo5B+x5m0WUQSyVIzrrvrhtwXvmfZeKZOkBNx2Wyi0tmMrPmI5VNM8WwK3Yhe
9ol0svwyiyy/TLLLL93gVrvSIHQ0bwl1cwsE9MXEZWasu+QU5kwV0BlAJgvj5AyYZabdfRaCK2zE
p2hvp/lToaExtRbrJKwKjOIBKQPKz0sWXVaiy5PH5CQwl3vB+hiKGXMbZKi884HrPG3LiXB15+QV
ixui7gOJcKCOD2FQMYoZvJNys9sevO1xGMb5DEz0ZpjowvahHaJknaB0WE6081N58kGVUmhHhEgb
/YXJU38JwIjU427Ja5VjFe5deuVis/6l8obcxXVv3cQUQgfLg8ITbPKWxpmOuqcRZ3TiQvpVfXTs
ajtmVY4w4UwfHJPqQJYsm8Kvkr1VFa/d4jVUS9mTLQXMuoF+zqCcMBwirGh+h4uH8ccXAoxEJNvl
2fdmHO5zrxqupiRHNyZsNDVNnFGNfEpKMFpMmj6bTMiaxdpWZf17FZWfJ03xZg0NJkqjA743Cea+
jCEn7xlb3UI/s8RWT95ZEfUajsNr5kAwCN0ugeHyfkozvXO6VQvYYydDAIeg85waXF+Awx8bp36f
9+5LGo7kVRt6JsFp+uJk1U7TDx84GWk1qNs2dLKDGWMHZlBwyDAqbhwVvOZSXdthno6uZe2ryfoT
dcZdOTGm6UJzN/bYwZBezq9NEEHUsPu9NSPP8pr61e1B9ajs1WvH/I7JWW4BlSjUgrhPMB+Sc3Cn
U3EVquyJUow/eSVzrhn7nEX9tEP4j1W8yI+JBwSYSC6WcH5NIA1T6sxr2205ZttSl8t94HNV6mhj
VDWGvdJMGYvvJBk8rflQx+67nAkUv9mL8+o+VHTYnHa5+wTcWuYecCQhDRvfRgNJudrBXun1FpUq
ICQ7f1FmkG4rNYCNmAmP09yT/F78SQcXqmFmfG2F5e77rN4y+IMhO7tA9EKqv9H9Jnv+i2T5RdKS
BZ3XRwdg6Tct+cbbZKbICEZyzPNZ7cqyPUS95qST0WWsTiFRbqzPGbAoAaRFWx+maZCPPT7ODXaf
boTP4ZpZRD/vU+2UMd4o5pYTtGWSL0mW9Lx7E3vgyR4m3t4g/OyXztkGcM/AJklp+alsaz0wg06e
UpXrG9OCPN3l3sny4TAhaWt3I/Bx18EUD+RpdBm0IjImJczBcYaY+Z1Z14Bqpjnb6IIpR+uD14OB
BjzQ3JSFa+2z0d7Gs6cOKi4+9sy0lEq45SXxrvAaSVsIkBGuVFhjRv/J74ASBcTcDc6if3CfBgY1
R7v0P6ZTDkaCdPEixs2pb12z7zYYfNACj+Vw2yGhLJB00d6VN4Jcvb2cg4+ZP9waAa+0f+lwcrso
d9wWhb3omcWQv8YsNX5nM2Qg100cZ8aXN0qVD61F46dMGSraA08fAeljn9GfPP4/ID5bWDhOFeMW
TLx3KB6qbTUn19bJKEl1RXcXhbk1WECuzf5ximKkhhNT2sYEkO4E33TUcCG0kUzYpZce3D4UB0OM
7rYcjmPo3vdJGXAWA9jJchsjJ/P41mO4WHUjw6cgBbftHLKpJMMi9KZtjIwA7zVT4OhmyPtnxhzf
DKM6VJJ/uNA+PX5Q0kH5PhqLL1FMcsw80IZhyhIQD+BBPffiL6U3CpoS3Ucp7OyLbN3PPTSMgeUy
er3uQxPQ0nU9eixtgVwicrwt7bt4grwkUchDYgMwXNUua6YV+tuPSbK3uW2wxHIIFQeGwxPeNuuT
3g6L9TvfSMG/fXl94n//WK6a28Co1DK/ai2qo9W1bi13XDkuUrYfhvZlqaOWzdvhsDrb12OXmnGP
xvq2CQswwDMVyrrXuqI6RYK+D2NuI2fNsD68bvLlWW9PfXts3cPUR/X2L7/89mOSkiTw9XB6TnvK
7rcfJAwnOk2xgDvHq3p74nr44xesu+umT8OlXLTdlNXxX/+Aksr5EGbtiaFfsJur+n2y3OPUWsFj
ZN6mDW7XbF1trw+um7fnvD1WTsvq/u34t+d4PTCpAsUT1jW4ccvPf9u8PReZIRXm2/H6nNXd//ZY
0VXEHv545j99ZV1gIXvzC9iBbz+OVKN2nw7JY2U3BBWUg/cgmQfvC0m3vNe0P9427lJwrYf1NJFa
GiK4xVNArdVXSxvl7es/jv/51+y/fsr6/LSJmU+OJWtZGw8qQ5s0x36oesF8YF0KZ8z+hvt1d7Y9
FhVjDVwLzfjZWQRV697bRi0SrLdDgYg+42J6fHto3SsMrN2uHge8EX/7hvX7/9ljnDGKzutfz357
DlFbjxXoBsDLJL3Hec+mKb6TZw76tjL8w/9amNw92uk/tTCt1ZT2r1uYx8/DZ6X+1sL88S0/W5jS
sf/AqCaxdf7N+iZd8Ydp04C0pY9+RSxNyp/9S9P8wySs1wycJWbNNX26nj/7l9L/I0ChsLQvhSf5
yn/Xv7T+3r60A9+iscoY1nSJTbZtf8lq/cX5JtwgmxMnMp9FlQCim5CUGVkJk7eQt6lKidhZ2AF4
zS6y7ex3/kzshhk0LBMpfg+9nOH0Gtifw2LY2QqsJ0q+kSkJoR5pbVwEUw/OUNkciD8MN1jrwC4C
iBw6CyZb7URPA2HzxMzoF1X5e9Gqo2e3BjCBOMTYCUzXcFmncM/YYWZeGJzg8sJeIH8e9HGSo/sJ
rB29PPosGNcp4Xx/sI4gPqiFisFD4RQyz+xhmdODw5jhlhSn8Yjrye8gAfTwCUTLgHSg8iVB0b9t
gXXP2sX7HG/NQCPlGI82IvXdbLTOJWJQMnaQsRJqiSDy4B971GFWeZF2ku35YDQboQCfh+h+Gcr2
AibFYN/rfviqsf4bU2UfmqSCxFAN3WEw3C+tM71Hd9ncDZH3aNpNdU+L1wcBW+4GnPaPEw67k6/p
QJZJQKpWi2ZxwFfEcr99r/3wz7rqUGCk5NqOlktfx2bxQMbHpibjjfBwfTSDbqL7oAs8OWqf9EN3
59jRLSN8pMosrGXm2ueyHP8k3yi9Hzrjg6HEgy7N+Sl3FlgvHJHnQjX71nNRL9dQrPuGhQkKdQbv
hfhz4N94UbH4mrSBe9eQUUzWF70slIbtsZ7Jnhlxo1ctGPaq9LCMR9AXfhkb/DR1/mridIk3/CVU
eP0gu67vcXIQMkh/n7Pp1w9yPtvAZkLtPhfLxVyEsM+tDqj0iL6PxLnw5Miq3fF74zxLPgmnoAoC
nOWTBUj709T3fVCiVqE5R/pWeRi4vT96xehs9dxbD7SL3CB6kSXakXnyoftUEPdS0R/mOJl2GTxB
UxbqMKCdy2RK9C1EucBoc+bOIxAk6BFY1lE31J7aWkY1X/tgkJxlO2FofVfm+hBPBgVdhuTVbbOv
xAt/9vpZv9etIk3Me+2zznmKyVjq5+GTmReQmvXClY9w8WmrvKcJ8qSxh22sDoU1kjrzpcmAGhUW
HQC3zYPnf/+GM2f5/R23hbdchMjMFoxf7N8CGCufTPpQVMWzV6fdNp5aD/E0OqQ+BicBSy0InfdF
FEf32XUk4+ySTMYDUuJPrTAMbIEVjPeJSWnVNV+BajTo7friaMm8uWIKMFE53hJxm+wTn2o2WzYR
oewbGU2k2lWDZOQPS7EJEet2ifUgk/LUxdo/q/FLVNjpOav69zo1sG9liqUmknGhvBhSFAoMvDZD
NKp3xDDLC+9SQWPJOvhd5OFdAlET1eOD44evkT2aB5KiFAYN2p4pWidsFEzlZ6/6OIA7y4jmAaoy
Gwfbv+oKadLEFHyH7xSQhF99JG3Of3AHm+G6nyN1sr4VLgS5xpRHbyGFWxqAHDYAciKT8nWKhqsN
ZxMVGEg2G2mkBVC9W1xEMaqljZUIXIhRGVymKQe/KtKtWvKyiTuymUrQmBHuHeJ3dSMnlD9W6+Bh
Gk504DeyL919U5F8r5Pgg+d0X8tZXdPYCq+V/S7XpXp2AE6mLXaqjCRZ8DUpQNj4ifEKyRJ0sJew
vGAnsIzCTe/IJmN+3hbNtRDIaZPMuOtjaBlpMjsXhinv3GK+7/Cg7oVOxyWhGT+xVgNLSZ/gb0WU
MmZbuqXzdBEzCdR4aP1tVdWAJlL7jkRNryGJ0IiRidOm4jLdV9MFfgZ+EConz63wVEbdyQY6HAaQ
B3v4sfvaM/xzYcEViiSqqhnh6DOa0GPV09ikAXrb905+4ET/xsTXxGODBqQzA7UJ/fRrEWt9RLNl
okXZZm0rbvlcASZLt6Y5p9ca5F2ciOrScTExq7m4HYia209SgnjC0FcTWn4/To8W4YUPISa9DaKp
w6iceddNDumNgVdBLGbjFRUKWqraiX/ZDUky1bHIQd0FTkvmXThtWQ1+skxSu0WHrVBW7pGTID12
RY6kx9EHIySIqhhMIvSEhSYsidKzpR18xpF1sGdbb6fZ4/aUIvwcuDti93loXf21a+LhBw7hb2b6
X6+7aML/dhlwhPBNlCHCsqQVWCYD179feM2oD8Oo94ynJGtAKcUL06OgGxh4SQDfnSiOwG4e09on
mo5YrcaD60DyeWxgOudk0TvBsv4yqhleMJJa9Nz9a4TDE2m6hJ4Tjd/mSDjPKj/jb6y6brxqJ0Qx
VZ/9wnAPAHXQ0lXokoy2w6dkkT/mVx/woIHWmcfuNDh8ko1oIjinncxrgBCbdfMhhtDueTsc8hv+
5PKKyY/plNakTphywdIV310QMxci5P2b2JQtpvGwx41supvGLEBeF9caHPW+bLLxxmawxKBCJTtH
mNsCOawZfhlzKzoyuswvjQY4T08MdQsilswzb+uea/9gYAlyLGe64o8lDqI1TICNNvVQJYNNuyB/
k46FIpRaaMGGl2+7sc33LT0WgPWGc6kn8drn8ae+Ul9cIwoOJvbqQLjRJYeBVPWRBLM0wUX3Btqd
7rxHk4qZ3AbfG6hiODeaYS3NI9ommXGBVoVOvbfo+KHpuVGytW+HAseeP+VilwcTdZmTRhcV8edt
MQzS+csSLgDpQTf8RU2M3zqo0tt2JLC2Kem6kiqLij9Kv5WEhx/q6UmhLt3bJFBuBMijJzMRHTGb
7gvArNAu86ss/ENZV/mVPkj0sG6OY9/9hzBwd/lQ/iBDnL793/+zfGgtimdP4CpC/et7kC1+rRYG
/P5GNDfhkw5BdQc9PnMkr5jNW1MfhW2+Vk1+NIx5fOqdr8kcTBBiIfiYJYmAc/1ZhNbBKGAwGSKj
CjZHvVVmae5jlGrXfMBPasxPROwl57GFR5w2/qOB6fCjX2hGWYGIn6rcKzYqEOpgw7dRNeoWB/ML
Kp8m2AQ+vkZsjeMt6bHocL1m3qNqza5mRGwBQrTwwMv4gtFewllKAUfoeddqi/b9Y4Em7krPSsOF
6NBot7Z4ckJ8rW3AH81txGtAEPDszfJIP6xFEhy5VyYSLWcOTLQx35ZhBjLf0dtaQcv/91WDvawn
fnvj7WVtA/FDWJ65iDZ+feMLpD2NjCPvKXPRko2JHO/qiqvnB9S64UMxBvNB4FZEjuzsh5akTOQC
0CC6a0Xg9GayjeQpL+k4OsaubrNpjx7V3XZp9SpC4Vz6OjI2jd0Hd0ZLp21ukBn60rkr0DshX8ou
ksrgFJbMctEmE1CPEYCWIECD0umrSzahuWVGcp+lPqaBuERSB+e8MMPi6qY+7Gmhn1uixaDeZ9Ge
Kvlk2IgH/v17xDDqn7xJnu1JaZpeYK7Kll/fpCFvVEP4MezoQXLHTFLzXslHzVCZhKteHPidH1wT
76jbj91ZdPPIcgVdeN1L+5T3XOposRaHVHcttS/dhinMKWvteskTrKDhpQHhGglEqSiYb0WwxE+H
OZP/onBPfqWYNrbq1quT9+jo7WOpr7QXrsKryj3NVHkazAUsHXX7lqz5Q6C9L1OMkpur4vziYSVv
Ris4VZa4zL5W177Pt7LyJzRpEP4qKsat6efjVvrJdEccG0UDfZeLoQgGFhMrnKC0z3Vb+NdclJh1
cFKfpgLtmJ/eJZGKPxjScY6Fet8bHaiUzt5PXRrfIpKLyLiJ7RchkbBZ6execo2TlkKCC8kZ2F/P
GJ85Q2+muNEQkB7McW8bArCxlsaGhFUG57XzwR04LQfWOjts0rSlfVS+zBGj45BD+koKV15KUnbQ
w0YBakt0pvpB2gMcmKBpMLRkwNwbbJZxrLa6dDEjZN2TQnBhtFiC6rZ27+Yy9LaJEvEVN8KHztJc
NvS4scr0izmO7Wc/NdEr+8TwOaF/zKkJmTJ5iwL9W6/x62N6aieCoYocCpRENnNY70B2XDwgGqiv
COXvMFzfZ4gB7pvaaJA+ZOXOhiVcZBoSyHCqBTbkkilg6ZWEjoAedGComwm2kSp2T6JoolcrxSLh
Tmp6RMpxbtyYocmEJLD15bthDE5p1pAtNoIgEIytN4BQ9A4Bst63ho/N2Pce2gqCQ57cM5OAFt3G
e9MJxk2hufJE+UGZvXXRI0PRuu8ugw3Jihjt757svK0o3WjPoEssmsH0xVLnWBnxtfajcl9pzHDr
IV76g5cnX60yL08T3MOCU4plr6mpv4Oazwxvuw3DhWqJwffQPlvWlBOyPkDHbrEOTlgGbnlz/Zt/
fxZzMfv9LIa9x3JU+qjsl4bNbytSfIs5zr2+fnKYe6LXD5Jt5XTeWdNRueOm9DQvaDOnKZB8p8az
GYM+MWtdEWgx1ocpXMQziUtFweputJzmYpEHvFPhg5EXj7aZFC8YWVyznR+FmcRHZU0Moe3YfBf4
wFeUv0Cre1EcSrN6aRNCZ4Xmvr1eZ62mBe+bwZaLw4m/RNQNRPqE33q/fxKZFbxEEUBi/sx3dKqT
G1OC/AppoMAJb3wGLWW1MXt/PFDhii3dGRKCSuwVTODSLT6b8Ej8KN7wGARwYJB0xnh53xiTfzFm
378L65Ihb16DtITIwS+Oinunsy4gS0OWToyZnCLqPnrEuCVJOr+4ksFHFgn40CNhg0X12IOZoyFT
xu+sua6PqVrsEcaYvOThsxsszxazcTuGfnYKiKk/dQoHXh1ydRNe9EjjXtyGgZi3ubCuSegCPfbR
CVMpvteuJKFiMtOrW1Pno0wj+WMSCVQJ72teRsVT1AkX9JGKLp61jInLYxFYw0Uu5UyU2Et4T+Bh
fUUL61AyPbX4lFt6CAcdYAJWDncuVXQnK2VBh1+Dap6+Ooy1/lBQ7N3kXh7emXUZoC2Cr4OIgTCT
mJlj2xrFnR5T+hqD8ar6EslVWIlDs4TvegAOdh1FR1mazqUwX4SI64tTMlULww6hPNy/XefGKDti
5rg5LHL4asBpC+UzZnYbPjp13e587GHHLIjwVEbJ+zhBHV+PwsJ7AimwiFAWlVnAGlaH1z5xp0fe
h62j068DEvFn0lTTg1Na0VkhZ7p3CRBibMyACjLkV2nfc8cNPxsljjimH+Y1kkMGRlJZNBTDS2jn
6Z3y1bmEYfMuk84XGjbytl6O2jq4BNH8VNeZdQYPYb5kRZvuIlShxEm85tow77XQ1kMYW94G23q2
97UowNvlPn/CIH1CsUBCXcny207/RGH1xa199zF5NS3cT7FeRsjHNrHKR3RQJPT6i1nUB18C6B64
iHWYescHnFn67+yZIBu6iOAok6w8pAPrLm4Dr4ZGiRy33CvTCM4o3KqtFXP/HXWONGbO1Us2YfFD
tZycIrTPVVR2h24RklfipbdQiZelpT762M1rEvfmqLzO0UJjKUk2thKffAEU/147MRhP1T6SsboT
NLgfyXg/OaDz9pFtFFxeq+k1DfnYURzF8Co+1OPEhyfFFoKDrWBQ6sbXPCvSo118rMYcy5breUcz
ca7AAMoHZrczGqgxe2A289y1foTsszb2pRNkt3OHfykIaU/2aqQmM/R0jrrkfaFMZ8cgm6g0P8gP
eTEIPi09IcymjD/k0iORcOi9h8Sp6Dk03+hTmHdxBMEYp2QKxjCe94GXuQe7txdtDhDzqPVfjgW1
0RPVyom0aHn17fgdbgNjhzg9S9rmCGUtoQ3m5Be3migDWT/ddIYdHnPD13vZgEG0Etk/oZvLBak+
oiVfOitiDMd5E5K1ROPU7ovslEfosLDMkXGXkhSVOyq68SRGpQJ4AVedgWTseniOyiy7Nf1pPFj9
dM7zRTqwlM2T87nNqubE4v15DiciFCd8uySjm3dKbbNgYlCcfM2SIdsLRl9Xs0bjbkBvQQYXb8pS
byJ3Cq8GwIK7YbHhBlVt4cW1KWYFsNJZWh+9wjtKrT+CJTGPIp/GUyApEtI2cXGCesOdTGpyHR1i
vrBy3/RYt5khBLxpwQMnCyNJ0Q13WUWeQ11YGE+jeZeOcnpvT8U9428TGVbNNc0m+jht3H0QvMLt
KD749M63+CYFwXmdPrrU7j/ulP8Tx/+HyZJlCZPl0b+eLL18L4rvWn///utw6ed3/Rwu+fIPF8mI
wEZrW45ju2/6eIiLlnQsNPC+9JCmLx3xn/MlRPBo3wXCeVPYUsiFuvgPfbz9BzMhNwi8ABoL7Qj7
v9HHm8LkBfy64LPpDtEeCmwhLZeRpP9bl9ibGsuIB6c4xdIjvegvIfRgW+2pFa8dfbVzCcsJzZug
j2fUZHHp5cH1K+vGACaBNG7RIq7HoxHrX768fmF9DL1JiltvST7B+L9KpleTo4iiGCXfIin4setb
5GRmAdmFbuhCnwtppzHO9xbl5Lq3bjowSChmO5StRm3dryJlzsElrnAR6A4hSJDduruqdH8INCUN
yhtq6WbvsoA+x4Nxqm032pjwVHe2n746WUGmbM6sygEO0M6XwUoJ40DOKAU9cDRKGOpHk3wKzy0u
dJtR8Ol62irK2QSPxD6No89yBAgwjdW7RloDl3fvq3Fv2eJjPrnx3WQuM43R2Kf2HB5jgzi1vLP1
voKL1or+Aft4usumoSRkkWCRyWjQ05NV35H1FfcI5bsmOWAbJwDCboBMjurSwp0Lhi7cYiT/UDUW
8qYIPQltFpZG8y10QHUxrO5xzPRB2Rh47cPI5GdvDu/SuAcuj/KlG2ABi6Ham7n9XrjZix7aeeeG
SMkUOt+8GOlT50y8NApQ7QG+tY3K2fvBsx/Jfp/MQJVIXflQgN6oqgaHdphYIAWC69QLuI+5bxzF
RESX0rQPyy6Qe+jn0Y1R4+NsSaYS8zsjfhra5COmVAiR8+K41RSGzC0xlct9gId6Cz50k8QzUgOf
7JION7kZOc85bNOjWOTxvrpPQ1adnsyIRCfpO5OZZkm7YB9i/9bWFRNDW/5p0J7ccmcMznVWPVhp
Uz+aKcgdDPBThiR2QZpFDID3PgLNm2gy7W0hJZp4yjhW0c0+1gXcOOwNKgsuUeuBO2/QzHbW+NFU
FeLFkhvlKAFsFKH7ZVh+ijvdpsn4oQjr9sg6vsccMOMSMRXRRZShyxk0P+sMwMVkjg+iqJCxORFy
MLVkvMX2V6xQ001vMbzMPD42YVKdClWYhymHaNSB9AW0cJZ2emhyCKCGGJYIo/FmrEO9H2i8ctuf
djlwyDEmp5CmSXqko7jz6TydRa/2TjOcZgKHqsYdr8qgux8+BmZ6cpaoJ7/vN27jPJuq/5J18Jum
uXykEQ/vA/6L0ZmcP5Ls1MaEum7NW0kwtQyremMZpmIwo5+KZugYNpA0OaZA4B2i4AzNiYiRwkVh
D5MKChqK3RTjwQUxxksDIGCnoLGK+Vjb9jdldjD8WPYe3VJcZUslrG1m3iNIVrK0yi98OkgG71jt
Y+yxbqYI73BRT4Q3BWj1WILxKd4q1XzogTbBeIWNjcdDYioP04JsczHcdO007BmnyxuGrmCd6IYX
pr206dMdbcmDmoNjZsGdQcp8gMUQ7PkAPZZIrKtp+n/snddy5Mh6dd9F91DAJoAL3VShPL1v3iDY
bBIJ7+3T/yvRR+qJ+UcKPYAizqmhLbKLMJnf3nvtt3b0KRizLUbF6heri9Le9lYEk1NG7Sm3n3JD
vKduCHGcQLAesPh+Fy37/MKQI4u3waN6Zry2LPerd9zuKDyKdipsSYFt2iWd1+0r1RX50bWYNESU
7XSLYgIV+iX05QickVYEistsKlRYWPpDh3WZYVOilwR7fQy7mjklB78ZWf2Pxq96PkV585ZGaz2c
lRy5gBwym1NDYvKtZXEr1A8p6/ywDCPtdARog1C/1g2Nqumpce4YQf3KHK6pDJz6eLqbhri7mTN7
3g5NE51a/5EZbvSCQh7yAkE3XYzi1HCM6f0s9ks2A080qdeEOzcfBrr7qBpgawYSZBz0T1OlqnM9
+lCTQxJP2ymNcQQVWy/PBohvD3MUalhvuXIObPwqBwEX5G3U4o63pUX3J5t73xYvFtZpDhOQOBME
ui2NDiYdtGC7IjL+RJ+B4hb03S1jfRIddVCMb/A21mN4Ye014FXYOFAOd8PofdkTl5dBzNlx9jnP
qxOY4PQ9ExTIhdypvCZ/c+xvLa+7rQE6HYhlzFCTusGy+vbKgtRoOBy1xuiPVEA8TTlb+EmD0FKk
Q4ZUJ8Wdg/0pKQAFplp4Wgyum/0vln/LMVysF392B0CVhkaByFjA6PLNHUf1sDe5TFV4n6Nsxm3+
kHhSIVQp8zRw1I8OVn66DMZTMXfkzg1Ghkvyc6ksngcp8gI0gcDu+zDU71aT0Cxl9MyYeyq69FRq
0D6KnwQTPiZaXXPoEb023eZD1QeW7p/hXbUXy79FjqYbqkhJypnhj4Yo88mTaO/ITpjo5cFxTHtL
YhcziLVkWFnm8NBk8jg6NiTdaMnvoIhRIe0ARoXQCi2gbE9yFujXXXP2p0trcEpakwiDRib388RU
tVW1CEx7WYPgKmVkM1rzgWaK6Rw6zDBah2qSBCtBWVNFYDW3hWT3U6byqc65Fy0m0/pMz1ulHse7
Mf12oqHY5aOVbbGWuxToKBbpK5uvI9nb66qvuNDM84ECiFdPx0aAVAi3AXM/6ZRvcLBMKp2m2RUS
RlzBTSVq59uZMUmDi3FPLGW+GtC3WTZQPEThwUNkxLtEQ5ZllwUar72JRRXtHat+aciaHWY0Yy3Z
47CbDlqrQ51vMGcONTSNknMCPG58AID/oGnwkZ2a3RpCh1q+nMuZLrwop5xJv3EL55Ez5033svlc
V9V0aFJ5Zk9Hrlw9pCwkUvw12HgeKvbS1L6Q6JB4IOzBAYwoy5bSRZNB4FiechUXK9WDJc33nFt6
gHvpeuoLd+ekXNSXNLsnysGRJ/13rNeYilIiaZFj0cOsT1zr7JqG5dx50gfSAAy5fpAmS3aj7Qea
J4miVHpu7iKv+KgUPaC3WX0NKfAK8iz5g55CXUG9ocsQrG1cOcfaY9vtlvU+9AFWKUwehFEM5AaD
vdHDrTMVx1HTfnLNb/e+Vt9G3eDsVxSf0ECxiBGgPvhg7lk+FchN7ZVbe044TLHXmPF8SJz2voix
DOVaRvVuozvDgpOI63cylhVKNRlBsxhqZObmwfLBAYypCaEwH2hnDGNQeiNB7HNqPQjsXLimXBCS
7OjOugypY+ZnMhDRz3kHgWKjceYdhDPeomdA/iHdv1IFaTt6Yr9MXKKJr0eVFHQtE6gIMlYkJHrM
JBlEQkggDNQgz3Y1KMPMPKLXbVdsnk0oE9iFR1SlW05W/DhLpNwEkmw/lOgy/DrCh7KRxvLk+nm8
z4iT4omZAjmF6Rk79rZQkf5illRuawZrQt8kstVVT4mf8q+dWUnv+0m7BuLmnPIec0NYohiotXsE
G3Cjz1QrGjTE1I6G2ycX8lSLYlujZQSiNtCNQ5CWpEzqQI+pj5RE17gxoMVLBWrIafBsw+cECX0P
ZzYKOEmwrtMSYzVH8kEvlikYbsPJkpgQxpZOjH4GAZhiWjsmRr9bBkbcXSPemEvrTHoJmEvfXtFm
y7nUdbFzvfwdU2d7WDI6BxX+AiwfRiEOqah4r4dHapi+Rpz/jP4QuhJDY4BLEKa2nqcIamKdPsW1
Zm4HUH7k+iyK3BLx4cfagt0B0xxQfhVSCesgHlUaitMJgsrL4vcGv7jN1N1/Yx0o976ZUC8p4n1a
6vvMHL4Y9Wo7/MZhlKIY6fK7mxDMemgBTKgqz7ROUUeG0VabCJvUgBSMvoDaNVscRwOrUd3dwmfC
csRk2sabhDBMMWNVuUgE6b1WO/XByQd0Tr0+/mYMZow+WPRBvira+ZT7Dw0FPmdmOe55jD4z15sp
g1/yvVkXL8qAQFPkYvgrrzPWrHKrRRJmW+20B4uNmz1KC/J89YMVBb0mORcb3L1dB0uiriiMaPIF
GvVUPNdcbPfCCmQ1k8iO68dhlNmh7N3honnTdl484zT3R0gy2hny2gerhxf6RWJOq/ai9Au/p7gZ
7p8+SkKdwtc3KSObgCykfcbscYhrsn2t00OWcLEVVHlmnrW0dE9u+RprCEuZShquJ7U95vdmbRZw
3qFvrNRTsyFzKOwyPUyZS7diRPTaHWihrTncK8Koua4xiu+zK7CSXDqEBqLTp72eJjjObi+BmNWB
NA07kwXfTLqR/E+Q93l8YGd1DZo4Ps93BPJ6LBE8nWtFT+BZxb5LOpid+SJOHSkyrUj0cyiSHM+O
+wKt0wB+DhRpBUc6NRS0hagaNpcM7ZuKAzzS/cxwM2TPXLb+S02+GB8OGbf1MMcbTz89isjOFz/c
2HynHofmkLm6wrl0IcDU76xmuWQRXUyjQ8SzWvAVLdSyNjpLateBVkx0q06pGpH2e14gNJoKqVl7
33nfa+f1gbk3K7DQse7HfOEYVXtXHFP/esiq/mUo22k/avQBrB+vBUxYSw40yauHULjQneFvXOm6
uS7Sd4tl3HMjbc+GYt5YKRBeras/HGvB5BLHYjtp4L4hMnZBrmAqsYCNkq3Z41SURwZ6W5HTt0Cr
zkRyth723WvMxQhYqm6Tkc6d32+lAJijFI5JwX2Ihk4HWnpUAPQtNEy01iS1oINvdmzpAO/Ghm2l
Xd/5OOwOuqhd2rvoU0Y9OQ/qc38e1o9lCcP4SKObkqAe31nm4VkkyUNhwNmb5hL/UIz5FOt4VITz
p82YZQv+kVLoMuUGivnxptai6CCFzp3Zd0PmoUC1AL92Z7vxvB2JvLeRihjuDT7NryVNnUasf0G9
Ca0fIKQSThdPFpuskRzMBBjZiuHgUbiD9SFUd0kD7Ai0OBCr64OeDLSC9mZAAZKyR1BnuaKU1wdt
ua8tTZzW29qfDwOtqhzFFVYUAX1FCRBOLjqbrk6vr4M5tj/Clh4MIzTHy+JyUAELqoHVaayW0RCX
JR0vsPTzcg+vtthRXFOzVc/2fjGcIk3bhqa/5xpArV0uBUcObq/1Idf0n7idH53OZYTtG8+1bwEQ
FeEuRl2Z0yS+lA1sl8HsqkPTmjC4HSojEsqQtHqhTV4wigc7FFipYRO2x1ucJS8pFskfU/GgUeXZ
K0xJUUaBhGj6QQ0F5dTggi/hEt7LonEfyYZbwC9AKFWc6ohzd6Efc12V2a+u0Uh6DtgjySxta3sp
Me/gXBVpWpKNHIhjSetC4UJIzpiNwWSW0aUx3xc9P3mpTzkE4LlNyf+qBJWsSpgXm5RtTFZcXlK9
5sUi2jAmNKz2nk7XiO18dX32JPXcPzq9PmNOxnQ1sj0LZTk9QBY4LUXxEea58Um2+8xQ4BWh13po
MgGhOynswIxMeR4hx7J5mm6quP61AtiBrWGJ6myXWWEyXEYg905nuteD3pWkmsBs597oX8XVTwQm
+lRuJ0JbD+xAlCcpH/dN7APE5opIRq46JZg7gqgyIATCeNtFEesJ6uLMfTO6/YHdbYD/E4kR4O/V
GE7hVWQnD874MU8yfTdtMoN6R0X9ZD0JX3x4r1lk+DfcFQktd47xhFGFxK9vnqaqUHWCxXzVZUu7
J+rlHNy59a9kScV70nYGxEgr8KPcPQxyOlcYXoKhSueDa30DiV1OwkmgzLEcYQPigVFtwycqUljF
6iwwEtfGLQRtcmd1YgikN/6Ezt7eOkX7KkuP3grjP6G+6H54DzxuputNWFP5dWw0+TECw4/lzcBQ
idnVV5d/oISgy5u+24Pnf1o/xFpoPt/VCqy1PtBrMwCapMiJcggqLNSMaVDzW6wUzZker8BvHU4+
v91b80KKj2D7NkNL2yd29JyqK3eDGfoYWdAHFO7BVw+z2dyxqx9/f8hch66VKZ6J4US/4cimAgYA
jOYCojjNtGPSXssdp5Z3INPm0/r5FZ78m5lcSNYKuT5VW2G2LK7/cJFXfrLycM20rakoIpk+oSRX
wB7oW+rfGyp6w/oWTRLUfhfGy7rTKdnWuLk0DtNEx/DEgSIM45dRe/JQxTleHOEfwQr6FzNqEXqw
m0aEEYgLmoxb5iI5VqRyN6htglWu3x/55zEUUcIg8UQRSq4fmKaN1KJiqzOChXkBXRHia5gn4zLb
3sXzEnqiw4U4FIUDWfmAbguhbRzOPDuYiTB9EotFgZ7L9DjGiYHTxyA1W9a3Sc3PGmrb4IHueNjH
u0H5xhy8EdccrVVABoFLZGkGEoYiJWpgGm89oGpjQXGkVV8iLysxUpVnxkdj4FfqUoNpz0LoG+x0
16cR6W2Tnu/EfUij5JuhVnrg751O076SerPLlpj+vGp4TpMcsa+OdrPXg6VxmBmgU9Jsr83pLqZI
dOe1BpDN5DmLra9+LugLjQHRjpH8YB9/20fTIaW0ZyNBT+0bHz4jw0Uuj8N+qrlFu+0UbvgrpYZ1
9DUK3ZkuDjvLCbFu9uSxfcPkWu7NBXliXmx3qSkoawk5d1bc7y2H2Kl3ldo6IuPi/lSKZOdnVzkC
JJIG/3x/eXVG95ykO0Au6W3tZ8zoyAQFVYverpdBxZA34CezuEkF303gZEMvyKWfjfTg9svjZJDY
Y/FKG13M9LrFGU+curoy05zRppYYtyXVETmMC8yN8ZXFiyMMm0u5MMc9cgacfr++FsxKMy35mmhD
lqNfX03oAYAU8vd49HFo5SFWnSwLlm65wQJ5mS2PptlOw/zdPO7qEP2lMt6GlrGvWsYW44fO7hrM
jcIKL/FbxKrogfYVqvLqhOk58ODrVGUUs+iRjUBiXXczCE9cWo/tUmlbO+SOBy4I00b+JMzo2mVN
PLSdvJ7UH7qe7frKBRNWRmJjC/PTrb0Fkful8DPIkbn7jPTz4th08cretg9ul12PK+dAhNh7veqm
jjyIwqMGTDwxgI2H7qmVhnksQuMaLhPTMsK6217fe8302icwsDVjfvK8bG+I2Q8qrlnc1ZqrenAC
EIHjMbWmjmE+knFP24vUkvCI4+ABCzjnz+CHOz0ad4shrgWjOMpHkE3oDz3n7bgp8iy8T8PrHpzM
ZjHpEsZivNdD1ONZYJefNUrNx9HZaU46bHWjw8uP1JPDsApM60vzu1+WKW/MAntNpJUZC+MfkbyT
fRSeQI1umBrSXM3yAH7RyADLoT4F8itdg+OVkSuYdzvu3BzZmoU0XKVudZzBtWvencb+huyMSkh2
vbgGsO1c5ZF8LZJPdqqS4R1+ii7l6O6yAHGeLVt1N8cW/Sk+Uytb20946Z5amwPEXR5reF3sl6zA
jmyKZON3GlU400YosIt4S4xxZDxg7bt2tjZJigzfZ1Re4NTUq5Lq4ZGRgC2NgluXZQQAM5IGp5aT
J/RVvZVJQgNRaj3bnfkztopqV49Y7eRSvhQ5o3KaR4i2GvLS9E257ybcYynTxGI2nqDI1s28j0LO
uaq3n8LYp3vRHa7yMn2CcW1vYQIXgRhY/OS+R6iCHLIZFx+RMZEmdQQTqQYoJsrJ1qgfXAYjI6ue
trNG4PsZUVluWDbyUFwRTS+pK8H2roOkepS2+VrO/g+8/BNTN+lDkBH7VoobM4y/sQUlpEojDFkV
xbIeXMTMKLgbSVZQSURBQOvlA2c/a492pkOKAFWxM1No1SNzY39OjJ2wSmyd5I83o+FD3RtsUjGx
9rPV2oMThkFltNE+iSuCcpNhw5mxwawOB9Yfn5zsgWx0/owFzZRSN9lcS23rmrcgSgbSX5s6ea7Z
n21EU5VUAiNWtJHxAgCbdMrinRavuooKB0rQpAZ4aRnYZXNFKUN3wNLAmua2Nb1dkzUCV7dseZrr
hd0dL0T6WFfWt9ksR5Q1fn+XClu3o49O+v0prynjekoJ3vXjRVANhpAieBl8nmKQVX0dauOm1RT+
NWWxEneviAjOtrbMWyzZOh212qV2IATYywB9mzaoLOtuJymBqQ1Qg9O8dPfLrnKgq1W2qQWc9U0j
BbDZwtpNFFFRblNCiPA/u7DklVkqoSr8ToM6oVpmRCHpAho9Nm6N9bV3Kk4R7hOtYNRbcL/E3kIM
rqXDp577lj0QsR1SUcFYhD1tbmgOVbHtM/ed6eZnXRbN3o4rTIgnF0/wU1y6yEGKUKAWiZH1Gc/d
JZ1L/cS1Jlim/CR0NCLfBbryyz0YRU40p3DxdCdqZAQrNx8p1ND128xMPlDY6n3cdTNoQ65lGKUf
wecIgBPpwwBLaaNPCHYAgSwa52d6EyqKwNKC5BZ55CfbpTImp0/Yq+nRnCQKpKz0IG87Cr8TyUXV
9co99DFMqaQ3HJiJjQvqI2w29kxZhM5yvZ7yI6vftzqDHJmZQCrqwbiOETjHrPiwPxMns27MaviB
bZcOL6e0Tw4exwWn7Q5LgtjIAgioM3mCyFP7zTXG3da669ECOly6CHVh4ppxMAYmr3Lpd17u/yRT
cXEXpOBkbJj2eDdoubS7qNEhBeLgwg7dYIN2UGvcPw+u6gJZ4U1/+9ifd3/j3diORdhlWmMbOyBn
is6KCGOrN2O9xFHAFIHo1hgCFVqLNLizlecVwPeXr29CE/07z56r9dvXr/nLm7+fTj1nqYYJGDrd
31w+z+pvjcWgFH39geph/d4/7/7+Jf78vL889fpFf77898+bx0rHNbdwqQ4TYm7/Rf+L1JOPToKz
YUUCGuDTjvkCjzOPzGdia/HBjfSCZuXuk6HYfOy7Kj3UpYf5kdX1rkrEp5jT4wAyp4aJm5P5l7Ms
b1y3gd1T/EiWcX6XGZdp6bpX1CY7R0310bBZQnYZaTv7/94s6rw91x4bnK7v30PVScL66V8PiSdw
hKzv4zrwjd36poQbg8yjvqrVIcdiXs7CwT6V+eXvn1+fz13rTtZPZeqnrW+tD7jr//OZfn+QHrCN
FPCoKu7Bf77uz6/1+7n+vP9PX/NPHyPl551c2INScfhUd9TIqJF+lJkcoHpXmmCs2v/67PrW+rH1
s+u768P6BH/e/afv/aenomx3ZN3G36JR4shaLKMG9RH/Wg5w9f4/ftCqGvYcfz5fqm+K/3zT+v76
aVGz++m906ikg6bnkEav5s2wdOd/vbl+an1w8MtpICb/fPvffsT6Lthq6/9caF//K74B1brkT/57
F9qFp+k/0/mvJjS4qeqb/pjQsIvB8/VdWAnK0zZ+td1//Jvm+f/uuKbLPsdyhCK0/sWC5v+7YZu+
AaWVSzthiT+IA9xpxLlZ9JLoAZKg3Gl/a/P9n9p9/55PxICmEzbyHDp+MaKZ5t8ArZZgq+TBfTqP
3CUKRXRLV8ClmDjKqhAjeAQIbuE65eKdqDKEPq+QR33CC5ydE22cTkXXYHtt6FXQXeVm90uiIR0+
dTE2cmNbOSpDpe7OlGHKNHlMQQXs6PFRS2nsQaHORtWPw9NYj1+NCXezXz7+8ie5+x2g+msM07T1
v8UN+HfySrHu1mmOw9Rn/s1oN9Fw5KSmJ04hDYKEObr9pIY6v29p6uoZq5FPp4Y/63UoUpfeSI2G
3LoNhhS5vDD0lyK0zoujAytSw8pFjS0T5Q5njkm/ElIpk02hRpwoQ48FM09Ybfbd+kAMWWyEGo2G
frjH88YUcTzFmmKCYdKBU4TuvU5WmQOR7c1IbKixKw0P9W5Wo1hdDWV9NZ6dmNOmFppKk84+Mbvm
yVN4bqEefJiW53zervDt9WFlSs5KYFm0+z8f9t2GyUcewbzvrKD1zeVoqbqq9UHG8N9Cw6erQI2i
14eVt2uF4f0Uo7mErC2RLCBs7cvQ+lEeK9f8GtRoe7bpOFpx59Fcv5V67O8SCfdc9rxmhRqPR2pQ
XqmRecHsHFIiU/RJDdQtNVqPnGzBEc+4vSvvs3RKz8sovT0UwgeBJnqu1HzeFlaF3M1VuFDvLh0+
iD8P68c0tLXWnt1jleOqia32blJf1XL4qSqUo6lEg4QxDrZ9DEWpCSbLNfhi/AlzdEobdxv2Pmmr
bECEUG/NCnHavqarTKEmdcJhoBIVeDKzmmnV4qHCjnI4hz7I+JbTIRiV/OGptYutJJEQbcRUIomu
5JK1LGBGQdHxO+0WNJVciSu+kllMJbisD9UqwiiZZlDCTK8kmhStxlIfWh8iJeQMStLx0XagkKDy
ZGp2uD5U3rehpKBMiUKR/V4pkaikDkWJRrWSj/D6OWepJCVydQblc2RtUJtiy+93Q21dGjY0Gau3
rUCZ8sQPXQlVk5KsVjbsynmt1HiRtuGXUmNWU40iOXWoXvmqf7HSd5Qg1jCRVtSmSEll5aD6B9HC
fCWjhWqi2qKsdUpia5XYVijZDTn/iS0wzDMlyU139EHH5walLlOSXc2kmpyxdzR9h+0Qup6rBD4t
U1qfrmS/WAmAqZICyZ5dZUoc7PGrbjUS9Cco0b2N9ruEJPBixfKFttWcV5rppEc58jviYzmV96tR
rfKRnqSSKEX5yve7J/5cJtP5KWHJzvBGKmmzYzjUKbEzUbJnPgA81MsaKbSG04s0aqORMkq8pEo0
NavupUFFxdCinaf+OCl5NURnJZ86AMZEepVosJESYylhrZQ4q42otEqurZRw2yoJV6Dl2mi6jhJ3
BSqvpeReSBhnaKgtvg/Gu1KJwsTejxzFhKFXxdhAO6a3CDpKmrG1iz5LJS/X6iHzH4DRzqfUWaqt
r8Todf3Gva8+2ijVoZKs2Yjdty6BtFzJ2bYStvMCtgYEg1bSS9Wt4reSwZlFOFvHoNrSQiPX1Mi4
VLK5Hz1LGDHniepNIjLfBPMR2KHyKsE9RXnHmbofFzQyD02egksG4Zn/Jl0bzx54AR39ngVTeZIo
+nC768BTIv+s5H5PCf8mDgDiv1iVlSlAKntAgk9gxC/g4Rso8A8ALdEO0LZvyr5WRVnhF/xKG8dB
qKwHqBXrYT7jSciUOQFaBcXc2BXqLCI6uVoYlJnBXW0N+Bs0sfBbmsMO4aHjeOgZJa92CGWMaKMN
Mfl2H7XmSxhrzZHrxINrvbREMkDb4sgEwQC5a8keBmK1pGAdgvVzveWX2VX0guw6c+0hLE5+0x8T
4B2BH+pusNS9c2PQ3G3nhkpiMlids2Dij4P7zDnGNEtse4c5uGYJvAgLPTGzeazdpjvZeOguhfUA
/HAKCqFfgwr4YVOTjdWnjasvMcsbG8NvELUJlQJTTb6icK6Fo/Z2eELbrq+C1APYUPEdFrSTGyJf
krZ40sNhuiy0DjThpgRNZJlMDyk2ZsyRmvVBn/2fU1LuYyaR90vU9NSk65SzOMNt5UYXS09PNRze
PSTq3coWo0+2OFIdfWSWNXbVfExy7GWGH95mYZYGZVy/EqshJecDsVSW0yZm+SKH5qfbSAAwEa5E
bQKZlGtJt4uzYaFyBIZEVFHAO847j72rajA2jmW4XE8NJT/YSprAqYPWGsCMVO1Eus7nerRkh7Bj
fBL5VQxfqUYWUtbEJefXmLVnF6EFaoOm3YtWfT6BPpqbZ+gYW0/LsEt8wobgvxVJthZ/syP4eqOr
SNcM8XxkrIJIoFpyHfKars91iyL17ciGMdZZmY0PeOYp70VrgC8a3o3CrB9FlV3bbr/rqETbNp7d
7EgY7NWlbG91JCVNkT8XPT8ufSXmwGpPUIsRmw7Wyqa5W8q5DpC75QKaqUij6wWU0ugauE+n/l7X
Gwy7fVVe+uHd6ZyXGBshN5QUcyZh3R3GZ4q2OyKCFUH1Mmpoze7HXdnx58dIZu3iTvR70FEbW6dL
rp5buCGs2F6z8taRD2HXjbdj5P1gpNAAFsr73cx8hYYgw3ffwFcxES60Zoetxz6YM45t13PfEtOH
J9VjlZPkj++Y5Zh3uRwPdhm+yZhO+aoan+qRoSJDwe9MuS/mmBiap+8TnxUZ7iY80SU6AKm6OWhd
YpAJ+PKg/Sa6TEdbEW2SLjx0nmOcot7aFQV1jUtslx9li7AwdgOxX5H4x6mkFs9JQzqWs5bmYo0l
cB/SMRtF3RUCE7eQJ9vMzaMA4GBM9bVHcSeV2zXEj/bkjcbRwOG5bRmhv8/6NZrK/OKVCMz4Xdnl
a0EjWo5TZwkGUbkX8uZn7HK/Wo/8QrsUb6DoYZ0yC8Qcc91lFE8XGh75JfbKs5da8853pfhwsddV
G3eJSPbbNBJQF9qkWC9wKV1VbpjCTjCnTa/Mcw4PGqiHazSIuuvfyib/6fnYWjH/wjz+xR/9sbSG
+9TBW4amc2drsMayvNi3kCu2g2/n28p4xrTNOi9KjllmoCIUHafC/HOBkrsxUnkoHGtfU5EnIvve
XczbpXCZrhS6sU1TJi7p5N9GYXEsF2s39BOz4dALt27BTJOUyReeDYwn4n5hMBb0hXmtgVD1RNqg
eVI62El/b4b9+5R5rKXStzmDMuYmH6JDy5S2RQ9ytyeSTpW3wGMe5WTVyxCn7hg5Qeb1Iw4tvT+E
2qnoMeOVMU56rZEMj7Me8k1Tvnbzr7nAxRQV4maufVBuhSmx0tfPpjm9TJP7VlThIyY1k4bK4SfA
C3fvLnlz9KeXqgAlMdne0cKISzM9jWo9RsiSI7tBBOMMVhN+AsY5Jo+p3VhpvWxGG7gtC/2Y06lj
6Ghi3DQmCl7a7obS5WPEX3lfeFmxT5c2iGp/B2m/2jpYITD9vtR1deNa9i6MoLvqBjk3mpevbIwy
26kwAdnReyV976vsP8bWfOZ+c7B8wpvC6b8rczhBjeF4jYnItsvSYEbVvt0+G/dRXlwsUhb0HvrX
PvYILb2nVmJ8aFmOlVajwh7Lg2HGD0mThxuh48mXzudCzLLv8gCmykszQI9h4HIVOdWDTIDNZ/pz
HsKmYhR30sEG89dIXmtkwlIMI+Q8bzlBdoDhyqRVdnmz76kr3tS42WXE39ZYLtz3q/swvTGcUx2l
yZWorJ84cR4aYemHPLPYyTnxdTh78x7p8c7s7HE3jjXXYQbpXFKKM81bVPxFpylBv14EPQkjguNm
qdPpAFyO4KxT9pvQSJKti17VyfhkpkTJ56zGK+BZNRZtowziaNiJAZnZjBJeap2FZOQhLGTlveWM
46kx7saU9XjDv9lpcIPYhXvjN+gYonQuWmX+WmoaHyIsRZEz9OepgvgvYnlwW/jCEVtual4DCNbG
rpLtm1tGt1PCsV+GmzpnEdNI/tFTbu91JKSg05ds52f+u00e6xoCNdXX2ItJbAVZdltM9YuZRxg5
HY1KzghZhf2Nqjr56rXjbCmwdBH6h54ITVHhzfB1rB6Frz0g2TRoyrN3gPaQ7xck223T2E9prV5S
roXCi7dtiImbuHfgFuSmUS+AlBXittSYi04Za+K+bW68HirLpGbhZmx+RBS/7yzDvC0Wrl5Q1i+1
5jxnwrrWG+8zhJfvKgSYyLhKwDPIdmn6mRiuEwDy/uHYGkeOxJHol5CJDMzCBetdvWFuvRTHnp7y
yGKSXaF8Z7Yo9+zNKK6zhxsujkvEypFod+CRq8gKElVQCrfa9N3P8Y8xpnovMo0X0BYD7bTnXo6f
FWnXE1NgAAjA6UZyFylz8l2X4AUKR7UoIZm9Scfss2/llZ/7nyXsJqtni1hm+JfK/tSrfmqM0i0v
k39rGtbFhYNvlN9j1s5PmsaaA6JCELcnoi2suHNBwWxWfjohrJpUzHca1Z5MAJwdMjZ6AHZ2+NLi
ICY4Uh7X9xlbdVCFywjNPbah8lLrGifxCa5WggY2TBtcLvSbOxbl4yn+VTdn7Go5+BzSJT10newO
w0SIX/jNvSai58KKvW3il7s2TR+qovqyRP9lshex88bc6UCN5vdhavFkJS4n/fie9d5jDE970NIb
E0MEBz5RE6v0w60m3l1l0x2pbyFZwcw61N6ydjm2NhuHDDSQ3dSPPDHLpoQLWOulbzribpW2/paK
hQk/PIu8jpTBvusoHyq7H3E2FgSZ57Mxg5HiNMZhwrVKj0DXALrC1ueyKIpuevZy22QEj4aiGVSS
ToeEDPGMcrct647QHVd3bWBzKTIVa4pGvBassB2/Gjam8BLg7n1Mk3z1pEegpwVGemkkDqVhsAuz
cLlR/89PmR9Ds56Q92RRpfvO+cEEkcOVcFY3V6QBWZDM/XKSunwrtYz7q1ZeMg/fvsc9tsJA0U5l
yoqB04FlQb8h5dIHcJM4/dULmVbmq3c1VAsvhisoYQY35ZhhS5qkSth0T1wCLEEsy3y3yQuwFidv
g5ceuUGvVTHgdybTxyrGiZJ9acwC6gndCgNuGEjbuXN0v9wUQ+dthLOANKNplbX9S1JCcnTCZ9+i
cnXyvaeCReTWakLkgTLE5MyNDC/71mFbtOUMv60X7xftnKRbH/zBp/QX3yeBBlSjArU0QU0o0jYE
wkwlu53ZOE6OuolbvmXwyM3xMzZiyllNunVsl2LrNjXZy3OfiCYalULB6xaOdJ6kJT3FbRhSRWnP
zN1qduTVRI60Fs5+6a14byewEUZHRoew9XeVCon7ovoJ8ysMNBk/kDol8DAAogKEc8EYD/UglIxP
TG5IyQtGpZdswKwy4SqpRu1zHFvusd17TFV6XIFR6obrxrG36XzNNWTo8ZSgcgJdzJ/m6LYSNhnX
Dlb94PNl49Hsw5tmInykjfuQ+MF7mrJ+3S/pPH6ztJAa3JSkj7AFTOAr6sXaUgWwqfGRBa1msQ+5
NFAb8K8gx/jZM/arc/v/2DuT5biRLIv+S+9RBjgc0zbmOTgP2sBIUcI8OWZ8fR9QVWVKVnfKet8b
WjJFhUBEwN3fe/eeKxEAuGyU7HpI6mzeOxWY6aphEZ1Ii15EVAJpBQPUnbU0PejUwO4uuTfeVY0P
UyDxk0NG2g28nEOramBmxUlITvNp0Q3EqkyPZjXcQ+K+Nq7UV6Ed/ihRpdhkZ5GVYd1ZafWEifI2
rpem1T4VFuBXIOctCpqBM4XDsFI6yX1j8rR0nPrDTNyBG0h8fGF55pNRHThHb6BqnXDDxmwMqf/q
U91obUSrajhaubaMwuaHoQAf9HrOSpvt26JF09Rc9flZM4sflcqfC4daYoLzb3VM7AoN1KiBNJaq
/KZpQcx0RB+oXDz6xr1mywCfgPazbsazG5D2G2koJfj0DKs0IxA5UMP3hOxSByLbErnAghCctwFs
0sKptYEnw3znwLbsIwIr2jp4qWzAfm3kUESjUG266IbgEju2f4ouuZC4yTDeCN5C07vBP7WKSDe1
c9xsWnZfzL+z1jePNo6frGUhd5E/AxMT6BFsluhYkg6UkpaVu2fhLYwh7DedBJAhhz0hXcWl1M9D
EAmC2Mp9wjF1mSvX36gcK7CjD1hmNXtDeka/GRSNM/r7VCDpMMdfkWNRjxEtxNidDiMnSUJ7F5Yx
rkXUoKdMGg31r3cfUSuYlc4uHT9pvjHtSHQCpTMRm1D5uFcJ2d0PaiKcoS43gZ7o1yAvl52TEUCB
u9JqiJN1o3E5iGDppByZod/wlGaKP2+bepNOxmsx6iTulAnBSWV+KNAX7iKBlm7Q0fra4Jg5YtPC
nPrvGUw/QC7JzN6YKc3U5nbmKloEMadXnZru0svqaWZI4lw2GkNs9Eg+uRYnGm22Mw5leqkSL8dB
O70Dh9DWIx8jhE4AJg1KiY3blbizKyIgpuS5jgmKBXNT+SlByciK7wf9wEJkI0YFhTN3n3ZVUXwr
muyRDNkCzFLxITnrLrXb1A7PRknMxZirCLddN5xcSCBNGHhLGUljW6CoXVRm4px9Dvmctaa3IfMG
AjdSeZETHwSGwTdwfqej1+NwykR8LkvEIyrIVmJkD2EFBVl0DcOEEqMl4c2BmbUlijVap2bQL/3J
GHdql2ZDc4kmAHFwNRZh69gktBM31suzgCS3NdKfZohD2mtyiT+LRmXD0ZLfmxCxuun4NYeY8zTt
Zm+SxFMVD0LHGD9JFD+GhsAj6+KbUUMq5gfDQ8/kdlUYERJCSPc+8481a5w7+3YfRNn3KwT3ZFrb
XbkaYm9YZa5174kshLKIGT+OD2WTj0dOySxfY4tg3FHvUTZ8lLRlCPq0Dk6Z3qQ5uZXd1JWbEgze
1rHtfu3HzjvpMmuUG/5T7poXJ2jfB3o/xwrZ8JK5WI1iC99ljUnVF13Lco9Q1FV1fK44I9liYBUs
6rc4GX1U6wPSK/pFJ6RKP+LRSte+SVdKuFQE0ncthIPpLShweZ5DDSTt600SG4TW8OnFSFTe9RjB
iF4x95iv+ouuhU9+rkUHtxzeGqSoJ0W8D2ZZIsPlYKG+bPyFqSFuCfsRsNfcrJQtormF2QiYoQIv
c6o4xZkxjKNxNK9R5eTbXMQ4fwxn2LXO7CYMvbXswQbEsRzvxuKqdWGB47Jsb6NcX+tK7NkmMCLq
+xDWzD5XP1WgkQju+R99FZcwAyaGGeTIRoZ2cjCwHx33xWQmsq0Tjvifyv22th57AaTLKy+5KVaS
whkd+lZHj74EdU1oR8GoyQ1rMnw7sBDZtXLT5uCn+HIZnJ5ozaKNdjF51Hr14bTjXTDGd+UYggGy
X3R2D7RrL4k2WNuq5x1F4kelPTRbO/pRNZm8LUX7SLnsH4iu7yYGlMSjLCwE8xyAq8VAevYhwEOy
HiOScbSpvZNFcEPrqEek3C9wyrn3OZ7RjTW5D76Xo4mDBH5b99GPKMl3OBk1uLNs8X1SPPURJvCC
RxI6zFuemO52nhZiNhusdaR7L5FdPBhE5l79ocTB0LD9mWPwEsDIXeiJvEUIkjNkCTuGYCTF+lH0
XDIl2ATjczAl6Hxook6l89oa5l0dh9jn0AKb+HjXfWshL0W663I2DHICwqK8uo3RAlAD4Uo3nG4n
XDnuu574TfqY6JC0ZekilQx9bHZJEq4hB4RLx0B+2o87ywpciFc1PtliAojh+DCeMjJiEmtTNsAS
VdpfegEmzK0u1kGTHjxWv1J8BKk5BUKW8pwwlrirpYNMixa4PVeTIbzjCZ806GDES1lY/5Aa1wnB
eVN0MZZZXZ6VQTe0c6fvkJcXSeuGO9MvjtBZX2Q/C/x9+iuZjeg+sVgT63AnW0zbPXpsznfTCiAb
TkIDaGEMWZsDdgKbAANDQUwlmIBM93/6Bah9h5md0cqRfl1ywUj3neIq3JJluHFs720ohcl0phC0
EtsVaMV476gfad/FK23GMgF7aXgGpXOx/BvMCbhSqvwuQcm9wJbC4xl3V9drvwUz7Loe9eWouc9V
1r0VUIdPCdPulRcz7RRFsjG5W11WKeYeJc0dKCT0y4trQtm8rmofxJkNMAvWbWc24760imLRdZz+
ejk8ONY3rMuXKJPphvEbnBRLokkGmJDk1cbxRkGOuWVj32EsbdZgJIegx8IGaDIti/tWi55KlL2e
BC5JYzFddRjP4oz2TNzOffs574nsErlJfMb19pAnq9eCVvVz2En+dt2ulU4gS9RmwSXTyx4YilzF
Cmpm2Nvs9H219pPilBk9YNBoNpRXlbGChntHfpe9Tx5Ib4cTU4XoBVBcEr44bBo9BPgLUfZ2hKqN
FPkxSWW9GyIlVpWOFFMbi60QOpMbPfrOsQEIkxsVS+GYsJQhkJLZZCKD5QRSdgUlnJPdJVrP4d7y
gG1NrWKsj88ZDeAHGl0c0c3MBGsc7gtgXQfM4trtUEyTz01hSp6ftK9TVOLAnZw7K2M38KLpIikI
WbTbZScd5yAd8T3vOagPA8livhDBc9JcVfvT52x+O4ncu9TatM7nxMEJ0cOYIEdvRcvH7ZY4o3uo
WdWu8WnLoYWtr61uvGfjmK6jRLvWbdcuOfGfNNA2ly5FIl6VyQ5A4EqXPV51KBUYWcW2zw3y6gCQ
COeUghiLWu9HEr71TrLPdJ6mUlbmOkDo5hQS/gFnwNbo5XYUIOZZaTn8x1hsjJBsAAkDoilidyWB
BB5d3di0z/FU/sxVyxG5STFCm6+eVeQfpp0drAyQtyrOyCFxuJntFoZutVUay0up0uOUGatSG8LN
ZDkURT5H735ccKdcHgAfrh8IDm3CQdAVLh3pSIOK2N8VPstPgzkhsCBzjTU6icgM3p0RumvTGWJF
vM450Wra8KOXbKKxO1l2EG7iAURym7QLl8KB8cagVmOg7TE4dkcjmbZtayWndnhReV3vdc5Gy0aL
SA4L9ROy2GCZZfT1SrIOVyWhAce+00JK0hlSMWrfaBnLA/7JW7tPxlXXT++cNnBkqLe0tWee3zwV
yu0D2cYokdO8X4lBbsEfsfmNRnZrzucbG+moXqsIu0jsXGza5cR3UmB3Znod/AkZa9dssTKKxN4x
W/seq6ZYO8qISZTXaIlRfhj+BM7aFQenlvteMgnmnwdjlKd3UU2iR5d011ajSSEd3s64mt4ZV56J
L4t/TI6+p8ZjM8NTEvJbcMCp78YxPOllDYfTct7jGhFA6ybIbIuARIyWvQ/MDCWjsUZ/vtFpFZ3Z
NRbM2pqrbSvePoNHOqnOKuLfFKwVtQ6DoWssIj3b4kaEtE4cnMnrtHLJFfXLHVN3hsaCrnY++HMm
AnwUI38FdnG1QJauapgacRPj5EUr7RB8PGOeP79oWpydLMensuhw4JR8Fmo0HBxia6aSCelsHh2C
fMYXYGsjuygTEZMjd7bs+EuRwutwSvsbKmPs5+Fk3ng6fp+YuSKqASYRdaUfm8F6CZr8SHAYmnui
GnIrzp4zuEaqYfiOO7xbBA2+EehaNCeZV4nOFo/YPM3xqhgRYjfnwDV6bsLKXA+8coEfAC2vF1UP
Zjs6RDV42opOXdZ6B62m6eVaYltZtrnsu6JZRr22RH2CCNpJhptEoL4fmnFpFcPVxl0Ew5jgYvia
mADGPYe4HwMkwF1BH7NvseuZHtMDuwzqhWsD+CuNyV+HIwcURYdIGv0RXcq09fJsG4guvgSae5fo
GV3rqdM4JgM20RtJ88tuUPcMHZnX8+Rwpg7jvAOYKfbE1lSXzy8oStdRZK07y4z2soT0WZihvi0H
lll6chJdWKyeISlBYeryre7TxalCc9Hmrn9pZzzlkLbiFGI3SszZt//Jlp5J664DJd8C1oeLfYkr
Ut0EHcl9A3xem7PT0DABGYOdm2NLNNATjMF0bOL0Kags6yRAkW6ZtGOR0NM315LVOktL+E1uAGhz
JJBT9ICcGWyOKbykqhOnYWBhKspqrz3F+DAWpZZ1G/rO/S6q2dyFCcypnDo4PcbA5K0kzW7g5B30
ncsYupvuzBQZuDGZp6BNnHsvm767C68V8qk0Odbi+4Es1WOjbLNT3LiH1ub9MRNvG9lZdpCRcxNQ
IyjhVmvPzCp8nKm2s4byJ8kNH06lu5tKt+t16Si5tqLRoYMCuRgHSLmd+DQVwnpPMw+hTYbFDQTy
ja45p1ohRckDB7uq/ZpHEd2lxjvjZg/uYwaPcZ4tORazMqaP0N/7C+IvERdrYQVXJiFUdLm7p/Zn
l2HhZwy7VlOQL9lIaBZiWikcMSzrDMee4E2vqRYWacdADVI3moPA3YgBA/2E/Y0BGe27sda2dYU8
MMdzxy52UT1kLRCKx2ASGzyw2JZ0QoJVSA+lbBR2V2KU4PhttdFJN6IduFJJ9y0b94wBGVZzPNCY
7G5UcRdEPsDMKIJIlrfGShvzV9t9MEFDLvQuORWpxbwmp7tBX90jEdXMgU6kgmqbHpDXjHeU/P6+
iZnGGB4CByTqyxKH653j6tRK9Z5uS7Ay4p57JqwDFlta8YwjqJHh/Cf6eJ1CwuDj9LaocyqlITyE
yPm2HrEJC7OvwQeNFL02ej+XcEPbcJdprI8kDTWvMMHADVmcH9pIu1ZWD7/EYt2dMtpmumuvkf6G
D53dO0u3nG7lUEdr0/RRYc72ydaqObpN3jFrI5xZtLyHMibJspEf3khtn3r5rusLY0ui0gGx2niI
8Woms2mTAn4kUJYvn/8lZ3Nn8+nznHQsn8Ns/jRwgX5GrH1++VRjIE3ALUq6CEPoEI2RMuOMLhQq
pQMVBwOfCLNpiU1rVoflsw2VbjRzIf7o888/v9SzbbXR3Ecu/V/4QG/IaX0a9c1n2vcnRjCgHV3N
Zth4lrZF+GPD1Ck2Mp0YUrFm0IhPAAn09noqYKfOGMTp3yzEMIYWA8eNim+25NLhbn99eUpnC6s7
q89yXLzObOeNP4298//yZrPvpxr1/4mefyB6AtlwCTT437XUoN6jOnrLUff+EmfPaRT//Fv/ElO7
/3DRK3s8Kq50Zj31v+XUnvyHjsx3Rmp+QjtnpfW/iJ7mP1D8Cp0YIcx5HumX/yZ6Cl7QQ7LmOUKQ
jWV6/7fEuK86YwRnJgkO0rAc9NkONfp//SXBIRpV3wIeVPvcIow3Cmtv66rxoZpo+JBYT9/I1oBT
sdqPalhaA457kEAl4QQrmNSADhKxGR12Hc8mGgRFyjavzkPTWrfKzx55UDm09caqQIzF/LapAbi4
7hbKH+aRIdxnBrMcycmRtvfBFuo1lVW2qYnywZWnwWBRDFvVs3vFeIuzVtX497KGo+5LakcEoMRm
h/DQ2McdAicIwIzIfOc0wbYkRZiavcxYASqyiNxW37o5HG5PcRFV9lalst3ZUj2oqobQRKd8WegN
8TuSxpU0BDHB0LYrWqQGxI4fDeFv+xbNVcoGvXZaYppKbdxQfDQU7OlbmfECqhxJAAdIj7ACGudQ
DUfDReuIpdpz+6sa6x2jdX050AVZRx0Lgz2gh3kNDVWuPEcLlhKfGfMMYcLxYVqZ0fld9gZRCAG1
EVw6tckMeiFwKBnyau60a1FyuwF0idiV38bEMv+UCPRFiM4HRGLVlRafEj5zNLD++gGJR9JLiq4k
Aw2QvN4YWF3nL6lbM6Cza6CX4xwBlLZXveWiZAoMOXL+eTN/e7r+B1n8F/js56V4pm5KCezWMfQv
mnihGTT9k6Tc9xpRIFDJX4HYSLUrtBbDe/aoefmPSKZ/ugN/DVW05n8WMpbhEENn4Yswv9yBqbXh
uod2uq+1iJ5JQkfm8bOWCWO1bhqhtqOGBTZG87koVcWQFc7e1u+bA7+Gvac/+/T39+Eza+C32JXP
K5Keoxs2D6yr66wcvyeKxLqo+yyHhC9DbgT6YbmsvUYg5W62A+Bx4JpI5W1a2Gs7To59nk5oUJHJ
xThuB9MWS1S3P7qh9Ja2PRlEaKUkTvBS+LDXA7FQSB7i+7+/aHO+qK8XbWEBcSUJmTZQmL9edMAT
QMZ4zEV7BOBE9Qii3UUy32lIvGKiOHQHu5DZV6+2QT8JKzizCp+BG7EMBa2+j8oec7Q9DccGrbi1
KZQRGj+mvrkmSIDjOzGFNHeXaRW/N3BNMC3WyQEkGfgTbXz32vpCC4UbIaIPGD8NhoCCdmko7ji5
kkWZeg9/+I3nD8aX39hz6Aoi39U9aXyN1BuSIEXEoUc4Tvo96QJoBqqI2qV/DN1JnMA1r70cwYwu
SC1Ex6QvNW2Gmk1EGJRz9V6aFLBdl9Hfo92kK4uCxlxF+DAWYvAeOmZzlNeX1qcrbZcsAh68wVWe
+m9eadCQaisItQmM1dxq34i+nHZKYzxQ6DlwAGcZBRIxlf+n52VOW/rrrz0nMgHj0h2Pr86X5yU1
ageNrYmcXnkPhddC/RDTVfnpu9b67bb6mY/FKp9juQbO1SvanIg+104dcAiukRQjgGgYEC4zGoOX
P7wl/9O1GYS34iCaA1LFF/uQAuVgNgqpfzXudJU4hyktXgqmJKuqth9KjYp20qz153YgOoRbNpaA
PKDiMdO2o8gFFjU/5q34VpPqLSeAFg1yPj6W9artKndZNIR4G5P6aUndXZDdQNzUwcpBe1g3VWAo
nJK9vi4QlWFgzm5qpCQrjSTEEiPHAUnLt0j69vnvf23jP5cw7LWwSjzDJpOOlvRfnz16vH0U2GUM
rNdnbJnGN7KevCV+pgo6RnSbV5j/c/zfDRWGzzfTiJDJqMK7OJOwPOY0tT9c0pd9ZU6p1SWnUZ2j
jEXo+ZdLkpHWG4Q5RGSWgJgi4eOqhzZpqlkO39CR+7D5hA3rRwHafNU46gIWH4BlZvzpSuaF57fP
6+eVWAazBEmEmLSML5/XmLGrpjQe0ybyCdD6qGFt72dfyyaKQR8Qt0eDPAwOE81HCkiSHcJy18zI
zLFP7aXZOI8EWtKpQIuzsYhOKGzxh2s058/lf1yjabuezc7HajLfzd+CfVs7rZVdDCwltXXxGsM7
KC2hZ1Q8acKtvyHaI1YvOzpR5e/K8J2s0XJh9UK/WFF24UD5kcTEObrlR2J5MXQSxCqqX3Sxm90I
LQ1WfsQEuwCGvHanjHBPoT22bVgti1HU53TgtOcq5ghO+ce7/2VbmO++AaMehLbtCFv/+kR2EFOi
2fa/1+WoLaoGlWXVjcfIdYNVU+cp4xmkeoJZQmNUHCvSNmZWOdLArQsai05/6POdk8TaH54Z68tp
Y74w4UhuONAUzuKg8/9yyzuK5mLyiTUkKBP6Bn3JOi5i9vrxwdIR1wwxvo8ome5cf8ZeRDQLiQ0U
G4mgUNAqmfDmLRQz3RW0Gm1vedGqKE1nL8Vo7KYUaBR9fNvp06vOKAUkIA67LnKNhYu6P0Id9WDO
bZp2irW3Iisp+0ENpWPzMSSyXMsJtrgvSR+VAh2Uld22VRFuxoKGFUIy2nAiHJde0atT6DYfPmar
I3SmSy4SGu4d72OT7CqrJJxqis+DgG6ZonwP050HWw6olLfVkgnhZYEmwY988hq5kNu/XwS+hirN
9xjlFeWRQ4VEkuGX5Zjjqt9PjqZBWA9BcpKfiHM7RI3GL05Crn1jZt2t7wEicf0uR3YN8wF7IbhH
cMaFEQiiCrGhe8lg7R2JxTrMGNa7+mrsinKvivxHAUhigybm2U+9esfz7JLvoqwVeXYSG2cf7d0G
TLSf+HC59fJadkq+lv4Dpj9k++JUWCmYicl7ibFQMyYS4FhyH4JLZ0I5q6GVhgK9rzYuOTvN68Nw
7OmGMaH62ddOswJ+2GA5wO1EnoK+6NFeCJ7lt7Cm65L2I54H6gXTwZRRe8GuSSj4CcYixclXjBFB
nRsuES6lrXWrHv2rFTBkyovxyhU38FEK2GNFfJBwi9zS8n6V/v97HuiX/ZI3yAVBRl6WYXFWtb++
QYTJkYGTcpfgdbR4Pmtg+blOc5XkwtGYQbfNuujpgVQus1x9yB/slB47eInb0DLonBOOmQC/WZqJ
JF27JpDz7z9Cn6vzX1dGlwTH+bwhXL5+LQoijVRCX6vp4c4H2KoHueoHwbrQ2dsRHC16HjM0L3hv
/GLapIrzT1AV38aIY7IzmjUIvGAnJ8iczkQB9oero1/wZd12dUAVgtLBwgU926x/X7dHt7ZqSU73
3lVCbiNG6pA+EZPGTrLxxUwDZ3R91GQzHvMsMhmZAWqIxeLXphcytf77CzJ/VfRfbhipIw6x85RS
XNqXc3iqSoxelfB3g5mKlWXWyV02cOwy3H3e5doLf7RBFJ6fggi1dlb+8FJRvpnFKw1ESNimqb63
9BU1Lcx2/eSGR1n84DjTHn0HvHiEiHETRoQ3ZdOw7qFabzC28Vx3PBUI3EGf0elufegXYbPukiG4
UU5EScVTveetPMdD/VGURXy246Lc1c104wtm2nWAkdaZE8/DIABa4hHBZavoXcVheBos1CFJobq1
N4MWLc8+mLFz03LCOIQe19kxTyNO+7tOeFPHKEGVB2kO3q7Kg2Ob8lIogeuNhSZzEevBnWeDyWHs
3SP4mDVqfhYdyhiclllMwzbs6p+83STvMP3aYOz5MFWJ6ylV/FIZA7VZ5pZjSdrppr4USICORRAZ
KyeU8YNwX7nZ4dnM+ztfl/7G6VFcBk0CVpQCmk3ONRD9Y/n106B/8mketzXzMi8n1WNrB2LlilId
2VC/gd+Zbs0BKZJDS8KaxnSZ9aFF+B+dCzQn0dYo0lfH0IZjlLbhAgwx59nMB1TcydeMnjdnvWiV
zPlmKOnOWFKGY4bKdVGx++681mbHaonD9UI/3BbKt18mwVyQDO2wG/dNJn7i/BZ3bRq/ORMhCCPT
xi1pdYwj7HkPsd0tI3K5emERvGSGRs5AbO2JCfEv6Tylb3JaseR+80664Oi9WKCbyEqa6D5YOsfr
seUP1VLSFL0pRYYxQeY7X6Auo7oR20bwVE95q+0nSTy9qfmIOAvnKSArZzWWxKv1hKYQ64A8V2cc
i6jg1QWFu4yDvICR6KFj7N3voUQYhxsyOdEDmg20KZJTeukPlM3ZxmYkwt+E32cAP9z4HZ/lMC+a
va36j95BZxVotoE4pMSLjP+XiMjySvPiLK06WEUO0sMB37439mSNYfTgUBWs7KlddZXRLGpK/XWH
YRJpg32UXk1bqK8xLNbOVkh11sH7I0rxEkyhyaa1c21lGE2C2IahnCyzYWdH8laYXUMcwcA5tWUW
NBV4r2KiqsGlZMFhyKqbqZ3/Cds5AaXSb3XSMsKOsrFhYPZ56Fa5j7usnVaVkSFitDE7AkXcUuKI
fZGWxHqAPws0xEilsjgjOoR3KMccthiwMLrL9Nk3oLnXNVrppPOiG9BNBEDXbF+m+1Qw/rpVBhj7
Nkkx4hd6d/bIg34yfR7IUDwKLRiexDz0kjWaJsGBCREzQQpDF4hNYdfbxA/8E9IP6jEXzacJXCUZ
7rt8tM+cgco48xHNWhOGAXn10Pef9ex7p2P6mWDWkX7gMUieLzqqvasBiXoZFkhfa0Q3S5sqeZOY
U7jswqBaeSHmI4D3lRkGFzF+txECjChAzkk3aQsZF9lSScZ5WpxbJx3fPsWgMad8dA8Sr1yIW+XU
DRiWdI2t3NPRy9XMS/ConjpjOPt236xFHuq32tCujPkXx6bWw0Fy1VrG7fDklsDb/Hh6TAxx4vyo
7XD1qKsruLiEUdFz2ExPSA889GqecZ7ciiGO3u1xSFjbrCfxoXRw7BCn2B07kyqX3TAKk3TJY0XU
pkX4Lfl05Ksk8hnslU0qfZwfR4FAsSAx4LXyZQPmzb6pEURuKd1nnhn9CYOJVZQwyCPodh6tuN+L
3gTyRVAdN6NBJWg7dwoOxT2MfFodYyyOhhV/g8HBRJPHlaPkZXSiNQcNSv9qepGKpadqUemmCF+U
/yPr6BpQNX6Ioqo3lWUSrFhr3RVDLLcw8267pIYu5SAtpcymwslJnvQGkJmQB3ksd5YTPmT9oK56
UTQriRuNehzPVNKfHf/KW5nujR5jrYe1u9CNco+rA3Gu1pkX2iQvBgeZzGrqQx9G4TnL0yMwANDu
1a1F7OCiUCbDb88C+J3W3VLFdX0g3bNdRu3WVP0b2S1PDTpuQntKsSIZqNogXzlE5HuXdMYvn686
1LgT9cj1yWuDcoXzgwRt45scFGsVyVrLMNVxiyqgablenqca+fMnkgR7l4Yb9lAK74CzgI84/pSF
a/Q5nofjFMfqFh9TsXBrkB+Gb2ybtrtXmR1v0sAkBccjBm40YtRshY0cURnXkHa407rkLgiZHnrA
covIVPre8Ap9F2AewG/Sr7U+5fht43NJ7fQ4RiWebJqukPrxP5CVc+4L9QgShDO02b2k7VuT0byh
YiGygIzfIURZFSve4AimSp9ZNobEVG1YLzDzpDH+kTy+wlI+5bYdn/qQ5OIo6hmqmozyscSwq7EJ
kr5h3oeMlCVJPx7eUL1S+1gr1n2euae6g3ZiOjtZzVK+Kd2noXiZPMc4hY5eLMmu0B0yHo2MIyDu
wBjDb0GYstk2Oy9PjqX74IVUD97YHDKtJsUiYrvVddvCTOMSp9wMzrorO5RpWauOOhkEdqS0tR8K
A1RhaZLlh2WrT5w5dMp9xAOK8DPMz54MD1NGk6uNibdoUXYFiT8ep54oII0EC6JSWqpwy6aOaZeF
HQzXVOaEMPe4+js0/Hp8k0zaXSpVuK5JxFqP2MlXaTIuS6dLDqq2kMUOE1Y+QHcSlM3WYYazYJoS
blw4iQsSiso9SoYnN+q/9drzkNlDgP+XFvG4rFzfuk/mgQfr+J6ngJQNou53lvIfy36pmEVDqNvV
SD+WIpDGSWRr143uo5Y2I49czaYb4U9Gss1YZ9qafbm1k+ZNR8w8sBOTVXklAW5aUPnRdsLjqhEp
Mbp4ZUieQB9lP5EWVMySQYuemX/rVN6BtCakdc3M5sZ6Myf6buCTXUyHOFXF2WmjiA6PpXXPkRpZ
nt2fWhybAdbpzdgBkgvb9H1c+3n7XkK1W6JwwehmvgYOPqLBT3euTB4UrZGFrrUvLRkii45tYN+j
sFh0DQI15uvwUUbYuZrPsU0kR6WX0SqbnG0SgZbQp7hiecu9xZC0/pqpgLUzhQ7XFUrKgGml07tV
+dyj+Wc/JX+oTNmao0A89NOLwDy6Jj4JZKYJf9tIpLkcnKxZ99X4UfYmNIPUxgFRPsHACxm41QjP
CXQhApMuDaNeuDhrUidfI3AZFYk+a0Kb0YBarO9oNRY9iuiQ2HoM6+Tz9dqLJL0nssc3ans0H5W7
DWvK7XTYk2iE1jRBeoQNWS18s34MKeA4Vjhrfm7TdVqxCkK42zZ2PjurSdaYOhow4bnLadnF9jY2
sUXVVZitVewdCLMBvMLgbgqmRTxo1yRfe4h/lwgZF44D+DZBDbJg6G2Rn4z/n6i4piNRNm7SfpVM
BjZkOv8Ldq+rGWwHgAujSsjOk9s2RB04N4O8UrxFbXmuRo3wMmSaSku/CyT1XnCaqaw8jTjmDR06
Nye3C/rjhu1a6cvQf09ceDxOdl/aaodA/7Gh30A8H02OyqNIl4g6EjgWgBl3XsDC59GWWfgpjwvi
8e9JI1ZZn9ObQJ3doCmil2isTAzoNU6SvZ0ExupbXRDmnLneLmQpIC8No208dwP1TnRbVYb3pRrx
TPiWOjMC5JGoBo1YNPWNwxFbdmclKzv0Hu1IZ+uEjgj4BSPU/KWro5yhv49MGjgQAl2+/fyDzx/5
/PbXl5lWEzk0Txfd53/2freGBfD2+XN21rOPff6gx/jwnz/z+f1YEZPOKnT8/O7XD+L48jbeoJ9+
ffvbPzW/dJ+4wYQmyvd3hoaRoujjbVkB5/vyyqIpxQQmmCv+58uOtVjRiM9/Xcnndf52Tb9+6LdX
CTxxj0MHubDoIuQ58/3QMfNzkI/xMM3X8vnXv1zfby/55We+3Livt+bX68wvG7T5o1fTjBqDM8YX
5rMNBH2rrrsrU+FdF6MO6J3hzUsB4XRBux2w4SJSD6eDpgDOjx2dfbSzSOBY0TYxhlD8vF1/Y7oc
8OOsf8nIuwqT6K1L8nOqaIPWpaVjfNkomZgr1YRPfQPmtUFVvtabhMhpOExrY+iegzD3zg5kg0rv
fawsYc7WJgFEZAgDIdfWC8PsbvQpURyttGyv4I/XEGtPBbN32ylPtptlN6a3H2yS6nKTEowCJFy7
ISJFW+g/69AL7mL9XREHjTib4JFcSUzcnhw2UGRzzufaML2pKL1NhnCNnmxp6ORg2gibK7p9K9Nl
NY3T4Yx0v9+nBrQQ1f83e2ey3LiyZdl/qTmeoXdgUBMS7BtRvUITWChCgb5x9I6vzwXeZ/le3jSr
tLKa1uDSbigUIkUC7sfP2XttHQCZ9dioZQ4RwujxpnMHjqFOcn1fDTOQUJVzlPK6fgdVahfbLkLO
HN+0mtbCQeLV2kjZPO2GElkG/NZBaQGPHGvBgNzaR46mPUWbhhPbOqrscC017LISH/qmDTWmmz3K
dhuPjf6c0OoOmln88obeXHeWj9o87lB1H1wunZUwf+fUbKbFu9HhTDOcWsLHycm0CLsLwgnA4qaW
7Kayby40Jqh7BrydhXYtJuk/aN5BFuOFvsZP3QCwrvdBlCGfKlrOQUSoKgLrX1Mr9M6xX2yThnfP
8tWP2vBvaAe7XQN3GbSUth3Grg8oFRuoIWlCjzZ7rLEXrETki/0Uqpuds6DaeXQC1kPOXHMdSyeH
FAWaurHezQEvl4u27ShFVvFqaadbaXtuOFE/eNgWI3kVeghSQQFGN7jqERN6chcW9nSMSGKfZkUw
jPChBNB9TeopXFtKf82Qsq29WUv2M+EacSmZ5CxRKRnhVAa9h9AYvV3Z1JihVHPweloeMZNMhZFZ
lPjZyHdJFkwRsDEdPMG9XnQ1gMGaMtogR2QdODOZpbWR/AYqU25JdyesK413k1rQI53rXWM0VMbA
K0Zngo1CJCFG8frGr9ZeCqYJJXNl0tAwmibiG3o8at0QH6CZkIqQOk6/7+N0g3S+rNFVhhoaakvK
g5FMeDe4sDwZpc9i+m3rLRTfhBZKN4HKKRbvTeV+En03nhqUx/MzqsF8jzeYBr7VXhSZHUPSbGbE
uKiF558k/TqrMhkf8jJ8ySL7N1MkuxGAK8SCq9KOYdzxIgGO7wfhaYA+EjLNIoTlPtk3aPj9hVVc
fRCZxqW/ONfRa0Ol6+SDleKHonME+iHLzqFRbeKGiYDuCDbixmflks3JtCtE0POXp9M6I4nWKhAx
NPgttgCL30GqIAzEN8m+ab+0bfa4jAcU+a7s2iRKWUn7krXR2XG+cJUTxqu0WzOja4lhjq/FQvzI
FQ5DXZ/gE0XDAzQttc5hefHR1sZeSucTOBiLhg2iwXCglAlk/mtzRIFs1d0HVJVTJwwkktb8W08X
8aB6xk23S/70YWSssSQeh95vN64w/nABjutxyqkhUvvNEIjuqPNRsNsI+jWhtr5l4i6f1T60TC5A
pChxnq9xMfhbjsmYEpVBe87Mi03+RY0xdRFRLrkNFC3HjkvM6bQMnyOzefLLtALzh6fUsYptlrz5
urWqzbKGRxumuyQ1LvggdsMMI8n26aLaw8FRyYsGJGvNTDEKhET87ml2sWugz4wbt/IoQh0aLWVq
EnhVWGLTF8NLStvCkukfks4fPcwkqy4kDGCe7U3y1BZSbnPZco+o/JEw04tyTH3DsMASxu/OIjq0
7Tr47/LdV3j40sWj1o/FSz1jGU0JIAvgryHQCkk2meZ6wYHkW1HN1DMk5DU2zQSj27gkDCL5aqsb
irXoounXRMcnXrdMJ6zxZ4hsArOuAS2xV4yu5+gtzexvU6pw2y6tp3l2EWdSUgA0Ek8WwWnCWusT
bhpHCuvccgfEDYBz+IWrUXxoDRkoNrbdy9B1cuU4b8Loj7qEJKSTAGuGAPLRykatdtNlInckxR5n
YltWlOGQxQSzszhs+p1Wem/3WCipFz9cCj3ZQSU0e0EJjyMxGCf3BVbI3gihB7TcodkMv8jV0nWV
ELUa+yPn2YI5aZVOex1WvZsjGE768Gds49vJrG4AuFFdkt757Gngbv2OHAkldjRFPwajS06Zb367
sAVxxoG/rjgkJqG/JlNHUn/TF/YSrszYdyB1mURFI8ir94UJgZ7zhpcoWHF9W24HccRMjF4cLXFA
mU8aAu28JFPE1EC9MMYKapTsnkyXnoa085e232quZq0sVk+Oqijd86E55Ev6VhMvR7y2NY9d1b3U
Pud6DzDXuq8dNPbuoJPpTMXPVnXUW8BWaaI4DzYJfrhSBJo+5Huni/6E6NgRqogdpQjL8shke24h
YETdYt2km7haOlSjHRIpVrFx6rE6TSR/VNFwqMuBZBOgD/rBxWUSlBlCPGgcr6i0M2jrEzYawl9N
W4FcGGgKW7i4K51uHsv3iDkcYmW2FpGFuhcy9zBV+8b1u41ToNTOEFoPy02q+2G+4RlxokD88qOE
fluxsr1oD+W84I1NMSwZmB3gTpPwa0TOBkjUFNCsaBjDwILpiSCLvsskt4O5Ed4mNWtsF172lKLz
3/VGrQKcTnNllb/pi+cSWB0yixpjR568QzN77208kWisKY4MedIWI3hZH8LZoQZCpO9gQnnA/YSB
RhMnbqLfToVNcYwzi0gXImalZV61sYhxF0uWhsH8IOBz6x0jLFx7Tjs06tr6s2inaWNW9TXxnfQq
hXto0miAGO+P21bo5cGV1tZL9109pMeAgxsm6EKHPoCrWsVkNildPU3hDvWctmnJjnXTZuA4g28z
+cTahqFpk9SKt8cgQRGfIhmJ/hA0Vl+v89p+k/6I37Z9I+DXCWTsvuOaNrfa/NDbIeATs7sQTFnB
Tukutu2f9Mi6YXLiHRgFwLH4weX2J+fUvabOQBCPI0Ogh/Q72/Y97N2JlU3gE7bxtU1sjZLzGNcI
boVumjdOi2hNGOVwNKJzNXUvzAnStaf5BSbt9Gk2bl1DxIFN2DbyAcIUbIJMcWYuIXbkqGnNGX2g
vRkmIp+Fj1faceU11Ov44hTjU28M9D4r+pFM3g3tAZfBc9G63fFuxaF1S1O6TNxok9Z0U/76Yj8w
XifTE/VBxWAJdOeq0Eha4Xus18hkRtVHmrZq25TIyxHbWDdXZdDbFfBX0DDp3o3F5h6Ien8QJLkh
v6N0SjvMJMuDG5LoFQtodYRt9UexPGBkOQoCo/YAqiC+9vDNKmybMLlMIONkK3RdbQTd2CankWSl
JGZOoOXzD9S5m8zqxd7I/OlYTw0KNKs6hwtX/f7wV3jj8ke2K5ejg+0RBQ5OGFaQM8n0mJlpc+xw
vh+T5f/wuDBENcao21VgquwFax7RljqO99/wX3+2+kLgY4Mxi5fT6k9On2I9rzuLzg9k/XtkU5lw
fsBkgAFm1XnRu5nlIXL4jUprLA3Lc5ZkUPB3//n0Cd23FrwGHEV3PNKyTsmtLmdYWrP2bC/xP+0P
Bs0gFJe/v3/TNKF4m0xob7MVskB3rQb8J1ugOKWzdpeo0Ujo9SY3GsboJcF2jU03ohkU6MXYwdyT
EIwoUyLdEy7GUh/Iey8pK7gCMAboy0PWFrg7r7CpyV6wwRyQtULnpQ6Tgx8KtaMdtP/rL5fzOx8k
g8Lpa/Ys6IrpAuyX9zyBruA3Ydj9eM9lvD+kbBXBRNtqdY+SVAn5pgVMLNS+19Qt0KDWXRpQxQEn
ioDBTssDJkMkM4zLu32T4nnulHmEOEDcseaZP0CkdgcvyfZouWEOZNFP6UptY5Vcv11XbHuFKez+
QD87MHpBqTxKsVbA7OhowPS6/+X9//Llj41XM0npiMUte4aesQb+01p6a2KY3tq8ZpQjoVItHRwz
JqO1f63cJSp6hnSUqR+sgFhRVwigENEMOb5nYSIXANQI1+JPVPFl4sQfc++UhfobYB2mmeFAl1d/
mznXrpCs3szJejdM480ZEhL7oHdAgXsKE6J/5wkEktkfqIm/q4i6+TNy+g8oYw6qPn60U5YPQhsf
UWC+tXDakOu8khlNJ2r4iVWY5zZkF2jyS9j2T8SXjxNpVrSi9InUX6RiXnnSaPKvvZGWuWliCoZq
QI63xf1rQ0sZCkpGViUyIYQ6Y37mULd86V8PLf0ohg59vKRtr+5fz4WUO/D4x/vf/e1bk3y5+O4/
8v7Xet+JTTPZ73/7vsEf0Nffv3j/vrl1PGhh9qXKCqZCZQFJTBFdzaiBhI7xYueoXaSffMD1SYKG
blNRL2BQKoCVKPzuODR64GmnIg09Ens0ZKc5jBY4GGvmgo9a6z2EjYu1FBRKK60OZzAfyJJhlAzh
k20tkzBH2xJuxRkWA6hj8Vetx2hjSACuTV0tnrnlDP0PEcPdw5K+U07jxqmai8HicXZxLY9JHnhZ
HCh/SJ+AVhBMoihuyipLj3CNT1NbTFcHOPS6WXp3UV4yx6i7L4nMc1ch+cSEtaeRYOK/ki8c+wU1
HVm2Dnwth5AlE41yUCTlvHF749lI5YRdP6LoDtmLPWoMxXa9s9yr1cDQJMn8NsFVla0OHjs0D40T
Q9fyACum3rSPObJQKqK4jhGZ7+hEctbvjD8CPjop2orIdiZJqZV+1FNFi8aeSeSJSBd61w1vOMLX
+Wkkebc1XfdXm3sX4baPmJJubhf9tp1SP4HODqIIhFM8vJIhvdOz1sH4hh9Tp/hV7a5zvOHAcfa1
aDyT2TCDOqNQv6vWe5OmFW3lMghoK3Hl7nhN/Bi9gRF1q8Lytl4XY6sdP1jt+RWrg22ZnCXi+AUg
9E0QZU40FtMxiE5Fxn3WjfV2qOTIzGXud0i+vrXfnLPGc+q5LwYpvhtEqES/9tYLjpPu6NhqJis5
j0Fpij91RbJ6O2Pca5GtNdaROWbha+iCG1AW2fxsc1gpHNPYGcW75dq/RAnpdIF0r5mrqc2ihe6Y
xk6C12OFyaKlgnLbM0Tqse7ukqa40eqlyuVwbsWbUTP3fdufy2muto4GFkqzh7WtJzfNMj6FFd/G
aLiliAGcnAPlSMZkAP4W57YvaV1ngaPpG9zinDQ3MnNPqsZxbzG8ylCSmE7POdmcXiKDIXDZxL81
azbpLminUuLy8vrLVEw/iBgqVrE13mDdPzYuvYrOedLH4T3Ohw8SDjE/T/uUnr2T1vjzVPHpCfRn
kGFWlsZtYY8Voc+knlNP4g6JHgGI/aLWmoGXxwdTZWcWep250m+3rc69O34TJvXdM5Jngf5JTCFU
VAcgYNLf5rIgBLxrAQ675lkU6qtovT/YPimIHUwzDeGgnXGz2t9oYL4Gw/00X2BPpbR3WChnWf0i
eZ53P/6evIzmGWC/NSSJa1xYP7J5aQWYzCza4U355sSZKEUs4EXcoh0dCnBoCNx/cF2Sba8LmuyV
dVWR/tZ5bhyk6ITpw+tbufwc9CKAhQ2MrWrKTpbXPBseroeWaSKtk2LthED70OosMkBBrQeNTy9N
Zrf4BYiHO1vCYkjPC89aQCfACF5SSYRrOZeM+uUp7rsfXa6XjP7fEy8j9pBttSCPbS2GEEoZOK+M
FKlOcx7iyZLkOJm0QSU9CjTkRjn6wWhMV2vAHYrAIFV9thsaeXYnBhscrh/iiKhYBSoa25AtXxua
vG7knDtF70osa5bpwLwP44Me2yD7vIjWmv2LyDTQXCmBt54Rk6TaU/vq/YvXpk8jUXWANo2pXiiu
FRMQjdYvTh5WKy5AQGG0/wq51xpvz1266IQP6dg+9pb2M/S9J95hshcm9vbhpiKWnqLeaAo2LThy
re8ewJofq8jZVyadr9HckLn6RoPJEvofxM9l7zMhIJSqqtTz0M3v9Qg3zDfyIxCXM4jHfqXx8QwO
+keDBpaR/EIYkuXWo5VhURGd/2U4ertOBkCy8Wht20RHUeMMZIgn7a60KlSuLVKSnxFaupU/hJ/z
qA8bg9eRc1fG2s0BipPpQIYl88re+qI1cZodLEp2WP8Cp/hu09dJ69bllPFd98jQGjdkdiUcAPvt
W5y4r0wtaKL1dJDBLn53Fakig+E9wkPY9fJHqId4hYV+1Qvtkhq4oxP/bYoYhTIpRBAHNs+ZKRrK
N61ht638+lcUp7QC63DBEcvt4IXGtqWxv1Y+x1O7/WCYZBOv69V7rArYvIYBXZupUz1M6mCaw++Q
CDPUPPOtcSGzhXGhB8hmaJaXf3TaomyuwyNsHW5K1AQqldhh45e5/aUl2I76rOFq6boT4VpcRAj6
t3nxXDQGxjGJqI2sK7LCARKn0F1UJJILyXrvUQkOGgQC+GK6qStmyV8GQwEiUGfQvQVg55i1xNYY
RCBMKAINp1swa7yfKeQ01KC0QGfTOlczfVZdAOYeYv3qLzJ6vQ6Pkedcvcm1n6WCHEJseFohrzBQ
4xFJkTKncDf8luh+lvYSFK9fIUXNSc4tb/GIV6QPicvtI7m3OIhtRJbA8bPIawtr5OuVy/mScBqD
8XP7JzPGfe4jeyIxhfXVNOtAoGVczQ3SqrIvuiO5Z/Z28moJ4N9/Cb28fu7SjBaK3Q47ys1k4/dA
wJwuS06lox4l87yzb3fi7CbS3OItiRGKORVBjX4dRIZ58c38KxrEfA7xURwmZmKjL+S5Xx68Kuk2
k8HHi3fPPZqL70RN+amaaJHr9VxCA+SAmGVLZ2mJAWjy3t8uNkyVF8ae/tmDm6Keuz94PdAnswgK
6fi7zBHqmLQWmiDa+pE7As/q2UQNG3zRmLX0x9hKrvcHQ6Hc03yU5vZ88xjcg3UYF1ciok9gcv55
IVhtc3fCWZiC+RpQ/Zqyss8TmyF+8h7yRTXBuutb/ZladXgWGKX1+dlzCHPLdcc8uX1lkhjC9Gso
xualM6ZiiyuCKjFNzZ2XcslFnaM9WtVr1FdwA5Y/uBFRsMYyw680MEG2A+HJ5PYKbBNFd9a28zWe
Y/ZVl2qmJjATWhZvj2uW9jkeyu/WJtfQMhv3nM84q4wm2btM6NaubOe1HiP+EaF19cWEbK4nosHN
sEXkdILXthjtDRzhbmdC4F91KWTQccC7r3yN4XrR8dMGBsNzxZRf6fRcOv86ebvRqtUzPyUw0w66
sGTSnYIIsgejQoY3kLIyuvzMHTQs4xwptjjw9YgZTY3MgWzScOb1HBliMBGq1/fhYB00H4tRTDmR
p0Z66ieSuRvY6b586mYrphFoQN+jZ46JjiHGrMH5d/rAi6nd3R7lHfKYLuA2s1lSw702pTMXqVQI
RjedZGdKWv6xpUdbl7dsV7s04rWavmLbdgQcDqgvEA9gorSPYYKgsrVaakViAXP7BuXqYND4o4LS
YBaYbx6Rs6u7obev7WStRy2EIk5+QHTw57GBbmwv3Rh2pAhtaS7RJMUlTqd8N3fNQz3b57kFuT6J
5kc2aL99e7TRkgKbjBZ5SwXWtS14I9DrcHQNs1NOPi+D6ZCkzYkVZu6/bKWu81ACmBxAUfngdqo2
IquJGs6q2DZLTC2J0DZOEyXkCiqyd0HpZ+HY7Du6eUicpqtIw9Py3+yw+6YCnKD05XuMSIyxZtyM
AIRC86VWiXrwRo3TJ+u/BetqUvEP2AhPVautJiMKEbJkKLwUyQQJZYrN7AyYE0u1XQG5QAC1BucA
C7brF0JY9JWncFV8S9EaUNV8SZNfeen4JCeVNFDdFn5zo2pY2sgwkxBLseY6l6yUCwkMS3bk0wRr
siONVwCCVgpxBe4xK6jOjMx9xyWT3rpo/JAEAxtx3+/LiAPbPKZnPwUFOxT2SU39YpmGTehTMrkG
qJQosyKqmS7eWxMn67TQsUMW0dYkC/FouSSlDnrePYGz3qf27zDzY2pwFNcTo9VTmMa33hm0Q8hM
uosMsjWSEp9SbJzadPKCyosQYOVDsSnoES7XuL7pLVrDs5/Jk+qMrSzZMNTkHeK+bg465quUjGDg
4/NjbuS3WBbuniQg2ETCSM6lU2tA9sUD++GrPtU/uIXg/WloPb258Q/CiGD30skzzerNZAq1c/vu
q0zT8dg7yROq4sVtMp1VCtuwTzxOwdQXbTm+NQTCzO6I6oSZx+TSnHWJXIkh4a7dlAnJPH/Koelp
KzrnVsc+YNecqIg2QZcEpAcrZXrk+kro5dU3B+jrRL4JAQ017vPSPvQzUprosawHG/+4c/IAqziI
lplKOO85igjLGTwcJgOG7tL+IlhP25aZRw+dicQmmeog9LuvuzX+/o4VZTdssuQhxpgUtthC59fa
2evgAVe1J04tb21QNlUbVDYlYm5A4cyorFCY4/5EIUIfmCaFZ5NR4zuPA4Eq67uF4m7208fOOblc
4OvQmfqVcJx576Dov9b20/27mq5BoenjaQVTgNi7pAYZYpKdoQL4fOhhwmEaIYLp7cTo+jtsGFQF
qUfMSlsFvoSFYpfpRejMTaSLcCQjW8lHHHep/Nbi34IX6AiCX6yZeqR9Rap44azPzGyO98xeTpmR
UWzipqmyr3iM9L3h0gxuZ2OTOclXaSNiRdICuX7x2hsDsaUjA1wyh4HScwdAUOXcOXflLt4s5Jd1
saAEMIBj0kSmp9kOnoVPqx6jdYxsdFMpCHohA06vxDwXiR85zbg1J8wXKDTY4a0aBKIMD7nFO44u
6lhgtFq1OGB7F81skr/YcuKpM6zG9Ez2dj3ceouKC074wCgLtWTY1JvWD/vV/TtFxoH2vqRmjizW
kR3+SIfwJeoUKx0zJORrnHZ7AnNGX/tjDdCoCwkVZ5iZ0GQYqBusIeis4AZr9K6gxUgcOm2a3Yya
Xpw5EphreDxHJgnajpFCjCbU/3Q4J471UxisRxDnr1VMRa0D2YqWzPuY+TFyRu4F50EbbT4k03mS
XCSKV+W12gtoUH9dp+pH13MWIziE3Srhw7YhuMUqpTDSUJm1bbC8MwwjYQ96FHftBMltQuHRaCRd
Iy60itwLeiP+uu8ns1yCq8qDSm+D6fwC0Iai1uef3Nt3jYUmiG+dqCWncviIZz47o9JAC1UldmhE
KEBdFmr7g21Y5c6tp+KU+mCEGgwEbd9N2yLmkOuZlPNePmqvbtxNx9Gw91LXr3PrtpdG9t2lYuYO
Qjk/iKycDksN7OajvIGn5uCg7B99NNq3gTJSn8wGw1++0SxzuGXdMuGZA2ZtZTCOU7ove/dHG0GZ
uz9oQ/8Zx1p0VFrtbMgTOGtRr5OjrZBXGxxCTkD83uNRQz5LfMZFTXqyD2ec4KyjTwzbh91s6k+1
05FRPTvOyerDE2IU6iH4NzVH/L305KefE6MrW+MxBgMbdErbjC6b5HJR6QvRgUj2D42kiCDtlveP
9trRUTjTbMLqbJqg/JbnySfWovN3y5lfTZ1YIXDSD523FzL3dzT5SQxE3wesUA/yUW8OMANB3C+y
W6MfrLVhQkfo+fQoDMhgpEwYl5Oa2ZjRpmUA01WM/rgRI+jsyUc6oATNBG4G6sdHJyMIZIqwlM1B
g7unLQRq0ybhWhq1a0Ulg8SBoil3s2e7c0pkON847LzAtRBgG5zWV4DnwE7LWq2rBlDl6L51tUfO
fUG5FKHuKVv51lAZr+XEGnRfiGivgH/yLR8ENNtxmGsON/vXXC6n0V5w9k/gh0vufsFcgtk9xa1c
yQmkHMqIQyGY+tNZG8C8PhQ6yJIxVHKvQ4lYImGCwSTPmCkw9Z7Paty3w7uhYbgOKcsI3KT/zfGQ
iKV1lzdHXC+obQc21fv75Lof2og2zTaWaEYcQ/cXDEGfjCOqLX2MXmcKwYDSlb0eBooB6ShhiL6N
uQQQphjfEPSmgHsy0CobN1aPWMIbQ4rWiUYmrjo6CtyrCXwnEK0pPQMWLNNgqcmQ+3Td0FP1MHSI
CX7yxIEUQqL56vjYiPhrMf93bf5VlFxNCGkRexsaZOfFdu4Nz5HRvSkuKzxKkFT+eQnqDUPvdNBP
wIFfDFIsWbEyWN7rEui3vGa+Yn/0DiSyf+Cib4NyxIgGFYKyhG+qOrFThcPRN2ygUGf6t46BnW6Z
F+gNS354LWbFmuyOF1rXai3AwZCo0a2cCJEJ+oB2wdnzDmB1MYonzvFXLcIgKACK3Vfyod0OiCLQ
7LOSt4oDX8a32w0lHwYRWpVm+uW36nJvqWMjsVYFp3hkEhUtuFQFmu2exdKnZGmft2G9UC6y4laL
/pKwyKy04qszeomNmN+m1ovNDLJa2vO+CNs4cGifkwXE5/jXmtiPR83Ixq0/pl/kzQB8tDDLEFmU
mIN1ykm675zRJ8WUu91TD5xJ4qtkCrUq6Nu+D0MscYtU0TYXwHoLPIf66C3tjP47oaGzl5Oj37xK
/56m58ivzE8aFSiey3k+J7ab7h1rbtYRZvVAo0FV6bBNK1kdEsfsL9Y0HIqBw59PauwFFjEM/xmd
dUVskE+UBW5eCCkl8k20/VzONciDlRQEqERjHpBYB1VdK7+c0gDgkXM/LldIY/S/Ol+9mmZ5gSlw
HStwIGGzpFmx7+qNfaD3zSGnNxjr0Wcel6vH0SWLFFWivqwEk5+xzbKoWETKcUtxx9mR9zmDDhM5
PmfXzt6X9ZD7BNWBIJgm+YpF+FJl8rGc7Y9Oxb/z3N3HY8mqloJlo6tBRAItfMjBz5Ly2hrpEFrJ
0tnPKXft5SaSE0/UVjT2ZmexQhb1Q1QDNUfxQ+4FZQe+W3JqFc03nRXZz0Gq52J/37BDzra6ecI0
R2QTQaNBysCjT0/DyWy8r1r3Dpnt4w40DyCjsWd19a+w9bhmubj03nmZPObk5FrhZy79Qq1KyRIN
e5ScNzZfAvAoYxmksPmlXy5m6lU0+/vl3jXTdt4WvJxJ816mjuWu0dNspWkd9ENqxX4pJyaLZFiJ
W9mrHsKam0EvcUu3tLqdyL5W6PBW91feDLi0U1eBytae+8HWGMdjf6OKqGf/ai7eYDWzEcAVbled
zyIX47WaBDR7Lv87iOp+u0TgKTFIXDS00/QW+XwjTAh9T5aRU7MsAe7dYNh4c5cvcz9Mq6GxAF+y
q1T4a4MC8Edl+Gul7CuYQt4FWzQsYBCWE3sud8vXdYXUitLVC/IBqRCSoSaUfJI2E1NFylnYB/fn
Wr63ZYEDj7SqIlC79+NOLXRzbVrcSX1ywRG1dOnZdOKSUAnP6tBQ0Q4pNaYlLott3XNReHiacrfh
wyvYw/oi/zIL69hkHvaxhZOVJuU+F3QUAdAjsHP5tWc/VRtVnBwPPlW8nO0LDbBs5fxyak4qYcH+
HNOCFnHt73KN5Ecqn7cBiL3WcLjj6if3DMvA3ZrrwWbnAlo6hYT3hUT0yZajeJFTIggCOgTwI4Y7
GDK00XqWppOskLe57OLN0q4gpAPguVy2TS6OCk/6vMOioW1mifsMcj/X3GfFJweG1X9tMdYYifYI
8TVCyu4zNbWBdKK7W4eNre8MYPUB6R7P9ti/dcspK2/EqRvIx0kitmlPZ1wej7cUb3eQz8nXaHLT
N7a76xfcq5tR1kpcHBiQmn2ExB+N5YykZCZV/n49jnc+UjXYvNo/97UbLx2NBgMF+1TtB/j81I18
ZJNlPXuyTq9C2d958QXGbPpgDKor6JROiRA/R9OLk/kA51IdpdFkuJ9JXXeIdloja8geUnoPoBJr
mjCuWGLJfGbglffMOGddjrEZ8CO2GIWRB+G+M7iDDnaab0Z/es16FQd+kyHCUS0jfr1L1jQPYXBD
D9VHI7xoMyuWKdSLZ6GJ4ubHrUHolCf9eT+07c3gNZ5SgZBNOc3BTka5bdRDS8drRrfkpeGbXxoN
cO5miw7H3Q0RrsG5hqcBM8KAGI7V1G+2ndWzx0YUQJgbKrj35bydZHcDe4SpRWX5k2GhvKlYvjHS
EE5pm316aTnBE11ZBGRKl7eJ0+LTjICzR0/yF9Ln/9MJ/0c6IaE0/2b+D352P/+JIbz+LL7/9/+6
/EzK7/9KJrz/i3+SCV33H6QaObZrmaAdLMeHbzL+FfQujH8QPO7hNBeu6cIJ+FfQuy3+YTseqAXh
69ARoWT8J5nQBlroCAFoSDfIT1ughf8XQe//jeuAxgXWGz8IOIzvGu7f8CudSHWtmzQId2rlrJa6
0GCmEaB0Nn8Zx+azfyHCJZjZAg7Yi/7tjbr9BUP49/x1g1/wv2AbPAG10XE8AzIJkfV3ntK/4Xaq
0qkkvA4CxicoyFg4uhPhAejc6eti7seU7rnf6PP/H592YeX829MipnOGJuFpmw8yauMCHPYOMNla
0VVvTw7Yk+J/eMq/s4/+/ov+jX2EtZwotYFnRJTVz4+GQDe6iZDRJ0GXvv2ffz0EDf/t6TwD+Bvi
HVMXCPL+Tptsc61GtyjvK3N4RByxg9qyaO4oyUpPUgaT6mAtRHXXB+ivOLld/GIkdEw4xYoRJIYX
hBmpFkLoJQ92XSoms6MkAWBuCgeGhYVbs9V7iK36eygGY1XhKduqAk8kvUs29NXEB4/gTJQ0RxeL
jVV0O8KFSBSTMJzS8SGkW0KlgBrGJYclmds0wIZXBu7dFDeQLES/sav0g12ZT8Rv2zh8JtDwCtvJ
zPEDuvyVmN34GKIOBFz7nvls/loyvVoe50SAwM+TyMPnS5+YHFbqZD+Os74JhQ7mkd6TQRtt7zY/
WzVx5Vms31iwq1K9OjowyLInVjZ3FlmQWNNMu4iRHAHHORIBfGCW8YtIuqsZElbql9Y36P9LUstP
+hCvo6qDtm0vmjO+KxMgr+h4ZwlgJEmOzkZmMFcf6by7LdFKM1Lh3P0CgFpzwoJDNw+2REY8vk4t
u1ddN596JPlgkLGXibZVCuR8UQHQcMFIBFa1l9kvhuPfJE5I+Pp8EiZWSNfkR5lRVq89r1gb5fxY
GdWuHnO1afox3PC27TWpPkrt6KJRAq84M4quaSHkOG0TY6HcJxvbrj4FbeU0YRLYq+9snl5jFwNv
hGComV4VsSZk19VkmyIuzcT8jYX6Nap/l0X7s29lzhx9qa7SVsNNtlZZWmzEWH+G2B814W7NkvGg
5Q6vTl1862O1JJfmwfJzCmt61ZXzoKqbK6mss9bmREkqbu3QAKP6YZz+hFOsBpSA07rU+Jaq2thm
CwaeZCD8WmPQazUz32XQllu0eIqWd83DMT66mK6Qva4OBDLgRK/sbw2Ayw6V+domr3yVacBQSA4W
afKnXerDomXiE2vdObMMXGMWgAYzbz7oP6LqrtrffvUfPJ1XU+PMFkV/kaqUw6uVnMGAgeFFBcOg
nFpZv/4u8VXdh5maCLYldfc5Z++1EV9KiTUTzEwYWs6/llbtn1yQa1TE3HPqarqk2aNKr2G62ryQ
Voe2tFZr6cojqlc5Uy8FRiP0gbmbtLxmq6tujiKeQA5xuFGUc505uPAk2l2ajMK1kJIDCgofAS9N
15b7p82hoicEiBKFxREJpGOSt4Jbhv8wtgSucaEdm0WnjT5h6DzytYCR9azxER/GBGCzYWrAd+89
JZkunLVvcAT+u32rLdUkQn5Chgqcaru4QT4hPSnu1l2vw4fHFbuFdGJPlxSkzWsOys9YsaCY+WG7
bwj4fcnL6bqoBsl/Rf+htGbsQh3w65qJvW454A0cYlhGFVvvjHQcmOK/QsLVviTyfhzQmU/ryVKt
7ECaK813jWzqXDyiXIOgMXQXgA53qRJ4yclPJLSC6yaTusG6W20TBgprHsMibcswyyI/FVHsG9sT
VyPsdq2QJkbgjHhC8D3hjtPVbD/SjxnUBh8xInCQJjydeUzwhyT/K5X+GUL8lWBBd8OiuMr2k4aB
xe0G1nhdiMAxp/to8Rl3hviwNqu75QxY8kyCR5wFTG5MIK2ELGR8jUbSMAcDGXcJ8Y4O96y7rJ9b
dseKHbk8bLeTXQOnWlQWs7hPEden90J7Fa1KdqtNpJdRmjejxv1o8kAmROAs9ULjDW1RJHPl6XZA
cWHJ/12OkBMs3eYyQUo+GEO+Gwos8mXEmyKLVjb5Jlms/0PBS/rLwhUBRly78wRQMnqCMM5fc1H1
Vf1H3A9rsePsV818SjRmobywfuYPK6e+pTpIknEKB1HdJZX4ZXrB2AfIVdv+/7ySVGzVb4463dtx
uQtna2RHD0zo8H+nqGXibL5vMzLUE8/D2vosqsjDJxwxNa8TsSxrjCg/RGrc28of44ZMIaEBSqKB
YXA3spYx6tJuk17cFLm8lU7746yWN2Loj9XtOSZpbbfOfFydlAf6iJJGZpbpMgyg346gWJc2Jlt3
GWQ+inLm6gyMchI+ViSqlkti/K6Bw8XHmqCTA0kB8Z9gzZT9xxXLfBGFxK7poGij/fqPeSlrZ5a+
FP0DUJt2pT2X42ll/ZQc3lpsE1k2S8uhcwRjsOW+gIjmRdI6wKqwK7H9QX5Zf9+gIqHgbYfk+HvD
w5j7wL2EPZx+rUP6Kd/TXRT20bQm3Kzr/7AjE2GikueUccEdgkV8uStvlt5d2No/Ei1+Fznu9dTS
8YSu+Rm88m6wIJE4KQ2lOSEUUtX8QRRfq2I2bratasxE692k5GgbxNoCVSXAJJ1Sn2BMt56m/GZP
YtnXDUqBvokQEVrdLVsqGgUOrBtbmFuoDC5J8v6URCyuMpU3UfFQqPP0qNcJ+Jzu0laGtNvU8MW2
8yV9cWEme9OlekCzmjyzR5+4hJGXjTUFPcJOe7o32P0D3VDXXZ7VBLnMzk8fV2GJa9FDAdN4CvEA
nc1bgMKFC8BAj7XSZpJ4Yo82ml101sudbHQ3wyfus8pKYdOUgKHSBOIQfqylO4npZUWhJFv5Q69i
RCvMdvXs2X4XLYjTQSWCOcG/0Fojlg/ssxa8T7ePu8KXDb4Um+p3Z6x+QxoD0g2FDXA+5/yoeyTc
S9STmzCqb8ivPNsow2LkWBNlw2nK+uGUmchqWiMYGWKfVwkUlD4AViHfgCgj449pcSu39cS3mtWP
SUGvX2MJSpqOrvw6HEazBSkXOw+rmG8oP7BZD8iuI7L6coZA7jh1oEiKilmNxptKKpuPszBLAEb5
y7jSfVdxFjByhjdb50TqmCt7Bcp44hokmUV7y2TSgUHUpGHOa6xvzgooHFN/yNpKI8Z42gZ8N8ja
XzohGy5hkR9SD9sa0SSfxjLuU8ut6TAxXZvsHQvfkzTaB+HQs89U5kgovVDhzYEFhIl7LW68UuAC
kYfV3ku6OKtr+6BNZnXq1vw1llh8RrQhPlnYPjljszHKe9tRYE8pDbnVKeJCkKAcyyLsQsoWjcaA
az/a09/VIlEy0wR9PAOOFLGdSz++YJ3W6edtumCiK/pEtnf8OC4ae7rQJxoz3Ter3XQySW2MNSam
/Yy5yZ4G1IJDTUs8+sQjPu/+exFpC25gMfb68qBK69mZ0w9UT+lmO8cPrxWwgMhoBKiEmVsDH4Kx
Lg4ySX6T4gh9Qt/sTUCW+5WYaaSYzTajS9Ay9oixKUJ3eaK/LFr6pCXWFhM4xkdBSCvOd8hYmhNV
nlJz/EGyK0LSl646jcQqpT3G3pu1NF/SjOmDYR3gjXxFtg7miizJEBqXss7fo8VDFSVKc0kBT7MA
cyjoox5lM2a3JG7kfa/WT+RPcUpqu78djyZdom/Ubhhqx+SvjkeWziRwwKyQN0rK6jmceL1s6SOf
iXxuzN+rPCr+XBVY5NAK0N/LeVpYcluJgDlow+l/dxQLRWrZKc9LdEkZB3jOHESWwIDF6hEvZ2Vq
yCUeKprjugrRlJbXVkkou4TkTkgHOLRnKXosjO+44GJ3hKr6GBcuSKMLH9sLMeWYpebaSP3Fjlpf
S9OvvB8LcnpTKpAM4aEDd8kxVmZNxAi7up1HxIr0EI9buPIWoTP+oCAkkFT5nmpQtmOVGD2qL9cp
Wtgnk/FZEpPJYeuA+3d8LNOFZcBAchtHYcQWHmTbFEOb+h8yUzm4zfkXVRHaVJWmXNPqnIVLuDca
7cqmidnR0X9zGwMZ1Qh3gwMdVLL6uiki3V5h/vtLYVbqK6gqydUS+sMEpTAZSUjslrFWb616EBtJ
6CjtsBOIA0GHtXjgM9ajXnUdwgnwwRGAVxvaWU8RClTMHdr1wOCudIet/z/r+pXA+u+BgpXRIFNM
5ubblJ9NX7e+y1j9qQicPgqDoy1YQnJLVa6rqROUMJvtAalZ7nYyDWhanW+FOT5ZDT1spbY2KXJy
iG1AyoUa9TeREL5lKZOfWBmDpeHHEHPkG01HYbtkd00uEkDZ03TgjHo16KOrBQia1NbqQFHH9tRx
tEAtI8ltT7GZZz5nSmJmmw4vezdQbBAnlZgD3gU5D8wF9WxsRYEmZtQJnf3e54rhCV16ThvrSW1G
k2qi7MJC20RvsMYRrXBqZr6HXIxD7NJ0YZTtndFIL5oRPUcXdErGUwdlEbUC9gv8eMRwIpivDdru
I/83g/pSw5nDW1Qd+N2XtfaJp5DROzloXmJcFh4aAFabMdT0N6RsPRp05xkjUH/gZMUgcDYjxEwb
aNUh9Yo77sxBuAzHmefamZwHEPtU5LQMkmGCuNqJiimKbQd4fl+QOwBdmL90UWDaZNY9FPE1wyF5
qOjMRoU5AbOcvzZQJ4siz5mCiMefoora3Wa+xqfL7d6TNkWAumfpsXPoJ/zUti6YSZgzVVzXn2cA
gr6eiWlvYmuFlWzvfmeaVJvcng4uoDkWWKwNKRyn7U4riJZG4hxqrYpg2AimhIpRKE5HUZwyXqDG
kMkYO6L5Iz2bsz7IzCXgUiV17NGB2Fe2jEfNAsjT0W+ocl8ijwHimgUEQF73hHWd6qm59AXGasdc
QpWZo5XCHkr0FYhVEhD9LHtmpf2plMYXCtiokRmDJSUfU4aA6K+Q16POqWbXGO1nrQNB7WYFiZl+
bGWgezCfVnsGV8UkLcrLm7y2//JlgTbFZ+gI3P8JYUCs/9y/9Av3Zlf9kRfIAHWlHJa6udWp9Nng
AGSWTfFVYu8eF92tRoU9jWMOA1nnqQeq6T0oBGRxx4pvecphmMBN2qkVGByw1kSJWyTvDgRv1/XT
YFDJRn29ZZvmX5kWdzu50id30ZHQ822eK53OYb5BACJ/hATvmcyuz5GFa6mSkaO/SrNVhatpJGT2
lFfVpgWWIlmGPFn4ZUUuGJp+4l/WQG+Gf4RmPY1l8mxVZO9uU0uzaCnZk8rEXsSiakknTTYkr0x0
wQS0foPfqXow/+ogsn2VftSOqFcsY1buMtdZTw0c1CLmFfDpnmeh3bpUv2imAOIkw5jOGrILC20+
6DqvpjDtvW7oZ2dFhMUg5SJFdFIyLhunWu2xweQZILbcBmYlXCpJD3UqFM/Ky6As2juZUo07oxKL
NlUodiPdi5vy0dy0EArdJH9pKO96mE7ewMEe/gmLYNQglG3Hx16bBd2hbd4nm68mhyTAbZJbii2R
Uh9MDBjyAcsMI/39gmoGcubwYyZm62Xh73y9avi41C7mjLSNruF+bhmDYLRFyYCyVaJjgapqh9i6
KEmnNevacuk+31FeOsFW36F+Ev7SvhHmDCKVEQXxqAF6EEJk5IUx/6Y3bZvrYPE4JkuRnIuM48+i
S8daVp+KqXu3qh7cxoJRaCyXa24JhwUF4ouWmuFi5WuQ4E4YFKVyp65bvCVlCduQtTkZXczac4ZK
80imzbzl8yWYDWgJ7pdyA54q9byXNOEi6MS+XjTa25BZ5wGRfYDxuAp1tMOnOp8RQDP/1uRGOoxG
9oTjtzzUqnHTWk07VRyCom2pz2EWy1EdIN/teOaATzB8VlAa0PnV4rh0Wwkjhiaj6llW7SvpYJR2
zYNq4TjTNs2DsyxI6icRqJal8zg7F3RH4jBMxWFU1YeirY3TDPdBj9sp/E2sKaHhiDGh4YT1BZvH
f3u1OTiFO1GmZQlVk+OwYRtdwlE3shzaaXLiTWv7Vq9lWA6gHm2UemBiKOGVTWehmjYnOSt6dLQa
y0inub/Cl0YtMITQyQQo8zBP01tEHPPOVGU8gUty/NVz1ZYmDu30uy5md5jl4kCeVXQ0ySDrRB2H
uD57d1TLwhc6rdbWeIPqrPkqUBphiu+mlP4UoJKw1c24cXN2hcJwEBnxAapMwRQ8dBwo7aBh8Bjn
i454LnXCysqEO7L2KklkgLNwXm0DfS+YQzrMKNB9g0TELYkdTsexWMTJhLeekOiIXo8dc5prTiy5
l9Fp45Opgl9hFXfNTllyJpGboFGXJZMA8CVYxqHz9O3+6gctDYmIQqpbtkz9uHMKiVHq0v01I512
naG+Yp+4pEXld3GaeLmIKY3+mEKZzrFHxT2HsxCHuoSN0U80HzHD8ayQeP478c6TbAgMg2M53Djk
ngr3PDf3fKLj+002CE3BglcmJP1SaNLDmBFmPc/nqlI20aCaP+qN9EV6bhrnlqfKzacjMDFN6NaY
L9bKMf4wpR91ZcIMFAnTEopT1LKJg1sNxIs2MlSwsGtB0CzQGV0UARpi01DxVjhlDdMNPOdZ0ikg
nFUx3NbJv6uZ9X1x2iys7qCWfSRekTsasti1VgtRYRNS5FiQZwaJrrYJkTqLWE0noT1ncP+BzsfH
uM3M1Up6+VVYpdpkuCBVEn+NoFdZBEzshEknyAFVJ7fxRJcWMer2leXefunsBa8GjN5czf9O0wwe
eSlv6fK5dk4W0kW5mBJWhQQRwbaLpmAIXBKudhLKU5hGhsNIdmsCrvTG66l9mFTGpBR7PSSA+j71
wFJjwTgAUs8beq7tbK2aIA3Nh0miAd3LB4w3bjmWL9K3EaFPX3vLRT1juUtiAPhMg77R0FJJemCM
SdASzDTo7WdrHBaRo1VtKck7I/oyozSIkNtyuAocHRaRg1rFShUm0Kb9ps3aiUgJBrYLUaa9coZh
vOtgrpYdz/vEu7Br8ZkLMg3AAqPxNeJh1/m1GL8JTUNFphRXE9y9kccc3LNu8eun2Txr5oJWT50l
vzdKjogWe16PfbMxu3PcREyPB+VFaoBi29AMYSXxQUoE/xjJLcawaIhaoTMAwVDOtbcI1Z7etp+2
ujC0GaQbJ9TPBgEhAJq3LLbPzAluncJiN0nHJmX8vKric86Xxp2aem+mvDUx1580Bt/SWXtZJf1l
yiFY9dNFYua4yzUHuUsDOpo7/hPX5LMuVX90wR/kkjg53UCOgAHZTgK/ZErNU9EAI+3YLPPVwKqA
goU+1vuvTKdJnXPJvYB+qv5L0D1SRoEg4ldMuLyWivIBm5WPRVcJkGG/+5W8WDUrOZGWbkvMoAGq
6D89hkipgQsCz6mvZOxEod5mSLhKcAXxnFw2FYdCWQtkafZK1FuuoT/Vpu48E9SMl5MiELmdW0Ww
FufOJlq54cxtMGYxM2G6Y6/i7D4sPJLk10YjwfbC3k12aaHbzaYbsOY97uQPlWxzCu2Hjv6Sn+k2
WDuTSFcA6/TPESiW9JpU85J3uBiWznpbDcLtzTH11JKjU5LUkw9RMdkUGL+C8TGjcpfjgUMnkMVf
nUaySVl+i7wipougjxzp5CxIJLDu+TJfO4NlP8VavyvjjNdA7bcuCHt6y2rA0NXPyqjZ6ELp6C14
TdH5LDDk1YbAh6h3blMZyuW/aXS+KhseCX4hyPDtn3lktejxcI72iyRmvl+GlKVwCPgwYqQ/HIxI
vJAL28WuzDQxW+gpb4Vtr+2NSEAI57EqNAU5aXmzt0i7IWOBnJP6SFYp1f7AscRSrJdRiZ/QDdNA
HSfs6s3x98DSIqABnjEWJ7xPXZUJxNnW45xV9RlpSnMz5cOoya/lBAamE7J5NOb0LRvaGLUfoSFE
tQdSLSenmlkdkVDm3WgnfY9Ph7ZAGgJpj04lZxedEVPbNupelPkTuoz2atrDoUZGGq6kwoZA1IlH
ldAMaS/JMn93EiptmP7LicOeOBlYvqS5dNBvMIKJqOaHeWU36Wo23ZgLoUYmKxWfmW3VSIxGcvSM
eyml8QE1SryX3lrIKJhLDquwj6jbwZtt59TfvRCQOCpf9QkFALvBbF5jgy0bRNGVOHguNk1VvzAu
rWZjBzSAX0iN9fIrfxRzAq4By2kadcxGZ8aIMhfvd6FHsVDtuim69QbKthbp3u+tC+mJEl8uDGBO
WxAgkVwaEIyfAmmip5PSK5f2o4zc3Svz8Qq7FOMXMiwLnRew8fFjU6HZI2q63+eceuVHE1x35HIi
Vegrt83PECe+HfFlwSdCM21qjaReZL3b3TASK+Zsr7HeAgLbfPV6m9ZFW1NasGi5bVbXXl3VzMQW
GqHIoMyGcS/CDdLjUT/9KsAS7KuYClas+bbppuRbHdXM+XQmxqRIjvymsJd9lnMCyCziU2QF918N
1duLdPodxRjdBv1Zo7EIUGClQVf4KO6QkhV4CekOJyhyfWdlV167gdE3AKaATygbp+WogBvxqmr1
YMLzDGrlyvmEF6lSb6jwZfc9MBpn0xxRe8GVlCXfnuWfVAGH4ySOdRyto9Kb3yToOUeti+UdqgDN
S6x+vv7+Csmz4nGjKgz05zQgkQAgLUmNCFdR58psEX1MUqJOGMtu4nTsNojryMht7rgz84OS7635
pko8s1lfknuQdA3JkguAf5vVOlbe1DQ6Ma8sjsoo8SSTgbdZVpQHrITIzKeRTHLEkUlG4k3E/rgX
0vxIKgoQXKdMH3q5+Ffo7DKzKSA4c3w0I7V4bzMtFLITaoX+B0b1fFuNhVIyfUzozATxmn1XssWY
VLWZ2iiEaw3RByYpi3G/Bh2w/FimeKCVXXBqtC5V4uFrc3aS2WdXZ/PTtOuI5yNt3ypiXnybYgpW
F0gvrB/Z+8Ir55lEBWoIarsmdjycriBvbXAABp0FtdUQErZNGlq1+XdiAG+oBc9sA5nTwFJeTRnB
EHX7OG0bGipMrREyG16GdUrLSNFIydtW0uVn6MmC6jEgoot4HKkjdkYKXadqQ1r/31GTXqS+2oKO
ZVpvCcLA0mGukcZIg604eouhOH9syeUa4erZ+lK3KMZnq/vnMJf3JOCfOv3epkeDyYAeSXo2ckBm
tOrpWYrm0DKAU6nrUc7rlRdFuU+s9YOStueGJHhmhGN3aJv8WjYtqD8VEL6Rd0SXM8BSovET7F31
Mg+0Yp0cQofo7rC668OUotDkxLpZ90DUOVuyhiYfow6qP42xq5Uvm7w5XkJON1sXfB7PeqMnQPUg
RerRXaU8w8VlkDWavCi6iDw2Pptj4KIfIn7UoroyHT9Gpgw72AKNHFf2BYN0f2pK5bPo0UTOMO/D
ibsR1CVnOVSXq0+2uwhLieGnXuVnLV9+VAYi3gC99qjSWwr1vHqvSBxHBDjTHGLKHyRzMJIpcEKc
fejiOgpNo+d0pKrhnEncfOtKwrJJAI8Sj4x3Jfym05QCQI837YSCOtWiUbpU03MjE8tnGmyhHGyQ
VDLrs621fbJ0kNot+sraeZxUGp0m8cVMXTDlSVoe9Nn4kOuTcmzWkliFXPUrmMr7lHqIQHM7IG0B
2kGsUHY4SXf8/almFz9qCgRZJO7r/3+pytxgCn5emf6wbgZt1V3/+6/MD/mr33/b9mLV3n+/Qiq/
ZJG6KxArUFmAF+51iM6C60g/ni9LslsaaFl0l+PGAFh7ealSWzwUE3mqShVrIZVN6QKEclCgrM7N
4QlwtUZZwFg0zl5xglyqYjiT8YMDu/DzyVxrgWXWicgx4Gap1K+qt/7ltyWWlEPaExfSLNFD002n
PHHWR95DepQbDF2ZgZI2HXZI/p0HWW0ajLyxv8Qq0Xsp02PiWXIEMP8Mg3WslHULYVvOfJ/v96yw
oa/IpiP4SHnhnPFdHSqjr4Osaf7kSd7TSZj+ZKXilnM0XmQcvuFkwxwkLAKPvKNdYqHDDS+4hhom
wbmZhoC5foVUPs1PZTmHTsonUoJb2amlMV7aGm4enM19Q878XuXIVGZVkDraSaRRzskaPFxZi0DK
6/usIszIiAdb0X2xNs9cwXJ462tgPXnzvMCh8hW1fzQF7OLJJPow6sSJnhRkvhVbTF+MxlHa0FyJ
kusHwvSQcuMB5bc1C0IPM7z+obXIId0o3pwa43tqBZMRNVzeIxQ/OqUtUWDZSS63Jx2AC/baOX0C
HXEdJ8vaJXQOfYV0rSNT/EMrM13G6Ragcaf0mWIvK/HaxrKJpA8MYoISmqScyQ4sS+uuw8oJKu76
qyarIAZXB1D6TB5cx1iN7oMx3FHpZBTeC6FHanOgAYgjU3b2E3hyKlL4ZMu/BSzmG4KKHd7BIyEj
hJ93aD/ShGlzW+F6Wwx6edWIn9N01CHIK2521Fq7toBIMnQJo68mj32wFepukHj+86b5XhPNCprE
fmqaic5EwxS3XRhNZ5sMaUyM7KTPBuAHYR4XciOwgE8/ajaRQoC9wWF2Z631T6YZr8a0/CWWBllR
qp8Nyzgxe/NoDNGMhF6zdZbekOUBeB6qF25i46ovpJT2osBOnaz6s/loS+lwG1K4K2pMw1JWMg+6
U0UWTmTC/ZisQwUhSrJKmKtMt6CFaQaPymhdgElPoWEVNM0oyPeiL+0T/mNYwp3kHEeQK4cWKvNx
Mngb3P7lIXbA0ddy3VGDOOrZHKI1nHNVu2RRY5PjMhrXOmLCniWXrtWjK3oosmrUTH60lKjySbqs
9ivTHhQuaOd7nONPCn1Iz1CM8YkO7OBNkiE9adhFRokDnB2X83OvM1oXUp++tDphu5Jo5ZfBaRds
mVZ5R7ID69CqOQATE4yLtZ8PSkRBpfOEuWYVideJMgaLaS5eQelwhxtp8xqDAnRneahe+5YhUkNo
0qti4xgnxCV/lUVTuLQvs1fk94VLIkjy+usEVZQ8fo0W5ks9h9T7XCEiKDLHvrMw0ZDvGuuOvKp2
8byKR8zaPkZzlQ438ihboEj8/W2WrOoV/rbsz+n7UJAm1EzM1iNHYrTYSo+kzxuH1OymaxTr47Xv
0wmsdKOdh4Q55vbnfTsR0uSUI3Mqy7h0Sn/ClbdXBtN+7XP73k/oIqv1Czpi6kEfpSeCXckv7fhP
tvaY6BLB+DjuLM+cAT+aVTYH9QQ1uRvA7tsjF0Kaa1KzsMgzr1yCVAjMy6Op+23NbFTIynJROZfQ
GMk1P+/LT2lZzzBA6sfMzICFNNdp0uqwaHPrceUVS5l5ruLs6GRt8VQaLMdMgEt6rw7r2Vihi+L1
Rzl2g3xSIzYiJoJ6g1JCx3O+iRx7yCmCBrjkizQx0QVY48XQR6YnU2QfEe1gNRHDUx9np17Ua9h2
E9MaI38EOrUfxJQd503zFa0s8uPIPJkEtnNU25Pbr8eotUzMFyknO45TbAL9RyXX654hW+eXi/i2
o4yGGzbWbdWOSR8H6zMIwhtAsTTCYDa61bVMSVxIrQaLO4sIzvpzK9gazKRl6meGa4wQCyFYg0BA
pcuTaNgySPUBnIB32ylGmbvKhpJkmOYl47BJ0QSKRFuGkwKoYVfRAn6w6uzM5OsESBTAXWTXQWOn
GAYLMe+5/baQsQdpnFtErPgdx5TmuQWEoVrgOOqwwVyjSIz9YJrU9HPlYahQfFwQVA4Zg0U9u3em
0j7GywxmiKYYyzbRInWLx0JDO5q+ruu4PsW0EXDToW2pNDm6dMmUuBqe7oHMgiOSOIBwRI9FScFS
Egs3H1pYlDM9Ad7kCjmQYDlrVVQ6dRdbVvJrR67UMg36uSCY3Sf2xD7qI0HMQ5qU0E0W/BHSVpep
D0wFEapq2puUNf+WQtwThMzcWXjsGobls6FomzmjxJgzElfPqrUvYoOmZU2vFvPrWY46mgLZAnza
mR4QWswWy7EDP+vI3h/5i5lULh6rt3pmPrLIDl6ToQK/MuvTCbSkFqrWAxDe2usSBjZDo5ZHKRll
Vv3hPCMvw6gExjCz6/bMyewar9EYDNxvjNZzKCBJ/UJZp6A2IrBjduZjP+uC3v0IX0UHyb30Q0Bl
UhwNSxL+tKDEq+M/kuwge6dlHC5D+7jMWx4bPp89e+i7qlIGJZq9NX/2whJXR8WtrHdFFlStXYRE
A7W+E20eTTM+DnbJ5tmIW6dRAY8cCGCqT/RQK0J41nlmFhvJZ042gKms8WxZfQDwW0D2Mx9+C0c+
yZ0oTSlM2nVvFaAMCwMFwWiEaFLNm2QKnM6DUfgD7yeAR30xLOS4RTWafi5TR7eyijJciq9rqTbn
bqW8kLQFRIWp09Yhb4DTDi3XqUQ3PmbZqxZHxTFf4ezKqnlyzB58hNHv9Sx7NOqFLkkREwTc6sMB
vy+1UB8XyimuB+W0jswHYSjSCN3+7PencftVtDrI0gyx0KwuO8MrTcBkwuxIMLBI/yDnTHLxWAV6
1JYHbV7kU7r9xe+v1Ioxf+VsjOG5B6V7sfHw3MY+NFR3hYbEfXpM1x0qUfs2vk/I3V9irz2knvJY
vdsf41/nTH6qnuA1DiQav8C0PP2VckG/tdwIuj/dsLpFnxpGuOnWtaGDllDabW0VWIF6kDg75U88
Bk2Y7eV9EVa++Zc/eKifTf4rMnqFeqPela8qPq/r+sfKgBG5iOyMR1JzCB4Wd+ucButFkgNp/yow
0OEE5YD/QDST88KIUP6yDuo101ztOf8yrUCvvRXkQTh7be5V381LTqOtvVjNAyxo8xa/klLdtV9j
c2FB2FAh7COMMquT0vmwWTTVG3C64py8oIwuoUJWNOw8xw7ThoqhCDLoRyFSGPWp/apBUuzL4mJb
L5L0l7eOOC/Q7nnvIu2hxzR9tweEJT2jyE8Yq/NVR6Yl3ObYhG3+Uj5z6tZhFYDCQK7I2nHDQzIc
qtfsVfpASkArCduDX4eD4Wuv+lehnlR5p4F7T/71F+3uHCFUF/uhRHu8jxkm7sYTALkSBvwu+xg/
y3Gn3RLPfuTNLa7+dw6nN7Ko4R68DK9KQCwFUtsLkQoNUK5ndjUkRCEVp+IjFxmvurWDfl2gwthV
d1KZUJNILxkwG9ycoz/2XtRf14du8mDGVMxzGPjQrtzB258yF3Th87TH/lIHDHukzGe6dQKbxrVZ
jtW5fFUejJdqcnXzNqj7AoXvRT8CoBsHoHeB8yzfrBd18VRuHOlAkgrHy/fhiDdgpTecudK5PNkX
GscUki/ZoZi3OyCm4lj28RsDuzGo/olL+0e6zUSgBVpYHlZfP90RTvrktfFm3mC/Iqihm/y348j7
SZLIVb4q3zPt/h3oamwOD0Di+w/sEG8swKV2qBtfScNJD1Fi9GyqV+eQIL7uXOuwlDtZO2R3W3YH
Ktn5aNFk5lH1hpc2qK7U4WgJFmDJx+SVSDPH9LgiHSMW4XVndZcd4+f5LoXZ1QjTg3UX1aORHoh5
jmLvTbmpj9GBs2kOIPKth7bxT5xKl2Wwo1lCbzWIoUGhBP0DweVdnCIUm29DQFj808ZpR8e26/fJ
lh23S67zZ3EUF+uxCT/nxO3OWtj4qHJbD8/zW/6BIeTZuqFxqd+3wGKYzL6eB4SGJiRJ/GQ/EGwQ
T3TtDhHiVdYe+71youkzfbCUaV/M+TZBPQrwkO53gSzvqvHBoNTcV8/Ol5G7+DvvksvIBHLRS3+y
J+QOe+Wr+5A3zpvr+NKlPciDiwrUcWfXfm8P9rMCMeovUD5PhMND+bw5epDikhW2z5+LaS+90CvK
ei4p7SD5BdDL3+49+wSX0/pWaNxWayfeGlCwz9SJ6w+wxb7Yl2f5Wbs5tyQ70AaLDisN5CufEMU6
GGt7131JuteHHDcqnzGReUyO9YP5PgXWR3QWpzis9s1PFySRm31hzl6GnUOoOtMTvviu0XeDvIvq
PXO602A9FTcweWkwSrviTt/+XdZcLJ+6Z2yubq/b47ZGjIy0bvqJ5QuImWxgS9xZ3+g4F7JT7OuE
tAYfOivQC56Flr2GmwZW5QLdBGkeSWQg1UnmOvDJ75rX5FOy8Bq53V8q1tnvF0I6dwxjix3hcHvl
kYgVtCNESJ2Gcyq42NxM/yPtPJYbR7cu+yod/xzR8KYj/gktaCWKlChpgpCF9x5P3wu6PchkMsTo
7klG3aq6RRL47Dl7r01Owrg1jdqHiXmXHTCamykkIXo7G6FdQnFFAI28Tp+Xa+eR6EsVKnPxgCCy
G+6Fo0zf8SF4RM8tUAqeRPESA6m0622Md6pNz7Sasup+uHtzl4E8nInzaiscu3trO9wJNFE5Meys
ravtnK8W3uCWjEMqwHRET+yIcCuSZ+1k3Bsv7pEt4cVYKZ/CtrSZfwGXegoGMX60qWcXT8UaMZCP
UnQq3llzzAxT70X/djfIxF2arxOZeOIpBF86ErAUGcCQByf+kkautS5ddAqkATGZZ5Y1N48FuT/f
ojsX1sErACLnQVpJd3n9FmzjM5wxqnYEz41B6lNubchk4OK0fJ27iKWsd+yc9VBsl+qqzGfuKu4X
wbdVkaIxMWday5apEgc0pdErWDNXmzGzyBCGZvMSr8rMpqWEpsJgnK+EHS1YVNb9TEEsQwPEHg5e
shTlSTJ3IblPvbmBNPug9BN5UT1ZO0lcZhtMkJoxyZfdVl9aTBPpTngO55XN0V2+97/cXZDOzE+x
WemsqfcAL9Au1DMjXqIT5hCkfiR2taHHGfMT80f4dn07lZNptxkDUOfpPnmxnjmjS9tcAMMN3HEm
vFHnR47rfGr7ECLsfUi8pzOgZ5lU75aITg+B8a5wWBZm8PyObnPQu/WwiWblspy6GICW+Y5wvffk
LJ/655im0TulH29tbqC0qPPyxXvK+nn5wZSD3lVtlHfhgae7kAjGmfHAjPaOBzHkU2Av/in0bMs6
BO2kllYybTTSSgXeEnN6opxFf62b826lhVtw6La0HBBpPFd2hXLXnMBI1T8dWG3dDECguCEx2Ng1
3xUQPmpfMrWgZfJUIhicNo/Cy8CTbuaEXhOUBKKRftM86R+gViYb4ma5+0/yrWer76p1qIFmomzp
pwCFPpyVIkwtUgAeAs0WSGh4JBwS/2IF0wfPFg9vg0Gxn5Oo4mZ2e6fVW91b4sYAvPtNvizhUxrA
tx09ee0Asl0Rjj3nDX+qPRWHFpn8O9R6rPw4Pe6BaSOpQVlroEwG0DhnYgL4W5p2DD6P7AkIDPdx
tpKSmSdOaVghf6g3UQVCe9Ina/mBf98gKQm3QTMnI6LZkEw+aitD0OUT+ki6t1CSBZR47uy+fuCk
EKSPurqrqllpnrhICvWOA1v2VTxUFhRN2+EY+hrEK+nAAoX8SfYfKQomD+Wdf5fgqVy3+dw91ucw
X0JmZMbQrpkQlbMidWCRfQDt9dj0n7S7TsGnsuBWjDJAt90UGMSa4hzHOVRI/t59M1/lHYtE9BUc
mleD2p1NvMlrus1X3rreVC/qQxYtezrCaEqPkAGJqCOkZeoNJOrOsnlu2NZrFS9NFEXxJiWVILkj
/wQLoAeg5M4djuln9jribHBvonkwOZp/ESGC3SP5xtsVq194y/pnvIvYsCIdGBLaeSyMU86MBDLf
FTBV1pRJT8nSrzflkW6ncxaACe6G73SrH9PnwJw6tnlyOX6tkyc8qFOlmnZ483aZNst4WVhH9GnO
ZOUtMdgOuTQtUKBMo0fOcVXy5pKES2l011HXO/M9MYdiHmD7WkM6waBjPtBxc7Kz1hyE+/iIU6YD
rcg049aBVPQdsefwxcaWY4zYQFOlRulsxDO6lWPJrWMNKEKj1743bTKieHwEdmsHbYeOPnjqFw5n
1HcGvgClZc25FcMPecDT5NXPZ8VXvYWIzJRhe0JVhyD/CWA3WVc255ZZfADeXMy0RbqOFiB9duY2
wwtmcgqegou84+TgvjJnok2TrjMsMOqSiKzsqA8ksS9Gv22Ign0OqIToUNR0krbW9gYA6g11deoU
KlhNpPwLgCB0PLMj7V/3VWLB4kQVzDCWJJvQXEZPjkQe7ueL8Jp1r2J6aIjTe6bq7MIzXHCC8pdI
FBBSczwjEbxTCSJ6qDPCWjjWV3DFOPuIE+uTl8GuGnKM50KzAgq1i0/do+lPmlcijos1gDCq7J+9
NtFOGFroTkoEztwXtPwW+ZmwXQDXD6QGcWv3y43HwU8mw2hhkif9yARNUY4vQMod3CUiW5P1c03E
7TZ9a8yJu4lO7j7jCmVxVqoR7HxRCHhQ3+nPcBHlwGrOsclYWxTLEAARi6/9++SBry3di6/gqk4U
M/hY3FHcEV7w+kAD5SwubtIZL1fYRK/U7rgoRF+ls0FAMnbZT+4nqzH5QSiqqr15xrD7HnwXdkBL
b5XN1Q9na2LWdLjzcUaepDvrAS8jdb1s267jcgoWce59xgE9LO5DNqmGzKNiHczZoxgvNfkD435d
P1P6qPIp6c9cGmbunfogvMQL8UPsF+AMQQML9yHrIcJPHnn1RuiG+lEA18cSPquGKeSjduU1MxDN
H86mPLvFJkDMu5K3wsxYx9jcvFkO98NcARd/scg+6ZihPOxvJPQC2PM1PhADrcTM6Rba0joUh+oR
MefZhBGC/xHhJ3MVReii33qQlOfBN6ufFM10AD7vPQU+d/LVZFOOCByb0Gezy1fn+uAp2+hTe2Z0
PvhvzpJ4eGfW+TNrY+wl/IWf9BYQXVjDE0TsdG4oSOEn6quwFe0co/zcgoUyY/XXN7ROZh7RBAh9
5sGqXHtY4O+l47jYjCIx7nDGSrrPxkusSYdhST3P3feP0vNzLtGWn1H2oWmL55yNMX+N0LJPu4W6
Z+DwkryDvPG+sL+aDyBA/e/g1HywCQhHaZG8JKc+XpJrqR+cZbcyjqxRTArjk67bVtn2a1BBxgsp
c0BmBgJ1pt1L5c5q6CBkjiqc0qbeihOx84VynOs62tvgS+WKwclIhdA78XbYq8QHVnl30mG32AV4
YE7pPn1Djm4RRTdFGEConfPgHj3m08Q5R1+M4eaZI3QPiWoqHvw7liOZJQfL2YR2V3kuz9pLeWZ5
9B6IoZz49/miPXN3VXfJVloYm1V4EOfGc8FsyxGUpgsWTxZL7YWz9WPz2tp0Y87ZIwI1UlvRka4b
jtKL/pkLO7zLcpuhk8xn5UKk5Uez78laM5rei0NOFK87hQfJktGezOe+21izZu98tN05KBdCvNTE
ZUq6DLv+tLKNPWntXP1Ghw+XuBYb40R8GSdQB8Frk30TiCDbg7qIOQHU5HnY7pJ/MV1qm36f3bEK
ojm01j1ftlgWD9q6W/IExK0yL2kIPuIx9iZEE1OSIPMvpS7ERklzaz8en/ESviccy7x5Nxc/iR4I
yzkL+FlgIR+FC5PMNnbZW/mMnULm4ikdhEdfm7pa1TCVanVpIIJurQh4PK2Z9c9fgaZtcKBm1qwk
9mZmFExpxPsYml7HOOyUviYp0HTdJGjbc6jh4cb/+fshIqw4rHKGihVuSqkhoKtgH8fz5ICqxDCl
DNGzECnlwqg0frdeCjLRsAl/6ZpweVVqZ3mAu8Tn7IVKGYVoW9+HYpAvI0IfZ17WYHXumQzt+EeA
7GZa09nA4z0oyODKrSp1HJe69P/80ZnFrlYzfRnqXrTuyANWK5UDZVRE+dr6sr7S0mq2FpB04PRp
ShEWfcI8zgRuKj9/6ANZ6YK7pLlAEROBMcmOhc/xwTPPiCwL28s4mKN7xIJI4VnFe4qSgxJtTzSi
FpyE8N6lYtFmroloQML6XOxbVf6UQ/DiSTByr82Dw+9d+xDc0DLVszTnzkXSUz21cHfnbv+lZM4O
wrzMEdatMY89B7pcMlVE/Me8iFqVbfTKMZlvA9tjdzBKYgwGrBZUZmicOdmTWp57FfXq+Ne+2cEo
9MtPIQhOFij1oisfKmEIWSPVadpFb62eUULtz30mKMtKhX7a6AupN+7D3rUzQd4rXDxh+z8kkno0
yJ2bGDIpAQSHEiWjEFLkHByaO/O2Mp+yetAWoYsayOmGx3aQ73gdHGDIeqVOlH2aAjglo6lnUJ4/
TJlwTcvxcPR55EEW2zLpylWNy4p1JopWRL6xaHV2K/bevhAwnWDG6JdOXi8b0fWnIxQMZoaxMyOr
2zQJh0xSoRcKdDDaQIO6tCz5g9xphWw/w5n4iDOgwTv4R89DrX2rbaEgEmHWhXW00CKOC2OSFwb2
fZB73IYlc/pf/+N/XmB0/geI+vvUT6ryv/9LAgH0N7nGRLxkaLql4s7kQy+ALnoXyUkjmIXdqnAG
UgtMQcN+IRNDVcbEusT5slCDdabAlSSM+vH3j/+X7zJ+uiUpoqnTIVIvoD1Gp3WVlhoF3K/22+nU
mVi6lA4CqhjCKFAiHIhql4hX+vfPlcAO/fOzJVkxLFOjuaXK4xf7g5wjlkBd5U4q6LSQ81HgFCv0
pW+0972OF34QUdPHxQ4b3k630HPSTuZmmyor1WrXN77K+Bv/gxRaff73f2mqyRuQZAI2SLqz+EYX
b0AKNbFHHlrYjggWIcgFsBDClwcH2xbuPMh/9CdHIAzDt6N71jwSYDEQjrdIG7e/MRyMK99Fhr+l
KKaqydbld9F8R5KF1KdXDhqY5YENfsQKRH325uFFcwRTvfEmlGsDUMbiYWAxEXVVv3gTIR27IcsE
ItYTyn1GGz8aioZOkpNWPcDaHB+/IVWvWUbieZwsS5yoecfRHjkALpNorRBDgMQ4IFaQCwyYfZ6S
xv/JCRfYbnFcFcWTiQYk61GmVjGvNyP2BGklZd2EtKR87pvV4feXeu2dyopiYJE1R+rVxbjuXZWk
g9AtbTNmIySPDUpO3t6YPD+D9HLkKDJzRxPhbxmG/Pcg7nA695UlF3ZTaCfYNIcmNjatQfG7YsZk
lGCNNjkMWQOOweIvWnPVBdoO/wecwzY66B4jKiqz+5YUCpMwYHzQpvplVSOzJHuN8mI39AA0Mj1f
iqVzL9bed1rExeL3hyX/Q89iBiiyrsmiZUogPsch8sdktDQVcLiscB2wOJq6RgqtAMRhTaulj3mn
Q+HHNrDgVQftSRzLyuYiKaInV4Lp6oUQRvTui9D3LzMsAAbCXFBcaAVD6947Mbze37/u1bVDUWnc
sXkZsv7zz//4ukpp6anh83UZWdNagmqD4Wo6jNgpKW4eQ1rqo6f/tdM2gULt0kUAR01mEplideu7
XJs9Cgu3qKKoRxh6MQRchCWSYPaFHWp0T4w87GcjbaT3qAnlcr50NeZT1dBid2ljtF78+fvDuDp9
FUuTVRHOm85AvHh3+E3+MwY7BEWzQpIpMjc+ItH+0QSzOZGVdFKOMw9fVggQZHw5jXwMTOpKI06m
wyaHjb37IgCKN43Yf1oF0ldlhBRc3V0WZbB7Im7ZhLmSd35qPOcdTsQGGyUF06BZj5SlasRQ/f7D
rm6MimXqBruxrJr/rEtoUBlAYmGX6UarKbHrCq5AVGuLDtQM6S/hapCsVUThPID88vunX9sXGWEj
8UwEuKdc7Alq56i1GrMn9COnR6A00Y7s86YNlpJrPAZaQoGkrW785murlipCTFLh+0Cyu8DJhcSF
N33UFvbQ8S4R3LzqZvr6+y+79RkXvwx8soxPlAGLyG836MVSNeMbi+/VMclkkHh9jEoiAS7GpBXA
apErJkUuLZSWFkDPKmJ1DDAtTQ7kaVP4Uv25ltc7/DIHTE0049EPR9E2cvKNXzS7RsQfasoSmXgR
XSqDioHXe69+5i6qkUlKJFwPC6x/hENCZXQERrnGQ+Y77yNwzHRQafz+4KRxKv+92iuiqJkKeE7R
QrJ/saeoWlYrArAg20WcPqnYxicqoeQyIiiI5Ewzo4wecXfTcgB34wo5XZOMo28GRf73r2Jd+yaQ
XDmsarJkXC46uW6IZp8puZ0n34JLs92TqV8blUQftyfssnI2CsAKT9n8/rn/nk5QTZoI6wwdtr75
84T+WHgtV6qGIoxyQl28mSEzJ0se9jTNGvxoLLpj/uTvnziO+Itnzu8zNQPjvKaol6djq/T9gagC
3GEqhN4AZTZH2eesCJ7+Hz5HlUWJF8xqro6//I9fRu4B5rLCSG2T2s3gkLsEiRtM9Y2zpqlc+z1/
fM7FYUtQIp3sTT4HJEUlWOoMzTe3fH0idMgCpFSlr/gQ+emKwLuOdTt7UYOVkQcnfj61hqZuFoI1
aq6UeK6gx5IUT1wEnIQmA6nRhG8S66BSgiJ007dzFcBN7VIzIv8R+30mkqUgI2+BFI6iF7pPbZmI
Khz36MJalmWHa36grLS8dBdDs0hjLyYunA4dMVjp1HJVBPBpNffS4QOfubBquVDimWyRR9LLz+qP
xhSRF4Qemc55gmunC99aY8b1lFbbyEK2IvNFMlBKgH3MMDe11SxdIUOSTvgY16brvbSxLiJcha6j
deoB6va3CBNvFjp0sA3NpIY5SMai0LRngj+D4Z5Lc750qLCmFg3wRsduE4SIB8zOe/KH4eT6d7+P
FOnKxsSB0tBYDESUYdrlaSmKBkHhmpaSZwwQQPbaYxMlB6WVj2ZhvVONaCZiHx6w85ytOLgvLU8F
0tRi9d+mvrbuE/WIef1Zk/K55GWPgxC9SjpZmbJSkfEeycuh9yjs5Docf/epaHTiFT2nnmJKXHYE
BxUl/mojPGBro0ulek9pQ+tUAAiqWO9R2x41Uq+Gqj7KkKHLBuB3kNAQia19kXtzFRthpfJ/CCLi
OLp65rV4OYNDLKtbvCQHuWqOWObc4jPok5WiSJ+9Ky0dAbS3SqFDKeS3OpGWWUfr0eexO6T5qr4f
UWqaQ5JGXIFnYTp+T1ltw1lp1EdPlz5//n+Nvi3T8oD6dlY2ECpk5HxVZK2hktsabcG6EN/KoLGd
jjVNUp8VOVnhs1hHfrIbPPne1dQ7N4QN4RWPwpDucLvA3PG8R68NXwoSZLeVB5PHcYWHKil3am18
kmFONd8szil2xPuwIeomgW881OkDd1DG1Ai2vzFCrmwUsgUtleKThirTuFhMnBhqqVz0qKPBkKVu
0a8ryKVT3aIOGRfaAor2p4+AHUlGgZxF5LWHZUcT1FFa+8Z3GbfziwVUkQ0V3IQFy8O6vKJQZWma
NotTGxwI8nRipgV/NKoRhohertalhrxu0q+ErH3rjOpDSsVjWaCs8TxTnadNRjfRFNxVW3U3NjHp
31uHwg1N1HVZMqFiXq7thds3glfrJBpjGaDelZlIZWm8IC53N05XvDjxAJ3QkCO7NOBseUK7qslZ
ubGpjXDky0cE35b9zDTJAeTE8vfaX/UhERp9DV7WfIQIEC/x/8XC/Icbgqlj0gVdv0kixIkKib8j
TaMaPedqYyErjuChi/qHFm8i7ASU5bt7eH/DLnUE5E8YS2Q1nMoWylmnqGaDLtwrTcRv8SsZ4hxs
LZWoFafWJ1g2ohub57WVivsR+a+iRm1Dli/OYWVYZVGIpwpCa72vZIvWe/EGg2rSRMUpb5NTVPdI
f5QBWEz69vvI+/cErY67qWSAhDYsTbs4Z4ZNhrtJCrCjmLSb8CvNur4/Ua1b+Hq+beX4YRAQD/3+
oVfGFKd2cNeGwcFIEfWLX5yVaVq7TR3ZaYjkEy1hFpZvg14D/QjuNAeddIJHrnuLA+OAivrz94//
OQL+PdtUUeFny5Iq6bp2eTBz/ShL1Cgn9U6rVHqLDaNDl5Hekek7qHdBpB8azAG0tzV60gJoi5bq
RN6ok040z0WtnOrxHxP0fteXePmzzqRikr71/YNS78D4rYMUi75R3Hpb/y4TfHEuHRzaNY2vPy5p
f5x/co26tV7HfHFM956CG3gwPwNM+CAob9wOrg0MhaKfzmPiJKRdfJSHVNgxKyu0wxCugYHDwzWW
sVbvDHTeWMa4UVbW+fcX8++BmZ8HMV0Bcj4uNpfHLjUDrCmYhKSw3oVW9pb20gkkw0zMpMefRx46
8VyVjRvj8d/jqypyJVfE8bDOB19MAq2kiFE5RmgLdb3uo4Ygu/DO18Xt7z9PuvZMNZFyl0J+C4/1
Ygnj2NX5Pv9t2020g95whyeQeyy4sVWmL7mgbENVXgSitjBhC6glq2yh4LSq+5WPKBBIFbEWCqFV
gnNrZF1ZhHgGksj53ZRFnRvh30OrE+SOMD9svwU+oMH3jorWsQY428qvNnXzIhFIONEDGFHSraGm
jTvt5Xwclz5DAxLGTnPx2WwgBNB4VWhbGnAJFaMfFRBYC6KRsq6n7aqC6TbBoAmuARJJQgYzvwBV
cUy+4hjx1jbOQEiUv/sB3poSRkCTSa1IeI+7OIRYw05AxDzTnoKZJBcznHGIQrI6WThl8hCpmMi7
kSDzAx2rxvxNFzcJPrFodLSdflgGQm7OtRZ40c+/DhDPgp0E9AkTOaVWcHBt+1qV2vonlWVIxdEU
T860qeRT2McgOfx36noo3zrgfkLa2IC4rKks5W8AnhfZeA24MeDGSfrPgzWtsTQjmZZ6OeCGAIar
p7LQ9a3w6gTo5TxtrvfruECNlgNEcbR6nSaQSDBNfeLOmStZef/7l7g6uYgcoH1hyfD/LxaSWM05
PLhpZOPpRFLFzxZD6WQa1Y1L25V6IyPY0rn3sqjr1Pr+HsG43ZQky5PIbhWaTmgTzRpkB+t0mTdr
jlAnmAfowcFlVIpGWpu8LZxm25rDrS/y70llrNBLtIlMip88/b+/yBCI2IhBs9pSCfei5o9ZVyxL
9y2M+2dttHL+5Nvk2n40wsfm+//9A+cpqGzoqimKlxU5poHehB6rWR86n+PzLtCXxYVzY7GW/70k
UwRjZaTPQPlevpy1XRkm0pCyYughLQYLzv8kyiLUWcYh7Iku0VmzAqWy/Ua3Jm3FKAdITuRpv5CJ
MuIsjdIcIudgceQd23e+ap1jmDmyQ9hAhzywlBA43V6Gr602xFCoEm2HK2UZUy9MEH5NiLKzXgvk
egtZ9sajnBI5v+3Fm6v+1eckK7DuwF6Y/3RuIh6SoVP9svvuTpBqkMhh9lZTNgUJaaKsifz3OnpX
Ab+0AriqlhOpnq/9BAHM7wPDGGfA5XLAi6LJq0oK4SQX+5xVywCe3Dy0MRnj0gH0bwJ+gEBJeFXo
o/3CJJVW5b3HaYIjwcEyy6VovhimeorR1qRfnYt1xY8bu+S4FLBBgpomo3Hgj8YisajttJ1mObu+
kk9mRzEjYzCISvamVuGTpVTHOEvfrE7cZoDqyQLDy1S8FKY2z12Sp7BRvlGqpgRpnQYpf1CgNRF+
NYKHv/yUZrtnxso8lfUtHuOHRgEBkxnFxqsV8BYE/hAc6RgGwFP9nPhccxn2IorTTgRrKW89hsOE
DFNYO68/f23oMSG1POUsp6Lipe+BeGtXVa++e4MKK+sf3r7Lo33hlGNJIWZny4t1AmzJDJt1S5Nz
Nk6Iom3RB3m9rUmkgHckhfGkA0s6BUXyFrjFR+2Vq0FUT4LPKbNqWbDzIj/C4rgf1KLlWGpNw8L7
CN4lC+RI7SFK0Pt7HF52CossHDlTRqSjjBb0z4bBZWZaOW0UdI/jWqwY/CMRAj54qQy3ToOTIHUf
qpJ+liHc2AauHTAkUeUaicHbGq9xf6+KkVF3gQ9AxBYqaSJ1yYPbOWtS/yQ3f0yL/k3M0Oo40cFK
+xt3HPnKFiSxGI6HZpq1yuV5X5aY1Sr2bXtwpE9wbc/A/p8MyZvnVnIMstdaUmzF7r/00VimIdzx
nsXU2KaO8mY21THJAeqZGV2/bKxULcsOAYXsJAvqPViqrOroFdHq97l6bXWlpiXpnPc5j/1z7W6g
rXaFm6Z2G6BoM5JVXlPfidtjESarIQvXYmssFA+HFirNPuHLoSOZtGJ9jCrUEYaHdca7I9TzI+jU
59gUPwdYcIH5KMX9W1iKN+5UV1+vJNGWpBfDne5y91UFK/ALs0xt7HT7XG8LRENPbpVtRNE/uBy2
kqib94G77E3tZq7QlYM1nz1WnmVJs1ir/x5bLHltVao5Y4vwlCl58AwwdcusWWrpTBOCI876tTeI
n1kkflKnXkBsWyats9fk+og1fxJWJjJm4NOKmOx+f5PXLrt8Oa4zCmcwbm4Xq25M/hrAed7kUKXP
4MYW/aA9BxrLpesZE+6nWzGhtuRq2l53rbXauU83vsGVexVvRrQUU+eCZV4eAzND9as4obqU981x
fD+tbtluCcS8elat5ki49VMa69suNPdE91roPNJAeSap8LMy3ANBlM8JkH2ByFo8xTdm55XtWFJQ
1ViKyp70T3e+gW9JBmSeoISuuVenX5qWn6KSAeS7+cGsk1vN4GuDRSFmS9YkGUnJ5ULEyHBSuRwS
m+rAoiAgroBnMoG8Ost07xh4PX+zuzGdx3d8sfPSrxc1RaEDrcrWuEL9cXHPhrYrRIfiFY7l84CO
scMbblQ7N01uFb6Na2/7z8+6GG+WEISBqo6FMgs+Vuk7GEwlSF3ccCT/Le9SAGwmskZVWXpivh+y
1MCEY27M3mLS6jMs66eR6BurxsKln1dk/UpM1TOg+phOPukk4JaiYZmNsbmtIa5KITthifVA6CsV
xVooEhtjk9XF6Yd8jEQzpv0Imy/7UhPJJn7ZDrQG7EowrEpPWuWJMU/S5q73P13ZmFtlgpLOWJt4
sCm5yKQHVmm/FHNrkxXN3oqBvgj9shhK8p/zUwjApxawmmIAjZpd3PQrpcalltffQVCdmpJv6Sb7
LoFgEjvDUYvolMgWkUYpJu2pb4Cwicj2zd7NlTcGz6aqBfPFEZ+JsnkJS50Qw3oi9Eo/BaRtdbNG
JCRHgUizyPGj/RAuLX7KQkUliRtPXetogozAzRdxh1JajN8ypFlUFktysKrN4PYRLNSEfUTPSfJJ
GYHgBZaqQrynabn+mhmME5RWyzJwW4SbVQubDlBU2wcERNThQx1zSFQsFTBIJEb8J0bqPrJEWAna
3usMbwlZCMk4FewJIQzP5Gx2xDgoy4RYIFPIDmD08Ogw6gczOYA6nykZ5zFD7FZlwlaoQY0L8Qs3
ZAdZ4ZeFPcjwy5PpmGMy5lfjpwe3SA5CWaGlcNA8qVja04/SlM5yhG8xCdOnoFvBMpwYOrhbGgdn
AziSk2HyBlJseban8d8KnZ1IqFUNOEDxtEUlrMYh0en5weqNjan3mEj5kuM6ACR9ib51qYRwDx1v
2/r1c2q43Syp++Xvy+XV+SMZhsTioCBbubiw6nmZV73OgiSXzqzQWZHJxewzEi9QCam9Pq8Ha8NP
vLEOXjukUP/g9oqYAq3SxcdqXg9DxSV0uaL9I4nWPglj6vnJjZXo6nakccJU6NjSRrQuPkdFHAS8
3krstrfsuq3xREGCj3HrUk1JkdNNMt87WIW884nFyaXbJ4VrKz6bqqHzjKnCXl4crSzO46zV6Cjg
4YhyFKc1+vdW0Lf87T1CAS595sRxhwcW/7lHtPYMJOJWLAAkmxQfyaXdVlVxH8pEapn6xollOlga
sGSHIJoWcuYklhKmYOnYbpR8pm71UHvuGq74xuobYAqkTTVagUMhoZrvEhTiYiCO23rWp/pJqcHA
hSyXdT/2CCNhKhfQSr1+dDqJ/ZuSDDZxzYi+jalEYHLsiQj5P+UyRJjTYMAn14uQcv8hzw6FmaJh
VzENiNXwNr7NFDIY/q8unJmB/sRVKozJaM568FnBoYC3BLmXk8irQyjsfzp2HuuGAkdvJrk+hZom
2JkcUskqCMApUIUqY6OayUFDWnkBxlECIRwRb0zkBykECNSrKPvCSAWYVITN3TVg+RFGtK5KpEGl
nrKOBNMezb+RVS54BwuHtgSHgt6j0ejrUsREGRXupO7w2DbB0xBm0DfiUSSO59N3+IARK/j7HLy2
X+oKV3QLvRtDdZyjf+yXvlhqcRI2CfRDekzyY6xHm74Vl6FEXM3/10ddXtGaDN5wCvLR9gxIigl8
4YQaO5jEaVsJN37W1VOyzr0KXQpyNK5zf/8uMZezNFcLfldolx5pem4y97p0MZ7bA6l/kUhMH3Cy
gxu+8TOvnXqo0lCS4qjFPeziiKwXyAqSiOWlo+0LAT2OsbxU1d7wrI2U8X75378/2OufqFHJH4NN
/6k2AKdG3QLH0C6CAgNYcYIq8yY5/TmNiq+KPQSq0/z3j/xZOi7PWaM+llonamXjUvwzlBlUfxIU
7KCLvKlKyGGDxhGzpUXQqFhMhko/lrCZyIJro6NpngjCRhDTc0Yo2rHVl+Ixrw4CG1WJ2RWfaVxx
IvWHpdUjbdCEFOoEySNGrG1CRG8UuhxMccNKzwx9OhDR7DpZNTVM5luLK42sAWrbmwaO7oy5svF9
+FI0b0tSiY9FhDGuggkXW4qdxvJjZ+X3iZD0E4dKLILmmVd50IQtIZzJ5CdQm21xHY/u87wEmoQA
kJCwdMrtM5nC8X8JTKgTGnC835/q1VHLmFVoBdGaRoP696htO4esNM+K7TbPvqKegGMqKc6wAl+3
l9V5Vc8C/I7DrULmtQEED4hCJgVd9Z+bQdkIvZfJemxDqP4KBl6fNZRvfVS9xaMGoyuyA9yf0+8/
9truT+cJxbs4/vFzuv5j5RGtIkSQDPkwZAtJwdVMLXRa49ZfpNo6MKW7KM1P4/nk98+9tuL98bmX
9+dgUKMm1cQYY3O3NImqhzNU7ltZOhdp859s54/uf7lf6f1/5sOfbgbrSoWaFGIdkRjXUlaFi1J5
1ZoEehDKZCtJ8NB1TTvzka27VGPlIqqIccm+NcLc6D4Ny1708LKbMDOoG0q8aMcpjYlW2or7GaXQ
j3S9uwtc5QCrsosdAKdKhMhPkD5dHS9WqQLLc7SXAI3kXJaR5XXE7pUwBr0AcI42PFY1SJMhPLI2
wu6FPLXwkhVnWmzRuE1K3Nokt51/zCW6GYjEPmG7s/ZhihspF7hvSOCvJ9y8KBinnPWF5ETMRokl
hLqzIy3dRiPjripJ0yMYEinVPNHal2ZQW0LguPZIlbZE7rV3dBeScwv8kkwTtuAKxkQ4dWUYwqHS
HdTIW4/n5rxQziYn4q5kbBCpMHe97qy6AzFY1SlI6z1xD9ncCIVNF2rzFvysL3jfwlD0c82r1mTM
Vnut8EiLwvxKQu+NLebapLHGAGoaD8zWS1FnFGUlusuMunrG7SpVzg04ikpUz1qmbWj4nisiym6s
9PK1wWuhycANYdAqvhxP3C9dcgtZIPTI2MsA75HdOvJMKqc5JFx/TIeSxhZc6Vu27gREGsbOvvOD
wHaD+FjUtDUzmbZvTGqHHHwnTvaM3p5wq2YY0RLhBhYvvIQaoDrYrHnUYAGWNGgQv8/BK04BFY8F
Og+Z5YZa5cW8cIU+QlMZ/W/Gzqy5cSNd039lwvfowb5ETJ8LElxEURK1V/EGIakk7EjsCeDXz5O0
fWxXe44nol0tiSDWROa3vAuaR1G5BT8Fw12n4j21xq1dclX4b2HODqlPm9Ffz7UEs70gAJg9Cyrk
MURELeh348As3FePuOqB34LqtMO1ACYu+u1YehQvo7WNXAvx+BrFy17DgKLQlTW0ju9rOib7//mi
/tPxG+lHQAOGCqZ8yj9qxPxpRgvc2S970yr2Exb3DUV1pNT8p16447o1p60RRHUoSqTDS9N4StBX
IIevoPfGeIP0Vb5Lc9IAVCv9xP+HeejvgBiAtmkdqSjB+4/CbDw5Sx2NTLa1nxyHtHjTiuY+ERCj
HRsico/HSYuOd+dMT4g/3iVTf+PQ+lqNEZln33kvclsm1Wef86BQqQfmVn7OuBV4kl0MlX+NaQ1o
H1v7+od7qv/NDAo2AqgAADcaOz93NfUsil3KRiX47BYjpRy+3zAzbUT6AednMCLc3WkR6ZVMDoFE
ekBk+XIT6Gg3yOSHPjfmHQ00utsFikFWpPw5hwbUmzG/xQuvy1y84w9ZbWTV36GOiu4JzopBTY2j
cnlbnHTUwgxdVXw7edlmVMcdP31gskKgshLevsgDG7fdilzKtw7CxCHHSqgLq84XuinJAQE1RPoK
ChTjqHRNo094ig+vXWMlYA0DbaM3NchTzXrwnfS1Aoa0sgbbWMmaWMnX/GMefHiSKdjNhh+xo4eR
QzRTjXuAbGHjnlEs/Yyj+DDFaD/FmRPGlrhX68noPWODeVZBYV9Yr13bPhnD8MOk1zfy+5iaBt1/
dmzp/VNCzC/leBXUPQ3y5BrV+jGMU/l1E+nWbcBqENtZvqNaCCW9bbBMCbx77JBJH1EEZIod0fyq
+/1SKN3RWT9XYv74h7Hwd0MBQJqlA1ohqf25qzbTTCi63ir3UyYKZCGtFfK+D2XcTTvyOe5PGtyP
toaJp5q/4NnkpfEPyJK/CVogCPrgzB21ov9c4MXuumlKFaAFgscni/rF9ZAYHoOGewOcdB/MzWaB
R7pK0Vr+p7f4b2Z/SiX0dCjjEiH+XH2v6LEPskyrfT5gIllX2d4WaJh5CN2HVgO9SkBGOvrOo8M7
sC2jBPHQbh/VAt/npPd3ZpXdRkNjXlmzsgAcA0QI8eXSnatxmKIb1DJDDJOeUh/jUGKLHVENMWHb
/rqK/e+/hEXdhfT5IWqMV+Ok/+nX/3oSJf/7P+o7/73NX7/xXzc4t4lOfPX/41a7T3H7Vn52P2/0
lz1z9N/OLnzr3/7yy6YCVzPfD5/t/PDZDUX/O1lVbfn/++H/+rzs5WmuP//9y9sPHgFqxNCeP/pf
fvtIUSuh3fmUaP6bDquO8NvH6hL+/cvNWzsXbxUdoV/396cvfb51/b9/0TznX4hnK5CoTuWZ4jpD
RH7++lHwLwJ4eDIA1hT6g7JXJdo++fcvVvAvylAsS6SklgufjRerE8PlI+9fhOBUqFwoBZ7u6dYv
v1//b+Htrw/u78Nd4+eCU6BQEIr7Rw+EgsLPr0elD1lbJvmyr5cBm/hxYXGwO3oZaCzNWgmXmgJS
TpS6bprAoWOMNVaRe/7Kb9BNmt0fAQh7W1l6Wpg1/OlW/k0s/h/1OE7OszzMBk0u8z/hAQCrE0jd
SPFp3XBQGGEsntBtcHp5RxsdfEDZvsw29eFy3BmlB9rQtbp/CuB+Lj5yEj6pHdxahxXtPwK4Hgjc
2DjJtJ/7BvMsZkpqUhKKTM1N8SIK+cWqjK1biMaf79grYw07Ehhpr3rOKRZoqFM0fxQegmFZb+N7
kZbrWi/O+L7bGl5TQcc5a4n/T9hZNcERvvw55VfZIbMOdB/fZKT9XM8chtlPx9nrsRbwEGAbXkev
qDdMVvsiwtstm/Bk9cv02ksyPYSo5oSo743u8j3VucpeK04EC+P6cq+XHLVXPWtBHOCqy/HgC0Jr
sGDbjob+NJlJe0gDF3vV6Ds3yYJb0F97FYfBU/q+DzDUqHH2XE3Mu7E+IPcxmDhbN366TymSrZa9
4bXKVXwwNwSWM5btGVFuwbTo1w8mMK51ZBv48C1KYjeTm9lDHTmIC6X73WA8v/ar/GZCzTnSSwkl
REMQFG+HzjczRJ0i1kanurKH+jGOtZM2xcgVCrYpSpcnUyE5kWNm7KXmPm+5+CLyfSKQ+uyhc9NP
ThN6Y7lDJxze1OLkoQOL20XCPLQcdSfV1i35lpudEKim7rcMKYKTMXlMjVByZ8MrQkT7uvasjYGs
LUK9aIZZxbe48lI0FRsEtSMbMREz/gpikV1J/LhWg+8kmGsO51ja34RPE6RRAzxSflgwCnTk3qxx
HdCml6ng3uXXoGk+Ct3OQyvz83DW4gBY2x1fh3tmO2i/m41EmG0mAEurtWuRVqbZi42PbYgdO5Jk
SF3Zwjp6mZmvuqU+NdSHELsrUGnK3F0VYBQTBcRb3dlQToX+nW1rq6bp5l0va3SJkNxzapQR8z4u
V11tfroeIq+9hmAFfDvEGwAvXd5SbdS/aMetOp+D8DrEvqOUzmmWefK1c7OzUyW3tXLiCfJzS3Bn
NZa3jsrgiRSUFlbirGnedqsWPaA51vczO1nNbXwtEXpIFfdosrLXycnPl09Kg8c0YpI4OfYjzJSO
oBJ5qYV8vMsXJDFRzxiTkV6zqyEIJLtnW0eRdM7sFy3ON40bFbiLU5K2K9A4WOz1DffOq3mtmyX5
8ur4SNH5GRroytUcdFoHgSSuj92XaNNt7gdoQplUiVH0kxqNQ4/JoyX7xYy6uY0MBmIlCYEMbCx7
m7ZXUel0fJApk8JgWq798HIFcYr2oKjmR1uCqowDRmrWIjSlj4B31HNfRvtLusB0W3m0Mvkkl7JY
a0ZDUZtHJ3IqcR0ZZ8201Gpd/iCB90RTCKsWxXxJmT9CPbKyUJ30rfrU0cLbUIcKAyykx5Q9zD5O
2XbebAZs97CZ8mJsfBC49WLMNfNWFKEjl+/ZqBT+dKXxl4x3S4oOXjexfUwmsDRoSeOOGDX0twJt
vhuX4oWePy06ab0D7IZ2PM/5Ni7Fc4v4EzPHJyolNZZDGsqoUr5UM1CdWnMMdNUQGtYRJ8kiBaC0
GL1pAFAfjNMzPH3y64IvltWMxU4PA7gLeKR+U3C/uHNCJ13o6JBsdQRV1r0UR9B83SodGUo8Zi+J
YTGphaahN4LdvHkXay8g/z4Gh04EUNdj24zUGI211yO2EQwvg8HM5mdwoS7Pph4YHyIozvOik6T7
OyyS0GhXNIuBlwRXlAAnbg6QuOR0Rm3c6Ib93pYsEXgt4t7LuzPMKP1mE69zdjcC5lhnyKWv7JxX
+/JEoBDp5P6YDU7apzMlD+3EHDGj1+fbnPVUZOU63QP8pXAfc3UVeODKRIRxKtg7vKNdieZbUvGM
BAUGUV+GKV0mcN9wogTigV4bTuJ5ITuzZ8Wwzs+G1WDsqw5ElMIbPR2cwTKRyW/TXaGnL53f3Flo
2yDgxmNnbTA3sYwfFhMPrWrh1Rg7LMmCt4wcUDTxt8sQWSSzWaHHX51AhKdIdOBz8dY3RpTo0gcy
L3+F+/w5KFr0Ao38y9RZgOqOxWPIoIAbJtYqo1HcOQ5NlxFdvC5GAGlSD9By6eK1YS6CO5yjSfNo
nSN4H8KTkaFWzmFvmB8xhLkV+G5F7qtPVoQ0FFwIwTVwnQDU+bAfkEayX7tCCUFM0dVlYEYzizfG
Ll+Y8+ihhtDrbFHJE0v33qcRBTlA1QgVPV5GkRUwrVATe7MSdIFbf+NFrBK6yeNs1ADvoOFTnS+P
s4n7+NAoM1hoqv6wMGBbxnaL1eVac8XZLLBMneJ8247ud1UbCkwmlVJN0aJdwrKkPKgjuFg1KMFf
PqvL+pDHzUdFPwfAE+LUaOigmNRs/JKpeKGxd+Eqar3a0Qj9t0pfXHVkTJUhPOd3pVWda5ZVygwY
1GOGPiLIgNAksCJRW7jpBUzJMFR9JnkePPhVKNHLsopj1p2syUIkbO4Mu6rXVLh+0K1mENfNc8e9
jXxcbb0BD5rG4dfejEGZDWcXH5bWVq5JU6evU7TtLiu2AVcgHILkM0u6LR0xGRaQ+dZOaSFf7jyP
XH04+uX5EgdouG3DT2GZ5JmsEGBnvq9uZ9TS15FH9mtNr33DopLldCPnLv/K6+F7bXun0tHWjoCH
g3EnPSgEQbP8q5qeqCU066mJztrE4Jq9WoXOx1Hg2M1SyzLo7kowfKuhZiIzl/KqQnQsIWoJ1T2z
9PhtTBGOUaGHhudOo83rQmMVWnQCaaCvH4gspcGw/u214J6m2Ct5zDaruuPm/hqCGNgUjk2pZNkp
EnYMix7D2Ll2AxLMu9rCmcm0tknCax7L5nHsl5fApRBtrxAzurXyapOCnlvZUEXX3oTAGUnx3naT
sOvA2+O0QLc10jb0pADD5zetdTs32g+SEuphBa/KEPX5rvDN69oOlITT9BoXGJzUalqFjNMR+3B3
WlGf4V0zicImWpu3bgcYz8Ii53IvukHPw7rEYFVAo8CwRa7ikvjKcjiFbDoA2RiV2TvflNGKYomy
veVd1mJ2Znvzj9gHMuTaTKQUjLFWgiKHDY72GdggqvNhwpK7ob4RqVB3rS8xLFUDuF1say9CFl+e
z9LqBIwfPMPRkg2+yDe2Th0kYcsSPFfmN1QAoPej0Qveq0uwTSFSnneLiuMnG//Svni6GGJb2OCy
bMR7RUrpTGZljZoIEo04/8z2HksJwqKECXScU4qfOZACF2VDE9+bVdWVH90wPJgNNaiGqnBoedzX
zHlV4N/RWiAWfu/UfAsR5Tr1say2J+Adg3yhskCXfPyKCl4d0GIo0aMfxitYrBOzv+sJ9PD3SL58
dfxyzOlPAa3TpdwUbnka2uKcZdWp1rBNSQEIRgrgdllHxamPE33vQVu33fxcKCe6SrAOaW1/KLNE
Q85INzflYF/PmCro9qRvY4Ox2lmYLUCTPRu5OF+GXzCipt/hVi7wG1qat3JBCXnyb4DVMIxUPCem
8nQJg1LzeyGRcbxMxpmBPa6KQS6TeNaxuBqZfh9ZaGoOuUHck7eU04Bm8yiHoXsOWuwTKtquK6vy
n+oyPU1Vd85qshqT8tp0OyXPVm2E8UKYEcSszqWuRKK6/OMS+3ourMZIYw23tOtyJAavFXaS+QA5
w7T4AonL203AXXT594D0ZmWMhJCuHh3SIcWDMD8nUct86ZaYEtgI2KMVaR+MuT35S7QVw8z655Np
Z1lHhTOHY6dC1EVN/0sO+6lxK7RFVbTh08bzjO/RyATbtuM+6ZxzXrKQgrN5LIL8vsKmhRCgOHud
jTJju4ZDT+5urHXpPw1p8DRVFnNk7173s3O+rI6LRuJqusNtKdNDQwhOQpH2YeacsH0/px1RjfCW
HwQooaei+KKMnqh9Egxy7ZNMjkE8nkYVNwQlItUxSkq+yL54QqQhrHuOnSermQuCSsU2uThS+SAI
aI5t58IOJviPU+fNrD6HlEliES60VMSdd7WWf17GvufKdJdGaYALClsUKYKRHobMA1FMNXSPJYpC
XqXWF3wtkyr9puIFqMNPhU/SPabEw5abI17LvfHlcpNC3lo50/gu+nPesGBeHvOS3OcDJeIgixeo
+MkpNvw96JKjTJh7mqE6mx3niofTLgVvt6M5Awup+6AXoWxMmKyzL5Ui0YBRE9qjXJjtLuNYrcON
be/1mdMqB8L2vDyN0j9K436G40ZwSIg0m8MnoeaZPsuw7Wh6lE7x1VuAysZx3sytynNlQoE6RlmO
lO+QatODRKcI1NOx1sv0pq7za63mQdhYizfuou01rflupc5zr/tvSRDceoU4FS7vlzDojRdu8aNy
vHFHQTbf3uU6U0wzPqWLWzMpyRFpcU0lf2BDWWwEFmuRXC8yNB28qRdqj6aHmW0QwS4L8vASVKoa
gNGRrgsH4ISNtPol6RTx1qXgSphHQGjUKRZS0TdPzMfBqvGD0ggtACc9uyyQq8DTJvIvFsmF7qgo
BfLptrUWjTnv6tQ4DnWAEn8E2a8xtGCfxNZdVQRfY+ShESSLMMudfBu8m6Lpd9HIWzPE0XYadfCc
Q3VksT7GPpFYtxRXpsILBu3Cy+64aIti2MmdAVvf8pDUOPe88aoZM1QrXaTw6Qs98jKKgxOk9aH3
amzkp0JEoaB+u9KrEs3YafFEmPmIrAYwP5E/ztqDPFVFIvTNWPrGNoCR56a1OPzxT03gedAryGcr
aeLfXcciDZka+COGPHbpOXt0+PBYaMZnSx36chKRSbCypyUlDpc/DhH0BeEZ6cak1X8oxvSOYrK7
1edhPIwEYgfPwa0htrwhzJcZaflBa6rD5R/dMLFh9ZP9H3/6dRPw10EOfNX/bUOtS/iibqZkwBGK
s830591cvv3Hxn/sDOvICusN/rn87fLr5ac//hZc9vzHH//Y5v/5t5/2mpYIxo5Uan67vPJykaOT
IQD3x3Eup9d5SH73Pdbelw8u/+C1fEiyWVA11NoODApnS8PZLv98U4IfIkinq4sNlKGDC7LwwkIi
trRhZrRA3dbtGPNARhl1KDtbFexGfo89936o/WYbGWWFEmRn7mQx7Zq+Gg56ch56vIW4l/IQDejU
T100YUxWuIcBeU6a8H7vHjhv53D54+UfvLqT0IrRQXdiCwFkCklkcTkwu27yDnGR+YfLT0yn3iFV
XudTb0Cc6U59HdlbgenjQWtr84BRrXmI5vEef3NkWFwyTFogHznrbx2RcFzFyt5+Gsi+vHLjGiX6
HgUmqVLPdry3XKBOKlJqEocIVA9EgNBFQt/KrfIc4coaYGFgPxeaG/wY5k02Wwf0IzAsAK6xjtFX
NkwkNhy3dDeYrd6MglT+KnCwl/D1KN81JsigCL6RiZLCVpmg9cmt06HZl2D7yRqNi9/gW7z0KQFE
R9Y5olmXj/f1CEzb6KpbzS+6ddUGt5GOhnH6HOvxQRZA1egiArGVfhl2xhLt0YPY4o90k7vymHYp
GErP/eii/FRbtrsCHjIgTb+Q0hSUO3FkXQ/O4q+WKL6bYGxYQ3xaNKCYmsA+YTAfBz/Pr2WRxix0
frVFGfHTnO0Pv8LNTWsw0Bhl+QNvd7CBTf/RACmdxmkzNQX21069E2l/crLhtqsNouByOoIsJ11x
mXgbRyJKY/tXtAluql6GY4eEa2XJKZTDj8KYx4eu66yNZSPWUJfeBkwBQHUGhF94exEZxdXkSEDU
uLe0hSXuphKzNgaQR83M25f4Sa/6Gp5iqdrtLurW9NByajuoRptt8jCVrkvQktvXutP6aFSBY4/t
ARu7DmyW9B8d1V8O4G6aCc3zCv4UfQJcMBCvWy9Av9dgKan5lvPtWGrG3stmmpFIajUIu63tHrAM
5nxNgxCF3Y3XQdCLNU578xWYuLCrgYZSvcWNZDwbeN5SgRlDGTyaKWVomGLXphwN6rbyWPeWD2bA
R2G8ava1BYa/dEky66j/wRmQrxhRsMutGmA1DiAjzNcmxU6CkoYPfn1n6wmkeljJMW57nEa2KVPE
2eIU2Epgitt88Y74FAG+IMIH3kw9Tl9niMGPeu9cBfi8WSNyv0NXf5Aa7uPaPNssjbucSIz+sL4Z
orwmjaGGmLUcCrtYyqnJFlzEdaL7/u1I7ZoBBES11aFEN+nWRKTccZfQk8LeOl0PEdQxzr5TxPjX
23e6jLZVp6Gf3hnYPFjyxe2TE2WEZzfyd4PFZIEB30m4wU1peE9RREmk9eFkGeldp8n5Sev0dxJX
Sipudj1o4tVIBgB13nCqO5TH0dpbF3aNEUk6+ldV0KDLk+1h1eG8NENCpYR66/U47eQSblzfSrrY
0xWZyjulofdkyW5Gw7rWCsjdaXXr3tpJNkAeoU9iyJTFmFZlFx21AhkXF3plNeFMX+ZvxgA/veti
hm1E0ca4rSbwub1LuSp2JXriOjA/4vJ923iv8+QVdyaGv6o6V7kLzsyi+SyDEkFnIqPFnI95RRWh
xEUjUmTJbJnacIncU2vV7b6BHDmbyVNflzdBhhnVPKjaY2DcyXG8mTM5HGA/YGCbt2sK37yoRbRy
Mv/K7+LNEtUYo8ol3Qw19kcjzpPUFq4Sp8N5DqJsVeAGasr5Kpu09Kov85Ps85q50xg2AvWf63tr
tJ1HLSU7y9xxGyWIY+JHSgSDTks/uy+O7eC0iS0E2Yvoxo02oGtoypd5Dk5EcmEwYqEJNm1eVf5u
Sbu3aLlxyuwJwZwdU91TKuUa/Mg6FTAMaO6tERx57UfqvY2z713rEGBzUJoTYopasHIISHIRw9m3
mscale+aVlA07wGjbmme0uEgR1RqWomysq5H5LzccDG9kx6R4uQsYr4z3Rdd8mHhi5JG4nYGNesP
80onim+mErh8EeYGhvSY80mk8nR7+MiSidpEI8x1Xwb4jjnvtqplaFQYKa3TKdHCHj/LOrpdOvOm
FvVT7xpnxBvv6G252FZdRWP5Doxnj6Psk2bE2fY4+lpy7IW10eAoyBhR9bE89rVgtUSpodhM8DfT
ur1DwvAmafKnWWPaCIS4ycbQHs33xCQMNpt2X+nGi4zNe89ttnHPo4eCQFnLaVa2QVgORvl26prr
PIvpAwwITCOAzT0vW4h+i/nNmOqTUcRHM5V3pkv9wPEotC/CPAi7D9MCGyG9OLYxsRruuTidxRk0
8cWo8HJKKFPZ2RJ2hfdgkXOtRt7LYsGOKJnQI29fNN26LqlHVLb9oh6N2hXaw/tGaa9QGTPbm8z/
ZiNQS8YOLqsdv0e++zE13hOKDAE4lWnyngsexzDV32feIQls3zdQBk7eHYg9mEWHUeHQ8UrAkxXe
Vby4h1orD4ExhEZemNRc5A01+JUNVcynBD5M/ZU2nacZhXqL0mnhNxt01EJIe2/UUx7mhznGET7W
8aui4mlHiO8XAPGTJXjQSjoUTEv9rigaUtXrRauWUHLjEZN8cVPvvvPLt2qJD704+RR1iq4Fgtyc
tQxyr5Vobx0zWZ9RWUIMEp8LA3QJnfsbS4Mbc9NP5lFqOFe1GaBMo8kfJmf+pCb2SqgSNnX90abX
fsYwrFiu1tQPrkD9Iz1eXk8l4BUA73rQXS9LE21dIx/JbP37mQKHJ52EDFtitYogd5VnzbowvJM9
V9i3kUpSFC2PEep3VEeca5fymhG0B42XWdrXfeZD7ipuiavjcHa7JUQ8+Ywa3Gc9oanedziiG7Eb
6samKTXnGkPGfVZXzAZVr7pMddj703uXN+9ux6pf2QxCPafF6lBUro9I9G4Mqtw+6KEEyu6EGXMy
AtADu7fuHOxmo6omjXLi71JjrCnh9SghPMAhdCM1OBOl7yyhPvRI1HpJh5V2c6V52bM1kx81pbkr
J5v0IqlqbHNJqUr0dG1peddYqdYYJD1Q4b53NctaZwULvYuJdGFiyW3P8mBkxsNMkKQqL3kI/oGC
MukgtBExD3KfaZglTLm9Y/b7MIzoxYm1dNfX4/cBhZMt9aVp1U7DWdBATUCQGelJiOW7PlVg3yrW
dKSd8SHF5EBjxbZtnI7E62gyRmRWvg4BhdMcoOi2SiWoGsptLK435owleSSH7zMed4OO+ZcnmmS9
AHxQVrzPcWFzT4rmWRvnGzdNnku9R0PSw1ptAXHTy+E6M52ddE3cN8y7PKJu4uEDTwsv3dAGSVcA
zL5Q2SlWoUOvayX85KlxgpMsfeWt41r5u70QXxPruR5VqbkkF87L9D5DIVBG9t426+/jcGf0a8c3
3puFziv/zeAiiNfXgzTpwMmt60BbpfsOL1tuQfCu6PFSFcPafgV2iDKsvdJxCVZf81m7zd8+Sydz
bRPetwiCscrRfMYWigGicwiX3au9pfB8mtrYjclbC8ru96+aSc1sBFhEbRLQu5qAH3M44QR7tYuh
os8ZRevZGzYzuyOSV7+aVhVa6fOCBiL7jRs04xWPiI0jjjEkCP9HRs5MyFlNVgW9Zlin+RO2N62g
MEftLKjyrcGCVCduWPOzBbbq8rP6jP9qaJsBIwc1G4TN2IYg1WiGTat88fR3uW+FtrIs3N74/5r2
LlkFcJxdqzEYcdAK+P7lIxQb1c/qdQzYT1YFN3jX7i0BXhuBtDvmobVBxW7s9S91YhWabLQoKfOm
8r7OTGpz47bnG7CYAn4dy4ASTsWLs6ttBxaqCXZbeaLUh0RUoTpXp2sKHBWjswUyWB28bofN5QJo
XFs5Dij93dRUodqdOi91WE1dDhTLy7Wzj8bZxWRb6tuJr9+1dLKNkooJm7YyWqvboy5P3cLfLzXg
rMyJaI66WbOQTMD4SmmsicneMH9vm4zRxt86OmA4gofqZ7WNoN+vu+86aYstqGawaZf/ujlKgTs9
xZmH3eVBhA90vzaoY1GhaBJvq/4U87Ho/L3aBF5juAxkKLAabKP4ULvSccNCzJh3tVzPbfsuRXVS
u1TbBOK2WO7UFuqcKvGZ3P5+Uso/WZ1wLJwrdSgOcSNHPERJnrPOuBxO7c6VA/jAWws7K1KUh2DZ
o3NN9JJt3EocyxbNA5pYvtJdNCkstig69hZdPWShVtXQNuFo0umIrfQLGPyTxVuVSVxuF82td0ms
ayz38+nSwK/77Ivl9kmbGK6l0yCUUD7FGcp2eqnvBzrmpjRpB2c4KvXUovWKoQg0Gq/5aNoBR/iq
g24/TXSzkVFKt1UerVzpNHunBZLdZMcmfsPSWrLYmPdkC+/lOJU03L27CwzCbhioY3nLIkmxTDVF
7ObJFphDw/zroBTMgkS+q64g8iVmmVxZcfUoRmgDiw9aB3mKhhiHckNx6MR4r/4rg8bc1AompqBg
HaAhE3b8dtwaXkcHi0UE0XBEUKNRbFPvAxQ47krO/NpHLV6ODiVqPaXyvRCxwQkyN1brPVtL9t2q
PH/tNi3aUQoqzApRn2enf8xj4qHFocjumnSbrJk1wx5J4/Qrb6qcq1ktWG2mNAQaisa4NDB3xfrT
pdwNo4YtReqFWtiW5REBW3pVqgNDwa5Ytzb9mBS9C81O90ErkjU1VoY3ReG5nE/9gDRyVoibGNnB
lataZnoPgqKr8g+7TTE1jskeTcn5V5/CFzRrreI7+ImNrvVETDT3r2Rr7PWSBpKZ6vlajzZNX79W
tVGhU5tnYaTMgS17uxg0Wnp/EGt70B+hbtElM4tzJAblSlgB4qVJIeIIjVyLXOfSnCR23lcetYMq
odBtgutb9ZG1W6KeTmzBMozQANyreWe5otqaGO/pdWFf1a1+3QYUI2aJ46BUzUzHFMdLCb+4KgWn
eUFeCaBiK72W4P/GbTrBdNEjatmGakNLA9xbIR7jiCD1MtB9D2OSoXI3rRE4G+TIh21JJjN7Y7qr
Opp+VVl3RFj0nQc15GsNp5NFOtnWaY7u7FhXs8ZTHUYfUSDiRs3395UzyxsA5SFtFedO9w6B0F6W
aPpI/cXYpEG2vRy6weR+5eZaupnMCotJO66usBcD/6W44zYgkskStz9IBVVe6YFj5GUF5qbgYFV1
ky2pDLsYln/KuJC6+1JAC13XksLpUDjbMSBuWdK7SEC9T2e+6WXOGk1C3sQhebIUMkMyR2fQBSYN
vjxIhl2FckNZUWpOpKdBiogOlm0WIfjtYuDZpq9OJHyMl4JHFybFtjJw5ZTTBxGnQBpkRq2jEtc9
2lBQPr/pBs2JRBZH8kBnPU8LdpuyOlmJ+KDfnaxA3gSbxK4PQ9Schi45Gm725Rc3QUBo1BStDeGC
qrN6F6KBsa2V0zNYl2Fdu8wBBvoL5kgSYej9McCnNKZOOCWgt0oUnBEsA2VxaaeqhuIFJVUKzocg
D83+9OxK68Yg3vcKICK9JDzqM6LBjqFE2SYJEh0GMaGR7UpaXSOBXpEeBh8IP+2iS9OgLejLEX6c
c4XIh/BHB4nfdFucnMV5KEEQ0uyhccMLjBP9bT9YL05GAldpO52WYz6K4+g2G5aDrZ659HzkkG8j
j46AGLAxFts8Ok36QAEXyPyygIurLKIydRBJJ7qKjNeiFueucB7zBByQQnmxdBA90ixb+orqEC9w
qSSPC7/Ak1D/VP2zCzBnGZmHOei1Y4GboFZ8E88RfVpyNDuB2YwFlUOCeenZTzH1N2v0r5ssP5tG
ebJqxkIVJN81ibVoR1PbHDJvW0iP93lCImHQQydiwe+XAK/DngxUn16TGDtTVQZyRpA8aeK0K1hy
RENT/mQs1IgqrrCd6omcxMrXWYLDmRsDrERR4QcAMYumKoy+mBKZFkPOIAL3Q7eVezkU+EE1RXAs
NX9bO+bRzscH2IwppUMGiDuSrGNYpHQHKsKIst2IRnQbX1iPdRc0B5psYSoQo3INkB4ic4orNOHu
LIFdp2t+1EP3riMJt7EWYoAKb4t05BEENvlFvEaH4Nc2I/j9QxKZLaA6YPNgejBLzKHlIhrJjVRt
pqEle7AxzIb2ui9pzrVx94KI9i5D+m7devS0vf4LM5qnX8FTsnur6i9N3qNTXtnDdQ43bHNp+RWp
e7OYBo5eDPNOIT3Ri8MI1aBuUo8AaroW0EhcnVXHDucWEDg0bzbznH6ppqDr1y+dKR9zI6BYQ74x
zoxeCsFQ9mr3nnHzULXaStegtlx6Z6D4V7UIvrVy+SYnJiCR0ftsgoRJ2KhjeB/ZP2g4XEgXP6OC
DZTOgFYjvAPu/K+kp9bkRQMD20MzAEMxD5emKJ1f38+wqK+cxwVw6L7sKCPaWkTRLFhfsAvZwE2q
NLruCh6l90x8Ewu7wio1KaNBtOKkKSSjFxMWRYF3dfnNiSY13Isz96Q5JP+XvfNYjhzJouwXeRu0
2IZWJINJMgU3sFSEFg4N//o5jqxFd5VZjc1+VlWpyGAE4Hji3nNjD+B47z0sNh2O0VyyYqB/G1lH
hnqBJwd5oQH9pGLet3+Xk7t/d6NoObT+sW0f6rn/j5gkZFx12WSyP9GmnQoOjlmZD6GPeFTwaCYj
5iFvPuplDnaglNyNDEyiSE2tuagzbgg6OVQBlCs1+rtFy3wSlAB7NksfFCHfZacLMBX+COSI4CQ4
DC7v3voUZcC2JaXoOhY81qykfBnbiBsBCXIk0g9dNiX6OgV3wNzf5vP4o7XXAoeqYhQUyeVOlfVt
ajmx9QlXeoSkIK08B4ZMT3lybX7LVD21AjDzv79p9t/9M/pN4we1bC+AZfiPPCcsNbk/Crs7idRG
ANdEr4odJUQ3zjK9y53bl97SiZha9bPKI9i6nGuHcZx+tNCw3Pw6JOfSFW9jJR5jaR1WcYwCF7pR
isPD95aaNq645n3HO+dxCSVG8syY9NsfNZtjv40We1xFi6TFDfGUnlTePmNh4qGanHVsYsJQWt+B
//7j+/+8ZmyIIA4ujAAl4z/YAPEgcytMiWEyjM46pMVOREG89RMeE6WI2W+RVLOK6Q0LCGwXpNdV
pCdsPsq01CJwrSaPlujJBe5uS3/P4XdSHkddOZ67BonlWjDMktgLlAa1fqjETvm+BLwzFbi/qij5
hgQrlWggOH8EUI+JHVGo/kiH3CxBMkdbUTQGqIKp209+jbcsQEmVzSg8ivnkG9j+1bLqkLLJkRe3
a85eANABcz4NdgIN1k2dc62FWEFMfqhZsAayGR+R55Ufwxb1Z/5uRGiP4uUtR5qg/A78u366sq5q
KMgJXl8LZSsLd+i4GYA5Z4kSa/fvnwhBBX83VUHvtC1MK8RWYecFCPO/B5iL864pFkJmshoy5Eix
euwDAjEtnGRlNT16ygNkSv7PrpLDxfOktWvH5INncgN9fWP18duiL75G66yIKbtiD3sAvebB+OMf
ibT60hLiGVbsr/4cSp15dgACdqPM9sK0vhuT+uWn8Tvas8PUpa9WWHwEOQdHKV4YfPBAbS12KKjK
8tYztl3tP2TO8K5KYoUXGfF5eN+k1nHC20r3xAem+2Qp9qUv3qI+gdHSDNNT6M/7XvVXIXvjkI8W
EMjKvVbm5F5d5K55jq+uZU2S8KVvYzlfonBs+Z3KPEeTtUtL+dQxqztBVc0pvDpwDHVnoCZHO7tr
JsaNhVHuOdowb9TvWoPvS49hJweeVoatcja7R4Hu2r/0id8W1Ei6SPPa4qMISbEJOJtchypwVVKt
f25RyNmteDbG+KMqC/KV8L1Z3a+1oIzL5u4JNphtNcCR0XeGFm61vvuqovam++K4Sb/6WXsO6+iN
k/Jdt6Z00SRl69lQUvRfp9D9GhnNLndJRW7HCOtI2B4ZQ96kouIKBTWCqkeNf/imhUFU/FsHO/IB
DeOHM87PsiyvlpF4NIlo6FObKlwRlFzFn+O2OK1K1T75XsfDD2Hpr5XQQ+AY9SssEW5ZAsdyxH7M
uVJUwsbOGOq9yOlEU1ndWs9/zQUKXq3q0hVnV3SWFoMUW0Tlt6BIzkHsYoX9o28bdN9Rjdx0RjnQ
R7bylKIhDRgi+AmjDi2gcxLWTjmELqfi5VpdCW2/sdDeO83rYKLnl924DXQrTCW77xBGHrrBfgZf
+jXSp5Cv+OZGLz+n0vq63uBJ2yQ7tyKROhtRADQxBhhp3ZsM6iT+NJO9ipZru/hj2y9BPN1dW3DY
0PdsXOKjXHryQIB1BDdG80wy4R6G/qdZ1p+atL4v2jdBwNGmpz0OOx7+RlRAUXCiV8HwfBeZBIrb
5AutbXcvGJyMJqMARXlvavljLfiHMLKSdLoN8Xcm/UKsl22SXE2z5enBzqiwg2vjofDPeju9trzJ
jmoQSVTV16lUexlgZMsnFtdsxt+GvDavA/I0ICXbacrTe2ZNZ1J5plNthQx6fEBDkyJoBEMaIws4
YnU18jwxQvfoqOTu0lueRe4VuyYyWAAG021a1A83X6yXHF4v6K0b1OzXRmFi6f23AOQYO5jSwBjA
xClF72kQAN/CEWK8VTGQ7VPnUCWdtZ0se9zToZMQg7FiGIqj15MDPcOy39XhrKekPZ2qw+KubxD2
INKsTn7n7ldhUI+tZ4GHwSdBJk4SXVCVXey8kYdcVBelUm/XzoaNa1g9WEzNj8koELJU1bnsF+ui
QvWQVE6+xwJzF4PZ8OUaRUIN2auOMhB0fW0WSX6mK+PD5HYfs8XvuoIZQw3p8oIkzb74fvfX/7E2
NMHQX4RlPCsTDi7ytVNj2NYu8exXL6zVJew/T9BnmS8hRSEB1yUjUv9vzzJo6NNjneQzekUprhb8
WiQP80lGSlxTP/MvrfpYf9Hp31n/D0cdS9DWQWZbLXDhA9tFABg8KMTrJ8fxw2s0qOwYVPaXVIb5
bY5n2D6q3IVm6bKaWowrsMeHgf7nVE/qMfb97FRkhYlzZEBuXkhiMQSBGfWYQu6oXfeajNYdEZ17
XF/l+ipsH4JGZXcfdYSGJaqrFvFDykolWMxtRBu6rSfbhbo9Hq14Sc5eUbDfkTlRYVm4dVO+nVET
RGwYQOwKBucmy8O9rXOAOxSC16D8LAfkdZYbn3O/9a6NLkIiE5dwMOOlxmz27MR9f5rc4OibjFRy
6k4WLfNnfOAHlS672bJ+2VOW77PBaq+O7NvrnJg/JeL0Q6mzhpNmJj84KOMDnNx9Po/m2XcqljlM
Ca+T5RBeGrM25Cx+ieLgc56OpIdHBnKWCNNR6W1hQuCDt7PrtDy7/fJYddwuSWjeLeK8Sa9U6AdF
l53ml7hS5iVIL4oXMKi4YjAEiwSR03jszOISD0t/NEqPLllK1V1c4XdMMuzNqFiibLPFvFconC4I
7LNzVkdoj3EuMCM08/5CW5hjMrkEnNQ8eDJ/t36NGCkvVDd73lo+2LwiTR5TFOKwwRiB0oylcINY
xnXmZVUA5x1OlLruUWaJatt2GPVtPzmtFq6675kA5+NHDGhd6+pu66lVaW8G8upfReK9OaV6W6sL
kIv1jj3ZcbJY58V995XE1fwQsO5DyV28BwBHcjX3O0P7GVwo4MhKwF9H+1UaXcxzekwwVC0uIKw2
/7HE8XWVZ1dW4W19CmnWdWQuWZjWJk88oo86rK9yFUzrEZGKyvuc7BA1XszEfDQd8txZqmzVELL+
6l7XOqldeHxMcXlMMuRWRRS2WwH/WIudYdp2W7dSz/rxuWrIMb+g6m85+/kpoGhmn4gbQ3Lb5e+T
lgYbyM4p09tXJct3rYfV6nPPRoGOsYlV4rzrsASkmCCjmuhnPTWf4mXHU59S2uMrNRPSHHgBXUR1
2WNCtHP2cI3c5sT/ZMwVN8PA9+mRPucS0ZkYJK0Vv7OaZFTcGJv3Vds/JnTufnoAf49OPZ+O5jC9
qj4dz1UJkS61k4e2mOqD0R1Wz9YqEIYUV25bg150RGe/9yXOMoSUHzb51xvMc/jJbPpbOasAZEB5
MXucr1mtPaihdZqFfGyN8DV2FbtK6053izfEm15dlLtlkX4oWXCvsoIaxGuuUe6eVzDKWt4Bt8hN
b8i9tci79J1TtXgYTdzT2kD7Wm08dP4Taomnqezsw9ih4ur99lys0zTtBwzFmWSqu6GJDmW8YIkg
136oL13Y7FRhvxR6oNlod43ImMcYYEOnZKBosW+uhW6KTn/scL7w33RiVrn4VQTlb95mhszJp2eK
Zs0XO7JzFjJYMuLo95iASVyvCJXYzCIpIzeZ1TxSRE+bddgyR/Qn/lh88eG/AEL+ijXtHLNfwVec
Tzsjm3AS8aK7czkgV3Fmqqcqpi6CGbqzB6Ww6JbvnRCHrhBf1m8QuxGCHs4Hu5r7TeZ2r9q043A+
cNrKL7r2XOcHERyjXrrxTtfnnWxfclbXmGSofUuGNllGW5+I+pa2glSMyf9ULPajFP1D6qOCjlqU
zh0JF8RyI6rV/AX47JvQaDDOZPCRPchPvDRjcF8nF6ZaPH8xQGjvLZ8bpJ/4eGAnWugQ+Ism02dC
JInz0lPXdtImsLLWn5D3OxjDej96aXjrtRU11VYkGB68NIc93doiCr5E6CcPwRj/EvFDjeecafWb
YUcfjVCkR6KfJERN7ma/piaf1H2qeK0RVGm2R36/dcb6iRCIHacPVpe52Kci/mFWvIe6SuWBTfaF
/64m+X6ql/CbUZYfpoVZQN+3vZk8e3Alxr75nUf52dQDkJLJL75e45wv7a+RyamtX+NM/dv4A1SK
UPW8xBDlUEX3Uao6uqi2OZe2hVwMFjONxmkS3Dph5Lg7ISBOjTbmxkE6RzdBrWvP2cc6EYHKuouJ
NN/6DAJ3Dkv39bfJgd1Eo/kS5MH3YA4fmUHtdb2UjMPeGINIa614B7R1qI7fK2Lm9moAkdqpa67d
73/OspgPeqqz95CgP9L7fgM4lEyjG5zUQwUzH5T5bB6WhE4ekTjHYYdvgky02Z4oqu1jUw80ONpz
18EQ2Y7SP2jTiu7HdUviLrTX1GR8kzzZSvQzS03A4eqvz+zv8IMwDGqHx9ofNQlP7ThpMM/0BUTJ
8HU1Tq0ODFNfVHIRbxVpzRV26nUAt86tLV01+8QFF/2E+wagArrSGMsvhV+p9VTOVOVbmxs1ZxB5
GmYTmz0RjOsCYPXnEKXIhYD6y/RHpLS66yDwfJt20BfPredS91LZjyZ5QwGajvBxUP2xrC2IZmhP
zmlnIsbyArY4aXFJl6Ti0fI2OB4fhnvNnPhsOpa7tTsfFjE8uy15NwKTrngclfepb6poCzyLHU8/
MvW2fy76lM3pQae+jTaiRXhOv4afzGu4iaqTMx+aBEmrkXr+3rF3Vs+nuDpijXThSVSFe+y0cwFk
y6xo9MuJbm99CU7GiTtF8puTGPjTubnF7Dx1c8XTlRMpK2kWpYNr32dAa3QUB/nk7GW03M3FRICB
6wLELamCjeFviGDifmrNy2oQneKT4w60Rv0Oq6eontYF59rkWiO+Pdu/EXzCnp3pe1vW3+xeHOJa
PXYTN+rquo189pWunIeD/WMI59dQdPOudzCopXPlnDMDDCOJXzU2iENf+reG2BgWagzym8Ughg8G
TJ0wezAsnL7RacV0LINYHiznM3BtY1tOI8YSPfFxYwfPXxdUN2bTFz/EewBz6aNdpo86F+g/ffjN
cAi2RXHPUlRCRKcwPeC2WT3Lq/MkUfLMifYaOvLbunJbFp51Qb98U6F5ywxFmLjKNkjhGYyFuVYp
VDsZZt9WxxtOUZ6ryfDDj9TTjG57qv3XXs6fQVSCiPNep2h8aGv3GOj+dWBUgWoMz5bmOhCPWO9L
7fLS62ZPYpblxa/9pDDgNUwizjZJnTPySWsE53KD4yD88+TLmvbeEdOIjDQ9aDfmenfl9nJwZHcN
KgvpUv7mxPwodSbP4YCGLuo3hS7vZM/xvN5ypd7IrEsNvSgaxh8wImsm4IY8AoEsHHr3novLzu6p
a/yqBu5LIZLD6HFyhiW0Az05Dny0rgYw2fWRHOTxD5GRr6hJBX9W0mY7bZBEedoTNShxi4SrUaic
yvozRGrBrj5j6NyyzG+b9jz47CY6/5VFE08WXSPVBifTEGCXQ399nucyg7EFcs8Qv0dn/NpHE3GZ
7CtlHpO2e0o9bo+GAcZ6NYg2bfbrfbHOEAQLFlY+fEHmk7AP/U+6Zka0me/WzcW6wOrd72Sjvaxe
ohBr80YganRVBiAuiBcGiepzMgskDVFyqKiHmT3yWuFEYYQv3C2rRr58zghKFhAtjCTCPcD9wSAR
jIEeZ8zqFusLshnonXUtPdjwFOhBz6Kt7iGYV1SH1c0sOHw7aqY0FigeUHtTCM0nWz/xAiSfWLmL
u67HbCjEJega7ReEDaFnX7rSMik913c5S5wvE3VnMDPwWS1e5puvvIxXabCX7ARPsRyKOq1vNFwX
J/7Qu740QZ+i5GMzZsf1a7l6q6saNqlZK19p/D8qgSUamtcl4JPfrsZiTZrTpz5jOzBQ6XGdAc2o
TtZ58xybCE7ZSeitC/ozb2tQ7bHBbQ4Z3kM59eqgV5hIzdh5BXwsZXvH3vy1o7lVMnzD+sDiglkG
inrrIS+Sr+s9JE1zOvhzi2HFr/dxveyDHoeJZtRoS5w3Q2Msgvi+GmkDbcDXbl5f/CoYUuBiCo94
Sygz9J0ZjMU7gyND0QevJ8XAQttc5n1OoTRnln4zPq8rDlUCJWi8lyV5G367wKU3s8OzJ/If8eW8
V7TUm5DRBXwG1ktV8UHO3ntaTvc0XLBbxua6/wbDL220x6t/khB7hrsNT86yq26LhgmUfl4dmvno
4AeoHfoGfbEuKbV9r6dTumxhR5bugMQdVlehrudSjUKwS+yv2oG4ykZcuzwUTsbIWLLURj6FW1Oc
bCKFPVxB+yqNGBtnXLX6xmLtc3GJ/gXz1iD8WKaDg9l5ahywoPXHKhhAYs/OtOp3kx33u/e2FSaK
8vKeqoECJfbe8cJAvy7fOem+GuFy0O1Mqr21TlfeE5/qWC+/9amXNcMetX9FcxTbm2kufukZ5DRQ
Q64Obp4fn2NYOpAcuK6DHGuwgddH1+kNo98Bn6iK3PPkEfO2/gjJCDwyrIhgqomidYl90HPaSl+b
cxC9rlyLHJs1z0jUv318qmEC5I0xbHPXeof+ylKc+yqtmacHgMpnweJMQi/iz+E10IY0Fn7VuBMe
YmA8LQ5uc1oIuYlN+WkpPEnHS/M38LGEDf7Ywd2MAiMxl8VarOCEulcVmVRB8qHfUf3dErulI9OO
js4y/sykS8fasT1rNq6b3yomyMqtisM65jdoTM1d1Za/hiJ90JWTyinRqG0PRZbiKq64dlirfDZM
xjDQ1tGVgHy11Bc5YMD1GXR4upBwLceE36Gu65nRaV96liFoyvFPbvCxXKN2PjAW3/NyafRYpv+x
xVPZzINP6xwwyzUhLLUeY9J6VsuWaiPHUkG3G5c7Tb5gTMR6Rzscyrb/bbDwEGBMttbIQVJ+IB1l
uBv558EMmafQgTnacOv24w4tGYQ90F6oMcafXpYd9eW+nol5lvLthuyw7kM8A9d/4bNSogRby0wj
CZDyuz+DGgvEUN4yB9ZyEFTRhZ3mdpLC2+kZ+IosCFL3QB/1uKIKTG2KTxamvLWLWaqkhlzvn8T2
MXAw5t2UBTlVrYpvuvZyfPahTawe5ymPtl3aouLz3xbZNci439ZhwjrHEN0CZH20XlY4RlssqG3z
DrUnfqAx5xgNwoQe2vYvCdxoO+HKIUriCOQ3PnSvyuHRTVQncyZi74bmY3EAIBEjPG+l674kbMA3
lVCnuecaqCoe7EY4moc6Pw0a81L69YMYHBgk3vI9mH6vLvVI5shLQt7zgVlNQJPqNinp0x2n+cij
QOHrCidLbrUwoKcjYgzfbIkHpRmJGEMmnEN2JHlcpwBRy0tiDuzRqp3evhs+08dRP+qm5nPPkawn
K2XNPMZsTpLOyA8R/SEe/lgb6F51L7Y9fB6n2dlafD45gP7jyliKWJcItrbTYO/maU5ozxHfTjQY
5Hf8zpv6vBQGJaBHsqSvpb56UI+67NuSlt+thCOC7dy4nZTBWYdky/IRZwhMOqncOw1Crqnwrmlk
LEjqnOdSKz6KaXyUraXY16SPToAGq1Xo4EotnmpiineXu5Lh7H7k0RIvnrOBb5xuJFPSnQHIdpVc
9IBmN54b3zyKlK0MOY8j9dunsEWbg+ul8kkA/rN1VeXXUuLGcFsoQK3P15sBanKHIuzKvf0qHko8
tHRLTHvagSYF8Vl8nV17VTF05vg96wEip7xkv323LRayLpLcrX6S653YSt5JPRYg0uWLCoCpwjH2
6wCFj1pSlXxZ4SppLh9IrnzRz02JBp3B/XCFUIWNXLfwGdsh3+Q27+LiZz18WY/Q9TyrsvfUoymw
G7SUzpciTI9RynzAG2eiDNr2wWf3eqDNfxdEVJpl85zI32MwfG8ke/Ug4zMrLEq2FFXddvYxYNr5
rQMHua7xVlQIxXhDfvqW+eu77u6qODwF6bQZEerYlceQJz5KdbPGROMBOuY16JcPThNehYiOpZn/
WKEcpeCEK/VoGg/BptWijzgKXsOeCiyyqcACjnM9/fKBAqyajkkllylIv6I4ZLg3b9YxZ8OqZ4uf
8BiOfnpawVCr0muSGzvmObAKB/TyL/cQ0QZx/hvJE5VRNEQbR+a/V7AQsFvWS7VNPqz9Zcic31lX
vGmAkX5sGnWGSaNufwV194CI8te6rkPtd1y65osirYVut29gu2huA1NOrRkae9SWHZvdRN98bV+/
YtE8rwtg02djx4Bm44ThHRbgU4Tcb48pg6M2RvPeRy+6fZpnynswjuhTtd1s9DXBiuqw1BK/wSkf
vDy0tqoSv9fhsOVpO/FM6gaoFzYkCFldPnezQwlftaSN0BygICKc1WA/h6loOIyI37brRcpidNy6
o7ctQXvrRTw5Hqhn9bvPxY2uhwVk2Tc3xoQ3rVXCvXBaa7+1d6vFY1pGexWw0yy8FBw/Yvu8Jjiv
Q5htA2hCopseZyc/9pn3xbQ4klGb/ki0pDYx233YWaxIqUPsNvhENE98ScfmS28Gcsd6Zxt6/SNa
M4TwGiWmu7RZI5Hw+zkkd3zTM1+yJUAHCIaferxOsBKZvuUfIWuvSWPrGnUYrF+uU1W7wf1VuDOO
Qo2T0J2Nno6mPAGrDh6DPfvYEmnZCv7Y1/ZZLQVxkIZkY/C0DMZDUiukAjb9mePKC7ROjtHK/65v
iKxEmmbhq9FV9CqAI39T703Tb/Ipa2koSv2DJroC6IcncfLastpHcwAlxOyeV35Xrnhcp8EB3XxA
B2jB7mPduveQhgMaT7iXI3GoFozTFiurbQMG27S8Vz0dJwLzVyXa75popXtGFh9veFpOspB3zRSp
U/emGHowRKZmnB22p+EL2NKvuAjxYXKSc9xxrtxLZbyu7MNCv/xQ3GZDGHuZ4yHuNI0Okkh5jGxk
ut2VIeb3dcpizpwcSadoRNu3mjk/xtMUGWBq7/RbuKi84SWPnwIt5qmJ/WOBggiGVssuqs+FsW7V
VwmlbjzXO1dpup7uwdbZEzOKi031UjjlT1vPT/W7HDTqoWyCi9+wrlPez3KS2GSQ6Brlx6Jpcb7z
y0rnZ/3xkB2ZHxLWm7TFLAM8rkM+DfIPKnY20qc+5DN15CcsfDzQWePpP4YPzYOALAapKyv9Nq8V
sR6nr/31DB2eJTJbD/23F+hwqMUpmdcOsAevgPM4vy76oNBPcDxHOXFvG3IaEUk0JNcuQvs2mWzb
Yu+W9MN0De/4kr+5HQevaD0Kbjg1vBNKl9qBHt/DunzyiNNaVZ5qQHHdyuDT+iQZUfmAOzIo5dnv
Zw2VCJfoNw9gYanKixPFMNs4ooaHvBq+6bNmffaTB/9oIzzaoxN1loNGsQ06l8yK048IDgaM9pQI
E9iGadV87euXxXZfV4KULno9W70XVXjFgafxgzaZV3H8pX80uuRbI+xfzbNzyJ3a3bUNH6iuKtaH
jQhwgy7LAUlkEOlSVS8UrMcOWMLGGcdzVk1nbFJPSPQ/dxMIeNz1r9X0KSnZJGOJeJWWZbNIzDi6
8ve1viVGT5Artkk7l8BLOf2ZxpkmwwDXxdloxfYfFeRfzOD/IeH+/P9E4/+CE5tmiJ7qX4jG6c8k
jb9X/0M0/vOP/iIaB9Z/4OBC9CZGQSei22jm/iIah8Z/HCNA0I/VAHK946Em/Atp7AT/IeMR4bmH
Zosoe83i/wtp7Jj/8ULXgPTrAOKHHO/+PyGN9Tf5b+ytRZokvG2ihGBuO47xd+q4ZL7Uy6IzryIy
X/pW1g+RGt1Lbbv00eGP2ZzbC6qdZOcXvUForlZOyiW5hsp8XH81mHVwKYvweUEr/4zr+Ssxp9N1
/ZXLWHkjzKQ8IM/96SD9Rt70XAvh3JKqpcs0G3zOVZRerIk8tCUpr3HuuaAfaiqbcsCB4ZbmyZaV
1PEi3yDceiwbADmwZn6CmG+/RZni/piN7kJo+Hyup/KJ9/re9UCAKt9LD54XseUJjTbZtEMZ4SSd
T25idU+O1XvAL46lFcfPpjuMu2WpuPnhB1BnT8l3VAench6ng52Mxm6ZzeqFjiJhfxSweNJT5j6J
IlZNtvOsjCGl6PLuY2SJlzJzv9uwkJ/n0WmvqSt40fKnV8fTi18601Eh5N1lwEI0vOcdZlSzxWas
/VTuCKgZqqhjoeywSG8qCmBQC6GEL2XcgLwKwhue3mRTJHmJoZtWjI+PDRpC3sdggbtgRh2NrZkl
t8AZn3R13mKwO5u9GB9Rlx8aHB6/ydVmwj514UugUCNYqAJHyr5Nl2fGU21FHhR8RvzpmOfk3Xfj
zeu9F48J49HChYL1wayeqhoVLmKg29wvp7pLwTZ186XSffXgIumt+euPaApGEbf3lBmeMkUKgJcN
loVGdstPdzaC2Lvj946uiRs/B5ORP5Q+qvmIgSlL4OPiWf0jmLZ5L2yIamJy3eewwFPpZtlD0ov3
YlEEYPShvAKWpDyTn2OSlq7mSJeZGA3I1nBiX8JUbhnzgCgVah5r9q3zGMTdKbBM2BJWvkWgbN67
cJ62ON6QhUCM2Sz2EyKf6f8WgmT//YZzuM8CjgRwHOQI//2GC7phKqJWtdcJ2u8eSZ7HfnW8IR6s
NzSLD50xJGfXTl96gBdnVAffHKgBu4RtDItR6tD/OrD+Otr/O8PHolT6xytyDPDpjuvCIQg5Cf5X
IirSwm7EUMfXME6mc5GX2IrcRmyLZvo05KVzNkbwgJ2E5hcM3ntpGoKwR/faIvGXod1+YfbvbSNp
7vuiDO5YIBSC3Sh+n5zp5rEV55E/ffP53NhXZfFr+LMJ3WXnMPe+rqwy9DdUulhpjrgOIsyG7oa+
QGxHLa+r6+TBK7Bn1oz2+oF/GHuwsWLtwWQhObFecgdacrqf3h3Uk7+A0xiIAlkWH0YV8vKqeTIL
x0OMZKd7w4TInZHM+ugY5x5u6Q8xKoawkfCPHpib1lHZazyAsTQT/+oTYApwZ+wZNJn22TG9h1yY
8YNn0j5aulWFaNE/lG31Yi2Chj9ePgUt5jwe57mVOTdoqBfPEs5dtdExicwEu/AEhCMcd33WWK8G
geEAkh3KGbxD06e5sbJTAp0RPTJ2MyeZz6YgYGmcPkpIfkcsiW9m63FzpzoVxxaEq4TJIx56bmOf
wNQ4zm7Mr8K9XX4ryz7ep1OFpawI+11fmt+JYkeOVinvmA/DFx//1I7iKD9nk4QsGRZn1ooE9ukI
P0LDMDt1ChdyecXmKJhQ1mhmc3t8rjAnd1Z15iXVJ4aN7T7IgRhlHYZ6Oc23GdTPnmV5CrtXDqfM
NzeWOf5id4ZlMqsFnHO1Nc3Y2Vulv2yZZKHqz+rriKg08LvumuTBrhtd9ucuTRQuRdLjTeOI94BO
Pfa8o5MM0J97BXNUsKVvBr5opu+R1hUnZVCsdkTEIRamcV8y7MSOSDf9EtZX6YQlqUsWhlgUOUXY
hPu+Y+3lJI5ztdTyys/0pPzoxfFA7WROOj6wssU2CxqzYB/8uG6sdJOgw79OfdKjswodKDSrw8/6
PMoFrCZ3BxqGyD/4Le1w22dbqw57CDbGqQ7s8OZG/jPW1fyQTXaOBwkQuozC4IYM4gkboCAO8U26
XANkVmbMX6LvbkiXGZOD2jZmcgQNQ6BU9CIGESG98uUD0S4kQob5J9QTidfXmKPq8BjOY7OrbA2d
GNDUzY7c1w0NZG/OnwLmqj6hASzC2HwuMWZfZ67OQuu358Z9sWfTeaKTbkxlnzvb+imkBYZL4WTM
U9isjv+ZNqjcCLvCBu6ke5nV9W0hARkZH635fIf73G0XALJN1opdZBnhPoKTS8thb0cPGgyPYuCm
GVsPH8zppltGG/N2c6h7E1teVxKZO6bV0aEKXtinIEhh8EymIxwZnlJybt0XlMgAakSH8LB4pibp
9hUJ8jumCjFeozncEyf+Fo/LD6AP7cmx43vWhkBzJc0b3rRPc0qIrsSTFgpt9NUnD2bud1hDKE0S
YW1dt/08VuFbx0QX8LQqj3PFdn/S70PdulcjEzNzbGwDhcJ8CB5v+NqGI2gA894bAGOESc8dD5A8
ZhtUKw3/HkvXaZiM9FYn6FOSAvYGW4+faAKgzf4slUX2sVfuBup7xzU/JjJ4ORjZ/XfJLzBc+NT1
zVhF0T3x2hMgFEKTR736JAxyPeOanMVBi24GkYN9a+axvy59eipmSfdg0tc7U4vya8pOzLq8hg1a
a/TvTVnLXRvAiVfaOIvm+ZgvmdiG2mSa6TvXcpbLAqNl30zoZaKpOrjlJzeyfTAQ2FzV7D72U+Uz
Lucvl3bKiDupH32/vTSAmU5t57ensSXeTNXNM94ekndUe2sWRqoSleieB4fHfqL/zUC8eyyHAW/0
AG0fnVTUmsE9NOLwHgQLJtN40nINJjqjPdyWYSd5bQw/S/viSe+dzRVAD/RXn7xFXJ1m6a5FTAlb
p8m5D5tl6+vsSkbuLNu98DUi5PRUNeXBLpR/kzVayNRCaCeyXRVX1gPyIAfKfyJ2UyISGHbZuQyU
QYLv5B6Wwf+YJu6/BFXSzglS4zpW9m8mldkJqwMTYOLCwUHG/sGd+BtUJRGNIZQ4MOOIPYb4F/nT
1TP5XmQ/1fU3OI7ZpbWHZ0wW/bXiMHlsC9e6pqy2wSD35o3u4VwgADv3BnTwrg/3rIibg5i8x7p6
RAOfnTuIuXaJ+7wgBxLWMqZYx3EOuGa+CzWwxPdsSFnKj+9+HD4QHEZBVnjdjU3KBHq352H0VCUz
SBRk5LsF+9RRDg6MDM3zq8ql3tdm8zgZiXwg2IicqHj6PvSskmTPTbha8tFOLCB4e3wQZnhgBpyR
sJUjBwJ6f+iivgOckvCAcGiLpY3bVwhuRkdI9+y3LWvsTCIZoj2/kVz9vJrR119NOcl8zOEZuym0
Rz2P2JfCSk4utoaTdLVvGujkqLmZXGP40EbOchPqFpLe6DlGpfl/KDuz3biVrEu/S183AQaDDJIX
fZPzKKUGT7ohPJLBeZ6e/v+YB+g+JRdsNApIyCofi8okI3bsvda3THNPxlnwCfsIhgnQ0Lt2NB9N
E2jWDGJgOzve1xSU5ZbQTRSIE8eSvmn5vUP7w1S/lYHfbotlgdXLUtuFaBTUjG7E51E6im76LLM5
ulhe0NMbFjhfLIs9vcEICs/tENXRArl+blvvJw7f4pxYhnhtevQxPlVTSklL3VL/EDFiO88VD6UU
r1xOfMgT/XNkFnjrlXOUJCLQaFHZHivGB6B4aq/tdml9Be1+qMDk9MvHrgcGDPMwfkyGDlrtKjT1
sKVL7T+0lXEspurRlskvbcryEEXT3uRetQ2zfmJ4/kBPlM1gFt/DxaebeGRnR9bW4CHjIdxwoeN2
Wt7cKY53qZsbz2xdtpqgkdXmzWTZPdhzQ0QwqvpVHQFHwurzBb9zfab3+TRHVf5ckpW58sbO3haL
syMtgTA5/visTavZipjFQqbMnRKDqDEvrHeWH8oPjWuBKMUr4RftLaP1D7YYF3lULB6l5aXLzR9F
HPPXjYgDWB1O56jFEdtn57gjnmfiX1hbc3/sWkwaSJsC1mF+k8NIBPoeUwaDb+Xg4LkfIGvtzs/M
RLV2IMfQjzqWGk4VNppuo6kGN2YeIPIFR7ANomw8RHOwRG9a4YGQuce0RuZVDi0MnHJpEpaMjbNJ
ESiWpT+DQPmYuwl96VHg4TaO7KN2ETaPaIN93ZVf7ndlFobTrYcrjJbi0S+r8hYx9wRBST6E5Yzf
Ik5IODzw9yGtsXaDT+Vd2lO5K93qk8XpbpEjoaRunBJBeSHWfa7sr1wZl9fSDiZx1kF9m5Dc0k8W
WQhTtJvlcHKXpZ9xX74NuxJ7g5UcyTlWHEPLTUTEEfuWLM5FLuHv5SVs2ahY7vT54BvZtwAW1EPM
PYrm56EGFWUShyETSvOmV8/S0PHWM9JzaPjfCbMxT5Ahftq6+MYR1z5DDHMP9LXAWXjeNi6x4I11
jAUpGdTOp2X+NsyorrBCEa9povEaeZT5vtrXLVJyFXSCnvqCNXE68jUJBut7cek765uYqHJC21/L
iZZ1V+KFQoMLMk/7cuPqAEhJRDoJCgV2XI8ZaYGuiCm1lUKN9J4Cm/6mPdAibpo+uDhvyyDzYcjF
s6QRYdDYZ+KWhzsyF44pYcAfnUKP6yAHwDLXrnwcx7d7EO9TwfTuMKHl3ZMd9YCSnBB144B0sF5N
Iqt2iG2hzQyBPH2nb20+wABD1elXapMr1narm4+aESiEUciQmYdot7VeWg/WeVctI8PBvUjerC0H
fAv9foj4Js5rAkhisW9s+xefCmzrMhGbbOm8h/XRnhG44PyXK6tpiqMTZU9dFX8MdKGYo7eYjdTy
FCzhRbZgAfCz6luABeDidEyaG9s9iySeHtpDzxz/mg7M8dHYyINJggqYDOtagHckg9v9GoAEfnIC
K0OuBTEusxzzalJzA3yltg7tW1ugdtJNHW2disdbZtr+SJX7AkO4d636OObtAzVAQiTcIPmLj5OQ
YCIxGt1MGjnCRYlUatpMUR6TOpKXnP9TsH91eR4c5MqZP56dynauInEgbS7VXG4F7pqM9GsauObO
UZwcjJrmQUvtvs1MicxoavyLmTDZJ8OXLD5e4BrWOBIeg0iY0JKseduB5vTcwjwAe1V7/FM/Eosn
aej5ERa1Fe4j43nIu+I81A1GjqXthuWdxhfdZWoFmjd+7cJ2rcXRKKb+XBe2B64/KVinVHTWY6zP
968qkW0CuOYn327BGhUQWCKvqODTcmNJIR61NuNn+pP5o9NlnNBYCIDnAYlCeJ1v3LH7KoM4ufGs
JGAeohoVOYdHUlR3bmiVj1UyBJcAlo216sVILYo58Eypn5xzj82u9gAaCnMOTig3fPxZmJIp0ePv
iL5spqh59kwDVBzE1Imt1Roh5p61rjJ3Z+fBl6BroQ1Gy5OVw5azO1isyAj0tnercW3XlvE6JPkn
Kt1uSQ8NECZVBN/TmEqxPG6rUk+PIptrWEuBht+I/yih9xAyPXsGYkZOhFyyMJBGoToWZw9Iz+Ow
NL2MUT70I912mCvhXnehfg0x85/ylmsxtBm9skrPJFmEPyDNaPfFrFz3JarAuhoiV8docsDmuK21
ZxuPnwr4VRpr2tksUk4qNWvjFJPKIKq3YpbRAp6k86/6Ym/ozLp1XvDSc2LfScfHQBV1BliSwjgi
uzjef2lkMbsiRA4+1dZVwgu83u+VVgg4ftnTQC18K8t0Xt2bkCWj0fNMK2NjB9aPQPVAcYSXYgXr
H+dgO0Evx65Is2ROGlhyY73SeK2ol914QzOQMrhh5Fd9mN16vtR0A661oZ4DlyqtQrREBqPJ+MK3
L9W1bX/Gc4QHYGBZYoDS0tyz2HjrLN7XlF5A+bR7LpygXk/+sXP88MoYEfFTllxcKx7XiYd2ZQSj
yOivBUUW8isJjUHXL/ikGq95zSkoDoiY20NTzw/KJaAcT+dwzeYuIImm0g9GMzdEPsnhKs243JjE
52zyecjsldZYdfrgGSs5uaK2TWoICzq77eLlm8XPPPPLczOkWK00x6QUjfY+QO6Rxz7OtbENaLtO
0QoKsguimBe7sNr9PAwvTm+5537RiOMd7g73AgRb52kOazDJzShOUqCMmGdxLDCeATkySVBijr+n
SpFZLPCbDj9LP38e3eo8gGhGzFJ8DWVTUD2U4dZihwI15iEMCw8NTQ+mQ9I7EoqRHcx4BIs893pn
S+BVQfzQNUnz0YeuV5fmtQM0+yHPrpYiDNoRcfiQ5UJcHUPvTCSTB7YMC24vK2iVNN4NLWdMves9
da4/b3x3Ti7+jCbE05JM6vKxjpziPFbNZ1kyPfX8AXwfMp9gDO0j/uWT7RSvQYb4azlIFk3GubHL
PrceDZ17FIqRFQfPbnOwI/z6zcJTL1TxVTfzzyLy6p3ffDKY681KuUcp9TUITciVHuVOlo7zOo7V
vJ8L9G5T2uEiK04ABfwtHzJk6rE/ltA8L4XRP4Eu1FcnzD9H2hioPH3AmRzxMlLqllJ6zHuH9xj7
Ml2NWgUbpJ/zKT83zkBPIeasblcW/aaAmzZb1Hc27eyOUc2OhaZB2mbxeNlteLY1alpwsNWec5y1
80jWIhnV2HZUyh9iwmFjocgdKKSJjwklfVPmDR0asPb3z5/SbdoEBi4hZZefjL7N9541cxRK+3gn
VE3dLD+Cf20fpyx96OmCXnwYWIgErMucMl5gpGpvy7SR1yn3dpiyADT6uc2hgkZmncDNbERTXtDZ
rBP2ysdo2g4JSgXeR2TutTnempwH3ajLPamL7YaR+a/BUtW1YWVqOg+aBJ3OfR8a4SYyB+eUjTne
0Cw+0EtC5zywENYQ5igJcPDVeb0xSM+lR4Ccog9oVJZavhLAQEweATmb2ED+FnagMUMPyJMV7Tkm
DMiuMzp1SVwf9MTFTUTgIBw7NUHOuxDSxaTS0SdsnPAwhl5+9hJzfsCq+oz5rKafF350IgQkKeqP
lTTo7rUFakq7CX4kcQ/Oj2ZRaWb1AccvKZFONQLspM0FdThF5BW77LuK9hIMx+yXm4sKmnJovIDI
2SksPP80UwBAfWbs8VyOSb+d+7Q/ZIDsYmJE1pPK41P2UUV0w5H+DStZU1rZqvgha32aJqtHWs3p
IjfQKDtVixwxKg/+bHIacHOTMIYgpsQStwlazUZlGP+pZvbpCKTKVbRtlE1/h/57t80qgBEY4fKt
od6SAbtwU7DuDGRKPCGh2oWlc6Lysnf4YXvMO9lAsCOtoJikqC12YdRuX6O2H9781nktWDlmCGJP
cXBFWJA/EeqzwfeIGwz/HsdMUX7xrIHUMj8f4KsKvel7pLHaem1L4R9Du9XnsWvAGw8wbblPP4+0
szRd0HvnXnJfu3ZVPchWPzeKg7Y/Z7ei5ZjrFxYweh34H7HsPNTJzNkhKFlA68E4dwUqintHopOs
4fiVTVyFM6KRFFTFwPyL4XqsG3VwzXih9I50vEmiJ1fI14felpi3ewo/li96XCp6wQSHDrkCSkpY
dIkTq4temgnp1DDgF3NEiUlpeXG0eyUFpd3fi5bIGp/wgBk7P3XDs8Wtgyhn7ukatRnxPE3MdXvV
OS71dukJFEiaVHJ0+KPhW9mFQJMMQaDxURVA9ds6gsPkD+ZDUfk7iLbVoW3FUyJwDzXyl2e0EuJc
/ybD2qObYXN6qtx5O7TgadImdM+0SW/BYBMIgSf90lggQ6YyJAdcvZlGWO2LoozpHozBUzPoT+z/
34jy8F9QHWBbaCt3Y1NREuGEB5WuTfpKeBAuoRhaQJwv7SPf2pfMTXHXcKG128tP0dx+T4DKEomH
m9eKVUiCTDbux6Qb8Ifl4FU73GutaNjHVba1axIK4pHw49nMTpXlZcfWWJyYY8f8N2DEik7S+UAJ
dOgRTWyHvkc3RSr9Ne5q+jOWhnIFYr/zvfm1WWxnsc/YwHd73Niud2vj7K2Gixp5pvVa2T8az1Qb
N3TN2xxXF3/Q6a6ydLZLoBOt7YEumJzbD8rJg52sS5odYpBnYRUfTI/b2ZczE80OWUo4zp9TlDZb
6XyW5DqypQ4l49oMieAAyjWbKFD8PttnDANPJjz+mL6mtMyNKlrGkUxpL7Nv30LFW42FdPw0VMEv
UiU4DtJ1u3g98DSW0s95aT2HMb2bJC+x0A1sLHxExl6Xurmhz6REcS48HeIaa4P8yKBFrpNT1c4a
3UmKTSNEDfk8hv6S5WiGO7TWOBbGCdtnHH022incu30VbkSawkxtSLjoUxfk+rJK+i0VpspRVo1B
VX4pyaA6+wG5NPf/lz2Tuai5po2ZX5RRoFBi+LguZ84T9uJml9Njl3FIi7tiXznTLehgJoVGZF17
Ek1jNQ03nkP4sMw7GIuZa9tzug9B9BWPX4uIKLCPgUfThDNRvWGEVV5tZ6JP7VPLw6lFJBY08Sen
+DFFYcysraAJjumUNaKKziHxsOz92Xge0X0VRuU9cXyjCcsIcK6nbquy2b7mqoXvFsRQcmPST0lX
czdjjbYfFTUjm4mFa44pSKq6eRyyTF5M8Qs76z9j7SSmwveT7jVodf3iDZ9MZd1UpxltsozgdPC+
92lL91tjVibjvn0ZFaZfmjk3Y5p/DF3ePofER7Sev3HsCnjyfMdxxL9GFqpNXcmvuWW+qlD5SIn8
ZLcZbTivk2+gbA6ncN2O8tFuNCF/MA51HD7GTvdiW4iAOHxs+w5/is9trpTxIwgbexMZImEkzFGi
cjiTG8215WzLe9nshHEwTQJMxobHJzLFmfMNnjMD/maBGc/Ls2YP4bwO+ic3iVskAOCQpj77IUwR
MntYL6MUJWaYx7k3bkRmvrUGpTnDd289xhMPve4ZHxhpRk+8I/ZoV2gCfo1SAzBhRr6zYeOVjr9S
Q3Uxs4R49Uj51/tX8NIuCWKmY6tGGHwylf0BfcfnIUSnjgcQOPyiEK2ikNE+L/ev7i8GSSWn3jIO
+ViHD2GeRQjNox+VlAnCyLSKHshiPQJSnRCoLN/rlu8NDVrV1mafYNoa4wBTYotBDmf7oqR9uL+Y
FrK0Dj3OP98L5kns6pYJiWuP8YMZevEDpf98DMPslowEyf+/79+/ItNGURPUaIjdnakN2ink1sQn
4pEumJQ5oZGmwEbOElu501JDJusWFga5fSS98e+767Dv0oOkIbypCOmgx5KYJ9+338iX4ekRIKFM
Mz30RrKgOUhUteaq3gqf4hej5rw1vEJs4WYOLwmtyQuIDZiT/rNSc4j+WscHixUhaOn30Yu/Zbyz
a4NFsPHSB53TIZOBehs4eUHQ0x8Ks/yVD/qjHKIDJ/8T/eSWocTE4bmildNOcl9LTfu9ts9iZLSS
SRDZRXtyi4zx9PAjz78o1X8VDP+6sBaHgaBaQfRq6n5KhcNYjaTJOlQXf6JZzNmOqk11gJXy8Llh
jpo4qPxDH9b7TOdshZy9cUkxKxQ6DcPvVxGpwEVifs1Hv1lFb5345jIv4iRln4phBD5R4dsUfZht
/ThB1YfDxe4VzpsuBRgaOxk6E4s4U7J97WJ8tGvczbb6MouUtHYvIzkgQ1LhuU9EfTHiLesHZyZX
Ang7sWK1SW/NDjLG0UACgqCMKFbpREdO9xTQEse1Sj5PlHYPBsbsMfokndJFt0J9EFM0Gq1NH69N
LxjR6kXD8CVHnky4aMOyC+Z/JihWk8XrNfybZrqcCptDYuC1y4tvae+AAnBkselnLE9GoNaxu+U6
nI0UCZT16Tb636A1ZnCaiTudCsxgvlBiTR4VbZsdUyvq4QzdqdWBKmKexyFH/pgHEFGDvZCJnBe/
dDd61j/wNit3eS5qM4LASniBXbrfZ13ZECWSdB95w3NaJg+AkJ6YHRM21OLVMZOx2qk6OFvS5SkI
OZzZ3rRGfjNtq8p59RgT+W5LiyciF8WNnJ9+8iPpXKamDe5J3cgc+ESpIXioA2Hw00YG+R63crue
hqbYAtE/8bdfhr5qIGtUZyuGztDkTc25y36JLDABOKnNbYlunT16SQWsP1lFsh+dQUNEqn46rgl0
09pZCcZlskSOrPA046Odled8AsBXttlcPVs1TOlsdnYeJOG9NNwn3x2YKIRuSf93MeFAHeSc+UOM
8tbVdB9Bd25kHrVb02kRXumfLqYmr9HdhmElRM0xJme1CTdtAJ8zcOu95eSPDQ0eqUbFlD7zdm1i
vjGU/ML7qstHORrc4Iqbqmg9yvmWAX1nbJlas8cUtFHKBtdHSJxnYfD5BEgiyMdBrwtG8Bi1zYEz
J6ym0GEIU9K0B30GPAZUk1Gku2GKb80SlowVSOCS8v0NHTQ2HKsYiBVt6hdlUTY3/Y54xHbba8J7
TLvZ5EigN3OGMCllOxzCmgE9GvByZKsI3eoS1pqUb+zKiUWzyUzXWaXEBk3dViNv2sYeSDwjeSq8
2CYMNZ3Xs0HKqmasM3WGzUKIY13l9Ld8IR8Yh+JjFzMWfAXPefDNb20KbwRQDOSYGtBbYMK+LX9M
cSHXWUnTfgY7jwL2QwFDJM3opdSiDkFixi+dqAiu2OFf/J6FKdOV6SvKpq8JK9rKhcu0ihDUpE2t
dkNgvlUTLR86GLjh5MdugILtvmadaHdzviM3HhSg216LjFFtoGjE2ROpTTiXiUymUzQ47VGrHqMb
RbzpEQ0Nc7tG8rIe2sjj7WleYETjVMlRUsLeOzmaD1WZamc3yZGD3ac4Tr6JaChWDotxXk9bXw/R
Ho7f6zSesWp+sViJNi3jqJ032s8m7frIo7lse5x8dfIZjEq0DUvQsEX4seOpI34JiTiBAlDl5zey
fX66fVOCXTgH5BKFZf0lU6CRZtkzapgvRS1pnUYWzYga/HTWgms2+ptoIEfERqCvJp9FFsTtJsXE
w+GjuNAv/YE64C0s+uGoWu9XP/s/yQgkdSM1ECJ75urP8rRF6fqf+lTbdSX/E74Lcdv33vELqyKT
CKlL3HRkX+jJ+1Sqsl2jGYV7OaB0tiTadoyGuCe6YJukI4wg45pw0N90uBK2doKsHMxQtA+pjv5y
ce5/uTjHQderEPm6tv+ODmsHc+RGzBJOcePJY92g7VC+xh4b2Vta9PTzU//qS3gYdLSg2kEXATC1
Bl06bwxBXTbMAUeUTFyQ0Zt7a3r+ywW+I3JaHu8eGFdF38piKTTfSfv6qFBd44fByeaYR+5ATTVB
YGIya2NfceG4GYZxBXUGkd8CwoGTBN20ePjzZfymMeYqXNMUfI5Cer797jMUNs7vEOnhCTUNQ4o5
ISgLV2TmvBWKojNdPswyQkxSEOf05x+9/NP/4vfyBnj4fvhkPGkKxNLL7fX967POw+b//C/xv6vQ
d0vUweokl5F0w7gw1trbOgMq/nn5jUNsAyhkMNv++Qdby2f/7icLh/WTO9dUtuOZ//mTBVmvBUYF
hxGUrh6RfZ3awYACRpJCG+r9NABOEs34ms/eL3Jkawgjt+le7S1JqAvrNhtTrHh+T/8tH3Gyz905
jev+6jjF10xRxKN1+Js8VTq/X7Y0PdNzLWlzy7yXp04ZLR+fyvgku5r+ijGfhkVBUDB02CTS7m9S
rJkU1AcEevYsK5Djc3pBgEvuddVjdGg4O0PEDxNm7gapFXXXTIfEqp/KtmzPnVkCoEa/50pjz9wY
Efn8Ixu8bj80MQMHRhOrDMHFpbQitHKuWtOKjlFPYIdnNI1p0BKvf/6kfr87Pfxv3CWm61oMGd99
UEVuVybvNKGS9I0hs8AuMmW1rfrucyOpBHVNA1i48adaJebuzz/799WNn+0KYMGK2edvdNY0sAbU
7406CRNn/Dw2O0SaJJeQwukubdM//7Tflyu4vL7wHEf5PsvWu+dQtdKqUEuqk7aMn0NRfkDjTUoI
3f1EZL/GMvj5559nLcvLu2fA8W1pSg9pMZaFd29tUmUVnY/CWRJsXChK8ZqSeC8akiMK3Gr/jAg0
Xu51aDyXZZ0j85LstoVHE3AZj1a1axOrUT7fRaNZSYZeLjlVDQGBkg6OGxasuQ2dx7ABoG7Qyf3L
b/D7AuopZ1lEOYlJvnr3luW6DyaMuzYJqGRT0rPI93FT30TnhafR9ceDEMZnySBM+VwugqoOZMlI
j22RIw4eCpEy3zcBMMDUnnzGGeoKoumjpcvwdc4/BE41/wVZ/l9uZ9/yGe3ytrPfv3/PSdTQGFgd
60SrgQY/ucrMdrB6oQA8iqDAyr8YHWiFh5l5/vO7daehv/u8uZNdJWlAuzapKf+55rk0b/nZmXW6
c+GqfJ5WwkO509fJWUim+cSYTFfRenjW45ZZ16KpBVwxrtD49X+528Vyd/12NWwAwjYdpRz57mpI
Ns5l5CtxApPAerWoh+ZF83Pj/ov2c/mBUzkPHPWh4RrFX57s9+Bldh4fl46DoM5lYPP7ssKsyzPz
yDyVpvmFniBggkhOnx1vn8n0edaMoKWDjSuDFYh5NYbCk4YMSSL15mrrEKSG+FYL9zB3hfPYyxOd
+7UWdbmpZ9QMoYrJFWFw+Tja4jYvyC3ia0+h34lz0lf9yXFmskJ6c986uVq1ESO3Ek3tQ6hDbHhz
s1rI7zsSwtn9JuVvdZH6m9jOnnvZHrrKz88MJZalwZmg/ASsYACdUM2KKYwAeVhIvxrKdL8W7GUi
f4vN8NmavWYX+wwKCaU/hO3a40bZaDckpjW21H4YcS6GpXERsp/exkEejBhVkpElz4RIDZhd8WL3
w8xczGfY2XCiijsTv73Xe7CX0pc2TG5dEwlOZ7n4y+3yXzZs38QIZflsexwg7ovZv0qFXHN6nKC0
n8LB9s5z4oBWy77FUeM9kVR1hvR9rpMJzUAsOMg0DlERcf5KJoFzNOea4TIt2LBCV2x16Z5IUPoE
aBkZliywocr54OBlXuFQsP5y4c7vTzyQb1ZZymOfjIL7nfivCydoCtkKNeDpLhN10JjMxvSrC0Pn
W5bVb54xncAFuddkJs6X7Epm0nl3I8EZLk/JdoqEJqP+Ys3S5iVI9Zrus0Q9WI9rhp3ymITEXqn4
Y8i0atsz5dvbQY3lqGTW0DDWEv5nSYQT0YdGZp9lyiRfIVM/wWW93SurlnP/BYxHToph6Y/WNrU0
PWRmy2c7k08jdOZNWn+vA0TPxKVrJoUsmYeKDl49TP7OePNkiSklw2h75zvNVPeSd/gxC8ZsVeMG
OxQtOi/HGr78ZUn73a5DlK2DO44FlYfYereFmVUTzb3HFpZ6B59mz0PjttUWORv+Ij+Vq7DNJhpx
jASTwi5OaQWQYowQRSR+Ge7r5C+ru/htS1WSd98WWIiUB1ju3fVUumFwWU/ziY93OLrEiXquux0L
s37QNp2E9ilpia91S3SPo1nuohmleu4yeNNR0Vw6LaK/VLq/r/pckod1ECO4z275voDyZgtNNs3D
kxVpicxUrejRMzBk3pBEgvYMHGSmnOZELpc9AfRt15nZW2cpXPmXBAbxW72/XAtaY2HKpXh13q35
Ge6csgGycXJCgS8Qd8Kxaau9ZgwI2YMPLbAspK/MPTetMsTG7bg2YygfwyTNV1OV3ZjrB/w3nb2p
OO1ymNTxmZCPt7/cV7/vToqCYjmUYG7igPD+aJbKSI+qdIeTUQMoxztpHrPQvKCOxWHP2PFAA3Zg
iWmCxyDwD4a/rwoebV9n0cXQz3KGHjO4zocorOsjyQodCCMvu8D6v0a7EaHvc1mN2Zrl7qH1W0DE
lspIa7YwHA3kt3Qsw0XSlJvJTurtXPhfghxkzoz8s5hksDPMNkNnVeb+JsoRhDuxTXNxEVZHVZDt
es9BWaiavUSpbzeuc3QqSc7kRK52a1XAnzALnZ2I1jbKtJ3dee6+a0hC7YWbY9dnWemoUndzketN
R9zCI890TldyONEbDZA34pwubCc/j5Kx8P2lbKd2ByPY3t8PIAUDPdSvsr3MuCVxh+TqcYbCuum3
WedaH8REOR8n4YfMKr8QtsvkXqdbw27FEQfnr9pED9LLGTZSXl/DyGnXquv8x/siGtM0PJte/zJV
3Rfy7PBGGNsBpdVFC+O5sYBvh4CIM9cOr2H5iYF/jOcAxI2qp8P9JK2D+teYo2CP/Z53g51gTSQr
TOFUs8dlwaGxnfEvNcfvN78jOOnjN/YdCbpoOW38ayPQOQ4Z1FzNSSdgxJN6fa+hywFGvpQ7o2KA
MEz//0+/I3jsbddmSOHK9/VmG5pW24+wSQl2b3ewba5p1/tnKFspQAlFPKEn921LdPOiysow8/yj
V3A65V3+/FBZ7w44NmW661nshJjBHPO3ZyrH+iGq2rEZTRuvlQuxkYeILdihYYvsd499wz6qKLiC
55ugjMWr2eVOdArX/xgnxi6qB0Zl3nAlafobhQiNY4useISOI6m7D6HPKH+OniTjP3jzmsS+ot45
CVl242j9baUnqOA/C1ib30VJpSS/iwW5wVn2pn99nnbKpNJGtH2KxooIMiMSpzlzzFPWxPS173/G
sggefHlJ8nSJINXHAUjkKW5xQq/uX3oBkiegdFm6m6TxcRyT+XR/0VTxSNwJ805rZ3P/Fsx/moe0
LiA8tPPJAkNSVbDSJUI4hiCVhA2FgeKxm451NTNMicnG1k5sZKuoHP/vlybKFEhmTD2gfZ7iyJu2
jmp+Zf5knHQxj+zvxB3WWUMmDkB1KPNBj2wplRlY0OQQg1059bEdnFLk2oFX8muPHiEJy5cTZiEG
Eqd8ebl/5TeaA6WZm7ziTqZYleZT7rSYZer4pQ1s3NJBFR44i6aHUdl7yzOR2YzRS9WxabGKoZir
XrM2Q2gMqoKR1QxO8EOUhc7erbCzMUtAL24ovbLqiARK1P//2K/QC2K5C7u1M+IH6ibGMqQEVjdD
fxVtfQpkVj3MNmi4ttbjTi551WZThIeMePv1iJbEYrjxHItevOZRt2nQsmzHIGFUkDJgFZNdn308
QVBS+OOUed7FzeSG3nOwK4mSvpdn01De7DgEURcmHuS9Njq0GMXuV8kM/Jozez92GmC46YLMahML
GH3C3cDxhck8EqGNSo32Ysiiu8SInzhclEjuLZvMt5ZeU5v3tyCozNc4NP09zEMkN37wgud/DVKc
38ioJPtSUxqbyL2r/exrmIfpYxUjmC0SFFhqUOp4t+uwbRkriNYJ3I8eMUVL6uE0YZfHrUVUJ03K
MY8Qr0oj30djzXmh4TjtO2Gxa5rveGcPrRzEK/mPcgXFj8zzlpb8VDiQ13KxqJ2ci5OgPAvxUexb
RK57nFtipVvOT35FZlISqFcEY8AlUdfsiww/ZNIV2C21wfwn/EiP6BGrFW0oILZeGomjldmHkMM+
GnWYpqBqT5MmL16vkrwSn/PM+Wjn2WcPWNUm6qIlujdTR6urd0ZP/JMMBVa+sDgqsjtJrcXVV/fW
J4Sz1M55am+HGtBwE20Hfmjc1eONy1y1Cnv8Px1KM0F26NXPRYVKHSPZ892YOi2y3LHyXy30XQxh
6GU6lH6XfOweCzF369yI8603IK/qU/0JJWwF1I7b6O4uDlDY3uBcY3zRSn+vo69mOKu9T6bAnji9
xe2VkvAdRwW2Vo7ruAy4X2fraUYZ8zqgEV8lOo0QJ/HHtOquGHkEq62p0I3QXXC7AVFLJMcbgRMM
Qfq42WXaiw9NZV58x8gPssf3HKeYF0cMf1sbSA0u7EA+oxfgx8/1C3hTd2M65jY2YD/ZC+csZudd
e2Qu+sXRnlT5ApkhXJd11TE8sYmHmpmw5umiP8J6u2l58k0spwgI0oMdFj6iIWC/jT2FiG1NJJB1
dKFZEh3tmFWoMXkggDAZu1omzYawMnPTM8C6KgvkLsEnZ3/w2PBdJtTQtFDo4Sw4D/sp+VkmSEXR
9pUXU+tFmYLhJEVYefHzJ04q7YVWb7qlAemvKzeWO68gJCI1ivDo9WRDJSqsXqlr14WX209UTFhW
/Oaat5148KUR44l4xrgD8qnuWGOaZk43fevTULHH4czvH51Ubq216Y232MmnGwqqiDtgXvWDW+3g
eXs3I2zEY8nDVHGcXYeIMU8aH/zSwB1OfWVcYjCVQciQrDM/FwQghugHXkn0+h/2zmw5bqXLzq/i
8D1OYB4cti+qUIWaWEWyKErkDULUgHlMJBLA0/sD1d3/3ye67fB9xznBICmJAwrIzL33Wt+K2Snn
ORza5IaA2L8XxQ82BiaswvJPQ0XVQyXZJSa2TcS8djRgshjjESHUYzAZ4oW2vLHXu5l87rQuT1OZ
nAlgmguS6mU3fC/nuo8yUoi3SVtI4qrH+Nw0/rPQJ4dL+j2VyTHAJ3MqAkRwM+L3fcZYG0QkYaRO
P1ZfquKLFBbETTM5Z6jJD+PYnpgy5mfNYYvrAwfSed2ia/RsjpVk+EzPWpGAiUP/YTQEHg66t596
vY/iIn+ya1p9Q8uD37S1HWo6njSJwvyYVbV+TObqC1s+CxUaVa62TqMvEBJDEvq2LWdiEgBTOGUl
w+AokaBaE5h+6zQ1b1ER2b44t0ins40kQbJreZp15xrk1u+CXOrZSpnHmkxpYmdydhmqqTph3o1w
tjnPFcflLg7d2n4n5c6EWuyY+8F3ODeXxQ3VPS9D3uqhgPTABFjh/NKipMQogFtsuTKSpNGmL0Fo
4Cbep9iWd7hi4FwtHV6JwCjOvf5gSt26UragVYNPc1M9cRAxsla0Saa18+nZRxMhO41n+hcEdHLX
OE0K1bLSI64r3PsSAmtH5LZjdXjO1y/NUDjbGiutBekOUSvedFesQjvibVHkNv29MxOSsBI5IZ54
tB3LuXcslZUn6sdlbgh3HQe1XdZ0sH4ssPjEElZmrBs7rmS+I9cVL+UsVstIdhkyhSpvmfLvevDq
Flc7k96bC29DOF2JXwuoWj6p8Y5Kbfup/W2KjDFL6nyvPBdVYU7sVKANcMw1+6Gq7ZncrP6RkhLI
Vnfwx2A5Gnpoc5SiMJp+IufAfViJJ88DiaU3hnOwpXcti+Rq0uO+mWJ+m+02DsukvJhCDw5mT9TR
YiG1hRmeb2WijIgj2k5mi3sQmCeA2esZvTiqjpQsTLJdSGgTY0rV7B6rojPCprPvn2MZOVjF0YWg
xc9dv1tr8NUwupeh7s72KraeEnQ7ZXFpcrs/moVknBwnGK3HAf5/QF6QxXeBkkgEdt1EWZIaF2d0
z1DEf3ZDHlxjZEEWDZ5oWPrHbgLXCiwdon+8yFNmxGG6nGvAs1f0ZUiK7VY7MnkG8qL3wY4wej0D
0kArCILAnD83gZ8+ONgnwMP7l653Q3+xAGbF6vuns3wA7+kTWwAFU1w6H9CtE0CQCYZh+zkMIdJJ
28gRNhgUZmjQQ76bMnpEDY3oHfN8NK26OhY5gV1+ZTy1dEdy+UN39h1iBLuPg2OGpmSTxi3ZZDqG
e7vGeu+2WN/VamHEIYpPuLcY1KUfSIunQztYjyha63DO+xYRgIxPFHno5LFGb43O7y8x9swoM53v
WWxZD84iVqNSfjT18ls8KXvPPBT6coV5wcPrk+n1cAa8eQ/KdlvYuXaKV84XCdNrnKa6E4ukn6Wd
wGi15+0w2zXNYnEwsP0CK22e6e29VLOpn8sFvYoiXqLMSofx9jjuZs9Kr8hJ9mrB3gygxLsYcsB4
okYig3Hy7DBllCfaghUFs0O2XPbKMt6fFM2j28JmbCFvPVp+ygIyFKQWOMGN1ombIaDMmAgisGTs
14nxne5f++Q+fQJOksKbHj/PoYim92VgpRfO+xbLOJJu0vj6ncaTDwRvAanvJWgKJTfnYoe2Pcgj
Ig8RJpY/PmmBOur4mh9AsQuU8A6UIWB2UZ16t1y3+0irSOWOF4R3MAsQqojswxuL5TgRH43yoXru
jYINjVBBPbHbCMB0wHKfIz5xFGbwLD4GU9c+1wugBENz150zIdWV7zWNxdfREveuml5dQ8XPdIvQ
Q7WFeRsxWdMeAjAz5ySs5IVfHURB1YK3CWveuJwBiS63FSi36Sulvc9WecOJJF3N+x2nOb9tr3+n
HiZB3RzITmE62i10QYfCOPZFzfnG5t4oV1MVDjDRYjoCqKkuFv7Qg9v5H9ABTJxj525gSrbEc3Uq
GoiwthNYGDegO/0RAQvgBIhHGadiLtq43axOcHy+dI65S4O2fkKN3Ryz1CdgOpVPvlV53xUPWLBg
C5KlqAmSsvXnFrhtz2pyzBIf+/Ekcwzq5LKuBr92Ilk4t7+5ncZ5sBZIklvRGuGAZO0k2i47ptX8
mHRLs7ftJf7mpqhtJqLiwIs+JqPNM5cL6+ot7Mo90u85S83H2LJvgTPhAVFWeZnxUgdZGbz4Fh5H
5H0PsrPPrZr7J0e04mkcUUSOEFG3a/3wed8qNOFb1cNwERLlr/Ss6XkiNv6aSyt4ZfcJds6MHh6j
z35uieob0ceSLSf7MFDzcdGo86iwX+1A2Wet0jFY6mYd8cp8nfqaqMWa1TbO9W0LNfkIBTt5WpEy
bY84fi4mG0CTNd2rAWiBKsaDW2Lspm3o30v/LV4cAChGcFfgV/5wRXis+zX4m219HRdIE9sTdxvm
xSZmjFgDbhE2YOw1BobGGZqrejpWOlkOfm+DqBnHCRzAuGsk54GyswBclMUSBaWCbgAv9MJWM8OH
MBEgtfVvWhnBjqmKuRV9JbeaOc1H3cAVEYM93eeI9B6sxtoj5inOFcOm4+ANF3NKuxN5Z6Hv9I98
OcS/+YyEuSjaaAiQakz6oEX9TPBYE+t3Mnfz80xD+rO9tYj0Rz0yww1wvm4qGecXLNYszQA8GcG/
qHq+9hquLpsT3FyLHMejg1FUpP2BMNivgRFppS62w8oyErnzmmV4cDqSIXfx6mrCqi9ubTeKCCwv
PivDP7OQjBH+an9v0vwKMym+gx61QJKNC9MElDtgYdc1rCYQBhIt6UJUBi5hMqVvXhmWTW8lFOR8
3ldl6XK0nXZurJC3J21NvVWLqxqG4mQM8akayubsdxB+h06LymTC0WEzBWss5mGfiKQB/ewO2VYK
dJtgKFpQV5g4+9oR/ZOVc5CM8/5jTgNCGWJ0WX42wlkmbaIwmbu42VSGAFKG85gM1qnKHBpmjSNP
HIezi1MRZbckD1OXEkEwEgrZMypBAg7mxGXI6qRcwxoV1Za+BXazSR2l17uHLJ6uCYLLw2Sav71+
dh4q3b984jqFjSelm3N1SJFlhrpmvdsojncuFQVF07hsR67fwetflc/SYFps61Kp508QFGcjnQef
bErIbJ+YCaTmxjUmYnHs0v5Bc+RLh2pxK4a+2rU+5OSiy+RuTIzygRZyrJrpopzp5FNDnFoQYBJl
3Q7FbwFVy+3PxHjdDOWLZ+pzbs/VIFtlV8DsJ78I7Bu+3HMj4STTjkke6d+HYx50Oy9J9HDwkFXO
Wtpd+q6V27LvbkYr569yj6Z8Q/ZvfxMI0W1ca964iKsnnTP5i7zy4CHAtDbvqucvfloPCYgi6lvW
twKrUGgkqC8JMmTe4w+vnbReRmzI2IxIq3AIPs1jMGEwiLas/B+VluJBK83uQfE9j4FyXrUmeOes
sulsv4yw1XLMpakREZmCgabMHzrSET+rzL6e/zRKy9a1jrVn7IXB6HVx2Lv0tWsZjOW1M1MOvLK8
x9YvAxgX9vBu5ljlHPSuMb/68Xcoih/JhGfG9lS8S03SFEuDsn8yLX+HzdIIYzEke5xthwR3TLFY
YmePsGPSIH3AOfjTlhzkPBoDG9foSGMdcAQhmMatZr4UFi0xw5Duz2Xr1u/aYhG3BZl9qXzjJSjJ
OUrcN2t0xpuZlcde98pz3lXPSU/hZVs23Jd4elKzDWjd0wrSwV0fsn3rH7PBPAuZzDuhLOf7aGTO
Tpudo1vU1o1a9MIt37hiOqIHMMPPsO3PE1zD6mpkTC8yVMf8SgGCNiCM3lijKRmSaNG936lBPwpX
JkZviSxAzTyrAsVq6lG/NoplJxDWN8G9vkmTeThayzjhrNLqXaDPO5aJbJ8N6mzOjEBHo7v+AUGu
AjLgT1OYE0aGwYGuxJTbZQi039rHM/fmKNEZ1w12loJmZZXfA3e1VwqEg6h9I7+ztRD9W7uF1E8k
YBa7GGbyB1xj5D/ESw16B4vQsky/PBc436LnAR1B0grxCq4LuvjZEhh3gCWC9XxcPrQILg+On+Cq
TKlOrjLVdrLSMfzEd0EVgJ00IdtPzKE9KZNm7adokkFxcXJpXm4KB6CLkxAI4vV0YSnr/LoVka04
dgcl5RRbkDui560xlm+GsdiZSVOfxqH4Lgc3e+Ao3216F1Kuz7npmDbDkxoC62gJjy1lJgODpimd
vPVzej9fDGDDoeXU4z5R45uy+2GvhpKsjsKl9+l5cLR9RaE3rRaVQSG0SYV++Nzx5QBJomnGfU+1
1Vn4wrgnsaECtZvKSn1zhXnMbFzPnn7FRKs7U3usJ0ZmM8AhoCtb4KbTIxJPb+P1TEr1fjdJ0zrG
LLLSd8V50fWnxS+MK6nyVih7Dce2Ujw7FKL+WuyUQ/zRK6gJPlmFG9EB2fAdAWs8UPmJCENCa3w3
Ktdhoo43jzIKGr7ZdBHzkzXWgcyGBWLGIV4wVhlx986fYX4x5W7IMuMiVHc11eQetRkDOL30x+DU
3LYQW1y6RS3dKZwux7zQRSgMMrDg0t/b0hTPZZ/bx8oeaCVq1WN/dZVjPzlFcun95oful/6uHe0u
8hEn0Kjw5Z6Or/HSsVUda6YeTd88ghLfApvDzRezIWAwPyJpnp+zErxFMfurfiN7yJ/LzncIQC2N
kOXjkfwHcAGqS7ZmzhK9pLN74SQ6zjd6yKFFLMUmh3b6hGaVIV3nkpbsKsHTWMw3C5cbxuEWrHnb
WU/aGk9sm8I/EBZrgQPH0Uit7DCKWO/cDioMVl8ZAT8F0OXUCYNwYa94eBgNrUqB8JvevjAk+5pm
0q4OMvdNzT/9FHeW1saUmOZUXvW++h4H9bt0aJrM5YuoTPOLOS64TdE/gvVoz6Yz/qTmT0NMUxUz
iyW9sVuFtmuSXQ2oZG/h2t7Q1oapkNjPvePsFhbOe8NiNKf+yeHQtE8n+6Pt5uwVvcE3n8wUML/9
L4d+Z1J88Wvfukippw82C7KBpuxiSsYHPu2WA8DxXyprUqwNJZMra7Rf4/iNiuilomP03BAFFWZp
cRsIAGOSkc37JU0xmKqsOHCgv6iadroGjvretzqPzzA7eLw7Qjli5YC8oyeVuol4wuP1anIEerBa
wg4zPSL6sJanOS0k06DutXCkCLui79781YoQq3a6dV2jPymj/oafrn2cG/G7ltDITJWXUaE07+tC
xgVt4EW7NjPej0It9t6k9DoIGeQcoDRxTaZHCQWpibwyDi0vRxRMi20LgYS1yl1BBQ4AbBI4xXKK
s4UG4JrKjEUGPw8y2SNKThpdQalvUrO+q3z6GjfEs6UgdC8kx5yttTXizmQcjnh+w6rp5ys6uvlq
spSF2jTR1ZXzl0Im9uM484U3Nj9a1ylOu6QFrvD08Z5i2Ty4o87DsX44t7G86wGJ96V+K5s0arzG
+JKkaueZevXWM12JSjAV+74xhi9eV61pquHo4nbf7GK8ytyPEGpARRIV0s5vCujJaxpgA/cDnyx0
cucHMgkWZGRB5Ry9AfoUVbzvDucmJeIh4HvjACk260g6x+8Avk66u+iZ/379ehw34wb/O/+xX+/A
HUZwq87O1Xz0X8qv7k+6wSYJimqjLAz+kFwYG4UDJ4gszLY2Fh3ym/YKOsB8AG/cX5R/y9QdHTup
KHkfopqN7HC3u+6ub1ecZZvvhHdu4820m3bm3jl1x+wxexxf/W/Wb7A3nHpB0uNKXqGqFGCsAc/d
sJMOow9Cr/b+x8S46qAfy/P8qB7NF/FGRDHDyAJPFPD6fkvjOhYk1u+0YS9VRC8f9ypKEBwk+jWd
iapx2vQlle1eAETDLcWgUrZ+ewCEOEZxLm2s+H2wza1ZO/qqvmK7a66+TN9UU008qO6OubX1UXAQ
IBOFBilmXe+Q1M2lLEb1vWmBAchJax7WlMtHqfTXNZNZKCJbeSePlrFJOGNm5Vc6yVunR4JQOGmH
t9y2v1qjS8cs57iZ12cLw0fND3H/2u/cDR6bef9IIgiOzNNjAbgqvj96T/gqu1a5oSPm7vT5prPb
7tSB+/zzoZfm9BFbXD+5mfcnD2rbKe4EIbvrh5/vFYJbQ5KAZTBOOzH5In39UtG53Xfm1JyC1m2Y
l/Pe3z7smY4cFmcMc9+qT03lQfJIk463BvOy/VT6z59/ssQkP2ZOT4fYqOpTnFsXjwHh/vMP42as
T92YNKf1J1DK1P7p823t0YTDg1Mrozp9vklyItHjjDf/+Nzne2Bt1mWfPbvEtWys31PU7NfxEnfL
9vNHd7KWupKZ7jYxWmw4sj3FImmieSh7cdZbU0bEvvIrkSH0+TWFyOo/7/3tc3kHwMnoy37LnPTL
UnfpvvdMjEwizYaQDQ0ilNbVJyqf+iSwdZZ1vkToGE2WHjPFIcSg2iz1f37z+bnE60taes1ZW6/6
5xvmsfROs6Dg7eRO4G6IA95aOqv+6GRQtghXORXrN1KM9/9oB/+L7P8yt7/+13///rPKGH5QYGY/
hn8H6WddR23xn5P9r7/Ufzv96sWv+T/4Z//C9vesv2D0u15g2xaoJvSy/8b295y/HJTviPRQxTDf
+gfZ3/jLcg1y8kwn4Dhp2ej7/oXsb/l/BXw1XedPdARsWKH+9//8Mf2P5Ffz+EfWLP728T9zvVf/
0d/kIwGzUc/xUef4/KHxd2WO2fV1ZUmnJzVo2gKq0h4WqIbYbgm3ynukLiJBMgiHn2FHlb7Q90NV
DzHnJCpiWYu4I79ueJZoWsN8yMmFE0ATMpohG2x5xH/4RKvlZZPvxYReYEWD29UUn+NMv7LvOXtj
XqwTh1XmJTjeyF9qI+tbrio0DQIRQVPZuBphNYXGQNFtM9gM6aPkIA+t+d59j438g1Nq/iRss9ih
MbuSq6dwrRWvHI4he2hQ30v4e6EQAXlhOanXqdLsSJbtow9H6krA4suanjI79Iv6KRHHBAWapuuv
2KW0HWGaGeXE/DsDajMmW0jV63Y4JVtXs0+DDfWkk7FA6VXdxiyIX2Rt/9BU/t5ZQRM1yMMeu5wE
dhaLI13QlQ22AatanAhStDa6meXbB8Jrycux8oecHT8kN0aE0IiXTQFEYw9fjBByu37JF4NwRrtA
gELZGdsdYKYkr6I+UV9m2ePBVxHxIXWEXQQ8sltSEq53/mc6Y9PgmdeSbwlg4o0gFKd3QY2m3kvT
AUqoVHapUsHggkQFkEkRvZ19JZk+dxnEtrZZwDCQ7OoYHomMitZyLYH8GSYfAQTeEVC3HYOAT3MR
ES4wkCoTLASdMN9tBOh4ZeotjILDQKuMSziQ1Dcg7fdJqW1yIAneVO29NYK1hPsHY/dtCGQdWda2
UUPz3OgZ160agX/1UNZHCIXERMxMZfgXyoWQn8c0PPwczXWQ8znkQkzmHfE4DCjtTC5HH5BTLiay
BUYmJ0v/qkNjbrv0OCNcCS2LynwKbHT0y2u9FhUO1A4/9ywOjV5/Hxw8p1n8YCwe2LZiYI8y6GDP
pgpnh0hWyxiRuRQKnRAhBJNXU2dweZk6m970HPRYSdGRUDMWp9mny2iNxgD4g0ej5abLDItQqSwj
GBGxNGYHSbRGujB44Vbr7RKUE+5OEz4vpyZ9WNZ5ej7skqU7Wqna5lPgR0lAyg2HprkmSdT2mBua
DTIWWtjIaiztNmMFrZcbhECPljCcSW8osRZ8qqw8uuSMJQuc9ptOZdzzo/pw3W8tkqO71L46xpKv
LypYLwmEqXO1CKSVf5kGLlKxpN+kYEhlKXqwPaFwR9tq8l1FWkSam81r562UQOFGE5D5Awg7Wpgd
gfWNQTHDrXDxY5It9AFsFW3PJ5MRHV3mMXKr4anp0eORODcSZQqG3auG5QGmCeQNVw/7XltpVdom
sKg9s4K89rhBY0TMgMJPY6FRWzvhmmksh76iSgGdkY6pD/BvWrsifbYbmHW2TXCwUEoQtv1uDM4T
o+xil/UlxlxCFdeG9zZ5nCtNblu/Fnffgnw/czo0vLHcIWNpkN0EZagL+cttYuwRPgNW5fDXBhPo
M46SIIq9drtM6oXxLv3CifDquEzFNsgClkVhbRpjrKPWbulC4fSdahVsx6r8yMaUNLI5/0nVltNq
7l4KAX8WsclAa4eXN+85gfIqyNDDvb3BAajtHZjpmiEP9u/EbzIaqLzOfrAciCY5MZwzNg6zuss8
oIVovZRehDfey1UlQcADyv2e9O+y8V81V3GL+sbyVECMUtqvQi++JAtR64Y2Hq1qHDapwF9fe1HS
Nb98wOZtXDtnEw0sLNQPbarI9ESkNRSteXTXSDXc9x+90AgbSPbMG2kle9rIDU1elNPyAPVmgcii
o6ZIV1LjVOGilv6+yKZz2XsVDWf+Ev2HiitUHxJ0nEyCyyDCtx6i651DR+X2Lj8gpa3f8W8IAiAl
lsi5W93x1YuPPmOvrPkSWNwKNfXBsQbQzBoHxbX30CcVNML8CnGLgh8T2k0b72XtwUzJiNIi5Qtp
VZb8Qnl4kJIErib7maQj2t6O+CxNH7HrNrA05oEzO4J/5XIQFRNaF3IFdkUiWbY0ktnrJsFCb1Gb
1o6zdzP/d+Zp5sVtzDFaavdNtLp76Qxh7kviXJA1x/oVZFlk2ZXY9RVBADOyFqbKS7qV1ljuK3Po
Hs0547Bbaoekb58Kz25v3qhll7pMolRUFoFSYgC85T2BWxnRf47axU+6U2X0xVMvWtAH7CoaYITI
TrQYN8uMqCjvzo6XFYTP+z8nzTolmhk/zBiFaDSavxcgGqu8w9nXJs0GpA+C1nQN8bBgaRp4PGsT
uSW8R2vX+fIsmukNMDvkExrU3AYHiHaUyDn+prEmX2XdtySpogHVjz1Pww6jDZgDqr/EO5H2zXPf
uNfUlfnGmnR9E6cfnym6+frlpmq8T/33kRbNhpEvyhugKptF7wi07ifQrk32HCzMaBL5IOekjzia
8Qtn6RfR9ekeYSeBobqmtp8P4yLTzcgoELJBjHEinULHT3bg8peDPU6A8xi0upPxVppJELllcPXi
ad4H/asp0AXBJ2CyAHe56VlqdL4sd3Gxwc91BTi9HAw3/uETtETmHiHBlmLSWSt6+obtHajgHVQt
OQmhY/Y8aLjFLXn3aBHQPjC3g8qGLfru74vJoEwZY1ivzd/ZV0jkJWMp366Z3xbjGBYd9KiuJuPe
F8ZvNmZ77WPkJK3te1deAU4e5jVbLRsGYBlV/2ZZwyoMHtex00UYBfB3v4cMNhs4/IuvDQ7qS8yx
cN3KcNQPJzObaI5xQHIUZLGJ3dyDORV6uhnVlhufjJSCXg11GKP/2KCd3Gf5m8h05Hf5ZOCqS8m6
F1eLMS8oagBRNhd3W8QzyQKNhnustb+22kqax6SxyfCsHif/1i9D/4CGZo8G96RDxRAscpxNgD2x
MNBApCFatkfDDF2bPIl01s/sheRvuIm3aampLtrs8oJKNW11l1GcjcnoyKbYb8oma249sR+EO83B
M8TJH/5i3902BnlAq7sXuf9c1fdmoCnsMsE5F0amzgpjVCCdS8PeXLE3IiCwuETFEBx6vbSiZNhD
2A3gJXnZY0v1eUqKhRU1gSiJWW/to730PnkfRWf9zON6uRckZExCv8sJbEAyvny+QYv+ZZ7m/Ko8
Mb7YU+1u2XDHA3q8cufq5rJPCEWC30bofZa2oePylQabyb5GNK/TAN1vXGR2BNNxIbqa3nU7OOBh
kAzZJFKwJTZXO471PWOuDpTN5L3oiekdCxuPHw160BbLAJEzNp2HoVve3MlhpMzIlMG6Mp7X4PmA
psGL7szOS1wUe702xNOfTwUIHWql14yBSZBOB/ulSHg4SPEaD4yD0JOozoxmTZt3dKdM2HjD9MXQ
eHwNIIb4uvgVaIv+cGgxApzkxTUHjd/iB9NFwqIms36o9RZJb+tm1wB7aQ/mYvQWKFO4RVTB41pQ
7wNhlwmtiHHtCOtHAMxQk3jdNoiJgKoZ4K6AAI1fyrL06Dj289YCzD+Z9tPsFTcUq/FWW7RTq3pc
xokBh9Vx5+2ihhcLXHzQCfHqTpkHdPMIvWTcKRkTbS7Rdq2RJiVkq4NtAlaptLV1X7FDKwW7HNT6
VwX5206ZtiBNFUwNmm+ADzCjAL9R6WgeVpLwMjOxAFXMlDhqgjNUODh8MBiNoP7CsGqKEIlyCdID
zomocrlCBseFQ92b8krB8VQncl8ZHpse5LiQcHu4fOVGxzwJOl16+zQDGpnbRDwOo/cC5RNATAZl
ehkYQzhVsu+Ji6cJZHyULBQhQwNjg/qoIfPUPiP63wygwjYJKeF7eCzwqIPOgKK/LPm3DAfPpidd
bF1YOxLDdI1ehg/WWNIuoam/0afxZ/4uiPp64izibUZuZr/oLw7sUJSuZ89zaDyuJ5RRay+96b0A
6+1uHXMvJ3U+OJwPO3sJwIZNEiGo+hBFaz2x3Jz7jklPYUIVdP2hpgeV9BeqqckAB1VapnUAUYzh
DH5N4BW/q1QJhMw8Am5X3HWoAqYzH33OJhs/cCiOLf8Xjv0XXaearMRkhqJrD77m77VKPU2ZXjGU
4dFF/pGl1ryxvyWO/WCRkRaNrtuEg+iPRjIvuHSZxTh1fndS45vf8opUDLLo6Hoby09sSD7JA4Z/
josj09tmvGh9/O67FCvZJO5jHfehmIefCfvuouiXDlXdbsGef/M7CtSidZPdMtEPEmlKd3/03ud2
pIplYnQkwWlhFp0g8RoQ1DAAg1iFpyBzqSL00tcvJgcJfrtEbDozl5dsIU+LJv0Rw22ZJNZzx9mE
bdDczIzfmUJnv1v096ZYxgjAKAn1kPna9KfnKYISyqbZoqSYDrlrjwePnzg03GXcxkWqYEfW+mY7
oWDsmWjscNp4OxXAvghk/KXAgL0dC0jui+NRQang3KOfCSTtZZNN4mVc/Ih5aokezjMOMe1w1YJw
DpL24hrVcFONDb7UgmGQmlcbCOehaJLbXJZIqcTwEOty3LruDBnTJrdoCDz434t7I98h40ZpvnM8
+FF4yEoIW8cpfvCmZjkQPn7WPfGSFIj8OcKBnbK1FhWlHFBNGzzytvbq1I4WKR6uzdSxXGQEgCPp
qdjmendE42XscsCfex3LW4jwutjWbVZERlFBMiQPcfupvVlM8wExEHON/sP15HC2U/lgdf4py2nt
1wCdrzWz2x2nw+4YZKwPslv8owTjFtJaAq4Vc6SGjHxoTE55xfAAYOwhZT+CmQAINkuNB3LNSDQw
3KM0AGHWhhoZerY8ozL4YthWF3LA+lXn7ceiTcWRBRjMP09siLCeLPQho92d49OoAv3F6X6gQsJf
Q+LKAd1i6C4o0rWWHw7lUtQIt49GKbcuhYy9YKRJFv3NrI3gNJE3u3GUZe6LlK08kZwa7di2zrUt
HhNTGtuuL9/ARbczElyI+80eFKnpP88SBKytk+te9ky/23TapDraL0m47gbhBn1Ym3M2GO7TNO7a
DhneTMwPI6MtpzBDp02YpJh2QmiGAO5wInilCKIlSBPOKTXDBWE8FF1pPF3FPEUUrricg9+YB8pN
UARPneViOmBYlgse7jiRtKiIfQhxIyHVDazdoBDzarp9r3piZz2bI/mip8bWnL5CedQjOUyRYdBB
64eaA8PyyzYJUsNy8R5zAEdVEEQcR76PQ0MkjcXG/pQ38bszFkhha+aTmCGWjSN8Vo3F/kGqIfZz
2e8sVKtbPf2wGZpvIFVpodQ4ovkNJgMLxOQycDSk9NsBnsKsKW/w9u5Eg5xXgdrB4CiEvlgMO4Kg
Hpdp4GkvIMGnBD1kglpGcjRgHlTEJ6eokDd574un92/FDckPVO2mTxFWSDhZ2g9ggAAuknfD4gsQ
XVNHtdaEhoJpDn/10asJ4BvXtNyR6tU1XYoDskH2ECkoS2hn7XqgHfUEy4OKkiyBhUMTKtitmjQN
rn/+saSUzKZOK2Zu8jMEUPRNkigA+mu00dr4ZXYQBM5Z9fWzisuRSYSadY3ZzKIlAV3orPwqrvNn
KeGLmK/KiRHg/QAcez/h/dupZDqly5NijArjA1ybKMkyVtmG+DuiKPKu3nKa6JlVuKv0j95OvnAX
dTDwhs7ZxwOPLzlFGJrRPC8oCCpaNRXa+kOjlxlZFswDRaeQ0FTuiLnY/si1kfJeEXiSUiPXZoOf
rzqCONAM51tPYhZmLUriumNQ7pqk1nASn8c+RXyXJAfcBPdgKDTGqEx+krIzDondvcw+FGOZV4/x
3LFtpx1ETFG1YdbGt5LC6WFs5pqhWfJDwVZnOFLe8UGWAPbyJ5IPLnJMzQuEYLkdKLx3dElIRJlo
uuB7nJ/J8voqO5B7a6lRCkj6aO7OAKbS7dwQUyYNeQKWCJergqRmt9MdkOpOcY+IPKgJI4HMhm3z
D3PkvyYY/68JxmoK/b9NMB4yxlf837bZvxth/Pl3/xpP7P9FFJ5hAOJgD/CQHP3bCCMgaNjGa2GY
/5heWM5fKKMscDgO3x3MDDOUf51e6H8hVPAMHOTUii5zh/+f6YXJlOT/sHcm220j27b9l9fHGQAC
gaLxOiRYipRo1VYHQy4UqOv66+8EnefY6Zvvetz+a6RSpCkSRBGI2HutuX7vXtBA8ZYts4XwGFZ+
c/KznKpkUtI4SPsi2ntD+9ZZNrN/rn+WwcHRZRHoocDeZSNm+TjKD2okh0O2ob6vTSYFVhlTV5wu
CQ0OjO/znRdQqLe18j0dC0yORvd9zJjBFwo5KsMcdlk1fPSk25+aqbxLHZZaDou5LSo4ULKEJqhp
R8m424RafyviV50CYUKyjg+3yfX12lmsc9aSxftR0yzcjpL0gCEjNeuClA1IYNm8UYG6Cgmc7YRC
GXH+Kuy+qlCE69ZlMZqP/bqOUCgLxVIomJmi68G8pyS3G7sy2WGsCFeIQbW9vfiW4oQ1NXfafBsz
p/C0IL1NNJlcRom91pqXAjQOiRUE7uloZOqrVnMztrJWPLatiPZtFXwORcyaquhDyhwq8lsD64kz
BtMpduYB6wvDVBZlBzgd5LLkTWmScMPITMdFMKFWOvF2DaatyGHjYGXQwAj3LkjZVTSl7dkE2TV5
JGPIpD9PDTmNBSriLIiGSxrODy4F/pUZJ8mDq38Z++IA16X/XuOKmZsACVhHwdijkK0ZAfoeZlV+
NfgVkuDtUJA1yPiT+YltPueBa/mmMT0aZT5hYqx5o4LujTY5eFXoEMWyv3GHYbzMDge0FOG0K8ak
OCzuJDlr6ckzKqgLvLFwNQEMp34XjMHXV1MTu5XF7N2M0X0WpDcu/Rlat5q70nnDOKskEjDihAZA
Xv7kxcVKlJq3n+rkGHhmvQOMpdElMY5TiljBcRUl0jb62hN4etMuP/Rw+OsH7WWwA/95eP3X6+uu
z/3Tw+s/BFasAz+1TtdHmk1vPOvHYl3H3WJs/ftnXN+vvP7L9dc5o1dfKfv+5+deN8OK3ZZaTfdS
iSY7/tyKn5siOavRg2IK//ncz9f9/Njrc9eHmHYJXNbhUl3/4uc/XB+qWKHrvP76y/b9eKU2P0sb
QodSycQN+T8v/OXX6wuvHzODnqe+WCJyzYo1eUj66fqjMUzmArML6WGY9NNAFhySelSi/ZS0R+nJ
BAUXRL7shAw4+eWHhv36hACA56AorFVqLeoVnsPiY2xFsHOq4fP1b67Pdi7gK0HMB/0s6yiH5oVS
UbGpTNZdPoXXZj/1p5CpejQWS1GLU8nQM+0UtANspOU3ASl2Q8GnptMwtjd4CY+smuYDMrRhQ3Dp
Kk+YMejGHiy6ONEAFidt+eHJyDyhyFSmKH2ECS+QcOmbLP9ktiYLHKK8A0ebmHlKdrVtqm1fDtZJ
Kds6XX9DcRlAhJruF49rwwo30DixruVglWus6sA9QCf893MOiRWiQ3QyLgXjqQ6+1l6IFDYRe3wN
9k2Z5QQvD7TdjDChr7bs93kM4RvHJfapkHBHL97SHSKrrpE4XJbl6fVV1x/6Ug2//oYvKd6VQ/IK
MqFg8Ezfh6DKaAWhoA68KacBQi4Pa/ibxuS/SSe7nWzE1lDob638KwQ6kLdVnG1z3SihNSfPhNWR
FFcN2baBd8X0MjOBDyMMFjPKdLia42nCy7TzsuIxy6fxVCw/xpjWaGmg+aROMJ7M+jL0s7gh1j07
DjK8DS/RYNmQmymf6H1BWTMqCIzK8UUtP/oxJtGD+FrcrcYmxUXoNoJUPYc37KM6YS2bFGeRv8GO
SU9zsNMHVi01atstzp6Z+qYxn3QCxE9NnCWHGTIq0UZ/PT8PiJ5YlJJatrwsXs78629fKoCOnkvl
MT0MGiDkiM4Ou4NDkHtDR0e/JOrTontQtpm91snpMWhRrXsCmU+Bx5aoWaP9Yq7gKjwQar9KGDeo
YxJ4NGXD3iLIjqKkl4hNXg6c/JqSu1LI5+uJVQtkeEzvQTW5QXqurCI7zw29HIzYNX1vHlpa02wn
uFKrXp+yMwjKwh+cgvRfLFN2w+wfYP4nWj2XuksJ3nTAqBdUwleJIiGKDJH00CUYfcApLxxxZdw5
EpINvu+XCEXXnpCzO9bTxt5clDQjxArETDIpjuM050dreXIKAFCqeui3M2r9TdUKmArx8pqhQYJz
/e3Hkz8fX/8w1ovwr1f+9vLrQ5PDswUCe3f9aMdsKdBGEVzv5a1//sEvb/3j1xzpUROYIVHI/9mS
6+ddP37OAByvaGGUa2VHZCf83IhfXl/nDWtRYAz0Pwg+X2mLNOz6w12UYj8fIkKq4Yj87bnrv3a9
Fe4sCxGluzM1w1zXAQjjXDm3oqsQ5afjBn8UF5z9hSiML9hLK18nE9CenTcEZ/25iwEIJ0TUsQB7
lYCER77NIR1hzkkUD0vDw/TRyu9Q0vQkFiSOX442f2FSCWitdDPOEXK+NJ0OWWm8aF59sE1arSB0
ySp0V2ZoqLV0yvvezvdhPt23Bkhb6FN8Zy280xDYdonlJ1JENIQNQPQ9RQuwrxtbZcYa2Am54LTB
D1kKOSIK2n1KYIQTsIg1jrSr8G4PbnVAuo1XDwFf0/L21NpXLPlKyNvm65DHyEfD2NkCP8pw954d
s8Ln3zaPhgUjIngJe0qj3JfbvV0sJV+rGumuu7cx+JiEMhlLJu0tK7MeRg7WHTW6+ypMqD1KI/OJ
ygH+AuDp1MH+0BkIV7pOecSgm8VhP+Cm61Z533gIYHuqdVCPaQgEhwQMNVMUGW2CajyA5kKLHYVw
4Ss7wOsZm0wkxSGUPVVMXR83RtVoK5jSxO007biqsEsirRrg+TMDCxYVeCKcTxrHoY6aeE+uEevj
ROlcIw1uvDBkJwzpO7KHQzLJXacwryfiW7TYwzP9wTaAo+PMPE+aAHWcNa9ojTGzB1a/iagQJxP4
pCDN6gNxsKkfadoSipo8lugsiBxHQtvO9puaewUXtm62A6cnczH7MhFseMIw95Y/O11q+3Na7mgq
NdilIbheM4lG58tAAWNjEjyXIBbblfa4Eh7hS2hAB98cNCYVI9EqpJPy7cs3U49D3zs77nApnTJA
DOClB4NUVLoNe9xyi9wIt4/bvsDU+x523t4pmsp3AuIGo84+eLPYs8fEuc7VuNJvjLlPzy2nYxt5
OgZWj0VDivi2UKzTZXm0Cr1+IjIh9DLEBcWHY9W07YNOv4GKMQz5ewEmFvlQsa8l0QNT1p682D7p
ZRfSGgE3WLMHhT2uwakAZSQCoMerdSOiHjMSzq3KEG/jPE2fbNGQwpvU52jgXMKTtQcYS22u5QR1
S/2u1vqHrDvizDeArthMn2dJYEcABIKOG2Oy9+SFWrepSJ4mryUgKkmku4gWMRK5eqVLt1iFcaYt
mdnKpw10SgakNjFKiVDyfw8tiKmejMp5tuKaSypQ+77WBVno5j7s7IiECfB/uXOmXlD5nn6sl6TU
wijuEPOOK4lgPJdqZdBj3WYq7vadGPYGUHwRMMsmbt4X+r5H5I7Gq33CffI+2pABAfwqP7NNsSO2
oRKWvdJahhUJKWuV4wSAK0iuGyAaZ0Ng+xPKDYBQdNX7MiU5tq6SHZ4VO2bfzjkxF+awkzkapoAQ
7C1SY+smTu5sA8tjFSJDwec9r0sKfSOIFRZHhGR66jVAl38YmvF1qIoKMkt7G2IQPJHJ8ZnOxZ0E
y7xp0xZ7AZlQe3v0tPcxrFM69C0119j0s4ntjjH8rmWVRZvMG9YZ6S9bqZJnmaKVMsMiWptlSEo7
4sRtN02bScTazktrwgB1youRq8wNScXnZYqDCWVtyzTdwdZsV6R2QQammVIotZg8aWJ0JZpB6UcB
w36i9VujLQDuDOoelxGln46Sa+pwPmr0evpJEpdkOAXECmAjzOTz0UnW47urcuQimuvtJWOIFptk
3ufkxhGaPFHkRpIc1N7B1T/IXg32kZMhhVYKlBN12W3exXcGTAkW4exa09jlTYpwzsGaqXE0Yjmo
tYjKb0qe4vaLK8hnsuAq+Xk0vrFiJTCjN+jmzYxVboj5iqldsJ+XvrYVFJzBoj/XTkzJG+eoZtm8
a6OLs9HRsPco1bVEuK2IG74PZ+czJmK6i5YLoXoZ8ZpF1dxW8auR1+0mDVDlM3+aVUWxn4rfQprL
GNiJToTauZE1wTG9Zn1T3dGdg+AB9TKlxUtm50gmJ0W9UVkfqBGvUv5ujwMHl7N9ZKQa6EB/Fgvl
LyWP29GIjNHq+Djh6McpwtBcfa5zbkpW236UEdU7ZAbcAa3e9MNlORqaIAE1nF9zGj2SWsrKIssu
Yslip5/1NaAcjNAKtGtNam4lSf4biHEqiFxeHDqKDBSBs8QC7ov2rQN8RtQQYb/5OmvoBhi5fstZ
cBJudoeY7z4fkrPS79XQnXV0A+QxaDjBVU2KfcpwoluflZk+Q7Daz7ZBU24EdZGqZ/JX7F1uD/2u
JxCclWclCdDOZUmnCTflgraKDQPnN6a4zZQvWlP6MYueOzaaxQv21YwLctitoaUxGd0EDkVbvfEI
tCvWVSKQg9sX0prXnUbuIRo3Z2VNRrm9lG4B1qSyH3JXRxDF5UeC4UCAV/MtzdUefzkqn1F+tedQ
v7e0727W7zuApvdjRRdpZjVEqxwMorEvZf9ax0wsXNwLpmLmn6n3HALVWkuom2ahYoo8E/SxBICD
higw/07QQPy5jL4PlfXZbqmbMIiMwAeChMg5Xh4EN+mSL5sqk4NInKfnYkzhxpj7ds+wWy6Arswd
1xRiCT+Jw89OBE0L3gFCGgpbpsgfQ6rssXoqs/lbOJfJJrGmbgt+73UG9EWHXgO7jYCw4LiGCrYw
ywYE/eNbi1eFCDjEnUujJSSQvWrXhsq/Ij7w6xjPYsm7avtJz98wRCeU2pdg057MzrjGqBtH2Egx
YWeIDFb0ZubbPqihqyfFG2kuGMyS+2nANirhW0QtKMp+qnftRHd/UOrJjbFzXKdcJtiFlYWAd2fE
rE7TZe07S494bM89OpXaIX7GQyDPgs73Lq2AOXuy31a2XW1pXm69hJiPXK/XpMxGm7qZXwq62Kve
Zgk0YjYn/ty7m1yaqakUN71DQxWOD6IlL1hVtTfvRoIu/aYOLl463k3DhxRtvR0zLSfrI7G27gyF
JsvClw7rkG/V1kPe6c9TWIudG7KEj7sz5nxxo8QRZ+hweEuSGeuOXbObaxAO4IbNcQB1adJPm6zq
1XO4qWbS+a61xXdFuPsSQOKtyjAyAAQgwQzRYBIAeVvQcSE4lFKH5gXgbCxWn6EbHSz3YJWuu3cV
nKKAZEVwaEN7qj/Fzaz7UUQgbeoW86Wbrdu2GjD4VmR5F+Vs31Rl+LQXevFW2uhQU3FA8XyJLEX4
FIHZCDiXJbsjkShMFgb/BWTStAHz62BvOpa6GwSQwLJfN1ltP0Sd9WECe12NkZIrs52wAuZRTzqT
3pyY1xWJ8SVk0tTBI4N6X8ttXDnuKmVRuiV+dZzPnRKwpRJ6ogTTBBpffYrH3dA5L0ngMbs2s97v
ABttEnEyyEvIUBIdi7keNznS54NriDPhiU95QX9Gzm6NXDgNfcfOPmtyemgR53KnrfDLefVniuE2
esZ1DLA0Mb92VGZ8ac7RoRXm8zChNUA55Bu1cNcSt5dB9g/oa+663Y0Xd9wUNXVuVXnbNz2+cii9
K8JyrY0oq5Ppyn0XB/Q+wS9NI0qOoZggs0OrWfXVpTfDe92zMt+NTW5XY4s4hxZ33h+tZu7WzTij
ujXY+6YmIcmQqqYyMnCscUmK8MYVpdKXJmg2RgsZP5GscNDd3zoNlUCURXd2pjtUgYEFK3mRlncj
s/ZshGwOk6oz+4kA0ODODEG82q37gjwJHmTRPJfecJ+U1nMlOma8rYciTUvuU6MrwT1OcpNukEgF
BHSlqFigHaQo02LUK7YXUNrYTeMAuD9w96UWnnW3cm7mLrb9VQml8di4cNPMrS6aHE6BOWyFwTrG
ruWhMnoijrucJhOit2W0KEvi85QIxB4J/4igrDdfgYHF62AAF1QK83bMgcj3YSKYSit342nmtxIG
yw2LIKK8KP6XGG+8WRYkCB3qkbdzwvJGI3IbFiOmNIgJz3Qowxc7xFQ6CnfGbLSiP5t/E+lDVyWk
VCnl7lo3uY9MAkCnmpRefF6WX6rvWdkNp0p18Ho7+uXliP6VbEm3dFl8QWnY4IzMOYp5toV3izaI
m6IdR8yKlhJWu3epk29Y9djrhDmxlVlyVdkezrix2AcNxQWboYN4jWRNh65n6nKnHOucxG6/5UyW
B1BDjyaYldpt3HUwkbOQetqj46nGt/WCxXRzKGgme3PH7AghYJztceTeuAUhVz1JZ9xal7Rh2wHE
YXXrqUFLHAymZJpPiRQWjLNjWXkgDvkj0Pt0HwGuYSTH0JkDOMOEwuRj9o5VNyNzwhy567kXbrwu
GREjgTjpihaZW2Mem5BFDyGbxk3WI5RhrbS2dI11IUADcGZbWBSPho2jwKtaorJh1at+yWfpbGpx
cKpWbGsPVMNvAm7vnXPsuybfOtHEJHhJWUs5oQxR7iGcVxhdJIb9yMroZBKSVZcxInpQcCC8UDVw
t6yI8lzRkvyOqjGCM6M+R/EeqYzHzc6Kt2En31C3MH6Q6mYkAagWx3mfFC1OF112OzjDvqvR0lJv
XisIPPRBY+5YcDHZYyxthL2a5mHfj/ZjHZBaYXRo7cpWxxrJ0F/iD1WgGW6C3H1WQd2xj3OqNUte
pOhYPOu5SVxqiUW/CT+VxoyHG/QM6thqPVdvSBCPRvNcpxg7CNgpznOkTRyi12QKWc3W2peaIoWh
jwK9Z4UscwYKrrZuVjn3WioTrhZ5bPOxpAw4BZQhrO/erJ6nhvDiLIQCyjUE71QspscmW2hxz3N1
S5CBOtdhXlxAzlXbmbn5Jq+fc7Sm3E8o5Dhaum0tkIMpiSbkWuJ/zGLXr2Y92PVD9ihU0G3Glmmp
qecvWAxP4QwRfk5mQi/x5pnozmkalVP6KeSIUeOOuc9fxMAUutWpQYwjcXye/cmq4g8APHd91j/C
k3A2jk3Lw2iJgeWqREWk+o14bwDEg9mzkXSSCUT0lV2vrSl6TFmZHQzLu4fHf8ydcRe55rnWg3hH
/69kJs9aNcLpLLItzclnqqJAHa32vl0uUuqRPjptDSeudRxI87kZUN98IR5yOdUskBjDRJtOBN42
grcRdxgjutDajdq8d4XZrVqNjEiv5cz0aKnudGfYom9/Hmzki5NsWJWF88c8gOJocSIFFUyA6mug
+h2mkAeXwMROjd/k3I07XF3H2q2Ajalugw3eW4cCF0oTeB9AsMdtWcm3WaTGntsmJtm0mdY0T+44
LRB/TBim8XZC98wgizTL3dGdtAsGNcSe1RdCicEElI8CHN02CoAHdvi86ib5pOvW45COnF5Nk1Gz
d14qM6EJaeUYjoyNQ97lOpq/GBbEafRRN2HtYY2SLBVVbZkrAt02qWXHJ0y0ABhHVjpDcVdyinBd
e3AxB9CtpUhfayHKTVgaAmaJ1awMk6otNRZtXeWet8+6EvApFGDlTAdRO0ytcaop65vUnMc67e5S
zZTwZ8f3nLjTlTG5qP4EiJa2OVOeXHRZ6V7LHvrmSwxTh8g18YZeDaggvVcjQiYu9EY/2OM35pjx
g2PTbZRdDx2vOHQ9Sk12N4vyYdOH8SaRkkVbhJRJUQVDebm4pSLn+9wvCd8WlmuHGTkaUiov+QWo
prcKYZ76YT2waYzYpdu7yPILYy9jvn6qi2/4CvItNtRvbUILPMSM5juwH/ypQ8htMb1cOQyeq1Ej
OyVlQPO1VqMuqXLUh9jLUMqfdXuqSYFnfghJZ1e6ascFtDLioTt6aRQdIJhu3Qj+bJJCsYmr6Qn7
SLCmXw8tunYPbVTBr+hj38sselCFW+3Cji0u5CxXfW5EJ0s7N2SRML3O7qy4OU05xcPaSbDxUzo+
ip7qSyNeChgDmxHg3mGwiSpg+irhgFod/JBWGwAmG86eK4aqQZt88mB54Uypa2hDSBibTNtWsbEw
YzygU4Z3aVP9sy31fm0AqO37wjsJ+ylF8rNKm2V5FKNUzfXOZ3zaZXr+zsrqPOsHc9bcu6Hybkd8
+743am9tSS2sp1Kwm9xMrEXanDXIZesRmNpmkjY5rcTrrmR+2+ffIsgFyNgOZsN9sxFEnwMV53Zi
fY1slGFh8SDSy9BN4K4CcDZloNpNqaF41HIrWFdyQjdLlUHT7l2xHxq41LXRYEhLMp8iEHVz/eJS
LUVB5eWcUAOT+lScI8t+hH6yk27bgd1Ka7/s58W+B4CDsAJW0Cc7oNwJYKbwUTR/yt3pRsYIh0rI
N4coHc8mciuf5ETdlxHKIr2kGg0GoRkxpkX5pzkx3+lNmSuHZMhp3GY12n4jiahCDxASI/1LHXrq
nrH5g0xTiigejf44JvQ+ZaG0qY1D5DrpJcqA2EHbAoULhrhTxybQsoMxAzozRX+h89/QxSExNo4N
Zg1wG7ZTSqEavTbXYk568Ni/hBU7DS8HOzjpICC05GZWbfjMTET4Jie1CXoBZVN0mBtKqpP2FhDi
EzRW/+pM9g6rznCJGlDAFgrp7aQX03rsFWkjMN92hRuSZ6Ypygi96nbcxSl/NuO7w5lAQ2Lf6mHP
+dGgd0DJh1wNfTKqLTUVT93SJ7qavrvFNS4z8lYZxzGBXx9ff6uXhz+fu/6JqzQXQd3yN9fHP1/9
8zkUcfBhZKRzKfAOOama8zqb43SruYiNl0/+8TY/PvUf39JNiVXVp8b0f7zo+u7cDWlC//ygH3+5
0AfAw8fM0iDZhUGw7xNXMeFdPujn9v14nxxeADmQHir95Rtf/7muuxvWTBGJDv/+Wr9s048XXr9J
48r3EGzM5vrWIaUn3uE/n/Lzo6477vowzPJw7eQwRn980n/2qC6NfBcJ4yaqtaeglxQbPGqVUVy+
oanHCqIj0ERcU1O86zH4pBorl5475ohbE0UNN10TamjWsyhmzvzpFvK+7ruj6R1iEe9snaQi1VIJ
A0L4lDLCxTiELEN9ZckPyLCIK/g4aHFje2KYz9LV4NG+h4qvBV3sj1PDbD7Pn7yu2k8CPYuEiNN/
6VMoOnJGFyy75FbXl5YJZgMkuA4huOqEweKmr+KvSwujnoiIjLvyXIr5nYzndNVV8jSY1s5DS7Ji
ikFgE5HStyJDNp7OiOxErAa/6dt4TYFiNWTBRRcMqLGDQkDgzWJ9hFlqLh3ABUwAvTtyeai59ktw
AWzl2DtCjs42kbBaNKm7jl78Kk/D84giHOF0RqM7M2+GNvsCfLfwC1pconQ2Skf+7onmqc0JulEJ
7RqHkxax6njgxrbXSndHIQ3wqT29C2p506C9otPR1socT0hz1oKa7ap3iY6VUb0rSQvfhKHYQrj4
jCyHlUO7DeCpI/AiaXxEsxkNaB91q3zOUvtbMYjR76vp2+BkJDskFgO3KPpVjLCYSTYc/35+DZX5
WKRMb0tGMvBbJYH3L/jjUGvNISyzjWnq0RpXttwPCdGhuYGLx61poMfRXKI7cneVDqkGKnIQRIZf
T1QGLEHKQtcymvYpy43OMYwDxmc04Vr3Wg2kIztW8jgEzCvsElm4p3+esZxTSHNoR0H+81WXfpm4
qcEOX8KAgXUaEdJLpzb9yIJ7TImzIvwcliFd+WzObxnGQJQiXpCtpq3jTLLxlUccWPCJpBtJjwwc
ytjYz4MoQGBjHMq1tNq205Z/pc1E0isGpuKunb3nZi6PQOLfszG6zBNdSwTnn/URYIw0UjwJrUM+
6aKQshf79S/qw78ABb8CCX7P16KPa5tSCMu1BFMldH0I/n5JswgDa0qjjuIU6XMoZHvNOzoJnYXI
SC+pjrojsrChQ3zaaFmOTb8Ngy2hW3hdusJYa+LQ1DiGAUyBTFbdjZFp3idrnFZjiKw/4UQonOaB
oUD9YcN/T+q5bjgWK5PWqgTe4P224TN4AHuiRnugEZwcNFsi16CctxphhyPHbikNxi49/TS8k3EY
HSfwAH/ahkXt+EuW3bIN1D/4b5FCuszy/r7zoiqK7THMSPfo2ukOtNchMeLwwMzPWOP8xAFAAACO
4AeXMIZz1OlHwnBgnv8hDkug/fxv22GRdAs1U3cN2/4tDzEppsmqE0dB1QlgWeEHOHRwnhqdQXBo
4td+BrhSpPajgQP1DDFt3EcUW/oS7lDQaOfea6sTE3oMzcSsKAQz3K9S7ugEIW8sxTCNIhTXAkLm
wJKgIYfmXGqNiaGZfngN3tDPAcBsish4t92+x3Ve7RKvcE7XH9HyW5vOr//rcxcyP6lbQLxdslGd
5fD8cu52eNjDtg/VwTZMYpeA6W5ij7xzQznbEiRTaM0w8qqBtSXEMGmWB/xV9PfTmWn7eMozrHyZ
Plh7Q2b9gUQSGJkqhOCJ+xADQGiCgh0eOkzu2+uW/3959B/k0QJ9Mgfp/w14ef4OeiP/GxTmr7/5
N93F+JflID1GZ2WYNoFKRIMO35v2//4fHDP/gk7p6KzbcJEZjGs/+S4opA2edq1FWXfVTv8lkLbM
f3EOAWOxIP0YurSc/41AernefxkPTOJbkVo7bCCjqWX9nh7mGn03RwVFZWV7X90Oe0j0aV6EL7Gi
0P3LjvmHkVv8DpJxbdwbfCv6lGQZC/23iz7o+soUBbCtqcbTZLodK4V+hFpWiQjU/rrWv8ELQIC1
qQh583L3tdKIWc901g599pY52bFIcfnWA2qaAchVQgHWtxLFDTePniJXfyQ1RzLjEDdRKj2/NNH5
dii/aisB9jjSEoglbWPlsmwC4auRArbptfryP39R5/fApeWLSps+O9J2rnV72RG/XOahnaYw7ulU
04vdj61LSmbs4iqNJLDMmZRcqjkoLL9aevrB0mdfjvWFlNFs3QZE2kdlu1VBtg/17COziGJL+8F3
8XmuqWpvkpyRY0KqtTFpUpsF0LU6M16SLqRJt0s6MoVM9Di9bTXrWVnmBhnXGf35OY2RWusCGRNZ
Spqp09xy8OnYVndk5CAUJaTTQX6jAFlMayOtjXmlOeRbS4vNbnsXQDbUIfxMWLIc1b5OBKctJK99
6BpPObVTTJ3Ix10v3sdMupjZCdoGTvRhxNMeOd+ltzkAYQP9HzP5NH+v0uqCw/nDTpBCzkn0AFoX
EQ3adb4W2S1W8hlAD40nr3/vK0juGcQa/w/H6nd/wHKsHIvjJOEccYX+dlLqtVUKoCHePgwX/WwV
PMYiefOYbfY5dIAc3RU3Gexoyools0WdgMYaMZct9/j4C8Q17c5Iwz3URHftJItrwLE3VL1N34yG
YxkSTCQr95WpVbo2UdGg5gRYh7iFZhzJjviAADCDznWnT8ZLr8OQNjFKythr1iX9slXl0GimJ00t
v9c2NaKfzWx5X9KQQoqoq9c0zE94Fl1ABXhfXYASCBJvCKt7psByyQpOPAccQYJWODKSN8iWl6CZ
GrB68LoPk2mjeE9vwePcdaDlJWWzMTtSserXbY9pnRdQsOMoWrkuV6HrfdINkCLBBA8mjOM7z5t8
/GqPY5N8uGjVOVD3mccZ84fj9PeByloOEwsqUqdJZXRs87e8ysYS8DScwaOlWg4+DjgKxUqSE06J
oTWxsCd/uFcb/3QRuxRopUW0okTb/PeLWPZGg1CQTxSjuClt+zK7RCVidQEimXcvZZTfCi1BQeh2
1Mo5g6OCI+wUsGG63EXcpj4aY6MIDOu7P0yf/umc9XTH5WzBJOMJ7hu/ji+m0eR5pqWoxcwTDKyQ
lDE2jTsZXCPpkCpQYB4lxe4Px+AfPtbSMXNKx0V1LqzfjoGHHcZNkf3uM5l+jNJ91EvGA7eIPxpq
ilTpkx3BPo//84E39OVtf7lHLYdemjyNUprb1H+7R8XKML2BC3d/5cBE6k4NIz7bAUVxSenOKRee
EU7HtfUUNM5jEuOdqUb6W0RHfBiGR4+IZajHbYnLLjvbMSkIMYNMgHCIRM/0BFt/N2FCISVzwukO
XprAWsQ/qZ1dLKhL63SKXvJa+5Rb9jHv2dWTQ0ZXYqPF53M3xLmSVWpBcCpxh9b6BWn5QG8Y80yS
ZgfP5gagMKnSQlsVb4o8qpWDKXMtyONbO7Twq4K+h+3WX1v9KSmTAWf/gM2oClDM4bOfK+etRWWT
SLZsSJwEbgesowBnKT1/62OEOm4EZuLHUduvywzCR5LiciU+IkoxsnJapuN8spBsoZvp1+PEYSur
LXIr9NAjzV2RTpTnqU4Zy2u5tcLYnO6dlntOtTgMu8h7hGPPhnnsXFmJV1YyYNiXu8PEEm+oWMqa
3lZ3cZHXVDUK4LMQmRZZYp39KZzVtH6LU0cbpetLkK5jOi6R6nK5dn+5wcJ7wnhIc36vPOoFAxkE
eX9HRQh4YtAUlFI/uTpLuhCFvhCYPEMSCmYshKu0UmCyLawaG0hrAhcwhOXA1feGCwk6zWLYBzE3
IuYqEEsG1D5IV0huUqfCNJ66eJFBZ0m1TrcdA7rfdnHuh1bvrfIKXrMmv9K8pjuYzTQ/M3Mt3QG5
YNoSLuPITQAoqhEz8ViFIn0omz6QWR4dMyIHSHpfCv1Qh8O9Vwx0qnpAZUXT7szEgmQyW98SrcEy
G0yPY4lCkTFrU3A6NQmuzPkBzOMplfm9WxFvaI9U9MsC2lNp0N/u0mFrWg6FN6yyaefBR4/RIyAe
W88dUyxlZId2NoJ1Z0zUhfJuG/baC+YfQKn4myhnPzVz8Tko4LnhH3ippwYaTxo9xLGGN0qt0QET
aRI4JzIkyrXdaCREdYiWUJr2C1A7y5t14Hh71dUHJEbEBtF9Qmq/pz6JiyeLfDsZzjVGNp9sSxja
7CrruR3QGYxVf59X8mOqomKXARvIy5qlXQmb3HbY7iAOP4VMrNeOBNpsJ8Y28WIkBjNkpxEo/xgQ
qODMo8++8tMJu56uSfZeNHebQHgHTTH5KpPDOKKvk/wtISnTO1MzdzWTjxa3U7rMTo2tRUgRwv5+
RbnM9V2SLTpl/xd7Z7bcOLNl51fxC6AjkZhvQYIDqHmWbhCqKlVinuen9wcen/7bHY5w+N43DEpV
kigRyNy591rfGu+7rk4OIyf7HSlJ+yY1qvPsoEksGy4JMKLkxhHKx1DOoAQ0CjQum1BDZfLSlpYA
O8/mTBeQ9I24B8tD4lCmFx8oIMEmNDFM2Pw5tZoL3clzSlg6AjSQ1mkCupn+ILkd+z6qDxMqGig6
DIlJGcPjjsvcmlGwkH4ovE22Uw07uXiPnrLpRyHMVfhUdlhPXgtuV+DzxmM8Odp57LILSKkVrVlo
Z3wbthJ7i4N/sxrrzhZNFnR6rLEMGUcQRQWLbMMqKJU84pnauRZ4rSp5LbP5kuooyKdKwC3L69dZ
gv5ZPbI3vJl+RzHoR6eQUE4y9tI4wyjiacwYwTxowBKo5eE0M/nENrI691VSXwgAvEcyyBBE+y6q
+ZGiFZ11hnPPILG3nUGU6NH4OcrySQFJRlwkxMVq57BzGNaMVKgW1Upl1bh2Bu3ZiFiZ15Il1lT4
75MYFXbymNLz8jt3euo0GpvDoKH4gLm1tt3W5uOu7vX0RNoclFh//iSNEcgYZk/6FzSZphQZBT5R
Yo9BWH+2RoUrJYESbhdggKoI6gzwim+vD6N4+NOw2pzxXACmm7tjZ0V3TN8RDlrnRyBHMVNrQ5LL
WjLJaA82vgcwbG9ZMf40TsOJX0QnVra7br4MdvPZN8OLB0UxM8OsWUMC3RIwsIi7ssVJ/Z5ILfyH
yO8taz/0EUV3f7Qy4kRh8/FHcFoQOLSTFxx+dVy8tvno+DL3vjMXyJmVzc8543xM6LjujYIsgWpk
XMNSXzJTuO/bfEVuF8tAEfkHjZLYFWnCq2C66OT5DfyRl0mj0wEQAzkTlOpa5p9pyV8nNt9qMRXg
88g5pMvJsGua3oGdAoxMRfZYM7y6quF9PJWPprK1Q8XpIEvjkzajLQDPG3FuBOi82EhTbcgaJtBI
vuerO3Udp4/xCaWvn5rczHWF7K0x+1fHg3TU1/eZ0af70gVKPBF50qNRbbBPMbt2Xh3ON+e1JH2p
nhPWSFQZfgHc6ti5w9ntY8RKHsgyYEXfETrYDjzchA6SvjPoHIZKq0J+ZKD1xPCix+mLQ9rFnLY2
uBls/3jo+xNAwYWUCmTaYwPBzjGdYBzAQQEJYSAwvdbeYvmdhKSN1CYcmItNG+tz0fDh8l5l3vJL
S764y0mzSSfknR4ZRZ33OOvs1crLXrsayMCMLLYXQvmPzFRpOXXFkeAUJ8C1Wu3jumlBSw4HUYgb
4XLyo470NRQgyNuMj9qDiGL6si4GCjz2zWQcLsCiwtpQvwmFHnP1uzANokybbdowj699XSS7Pq/T
fW1BuYy6d6F5v6MCXRzwfH+JtLfMxqdMsxMVx24kLnXOToMwP8Z2eSlYXvwld+9Th5lA7+Qnb/TA
EnCMzAgb85y/zAmFb7kbbnas3ifSLJmHE0RdxneVEX9EiqyNS14yUaWRX6HI9o56zYy6pyl2/dpp
SdQ+YXvrVi9YZvLODI/SYNItwiAspDCojAgWe4+JuPBbzU39MdVoHTgmGerD+qoN+YHgt/hUegDM
yOllMsya22d/ibpLAIJkGAgW/b1asQE0wgpkYyJ2NLtwZY2jF4ELM3Hdy9x6f+fthzH/51ZT+Vtc
962PBpbcePUaS45ruMSZrX/2GgrayPmQSrc+NFSXiXgqppUsNAdsk9RWb8fQgLq1LYrPrNKOOnvu
tKTMoUZ3DqwaYa/m6T9xiiFrWL7L3n6YJnRSkGXlWavnj95RNzTIw5G4DK8kZKeytNdl0c3zDLQV
vROSSwqeQDeJWmMbyPeDY5JlB7CiPJvM20KNk2tnHgBpi6PQ4m47ALb/emC23/u48sZ9b1uPlKvr
oTIgcbrZUpDoqNHXmclZhhDQnK9SAiTqY3h99s+D2hoURUqipxhQrMxbKvWI/mApcZLZFoBsYwNk
2w31d79Wd8uWSx1vqdNpATnXY8C1/S1Ry/eS7Ph8PjaWOsFzuyi3QCKaY5/QvZa1s3wj+D45oMLv
Q6wK7BwTBrHYwf5JINFxMORtbYlbURp7iHlIF3t5m8qYK7R45RJn22W27PeKIBj0u75tAcBsgHnv
sboi9kBIDDDPV1r2M7TJw7TBKdlzfhiZ3DoIszC6++uiiEieb69KbM+JH/Cnv5Zd9kx484X5xU87
zZdEmnvdld9XUnLobsdP2uH+UFQ/MlcPEmCiLkEjwUgCrIwYmyrjdhxs9vXhdR7yH2oopoVbmWLG
+1SsbH00w1xRA2d14522ZCymPT+FkGUrIDDgi3PfElqCmOvJGMpgdBhTVqCTCp+oJc7fpXlGnzGG
dX28GiGHbd5qyzkKrKF6szegOjQp8Ai80VlnXRRpryQGV3iRCJAKrw/llGsh0cZ31N3RIdo8hOvA
MpZP1pEmTRO2IvPWXYIe2G/a6iXN+t9dT61yfXevz67XCpEe+j5ZSEDxiQKNj9FGk4+vPPjtmWsO
Bm0eu2BSCFsOzrEtW5fpwfoLeoq+y+z4nLTiU6V0f6axfIvc6FhuDQ2RZn83xDEHppNJSBrZZBZ2
aPWKKRPdh+3xeoV1wowNXVQUva+jXXAX+juqn5C1jv2AhyM7o0fn2IVmctdQuu3MLW5JlFaARPiP
uUznaw+zT/GHYDlAe6nB49E5sCXWYW2HD05tlEdCE4G93qLYoB60DgbrZjDBUEWgYPttn/4dTRpy
FlCmmTgrv235BXqp+VY9I0RYCaUyKTFDh+Nl60ApmheCpxr7b7Zt61vr73pIjBg+1naNZq1AXVoh
VL4eudeR7828EZXW2J9rWYBG3n4c4ZWvUF0I2EHTubXwrm0urfBeGpF/NSsmmDRDfSny9HcXZX8R
ZgdQhpFG8fsh9Y8Fuv9JEfQihYiDpBdPqcQJFk38J2e5R2xC+kPF7ooFF90m62EA4Uqr0bPD215B
sQI3w4W5120vBv/3EPUjRL+FEi5N6m+3j56ttjylC9xqsplPTj58Fzas8GSU55wW+Q2uonwgiKyI
gDO7ZCHHtpxODv3U/rurOEFtVwyTX3vfbH1MmyDvIj6MOt2Dti8wclqkPLVLglHWJVRxa0dD3MZg
ib3uPFvc48PWVpwqpjbRND/2TvsHUX7ul9NyqXVFvT7SqLDT7p287KOz0OGwRPWmI07fmQ3srTSb
LqjfSILt2bWn1gwqg6KJnnu5L4gX2GUaLwpm28NMlkl3GXRu7uvbQ2TVbULyAGSt9KvnjWC+Xb4x
oEv9lM7gZFX3qYe8LxPrhPF8elpJdsIyRhCQlRl3muE+EnnElQx5Fsyd+4TaKvZnj65Ez1/FSeli
5HbymQzJoxbR671eddlMdI4uINTNVCfTDItDF3/XlfohHv/VCMlaLp7VUITA0HFk/kD0SkSyCGwp
Lgv+jVNbwwV1dok2394AAyqsX22dGPTRj21r/s5rXKweTDkaST+JRj6T+RyPZH4Qkne4/kmTtAGB
luy2RuWiuEetEnPi9t2q7JvaFvfiOsY3TrH1cbUVB30niu0CDzBnPBfzjM2W7vxYcZYrsG9BtwLK
lq9rD0Rdv83r7ISVj5YNG0WwcsH7c8/7em1ulzTj6GxPDPmTnQADvtfsotwC4+WpWAvqBdKw5Exj
uKoR0WGx7mk6EYelUGUP/dSE1ZJ+KZMujK7djDpNCQieYV6YTxE5ggxQc7bj2LkAh0KhoRHMlo7u
wStAiXRm2Z+86BkWc3KMI5ASG/Kd41c5VAgR0yo75BMnhdWbz3qCK1ezPhSjB04FddCUUdir7NfG
uDhnA/jv3F3/FuK13y5gK6axpnnZF+p9gktRE64lPySjb6a35PjUzrEw6M6JlLYSwiQCesAdbxce
/QtrV2aX60wm19K/tFd4myf3JcnlXb5ajx2EiIACCp9eHzj1QLmDq+l6ja0mZlv4B+DAm4Vbt914
C81j12FrjKvsr1hZaYf21mCp9EVSSOCyFt0wXV6kJB6Nhr2Aiill4iHqyvcFeL3dpNXnBVwH4BDe
Oq/qfkdRdLt1caPspm+Wp3hU7wJbCNhHqe1zogK8sdv6aFTBanTPdsQQeuF+5jfsfhoEgdDE4osF
S4ZTiaGfUpMGqZdOJ401ZUekEsmvtDJ9hrqYaT3swVPyhGvru23GkC12j9IBC7S68aYKTdaGcRNI
r7msYOObS3SEbnqv0K8S2VU1UOEkMWWghEwCbWpiWpkUvCdm/yi66VTRkdJlSjqYiwvU4dhx1Etw
q2zOfUExtoUdTvZnq+cMOvLlFV3rSSfcdXS13wSHIHDREQRJKrjGYHhNWZikCa0oYGwt55tapu91
Hme7ZJm/HGsiumzMziNZrFmhc64pdSgg+aansrs7aDYnq5cv5EogcE/uRAN/fEkeh0okQV4kNyue
ZPDn7clrhbo0lf1LH/KPnsDhInHzAHNWGqQ516Mj4AaLdWQvsj50Qi0PU9fcaR5JZLRs0wvaN2+v
Cfa6HmkrF2p1mRfKFLt/TEz6mX4ynBbCjgIEJz/RKht3J4iBCeCNx35kVORDbQ9KNBg5//m4RZeR
N9UUal3lAg7V2yOgiqeWVwAeKcezY7KGjDN8lA55K2tJszdYl/x5FQJuv7Fgz8K1FV4/9uLoXjdk
5aNTLOguGuVNxEAWkUjJrA4fMc0CP04kpMFJHO0JBibWdz3ss8zgitie1uADwuuz60OWoZWFr5kG
eU+01fUBwUvMGZfMwH5zt/zzD2uc3NDznwOV0idsK/yRygC7byQ39V41U1Nw52WV3Jm0RU5lxHyS
lilH4+48sB1ZF+Hxgyp2bT8CcBX+82B5yFwNc5gDIErlRTPb8Doa+P+ihP+LKEHqDCr/yxRl/91/
/4+fklzz5e67IK9mY7ZVHCL+G7Bt+6J/A9u8/xAe+HJH2puc6j8lCZ71H5wKJCOJ/xo2I/7D1nUk
CnTbDeRL2/f5N67NhuRmSmYzui4oMVzz/0WNIBFD/e/DHoEWQepokyyUXQ5Kiv82dWt1G/Jio+KQ
7F3Q1wrDStkfMyXZ7WLZh0uWW/SvouP1o+sDtSBRuSI9CQ4u51H/Y23njeuDSzwlWYPbxwILAhkS
612WFKysMS6cPreZVFdfvQBZ7qkS4C8u9dgofmyGCIrr/FY0zPVGXITLZlpsOcLz5ekNNom9Auo7
2oN+T/Y6VYWtmhtRcqZqSbcpUZ4Hi47azh3W53HR8f2v62UYkPTbme2dOd4wz6XtAn5jD++s8Tum
YHtMhcBtiFO/z7LAnpxws42+izksSeLeAY+4qTK+uIx+dUwk96qKWCyRkCfDwe7wG0HmBfQBjGAn
3aWknS5t3xhm+jEMksjnq8cARj9tIeUZp/g8smQxuwEi4wJelFriYVVgEe+uEewZ0kpiO3UZ3c8q
/iY/A5lam5a7uRY/hqTpyMAAGJEMOo6MQWfjUWUh1dhj2Kkrs1FBvjnE6vG1FgVkushqA1cuh6G6
1AYUulSlf+3UecogWp17wAoJ8d5BbzhA3dSDWy9nWq544OwaGDq8LBNShy6H8eiuZCiQmqiwxCUB
Le+NacBUj4plby9TdDtFiCxjqaIAH+iDozk6foAe51rWgaZgtJfoeILGjFfsrPw9sigjojsd/ASw
bYiOOiyqp5Sa+5uIhbmZfmaP4PciEujZ7Z4WS5vvu5weT17lz9aE0sRtxK4qO3PfgKz3PRWjE/Cq
OVgdUljdNo2ID2jZNbUJhoqWh+v8uLhlfMprkAmZY754RUvQWq+dzdG9ZdShnfnTXJym0i+K3Wlc
C+w6wKD2k87byxTjIRl5mciZMY8e6dZw4aAUIWS5sw/e4OC3y0bwKqZT7lWNO5lcueWMWzQJslZ/
XIkKwuYt4xdXcwKCGbud3CqZJhfoRXsqCyH5Y2aZOuOP+GTEiHNRwGfIXSwRuk3ix6bV6MY9Ok14
alpeHcdmjsOyw+CQPy5x7vEKxHK/YioF7WC9Yq/g1UsrFIQ37SqybeFM92fSV3a9YbRPtkoN3rRm
R3GPg4j++BkCwfJU2/1ucM0/OSf5r7g7d411GcwiNBeXWRCANVNfURK5L2otP/VyIE41SQjoSyKY
i9WTqonarczu5BkwpAk8WM6M1XGkLUdUlsXBYj88Fs6eVFjevVijZShGqC1xxclykQcdW+6YUN8m
eX1X0a/qCYPw+6UD3MyosT0Oq3owZvsgLftAswrJPYYVtLqb+xKe85EonlPtSDyMFVLHeos2IICY
k5s61HmB3wJJkGQYZVFA3Uo9uQcvUwXmjkyM6a5YXvtOW49WzRyV0bssNPVs8N9vUzdFCe5+OtSe
3TQ0e11zbgjDeqCnNtCx9sZLLa1fAvNxslb10e54j2+SekRPzHNyZcl8VMlrMsE9GDICLlTRPUY6
jkR73aktexLKRb8TJbHHOVzgY1RgpyisB7SJ6/3YdR/aGL/T9AL0ZlZLsALqP7eRe4CORBO4+gXE
gOOYnR+gsRHquy6BKm1QXJ74Vrhw8CfSHhb4aicVYBf8G1OaDV79J8qW6E4yoKT/QgffIvmQIY9j
7+pljfdSoNOJQJgAe2boB1h+HMoGYQZ9zR4Y3C53Jhg5ycla0ZmbuX5ZYXUb1EMYius6yIbul1ng
7a887ydpzA9ONe1ZlglSDlnf6wtnxHhem30sBUljU7s59hgWsLQRlGWfY3x4h2VZvhdzwQVWrwDF
ne4kimoMQBICcTcu2EIMdiJQbwnOHgI2+oObFaFsx1OXJ/KBE0tLlFNKOv2xxuoNKU8dyE5e7pCN
9+ubM6OkjzoB5XB1/0wLWgbJFgG+8iaemocGOvoprfI/zZj8Tks3vUQj/cdKo4sbL+9On7nwkF0G
A3SB26UngdRav9tkm522eCc62iPHGo8LhTtj4jbJp1Mmpr/LXFWBnpm35E4tB9ov+5wm0W4sVw22
ctuc2VoehfncoEb640w09ijLHbCbU+JZcH7YNU2QC7tcTD+9V4yPZTo+4SBnYuoxji8Nj4IY+T5E
7a+kJQU0uwXEEIpq3s8IrhjkwYqJ9FC31a6vc7qQkfL2jg5UxKv5K/Xj+Luw3lWh1LOIy1PVdawq
xd3iAeQRhJDgtxJvRvc4kAwc2MQ/Mgkb6mAGm+p7v3R3BccCy1O58EGWxHgWVZHdyZg+RNJkpx6j
04F4EszNquP2g76uquZLW4CuGrlkTOnRmRRYAHZoh40gtudXHJYfiVkz907Q+E+wi7g+virkM2gt
+s8eBftutZXt97ozMR8h5Y5cMMeYS25+9HMkZyncZyS7LAkEOpgoH4YjU2Yt2h+cWkA2LEGkT2qA
KSOHaQeugqxwrNmwLaLkdvLywJrGswuM9aHSp+KsSt5Wp8GZXG4WvxS1iF3TD8q6MbTMNQ2ccWvx
1Ix2C4qNvNmc2R2uWvbae6uJQ7duez8HAxcKmaMMNzhrK6++AavQ+InVnZpWMe8GkXVwKvGGFeLD
oA/H0LYMYOxzysmQw1SZ8Ttexj2SxTutqzGIyuxYItVhws56TmTn2Rm0J7TXD4QgMXwnWbPtuI2T
TvvNHN4wJ+3FE+m9MkYF5a+/EzA3+7UPvSRZgjghEKdb1o+s5uY1JfwWpVKsamX3wa5D3BAMSYY0
bGaOBYoRwZhGDBa2IQNGP8umuq9U4nf0FSKnK0OtxYUqKj0se+QSQiu7w2hvDv/uK1q34+/iJMSF
6D9JT51BjPoJ8UN6tBzFgRhbwdK54mypgsCEgkk8MgygvwCTH/RNqaZZ+euM7XwzRRAzBIX8Drsm
50zPBSCwJRITEcvEnlphF39ouvHBq1x2nbeyVuuaeussUl4d72gqxzgOcPTttirRstMkzQorDbm9
Nn/dRD++Ws8C9iYUeAFkroALMLnGjYkaw3ezhF2wVhpMArLQ6klmj1UtsXIwzhS2d+CwfihW4tNb
z4aiAzig05E5jjQvOJLcpV4iL2KO8v1kmX9a16tONmyr1aJiGawXrk8ERpOg52aTocLgJ9TGwt0V
ExNMNm+uDKPfNxJjHs3DktKM/CIRX+C702cbOGi2mvxBR9nRLwTMg/17PxNzMpcZ2Ttq3pMXaPnp
ZC6HGgYoe068nwFEBgbUJU6la0Be9DZ6YenMHQ/ZTndv1ObXLLlWErO9IOlIgchYX6UL+xHd0viC
U0/s5cD2eP2wwYrK2I+7sceXdmKu+pAOFKcLsUI9N8cean65hVU+oxst4fQl680ktvU799wd8Wzj
0bFbxSpYPTWGRcc9yw/ZODZvherC2a7p8jc9XT6y6i7YuG7TnoLdskh6W5p90zxqYqr3eenEBytb
aZxwTOnsJr3YpfOgc8bYRRqhdAZvOSMxQqDqJOIirN7GprBv1yi5N4qVPCSzYxPWzIs+7ZXcN0RF
ntwJ5KtjWxrGZWbZER0ND+IiSNbs15wiBspjQFj2PBX0tuTF1Hv7hkLk3otHeCBeYe9tj6QbhqBI
TJtbOwH10zU3arabIOuMI14Pzh8OcC9pd+9Q6TYxBAHMHtjSVlTPFSFlgR4bEIBA1PR6Zd9M2ToH
XcaMx+GbgxKQrnwieeSzS7yzjJ3Ppapwa2UxYJfKQksi1S6dWEZnEieVRwMQgep+NZKYV3rb0me5
E+iY6FAWO0sRSOl2XbCqLxgjS9j2uzTiBMPB4aN1zfTYSbZV2RMjmHW/k7YwH3O9uLQF3jXqpbPR
z8WurRFomVZ9UmEMy/EYq/E36kj3FugSwxwaaIwSomctHf/kXtccCATpQQ4+jXCq3mLLLo5J/KfT
ZnEYmna+IePmgpn8IpeQ1jpjxeHTw8iBw+ZerF5yC/4XFJW2tXsIRG/b0SVO/WPkXfteUvg1c1b+
VYFIx1ve82WHpwDYQwOUpHe4p2O38SWhkgfEfgl6mwM2Qy4l0r7FtOnwpDq3dnKq3UEFvOEIkZX7
W9r4nCdEG35kszI2Y/eqarCMFs0fnZs0LltvLxeuo9V7cuLhplREjqfNyj7guGdGQsvRdLsnTYA5
9wjI/C5SpGlpFSSpVv6RKVmO9Kv9tm4aKtyt41dwJ3MGDtSUYaCegQYn9y2t8pceZq0/WPz+ta61
oUFvlmzGCGamYQUtI7UddXi5Q/yHnAhPHSgavTpmDgOSpbuv7el5SODHcNxXRyEgFGczpJeCbXWp
+vt5Wj+NuniYhRxuRqhmh0SSQQt8jNy+ciusunIH4pfbUV/xJgJ9i7vlUY7GtGN481Y4LeESHO5n
ZLmH1toy/PBFz2NtH7DczcehUMBAbfkOEz0L4oh2v5ZLpJT67851c+7T4m8K7CJu0+RWH8d7yWGb
KjPTcH/J7jxG44uX6TbTnX7dx9lmyTecPZlA/U0pJ4qxoslxKEaUlpW6revuBzaNHTBJDMD2AUni
j50aGombri72S00HwCvr5rZJyXuY2rfWUUmAlHY6zKZN91yM+q0LyQiRCHoMr4L6CGowd8wA95if
dMl7a7cJYHjwbJqQz3EPFLIbnRDbKQp4x6HW0SixHG0bVAD8rPXxp0v0125W5pmJmNGqi4iIeu1r
jjAiUH6n4SwYWUxqb7COg8yezMW8SHNpCJHqioAexDaeAnuhz2V1ESRzOcvAZCATHM4rvYGBhv29
7iXz9fJVVsnPKvl2hbFwPDa4+Wd8kW76LSV+gT7qbxTOV5IcudsEqCPwX7V5h2RCZzk6Eelj+yXF
W+Nc+TP8CqViolo34p2gpzGuFcX9UsNJbO81ZhNTZhEk64K20YeHknzcsBGaDFmnnMK/frxu7orr
s+tDTd94YEbt2h2QNu2RwTUMBC0GCbs9NFajh9X2cP2QxVtHxj3lO6C9Mqy3hzifTLajNr6zbTs9
SjO2qNq8B4Ck0fn607rtJVwfasAQTA7Qdf77RYge/Y+Vyy74l3BiU09cn/2fPuym1q9KrTs722sT
hSXCzvmuSGg7Xz+4fnqWwJSysf0RrQ4MAOQN8KeVwml7sddnhBLeo8DUkMhGdKivn9OQzXHZq3O+
/dEKNUBL2Z4ZaWkymNCJdhxSl8b8MG6WYCcNh/ih7wFEO5sQYdFEDyOnDBoWnrDaHq7PPPpz/3rW
8jZd/0dPASAD2aKEsSdT+lSzfUjPpA8NEkkQzyHNxu4In27dVCHG9nUzQqqrgADEE/6NUe0rFJzh
uslRrg8zMB9Ezf/5yZEdhasE3yZn3QetJdc3Es5IGckzb3v453M4Y7RTCUnGnqMp7G39fz3k2gi1
12WKYm/tNkd/Ug1h7nT/KjD5k+7Xw5js5dzW4T8P+qZ1uQpeACLhChIKLUBlJ2fda3yv17L6tLA9
h8ywGe5To3NBA3O5KnXKAngUhRespHYT7mRC3+Mz37A/dAjTwp7CjDvxrNufzIOmUIDoOzaMB2bk
7OG4PVw/71YZo6gsGRE2uqu1q/pyq4CXYQwZBY8hgatQQTSE8cC9P/X0djJbwtZmK+9OdZIOoea4
KaiWaSU5vO7Dfx5yOfdhZoOOqOby8fp5fn4aeuhYmEkLwjYM5FTa0IV1KWK6eBPDEPCLR1U5oUHO
B8TDGHBlZ/fhPw/l9kM7s2c8ff3kg7F9Bx1CREiwMhfQ9iqGJd98ZtvHrbYMMHmcFjFF9VKhGAhS
EzmwBmNSOSyTDpE+huCYVG4SMFcxdYv7Nw9EGlbtjDVdN7/Guem3WT19kdX+LRu6swwvz1Om3Uag
jd3WQW4XbSC7jLg5S8tWBLMN+A0r+iQk6FHFpGCJ0ToMqf7cGN77UpRTALdKS9L4SCb3Q7KQ2mHq
TX8b9yZTddv+k2rPGEaaYC7QtiCOelssdWNgiDgMVOtoFifvUCx/imTOjy73cTHSpUtlfpdr5F8x
HhQbsxPsKYcG5pUREYouXrGCAY+RvykXbZ7Z00WFndoP3kZUURBk2vy5ql0Dllz/l5JuOA8WVamW
vSWZ2SBlYL0E5ZUvFjJ3LkF7a5czGSDAM0J15jrDfVrxbUnHIypDQa2fISIWzZQd0hZNbj6NRADb
/jwYf7YgUwBynCdsKBKp1D5NwXVRLbbDrVXujGiO9uPUkOXm2d9a/tYVzrq3Whupbc6BS7qbKyJD
SzoRU+elWINTIGVZ3tq3Ttmes3R888rxdmwrMgwrjmcmvxk0mGZ46Ego6jTjtYEnWQ0Uy8WkvVdG
+aIN1XrEYswpsxyPOpER+FHQTVhM+D9HomZ8A0N8HhZl+55Y+RDSu6e3ockzvv/PwWBXxfHkBFU5
y7Oa3tJ+al/oZPlITzAlA+7z8mk7duaPs7KcPUEyB7TZKVA0fQ4cffgYLZdyr6EB1dvfDGzyXzam
I3hUyHSc+Fe/Oolfr5oHQYE3Q1PDjGS5/MUf/J1Y3sDNHTBSSNocozqqUf4BhvVMBjN0F0iDKnpY
I2fZzwN9T3x0x96jAUJbwp/JsTwiH6LSN11WcMB1Q1qRgxXZ9+V0igQAdmuLaDQqh9G3SURyq1qg
RLP6gYyJApOCnNnC1l0bH9cGrpUuM6SYAyc7QRSdXuU3i5kyPu28V04Is7/AiZ96aoSkIze++5rm
1NwrC2QXqFQOSwZbSZxUD+CDEMrWnTgZLtOQJX4dW2gAndPSqKK/ShByfCn0h/ZplfziGS5ySvDP
1XD7g10vRFYOm2yRcLq5mjCRZCn6LHTh7S23FleXZd6lC+JYZVmfJsk2qCmeqgJE9mzMb0IvTAJS
+68I0eheswQagy1Xu0tjOhcphU+lIRguPxVvDOdwa48hhFDNXtC24cTYuem5LZF6l8u6GRC2IVQR
vawLrzQCjX3QHbTmuhXfcnP52ygjdwaCLV3sCmNB+qqR1zB14G44xZA+mQ81hMG9gQt0a23F9GKM
UDTu90ZovSE0suR4bt3XEqGXlUawbWn1LVAo8Ul9LaarhVGNfkJH4qEQywN/1x/1SHzAsf6isY1q
R0FSnepz7erqwtoKQaw/UsQFcdvbpN1ztItBxCI6xkrI3nu04EFtzNqXmMEKR5M/UNoTwprJCWFs
bvnsXnsAyvbBzbXfllnAvhrF35bMzWmd9TfCttdDLLewHLN4sSf0xXYGKAu8xRA4pmcfigid0TLS
f4YAyJq1cVJpdBM3XtT3M3rmcsGaab9OWS8fxKlrgq7iyovqhtj5qiMZU0Mv2VWv5YzFwemJHmhg
uCm3OTWWWSJdsUZEhuVpWFnYkV2mAbjqwFBsp4hhPt0hHg9uv9xIw7pjwUKHnnC4kcbAz6Y1yeHy
Ls7frDHBrtw2b3JNo1Az0Ih6CmSRnqxv0+iSAxqB2V5W69xK+65aDFq0ktyhdjnlGzMr8d6yOmm3
0Cd51NE+0w8pjsuS3I6ZgrFG+WnmdeDEyy+ldesxhY/q56P9QuH5LmJDo401Hx2P/b+K22Dse4gw
hbpNkrYLhPc+REu6s3rSZ/kvbzHDfxphoZgMDiO1h41jcZ4nRDrrIo6mXBC0Mo/hwGfVHJWr7yof
3/FFXUNbAM+M30m1aatb/QkS6aYb1dCPR+2uqNR0M4rhvivyH5qB5mgDp4ciNJpbwEZEH7erouSc
bp+7/sP1IdlUpsWWuZGioqavCWtxpUq5PpArWVMAhYVbxLTFFhjM2Ebu0AL6wmufiqJDJoOjqZnC
fASaaFfUDNcH4nIwwGwfLlEfbUyJBO5vpO9rjHXN5uuRjFYGbbwskamOuFZ3LlTFIREqSOhJMqYz
oz3jz8aPGPkpEwmJY3bzKY+y2wKt1dnz6vt4Zhv3Ut3Vd+WEVQWp4DkTYqHCT2aSLidcJjRu93lF
/com2VGhUMTa0L5l2lXn6+cbqDDHYmo51LuPDe37YCUpd0qypynqbaCohRcaMNZD/KDz/2TvPJrj
1tL+/lVc3mOMHN6yvejMbpKiqETdDUqBQs4Zn96/57SuWnNnal7PfjYooBPZjXTOP/ZOcq7NAaSw
QIcfQGXdeT4DIbfD6ZH3ziTCsVKkl/V+0fPiglUtv6zGUFzsaAIRYXoVLUmNRYH2RJxfBJ8HruTI
mF1K6AbDTlcWak0tpjRnSqVWyfGqzmSsxXp2Kck9uszS4ZSnxms92PWZcnLyk20GcAuJeXvQsu+R
TpVIr7nN2aloG1GbTPXqDdLGU7tM4B+yj7ww+bm3vHGdjrQB3Dez1+x8AjC3a5tmO3I4FgD7hChK
Jn/bRP4Uzdhg5wgOV34O0o/e6kWiHS3bLU5p6BBpyDDwtrBKhoodRZE5SaWsqmcWUqFDk/kCzRvF
Je5JvkIy91jG9edM9cDoMz6HLGkftHLyDr891rvdw0hVCCcqMz93xfyNXRVClaPbkLeqNfjo/m4o
P06pa525clrnYiQWYIMfUfQMdpDQ9yALQ6YI62pnWPjDfhdYBdiMzCICiszPak0tnHTGdz9VNDpN
XXIxR+2YluDUhGzTOQmeh57pSKZ/dE6CFizPmj1KABoftFmG9TadLBvTaznGZKivFl4yBAeTEhcq
Ecxzn/iv1QJKym39zoOaH6yYYThDuDLh2KlkGO5Fnce0ZQY2EE0HhB0W1bmjGGeoPW9ruLh5zJLo
zNsiIN/pZERMYUvqYzYLb94TUvrDHjlwtDRmKiOL4Nea1dCzbXkco7T4+Yc5odjaCvurgMSlbibP
3Pq0WwjjpyAU2cupd+3tKHPEQmaLgWMxn4nAcdWOiKRgh3ZV1Bxd67lkK4OzxwzSIPEZktcVSaI+
fr4LRsFLDwUEQFnM2nF1nOIcpSt4alCfrqllUV2Nx2GxiX4n8qyow+cwCMqD+juTquKZVKdQ14V4
Kqzpbe8jb/M8RFQFcTWY1Xv+2dEm6pe0SzUR0uiaGLPqRfUIkIeF1CVxGLeStLtNieU8yw3+3Ij8
Xm3aGByOBCDe9TLJwwSLhs5CnDatNhdKS+aCQdxgSrRR348d1VF9DPHkj4DC1vDVNZfndE27gylT
Ufob6zOdGBJFIdtzNIJ5tgm/xVgNF8ywyR1F6BslwZnLOcY9LP9iJcdn21ktUa0j0WP8c3HzQhhq
e6f+U2KImBBZZv/gdezCkV4haBR1POO9WZvgEPFHKn2hecY9qY9choRDSa2qhZ6RSyl/G6qqIQCX
hdnN/KO37XG0um1pr2+Rlv4RR8jKp9g/duPCYWbK0cURYqzbeCXZfpaLizzW2m6z8WAhduob295A
xJr6HbALvaxkuuzSmbIW+Tni+xIxzhmZuXvuu25bTRSaXU9G+RXGpcErttB0jRaEsWXhfw3JCMwF
HumaJcLGA5QiW+GSfB/nYtxjF69QJc7l1o5Dem69kVNF/i11vqhNtVjliWmIh90YgLmr/3xetOZg
WZIZ4DxGdo66hL2beo7sFVqha+uQUY+1GafhbiyK7OxanPIFCccg6C/cwbRN6hY5OWvtW+J586Z+
Zw1EUAbZ8GiUGJa9iLpp5jS7GaxlQ/nWw5joT4wgACO5cpl5n+/akSCzpKHyj4ys4dgYMeegdjYr
flWzHr/V4JqbKiie/dp8SXv3s5v7j01tBDtmlGTY1YTNeo5zn6e4vanm5Hau92f6HS6dV38W8fWu
cfRnzUE7XhBgt10ost50xR9YxckmHM1in9fJtoxDGFeQxdHys2OT2B+G5WI14UNFilRlOtMuMYfH
dMr/qLqc66z9MEzEbZNH+g04vnsewSpHjAotNuPnPNRPPeMxsqoIwFvKO6/R+p3nE0Tb5u4DMP2T
n4bErL41vHDe1zaNJbObvJklP5m4l5KqB/LdTSbGDFIZqPS4QNrqG2fkSnEegzIzQflv6mTndqnZ
bnFc4XluIFKWxnExwJd31NwMWMifHC+0v8UhofHMT7jLV4xRRxTm/qR/jGztTQBwsUfun92R5P/D
CBjXN/H4dm6og+kqLTiokxHQecA2RyJh2erHyaU/Xa4iQWumK8XNrGZzZN41yx0yBBQFS2+8MfJV
OwRxSU93ge/2P1pPpdj8b7SelsEF419pPd9VQx//j92XrOq//K73/PnGn3rPwP2bbRO0Bg5gOY6N
6uCX5NPQ7b/prk1175960N9TqOj3Iags8E1yjOiC/yX8JIYKjT4Fva4VGCq86t8RfhK58w/CTwKw
GFoiMzUCU3dUHMtvkQ6B3pV9GDbaJdWScEecaL0v8bZtB+hE8WzcdRGnLPV+L75DrKe+hOd05npb
aE/5EnpkDusED3O5Z/LgHcyRcEYDu/Z+ybGa+dH0FA27HL4W7Wd9DqXrjJzozWJRQaLZeU4+b7SP
jdQ/zsS9kwweYxounjt3eLHW7hgBP25augTiGUy08Z8MgS50Wq1IjMZ05Q5QD0bwWW+9d0FQfeDi
9DjZ8zcCoxlb29SkFMvFZtLphzPXy/LeyaiQK2LvATMvZV8QIVWffLVS1CArYUkaGgK9eybxY91w
WfD2NHSRcEzvQJvme3BS5x5JfU04yQ4RabkZtRL5VH7UbfyBFTEJI3Ks4YnBvri54ZZmv92F1Y8p
5sVJTmpmb3PJQ/E2DdlHzYto47D4zk5IAvnUvV2lUQy/B5qXyPy2GvZ+wYVC4of53OQZdIbzjtbx
eWPVPYqlIdj5LSHIzvi+bsov1F2NOLS7JcXW2baI2xg6ZdUKEtB+QBDW7/RpR+QEIcgDajQ3Qdoa
uQ8kHOOZAz2B3xwr7ozaVDyQ6sdwjV+h0yR7uxyf6lyrtrUJEVgThJDpd25aPxNAf/JX099S0ne/
4oze+qRnboie/9IsyHu0hZb31c++V/lTFjlvnGh4Zw8RUE8SHyQcn4iTpEWdiBrAAk+JRrCSVNMe
w4xuQUpsvrZFdq/FRF+R9k8VzPqcJ8+1+w2I62GqczB9foSFseDzMovBbMz2wVcEFxetloz+gUjK
eX2K2ddmSJbFRKOagxFo48+NR4A8shANiKk1Fm8X5/EHVDf+CfTkgULN+lJ74/vKt7t9TNIwGuWM
8gLgLYeuy46duSG5gUM5NT4V5I7tXKujtMCnZBaU+GBg87bnt11Me6XTxY+WJItYXsgMeyxfCr9+
yWIp0NI/2l72qc5oJchG4EvTMz5mZfltGR/0oHzABIyEjblAYyO2pAN8AIo7ULD0rprc57WACo5J
rF/q6dziJencYqAcMHziXvlolrRNUQqNS+N59SoRQiLOA791LFqw0WRvrCq79PNkbK3eyh5ui85N
bLgYvmLhk/LWZVnJCT0tLwHU/sYw9qHfvw4ZutXMR7mxMtxESIEdl1gOkmHcPWPcrbHanwHQR5wP
GG3QVkBbUQFcjtbbvGcoHeka+i9y0puxBYlEtBS08V3o9OUBQFc/q6kRfVHrde32mNYYG4AvKi3L
s1oMtswUZLOTNbkY47zzX34+KVhGA7yCB1DhGtd1ba2dXTG05Gmo5377uAJtll0jfKpNTNDz1Bsn
DszrVkYdOWFuSYou16z6DWZbl71TwMrSrQrlQ2XS2R+Sb57uMuQY9KY9dVgkzYWwMpWOnBCxG6cV
ejcslf25Dqr+HBELcV2brPqJhFXjcHtIvSJtzcdkTsir/PX6RN6kXrZwL0EPhC9Yq5h7mj7TU2KI
j8XqmceWPAzG1fKYLgv1ErWAdHXuIv14e+T2KhrBeVdSLSUXN1hJeef1k3r1eeqBMUmfowA+zW85
up2xetfBQRyyMqFgoNAuywLKmqVfah+fPtkwQ+Rbn6fqQ7gOQFtNQkZv5TVPBnUgm4nkBiKjmKY1
fYqSs3o/LUv7MJgECVCl8+jKCHzowUxQh4BJMYOgzxYf+ErN3vicZDsGmsSY1Fp9sEgmceYmfVyL
0L6fl/E9MEO1L0c0YqG3ajsTaewZ02ZzMqPqQ+dr09azKNut64GYHjKS8yTd93F/GdYXVC+odknf
OYdIWIiLQCohgDVEitZSLjWn/WNFRQvR5tW5Xrsv+M29k1Za3Ql1/Fd7Ji1DREynuBv9DwlFT4VL
R1WfoCGoNb+40/zoc7MMr2U8dM+uHlZPJmSy5TPr0PoBgfyQnNeqfKJliR4MFJufXOqWiiV+pj4w
PGid2+4BVdM9sSsvYx+v+DYan9wLbrgdmuD4+1DPLXrLty1H12Gik30DXgAVVy7pbinRMBN1T1wd
ASZbriTYD8itQCgTH10zvKjS2lQm4zFKwRIPNieaj7XWGoO7eSJJ6DTKrFot1iR8M44UYjCaKM5z
opOW3ffdtBKzMxCPBM3GKdJxRnpU+93l6ZmiRExymcyY1yGBuJihfBUbqxa0+zCBDuRgvG0vtW4e
62E5xnPF7OLG0+IJ9ZmAcYS24GtLc54lRUYjWQSRWIOdAcBCmdrVmnrstumt9UetnDWcDXyGJWgI
sfoCfQA3JIwVTkYO6ZJIja561q4pjElMohWKPrHWrYs/lwb75E7RwGrhEK+3IuNmFkzcXX32LYeM
p9HfK7rYYVRg2vAAihRdfzGjt00jRrMfRgABhU9hnJRFgJCp1VjiE9S2NlHCmmb1NzsiVZ/viz6K
35Mjkp8hD0umVvniLadp9beACuJqnfxNkI40KMp+vZYRqz5lsnrcY4MmUe3lGBSFX7g+jQoV/rWX
Vc5AJzCwWlN7Ht/sq0Ng/z4oCDKsJuPnQh0It021BtO0IE6Z4+t+12RioxaJHAbqWKhRZQJBt250
KNzmg9r3GA6AGtSqoVAHwPWXsOycvefp9Z2efFXcdYj2ZZdFZUWCG6ih4q3VoveoOxjKEK+z/Ixq
kQjzHBEwdnTm/qTiD24LDcj6fNtUa+qx1f3cVOCEsI9Ex6jfVB1uai2TqIQsRIGsjrLb4nYM3g5E
D/xZ58Q6jppOgFtEFktWVusBGX4lTZPc2ASwc6gMJHpRtqcENX2eNK+TwHfXfXc9R1WHtFpNyp5L
G61Xtx3nRdJkcDtTb/vQGuD5J/rX1b4BOuCcvZ6513Unrb95KKXQN7F3brtI7bG/POaVwUgxU5lt
b2eryqFw1b5TZ7N6xtTicN/E+kclrVBncN/CQ2zUdpcSY7RJRq+4Y9iHkVUA7ZvCImbOftVa3B4z
IniRjrj9OapauissxtHl1vG6+dgZU3tW4gv13PUF8lgV9cVmdAZcKKJoUTkq3q+1vzymtU2EhGWy
SYHzV7k39snByxOcwWTiXYJkPZrqwqFgIVmjJhWOJmj/ULuQDjHO/197tLBDrmlqm0xL99Sl2rXS
XJ2SVRfHCLcigyulg61gyMbo1Bo+u+Z6nX2EqUiv11zL9SxgxDSEJpf8D2kmoZgk3qtd7BZS/KDe
VFu0i6RFCwvP2VlSsEghrpytahH63PM3bYNCMRsyZiAKeaBuDuRbrd62O9/VaBTVGXgqbPG6hwVa
qwVg1NWDxdhrx6xPD/ovLY0juLnaVGtqoXa9eoxGV7ysTXC6XS5zUhD4kRTaqVb5/M8lNq+U2kL7
gDusOBfyZdyFVsmTr74CVLB8MfWcGbV078krZoPx0Umtqqe8X+9VmxFmywWRvPZ1rOs4/hoS1HCM
FFpo8JXU2m2Bx+QfHis1jSHm7TVRIbDrP/sI1JflvljjH+pjcvW+MCI6zbGS429v+2fv/ctjWbxS
md0hsUnkf1XP6rn3xZvgldRWNcPad7APRtt/R7jD7ag0OH1udNHYcXe6PXZlj7D7HPSW6J55yi+F
NiBod2VfqLdd6Sj1FvVm9eBfPkZt/vYeDCB7J7XuS/nylB99MmKTghj529ePu752rAUr9vk1DGvM
AMJ5Xi0Ux3V9dlxtVIUcKJpdc5lAP8dwF6P3yt2tme46hAQEe1Vle1LkgqvB4iUxHZSAtUeF0Cqs
9spr1MjYuYRXRnZe31UySlC0RqPGC7HLPwP789LqNkGScgYscU+xQT3dK8A8JIVl0xboY+8XLUTU
KWegKk9RC7V5LVdR22lQGFwu0mSXyI33ulCXbbVa9xaHkL/0b20sFAdCf74Xdk3xuVw6dFkoHFpt
2uqOkJYffA+138IEb6fQ5lFHPjYyWlXfRT10I2ui1HCPI1hyHzhzfepkMBDLKCGRW6MfEAMSSAJQ
JGMLjRsDUz25B+ppnm2HuSSyyxc6Lpa75iI3UbWGiyw+DxyIEkRFddxnB1ZjP0giFa5BMrBkYcA4
IB0ZgGy59M7yUrXWQgKJh/8EVck/Ipf2bDK53hv8etftCTvZaTFJyO4JZTklMpxS0H9hOjZXyfCl
h4Rct4qpWOVyc13THQTkGs0q1mrsU/mefgOnqdYavtghXYeHtHEI0jMfQrnPqi+uFq6A+GXoEOgq
OrWC6EUSNWRAUTGXp9Et1uifH8Jil4rsbYqRloAAHlfqz+gjlbNx0aKnxqnmwxXElRgkZy25ngay
GqKKQhgS3qM9oBxQWCsdPGshsYNVRVSVJsQ0Hdon6xc9qdbYR9wXbg9inNQIXCcmRDm2b4vCT73j
2kGDypdTCzqJ4f+od9/SFAZEYjt04WraW/Vpowwp1NptoXi43ug+IbT29+ozcnXvUqvuTDLa1k6z
rdWOzqm3mYxhi4uGU2w1Oxph4JFl0ahDjagOK83nk55p7GD1hFZZTA765ksou0YdbX5AMe1GbTul
zWrcW8inausLOvsLbQwLgwE5+NQiURLFoox+APYRzw7MyUcTPLgi5blr6nI+B+R9nNFnkRt52y5I
WThlhOyEIhxNhVis/BEuDmAeGk49miQJ/5xTfitFgxoGy3iOQhZq8x8eS1tSWWC5C1QVZlm9acZi
ehzCFrekuWdcA1A00tWd2eEBWzHybFd7N/prek700ENY46JoCKry6JVFuK/XoqEAa6XxWPfXJ6N4
pqfZO9kBRpW6eVd3q39J5+r9atMA1UE9bnrL/WwaS3w/NfG2rVb9aRiMipr4Ux36Dwy30wfKzazL
bJDbmXqcEFFMtSmC+oTamty3nmhN0z/SJ5fdZSMV7WjOnzEi0rnl9RYSXu88ZQCVM2lcpzZc32bQ
Y6em83rKN8f70XLD09TIaGFyDkmkz6S1aw+UZkIGdbiOXI9mNg0Ri8RvWnd2lz+WoaHttaArj/bC
Ee027nDXD8OJ2udiGzUOfJm33qfJoAEFL58mKyCoykODUHpIUA0NBajp6JT4mNMbkC0qflOrwXDE
2pA1r51VjAen6ep7K1aDXDriMm2OcfA3RJHWxrJthpbMbpGClxGpYFoY2lsnt5PHPId3MpiNk0xM
RyIuG92yq1OKR/5Utu3jOnpvuJxN70kh8w+ESxewgphY7FJH4ZJPlNoscJhmKzAITa5OqjekGs6H
hXg0CoVplhqRGu8sm8rgukqqneb7D1bZUoja4NyIwWZQL+dAhW+dWnufwyciekkoCQZILazhG2Vw
FyvAXgTUSsLeSsnBwCLs42JnzcHeDsfvFQ78CoOmv2JwakLrvVMW80OIHvhkO8uHWTeJJ0lLFEyD
7yDNWv19OmCktOeWxCxsgy3I+pLqX8k5+F6V4/c6CpFIrzoIf3BaaZraWu7wgAMffao1mYcWcwVd
tOlzg6/laDUxVVCdVQOOzfrbzuZmOZU5NpJSsgOw7vjcKbZZQ/tvH5kI7B3CsSoK/JqFvAmNKCLN
HKhNxOslrDNWuWq9jxbJ+mTofyDSBcpuNZdtQc3XOsHW5qeeAEArE0BaS19RU5MLyLBvqxsSIxZj
GvMKxK6WlgI18YdryU7IFyN+nLV6oWjUowrAqvxdP0BmJH7z2jsy3rTQeWVMMDfIhHdD1nGzJyCS
WCC9B4GAfrf6/hSVxjHEv7azKlKqKJ7a4w0IsNmauFk6/02oF5eAJIT7xu9Pel4Xd1nWfK1nyJLK
wKb3H/bu/4e9IxDfDf4Ve/f4+rX90mV/x9z9fNOfzJ3zN6g8agWku4m6F/m8n/0xirmTEGbLIxib
SH5IvbJq+/j//E/bIpfFMn0deg5uj7yhG3On/1tMnenxB3/P49dpnoGfoyOTZhp0rjak4O/h6zka
Rti3eLwvR7uf0Q0g4XsoZWoTylRGrd0W//5jkWQ1EiHIJPBff0xrM9aBqBpaAjGtIj2ov1Wp6aR6
52iT7TF6ib1wfLfIp0PRURNoPGDCnY4NEutMtNbx9LHyK/OuXCe0NKLH9hFmFwi0+ayaOG002yXi
bTInEHKntUhKvwyDhr4bwa+TELLiEkuix6j5rXE9TkH9PvTjl1pU4i1y8R7ZeI98vBAduSOKcoKW
kBeJyjxEbp4jO/eRn+eiQw9Ekd6LNr1GK2haLQO6UKvhI/W9QSMo9YwwLFHx0UPiPonW3RbV+4D8
vRYdvCOK+AxpfCEa+ULU8tBJJDxb3w1k9AVy+pK/g13KzA72jNZeR3QfiPo+Ex1+KIp8XbT5fUJi
o7vGW3sh9iU1OmfXHTzR86ei7O9r0gPT6NS5znDHNODHZMeIsafyXQaHh9IXh0AoXgFiYGPxDtDF
+zFiR+09UGFxF1RCc83iODBO2AprR8O5PZWPpfgSAgwKpTgVyuV7KM6FUTwMtrgZVmwNjLs/BlER
bCuXQt6xfV9igCDYhsE5ipCHJaHleYLua2PwY4oAV/FPtBgpRgwVq1s5B9uuj1yD3xJw+BnCEVWg
uDDKqMF7OYzzJlAeDcwaM6YNH/OGJS4Obv3fxqRZ9pM4PBix/AEqnO1CcX/k7kfEsURLiC/EFofI
IF6RGNNISrMZPCu8k/EYtvp9l88IhewVQV9NrOnSECEPgkPBOKntX0YXZX9Zx+YBQRBEQx/uDP0b
2dvlLnW+aF7cHXK9qHeJi6a/zZp7f8wLmXfBoGZtiYA6Y+9V9Zu6CFyCrsF0fCNu9khg36BacwmO
QZ1lQdQQHIB0dSLrZ/KrfeRWH8vKw0qF8u8wjONETAFRNIW175pibzcNEfmr8zwvhr+JaGA06aHZ
WA6qPWtuz4RKF1vXQ2hNnniEazdsIBmIa+P2/lhEZA8auXYi42nY8q/GO6PxvlIQ8TVuhh2BQeNm
tBnp9fmrrmuSyoz+sXb3rrMwkbK/lB4zH48h5n40F1LxnDvUtt/TkZhZi5nqaJlbjTLCGanlWyOb
NmQr/wG5udeN+euaj5+p22hP+Kox+PXlF/KF0m1HgohmWR/8mgrEYWJfaWaDx6+/aMHX2ajfyfWV
ibAdsNNsinrLh6CZ5lM/MEQOTYjlydaP5RzWlz5MaDIqnrk8grVFNIAzj6RwMthqLokHU0zEG910
g/XeLOv3Lb1CJ013rsCzAi8zSNJNYX9KimWgysN8IjT8bdZrAeUKcUNCApJpY/Cp5DMRcmvJk5eN
xwm/D3SsfllJusBdYZ/ninPCS2kAoBvP2ZRMLK3sfV8M31LOLltbD1wALMd41ghjtIZiWxDIdWk0
0l6ST86K2Gjtu3WTNtgQly6/5AVVwQn8njkcHGsiJiGdlvtU5HBcUdZotB+sYn6ck5BDAyJraOxt
1M9PTR6Rio3c80SkZkI10ocFWmsTebW1Iy7kIfL8r+izpvvWOc1+RnwX7S0IzPznipS/Q5QDaEwN
WA0NZTDFbzDkEn46unhzM3/Zaw74oL3i0E3GqXwTNg7pXrtabzAYmelnOxiRV1oM3onvAKQhSLRf
nG1sQysVPnpu8qM2xvpaF84Jr8x07Gav3Ju2/UcdzttueCBwIW1ai7rjrN7VC00oMdE3UNyD0Xrb
BKBga06kCnaZUzxabfJsuMO2WTCb+ENLkteqfR1sH49yDUtjUiNDmAlqDXOkW7T2g6cy3IWjFp3z
am2ZMRHI69kzM4nF3cfkoBALhNI71g/mGvc7a7Ct7UKIlJxa8zpMtH24yz5Lv5uFDlVtn9vVjFHP
lpg3Ku21mcYXLkg8SqV2MBj3VVx9r6vpDTeD+zaCxk9jLrqxnb8NdLIQouo+SEmFb6cfiSlhtEX7
GuOV2PQhhKTZ/1jCBQtdFr9P+w4WBqauMiCTe7f/kc79TDIRw1Tfs+8Tp34pHWOfeej4SeEZdi7B
Zlzb8nmvhf6PtSf2uoydzQSQfNf14yktyDHQMLsYgcOvmztvdE9zH5Ex0bMzx9VDbBtfp9l8bpfl
vo/QJsbjUt6P4QFyn5x/M/9o9DDDZWaNx77Expwmy5Mflh8anVrUMA04d6jddVbXPCwhXhIXW4Sk
hPWNxAHUEtCLZNnBWdTPHha71yApOwwfGmMHwqn01b4ESFzRI82f+ynTj2FrgRJAIA58duQNP8jI
RmdjUy1HdtL92iVvl+Kjz6icwronz16p+dHziEYG94eTEzLjW8xdRnPchXHLz+R4z3zksRkyLnqT
nj4lkiRnmNF9NjXkvQ7xRa8hfxu8R7RmMMOozCMvTpioNsvF75+nWkxpXbsba4rvizzIqecOu00z
oM9PqvFxWIJuVxvGazMG2LvNGuFz/VI0TrIlD+ZHQP9nN+nNsWdIB/DTgL/1NFd13YLJb5wuCzVI
iJswi7Zjy+iiRWqjFbusM/IdWBY1v1zYoiK5JBHepiSDjXKSvSk+RCsbkYEgx3TmOMGRHiP95HK8
75Lp1PvzF0wWMyUDgEOjNb1GZ82ovFNXZsGuWrXPZpomx7nzhgtjBWJ0cpsM3paJTS3TlEYmLDkz
F0OmMC1zmVAmNVBYF/Kn3ywy3VlxQewGsDDP1YzdUND+YwfrccGuSLcXdhmZOHUyhRplMkUNy05f
Ugx6MtHi90uRUTevg0zCqAf2oaeZmHEtI0hXJmuNTNtGmcDZMpXrZVLXM7szZJo3IJ3b6lg90JkW
rx6VzvfI0bkWnXTmiCV7spFJoy3TR08mklNOlLs/h8v95LXWwZcJJ9NPTiPmoItMRieZltYRsEma
MVHl7wYydSV/pzkQKWKi7mdi2zPDrWSqq8mk15bpbysT4TGNnynRye4drTYPlUyXbebNHAOMQfK7
RibUjZpaM8f2mGuvzLmRvb8L45laLJmOZ8zLG5mgLzJVJxCwR5PP9N1hHk8Ud3pyZWrfMscPZLJf
ybS/NpCWjd9t0AAKeYk8EYBgFKigBTPgHkZyAihCCZpAorrzJgBfKARocEEcCgU9wHCDRPgCSSBh
Lw9R4D80AlekBjfyNaqBMATMIEd6uO/AN1wBOkCF2h2yIO2SCwoicIgjwIjjYfBfJvoKW4IMELlo
43uMam8qEJVMoBWqLCsmxsAtFKiQ2IPFNyY4iUiBhCBooOIVlTBB0TjlXa0Yt7qAOASd0vkVM7Kx
XFJL0hLvtQEpda+n0YiKvXnVBRLqBBxSa9S1viEF07gzBUKqBEyaBVaaYsfaRtX0SVsKcuay5d52
Bucx9jixyRg5Leky3E3cNiHY8/KY6lQDMkh/nIvMwtUjw3YvQKRhMZQzKyTWWhQ+EFow79Kxdg6Y
DGgrWMITN4r7VoCzXCC0DixtEVBtFnhtAmebBXDLBHrrweByAeMCgeVCAegKkLoUxG4W6I4eoHhv
guYtoHrkw1sXxB7pAxGxD4VU4AEAdgIFoubYWgIO4nv93AtcqAtwmIEgNgIlFmCKJMcKMuORdvfc
Cei4CvzYCBDpCySJwpISd4EpUwEsJ4EuBzBMXcDMUGBNWtrEkGB86s39KMBnKxDoJGBoOd1HIeDo
6jM4VZb+4pevX5n9//IYXWrfkogRh3L41wqZjYYQC/zN449XdUcM83SqBeVVRn9CmKQd6Nf2WGBH
cEGDQcrAhUeBiEuw4qux/aYDqBSqbIEvR431JRHA2VXYsyawdKAQaUX9X7fBqyMUVnvF+hsKzbYF
2E5AuFuButUTapGAg2sCiA8KG+dC7pwc8HJPIeeKGr5ywWoVzThsL2i7kmMoMv+2UIy/2lxA7BuB
7gcB8QeB85VASn2GWuhc2JmAeMfbQ9c/IDSBIYTBLKIO9WkIG0Bf1ertwYBE9EoICMUd60JKMNYS
DbCstkJaRMZ9oXToqucBKzMnhlpV5Q+UZ4B2xtob1UHBxEPDCd7N7nEGP8iENAmEPmmFSKkVp6J0
L5j7mW+ocIBK6BdPiBgldlELTZgM9z5TrE0Gf9MKkaOkLoHsKrU2K8Yn0cAB5+ia7WAJ96ykB7Xu
jFAWs/cyCE2lYh1QcNfnqh7W6rTAkEYSSKG0BUpqkN30B+C5EJKeuZ4sShOUlKAXdkut0a09nBxv
2A1CcSnZgVrLSUzc91DXo7w01HeEosbXEISbCCVRzNooJJshdJs62iLGOgYC6T91KFia6FQQsk5p
nJTeZFBc3gSrFwu9d9ObOKJEUKKTCT6QwKzyqB5ahSwMhDbMyg9XZYnSMykxgpIpqM1SqMcZDtIR
MjKAlWwUP6kECqliLa+rQmUuQmpmQm8q1UGg1CY3idBNbbIKTUq2Q1DeD2TwA7AiKtHX4Z5JHP0j
woxpTBkI8ileYsW/3hRa6rvMzxTKZ+dG8bZXgZbSXSjVVioUr4vtR+WUkEDboVoMyDT37ZRLifns
2BPKS+XpTMXiqfycGSfKjogYwHLROKkF5/TPtcXtOa5v2+pp5NQ8GIzZtA8W5si/3kcGm77u1XY/
mEX78pdPg6wv7jr9dVZEd2Nz3F1XbWoduYoPjE3kwXREd1+0Cdf52ysVEz7/4sTVC8eZ+zDozUL3
BQynmVLY5mCoVFt6IGyuPB5Y7Usz9B4RS2y1ZBXRkhTpJcoRhLC1Via7tEJRSYXaz3co/+dfNlFi
HgMSco8Tikj40F8fb1mdtsvsmiQp8cuqn/Vmn1WPTfKEWvtnL4kR9Z/Gkis6IdU/HW5E/IX6Xota
9+QBeDLNtos3FYFp3PvI7NJJS4X+Fxeb5www52qVJraHxEtJ452fqsUhpFFo+yvbqohXX12ngHGb
3Sp9EX31VlN7U3Guv60qIpbEkJOXxOPxSrpefYJVUNqnDHpGmdosEfSR60moA+az27+vNhVZrdbU
Iq6bz+s0WPCUXI8UTX112d22wwlbtw/ldf068vXUWsn1cx7N5ARM3O7gvSh1+PWk01F4g0Os3E3Q
IyA0YH9C0iNgiFt661glgrragmnTcaGCWiT1RXHXanOOWmagdDcN5z7/Ek/GeDdKgIxaoMVG5axW
J0NDSop39E9hxvUglE0l0VCbSKqmgzHZT2rrtwOYMHXkRRibtuqZ2oqzY24Yl99ep45xvTceDUez
Dr+9V73m9jcag/K6sqjjrXosicUNWc5igLX9n/+gegt6EJJ1Z9eDutGnFb4+RlqoTO3Kyq5M7X/Z
VE/gNfGuJar/yc7/b/xUpqVbxN3/r//7v7/N/xW9Vv+Qnf/4On75/vd8zPUtP/kYw8AuZSFlcw3b
s109gP74k4+RNPs/CRgTAsbHWw9zQ1ktBM0vAsZyeMpxeZRUBtN3DPffImQc+y9N1bor3iwM1oEF
GGnCB/09IUP6zzyWbW09EE8IQkZJPFNHPCwI58Boh3xL6jjwfUFZSQxtQahon8XOPdEH3mY12w8h
9QyoDyOmTBpdV73Z7kl8q7W2AuDB/9ojOARxaGlmNOYvBskWhNt1+2Ggbmqy8dXo5BGMhLfkg1ES
3eR9aIuQFqiUEWFgSN145RwNdO5ZhPEdqNisSLFZ2xr6fE1SNFTrubNiavbSHkfp3AAJ2u99CyEl
vdI9FhY92urTKEqB8U7vNf1skC99YDrTfeyj9r1jDR9bIms/WST1W+X8GPhhdxcMU7uzxmne6sDC
FH81b2LPxCjjEA7sRMY3TwuifUiaPq5Lz7iEpn3O9aF4QgtPTWE8IeQf/MvgNtRspPlbzUZCjqaW
sBr90yBEkLFeAic/VWFUfyY1BNhmeVgR7e2mEWuIWU5nH1HTJmnFvK6jU5g+O8QVbDgkOqYzYHnT
ajwHEb126h1u1EcbGEWU5D63Qe4lwc6NIfS9/8feeS25rXRZ+onQAW9uSdC7spJKN4iSdATvPZ6+
v0z+fahQ9MTE3M8NAmCRKBqYzL3X+lZLI6mbSNFpkoHk6vTJWuJq15WATwH5jfGO3BGm87XJl139
Rm5xbEoV7DrVOpR/xXYximDrmb9sJujr1sWsFhn2aUy94BqX6MVPy9xat1Ht8k2R3sy661c1AjkK
JeNvpx0/Jiuv90oQkhISI1IlfyfuJ8enNsM0AymCUMa2hwXTupWq1NqYoAO2TRd4tAMlLR1ZBwPI
NUhkBxrLlki7jd65xNz0ebKLwVmvDFCsfrIYGJYV7alqRnxAc5Ns3Ma72NmsrhQnNTZZiLV/QAHz
FOITvGSA6Hzx3ZRLorzRJKky4maWEtQu1CjOA3fuYYMVlHAdPcueqlo9BVbZnZ1XV0/DfdiW9Cv6
31YzBBdwbj8wjABHBeO01RMK/5kbQXar1K+h2YKzhxDP1xOcFtUrsZbTmVEI+huwkV8N3N1jHjYn
g1lWuYzGVxQ9iE+cfdxY5BwxKYZJa5wSRovrIjCJKMMOSBIx8XH2SHQV8P2r16mVH+Qq9zVyYaMW
r3KgTcOl4VccQS3siIFp1oOSTr5dG9ke3DIuXktdBW3jPvGu965NTyIcM2szCwdblhZfwS60Zxcf
8Lo13ows6j/qvnjNwuKdJsvgl0Nm7b14av1lOk3DGJ6I+iEKKWqYWOM6BsgxLpC+YwbLYaN8Kgbw
yrEd/Uz12k2lcQ1xg2GvKcohNQ312sQU04NFocgZ5191UQ3LdUg2gA8EyAD4UQbn50r24jkydSwb
XK7At+dGg36Oep+aaZdOdft/6r4qz45KwgXjpi0FZIuBRBCdWpXvYNaj0leVrrzEiqsSa1V+6FYV
MGeOycGbAPhYbVofsYfBapptogyVKbuRvtei/iHKIa7M7GIQ2Ym4BMpq2BBkYHXKsMFTp/sR7ALC
8IjiDJrC2SjDBIEMAvKuGbzAT/IRanMQfOk6M3kjdnFd1q69ZkCEgCQHmFaqDJnCFrufce1mg29C
pwdBxBx2lyQ/R9Tu74ssSS6FFRxax+R04ydXhHNDg2+FTXv6h6G89ZqGWODyhBp9NQ8nwuMYlnbV
sVbt79QgzZ0bAq2tGFCBa0P2pYH714pceGpYGGLRR+2IiPHfbblWMFZE2uYiXrv/fZ7F1E5sy78/
Nu/PlA86jcee5J/+WJV/muhHbNtJe5K7kE+Rj/+1x56hzNFI9Xf3U1q8eqFf9hZhp4iEwea+Kn1g
cluuySfJxeM1qbSFyT+7uGD/4yuTT3q85vH0xx/Q88O6xR22nsEyINUURrX//R0o8n3JJ9z/ndzL
H6v3l8n/cl81vOTE6c4EWHyYv3f9eGP/62e97+KvzylfMzVBuZ4crLSP/T6e1zbDK5y/AlPqv9+j
fNn9Az4++uMlcu3vp8sH//h0ch9/vNPHy++v/GP38iug10ek9OMdVnQ4EF5m9K/JboO9IH5ruYCg
0TKd+uubl3+SD8o1IoiJwrQaAjynj9Aa9PsL7s+aTOFsGUT3Gr49BMWFfxJYFyL6tHUZhubajaim
11P1nNNPODozYtOkykgDmgqBnJGPPv7UMefYkWN//OtxuWmJF8s9PP5630sLhQQv1GOPNGpXSSXm
ODV13lHdJGKSGw8uinW5qtRoUO/bcwwZKypi1//jwSJICTYrv96fIv8gXxdEs7ad1PEWpLHHdUBw
kRA/lJrAg3Hpj1I/I9O2Tpn4MSFG5yrWGjGBN3ooJybRA76eH7FhX7H+TbCHON/lKVrJS0GlX/VO
1/mByhOhQ9yuUn4zxsDFwW0JSm2Hf5z2H67k0HSL+XumVMxdUCXhlhOLWUrSxcIWpKf/bfPxPPky
fg24e2SLwP3pQbBWp6ltnYOJzRvpxo8i8pptI504HvnvxKSOH0Fuv5a0i5A90KiRFg/p+JB1PblZ
YzIw7a7Yz+POYIhzdAV6hQwUGzYpVs1g6kEKCPCNXLRi7c4zzaEr7c2SYOF/QaaqWJObFW71HTy2
gzLZ0UkuRpKYwGFxNy8HTaGR2LjFqc3skvx6flJZw5QLAoZW+hg4d+/aJGqdctGDMKo03BFVWZWw
OQM8F/ZkP0G5i0+zsejrWSF8Y0IYbGeBss8mFK3Itg+mRPsUioUD1C5Tf1gYbHZG0sDW14DNOK1B
KrPSoPRJVF/WDTHt5oygAXzbQ/2hVfalYUTC7YyfKplecg3sa1RFmb4xUmJr7LoLaEHYwUE1Npag
+0o8MTIBx0Qp4mD/QYbClTwRNVC5Ntr0vGmP7WW5GJxVtMo0THiS8it5v5KULNc8m8k2c4LLUBkD
+Fd+A47sGtFiD+CaAcC8liBZR2Cnxs7VDnX2ImuCqnAzOdJwEGTGHofUSIoU72EWevFUkmxkbVpu
Z0vB0IBhniz66UK6btGPyPdUMRcRryOk55TZHtYjuRbOkQvpPgcWpxTa1kGZ9x/nkTVTGgXWMNO1
prFpCm394wCUa389NncAICOiaVeuuBp6DomkJGa3smZo/GvQ+mMbcXJMNnwE/BGOEiZKIZO/fxzx
QWXpXH5krxoTQXIj5kIcU/LjyQMul6iq++8g/uIGIhpUPchyufzAcu2xkI91KQ3G0TW+PfKSmT+K
GqgopruiHCor6pgakOl0be3Ls04eQnLtsZDfgdzkbsJwNTH3ligyycp3KCDHcvHYBL37QW4M2OtZ
feri0VrW0mp1XzXoGq4G1zLJ0+yBOInCdyLcGXLx1yYdzW0OeGAni+Gy6P1YzMLrITdD3a13HBZH
dzQmkFCj/k+nzs2mEJwwuYiiluCYgN+rretgb5rFLmzp9MO03chysvz+Hi0J+dhjs8uAAOiNJsQZ
9q4nGmpICw6jBT7RTGv3RG1YR+6VVH4iTSahpbW7mXue/EAmp7RVaq0/qoJZ0DIJXGmhnvk6kVSc
WQADdQViqEnHX9VvbuCYSEsc+xjPMK8BhfZ+GqlQ9ozkHMbJ2zh28SZsqwwFIVDtez08dWHWBeKC
7uo2xTy6KfdTQVF9AuHpgJO74o91GJ56B9RRCMhaHh3IVdItprI3qVu6/9Kiev44GByq4kfztZjg
/TZYyvxJzI3M7HPSQJN7gpbmiIXCZFCpu3Qta7yS9hd6Y3zMyNALPY+qYe3uY5WE5aj/0leeAvcr
Iy43I2i3HiKgCbpmnSltTrslGpNTZxY97svquU6VZm0u5CIwOCT22jJLf6773m9UlVQBmnqIO8pi
Qx5Ruo/I+tCq9mAkOlFYBZItSevrBMTBDERLSm5rwhjooSjzPfpPKELJZobeUwPVZtisigH2JO6q
jm4wU+2VLwatCMi21yzHF+20HhSohnOpad5Ge2cw7V3f926WPJzh1PXl/6HDb6xr9ZwX0P8dUncw
8K21Dme8bZd+3oJ0b8TdXfrNIk3oLTrtfDeeycfkX5ckIrGw7d6iHl/ZsoTvQZAFQGZDUFnmj8VU
ZoBooXYi0syJ2Z3IWTnG9UAnptUB+hcBahyyZtV0wXIrrp50J1p0J/q59MpbQ11goy6olJTfUctO
o3r4prXhvHHHbhPA3UewaYt8aGgk/3oC7+ZE2g7wKdqji+dhadVXWrHxHj/Uv40QuSar84GnQb00
e/vgDDfHnYh+jSLw3FxQNkVDeN79CZy9h9T+dEB5brsEldoAfGuASChkZdxfxGeLKnAGKqSAVW1z
H2nFYsgxsw0UWfys5zIzL1/LufkSKt3CZBsa/+JofD12+qWLbLoiKdgZw4lnglsK1zcqZ+1CQ74f
HvksEIFmTN7AopQe7hsk0Q93590T+nhQuj2VdsbUqEZAPHmyLq6ycu2xkE+zpRpaPvjwjKZxEe2Q
9Jwej9+fJ5+i6na6sWz79x+P5cl4iAsSHgvrZ6rm/abMAO2OZRf6xDAofmslr0WeLhdv0dIXEpSW
fTK+JI2HOFCHnoz+hxKaMm/JoCDyAf6PNXs/wjH/slTEx+M4c/1+Gmx8GQMxkAv4IBimX8O+2OWu
tqFkYW6aiHDIpsBjASIw8MNmOtExbH4GE6LDsfK+lzmosxJKCUnotQOkAao0hdRmo6jpdByHRXlB
6/ZTS3YTTKvvrQBgIAsLbrh6mgs+HoCqaTx/Og1JwlNpv+vUvvaUmPqtNljD91Q5yb+PRoboRBuz
IwKB4LXW+nd7WqZPM2phHOeBc6X1216LFve2KLl8IuB8KfRAPYdZGQr2EplAy4gYVfyxVUEX9eln
Cxx92y9kRyWhU7w30XKVe+Vb41CPLfNCIM54s6gLg9Dg33Wu8hElZv46Vg1RTGYgiBrEUqk94/pS
hQ83ectHraEaKwqrx+bkwQauooP8EFCZlHXZxsa5amvtidmP0G+LK43dcJmfC6jKahM8O0usnXpY
dVTXeLcLNYXFs9NvuSCHOFOn7Uh+jr5ZAQVH8a76OZr8KLH10+igpsX5jdZMfjshoqgYysTTEM7a
uTBmUhzFLmfH3A+TpX+Z4Zbuy7mkF95240eOFEq+MipdUCatYRxby0lfEVh/l4+rWYwAMAymmz7n
xmWxu5GeOO9Bi8qrm6n1O5XB8tBOTb7VFDv8tHCwiB/YrDmcABXbh2FU+7c4XV7kDscK5SBE9O4a
zRXU5NKN7j+g5ZIYoiKdJkgn27R9n+IFTab7D6i2Jy/Sx++LDQE8BVm111XHel/07Cz3ukQO0V3i
EOsDO7jJw05+cLNWf1KN1l9MdY5PkYtuTb79QmN4qZPNFJf2WstVJAh1ZR7QgnvPSUiBFfAXfr7e
PJpJpH+d3KXeMlEOgUA003M4EUQpn4Gm4mDZSvJNic1ka85Nfay4ID23iqVxDublz3gy8frE87c+
LrwNdseFoRrVUTKW9p7BgSb3g6p4O5lZ9MFoS98Q8uweNS9on+bOpbQp9oOPa5OMyvCR0YvfKI6V
M34ooqemCWN6ujwjzEs/VIfgo/UckhSrfDwhgNJulInztfwvJKaBEZy77+Gs83MHOjd6N69vROw2
933YwLzyznK/L7WDIanSknNRUofORJi8/C8QwldETLafbkvmYpKZ3TlHzn+1SES8/5eJa4CXuJ9Z
6U4+pBTj3NpRdXXaxrrvwhv2Nmb0s3yCWvWt73RNfOk6x4PtD6xN/iOHpKFkdn4MvZ1zT3faS+p2
C4egllDCb7Of2X/eUKkBpDdH42KQ7HXJ+F9+2ozaD+qa8lNPteque0WJruRzBec47nq/NszsB+wh
+Z+0pTKIlCi7azUg/u8DYscC4M2fg/lVPqGdp5l84dq8dtpcnc2WUJsu7NRr2fPzDANlakhivxiS
U4ocO/XFCaOKexs5TPlSDC+LS2zSoNn1L6LIVpndm58Ay5V1Rooj+EwLbR3vcTMksfJF6cKX+968
6LVyS+tLoGTKhm5WenI0xbxyMCEhj9zg0+XHkk9NDWLLQIHWL1ZpDvsyDbK9QQzkS2nT0JBPIWSH
oCS9+TSdMfGrtAb1o5njKbVausxDBXE8q5/kUzl73nrsEV8orWBU4JQ41osb3cbSMxn5FO0Pg2wt
U3xig0ntyu5s5VmbZ33P4Amyrm0kr4QZNasCHcuvnKNS9Qble6IQ3xT6mdKGSOUm89QRWbGJc04v
czGv8uuxdffLoDbxF7PtCOwKJ+2ok/R8m1pFRaddiZHRV/nMBY73qh807XkKyBccZ9IYu6E5TX3d
v44O4mH5tDnMNqXpzd+VpGr9oe+sCwqX6Dz1BDf2gRN9W/r0Ij+LV3nf1KE33p1IGbZL4XZHkN/q
TXPgPsWUbX5qw0V+QTUzuVW4LM3z0I7pgbb/vCMh2XqNBzRJ8ikBRBqXdtX3AN+RwF2PF0dXynNg
agW277b7puXaST6VSt1nHJF+2+X4n5wgy3caesODXXjus73kM8VXw/zZ5w1qgEb5SElS8seubM9I
uaMrIrEY3WzW/cjd57nPrZ+TQpLX4DnKzchVgopqMxLe8v5rM84Xua+oU38rBDy/0V9wENf3E6h8
bt1O2MNNFPsYYm8/zYH2zbMWaIV2NJ2SpQhveVvCXBfvRy7kZh96ytVVOZjoxZNhLV4mXi+fYYT/
P1f+ng7/f+uNm5ZNm/r/3Bu/Nf/QLPuTMqrfX/JvbxzMqG17+AIhQOqGsAb+2xs3/8uyLct2VM1G
9Cya1P/TKrf/S7f5G+1rne41PNF/W+Wm9l+e52GqM1z73m3/f2qVY338y7tomQZvwUKTohv05UXD
/k/vYtqS1zD2Xoz94rtL+Qj4zII2JVvwfIzzfs5CjuP+C/fQ4Lh4KFRQ0r27UwyNnoxGHOkkKIlB
+mNxF/XAE5lsS/OzyXi6wzREeawxwBrWZfY/jGVRypm6ytlqk3KRXGe5KJ0+WS15ovtd2WzA2NUH
W9PKTRdh20syojgZgbiMkSJn26YDFcM2T/e9Ad+AsyTJlOCpZqa27QzvC1M0JnvWurYD58n2/CYc
5yfsxfFzCuEt6MyrNrnuWW9BaxL6fICC+CO2o2NFy+4UmiPcUcQC25oSX8p+hMBS6M8eKAhbn77g
smcOXpKqjE5qZ2XWNR3g+isIpNdYBn5hR/xJuoR9nDJ0s5Q3GcWKeCnTnTQ63eTNN0G/LYjLPdFA
tE7eMBnQHj5lA7UW5QKKFMU65NMoyVEiLCTYXKqM5KZcQyH4NqVdesdaFKGt7DvqFIMoWDBnJZm0
nzF8D5ov3aDyMxBsau/nxaSTL6of8sOR5dkg5qU4MsgySZm9jdRNElFA4Z7T+zN5viu9SR2AipHl
91RcyBMlcNvcpqIUg2tHJ02R8kwuKzXkNtHGG8jfHRV0iBIn0tmHkJH5rqA3TjeuA4RjyRKQKAYF
oizkpDALUN1u9Tx0dpQ6tYPh/fnV//VLPH4dYpnNjdL0vw2qVCpmJVHhRFzrTgR2dMTPycU0mc2G
u/0/qsP0atWP8MbspMF8jhbUFieDXHssJBpFz8oAKIK1xYdaH+VCfqC/NiUupUEAAG9L81YRgjJg
eoKPcl9dJv1pzFK0KJqOOYtqoMSjyLXH5j3KwGng2+dC6E59VZLi5dpjIQ8GubnME8HnFuF6d0Wd
qFg6Em0SiYKUfFBCT8bE+mbkMTZGUfGVX91j8XjMEIXSNDn+Df6XFJJHNkMmyq6wd9B2iKLsA2oi
kwwk2SSX1VssU5jXRElXF8VeZDmCLCaq2H9s49W0BWqnlXhC4aGOiGRbNk32GZJ7iPS+NH363NOK
AHYopKSNwBZlITflQvcSqAthRaCK9ZFolLi1YFcNRbqHGWP4LsHeOKUELWwS4kdGUULaXADVLKbu
1IzBV7ecNj0ya+wtvQIe0HhDf5xvx3v5V7wplMPU0kjr5jt2xQOauBLKhfHvmtz02lLbeYDDZaNH
9oL0oCWphOBLbhD4MYgUTEUhys7J0EP0HW7QBDJtEVkpqkJlCpdlvF3M6VucN94xVqLoaC7vfLOQ
ckHXowAxWAyR1x9nTvhtEFnfqrZDveAgHUrI6pFvsRa/dsTkC966nvuTuKDJP0AMzetvjuqRdDSC
iLhqY/I2z93CGa1i/lqeWw/dTzliN+qH9pos04+uUcy1oYzjinDROGSCLe50mB6DX7GnZYelrrRt
nXe+HjSvmUtRMUz7L6pZ7z3KzGu98D5zOj7+MubPxHV5TXaMc/U8Es60LWqeUePsCJeSEPQxgXY7
Z5fKdQqR1PYxoRfUpvSDNBnvYEyJ4bc5ceZTRbyELg6FaboZmEoBIKsfwawFm1LL9TXtrmusl+G2
TNyUjIDeRocQw7Pm01E1qajHzHYoipS3NCrOGbAXLhED0UJFvlocjqYwvxC+S9OjWk6xhVg/NeMD
vqqLVk+vbiQkYBakZTV3vNWY9JiUeu5vljvta2s8yYxFphjJClA+M+x0/jI1UYGXUWl8Nyp+pYaJ
5cXtfyoq3lXMks7GcBn70gtc1vXwHLgKthJveI+XmsjqZL4pidsdwnkctvEE87fK5pG5UXQzjMQ4
Oa2VUxlxid4zYBhiXS/y3N5YAQ0nC65zopvE+szlSWlI8RJOj7U1tfWu7cE8G21Akmrc6344Eg+e
6BsLJdTaMJH5NnGwdiekc4MVF35v9EytElfjGk6ttjENY2vQZ127efrPrC3qLvTmtz6bbxjtx7fM
NKiOGcq2Kw1nM5WdsVXJCSImG9awpvd7PQmqbV2xUyYBTx3JccA9iumkF6lCRm7Ei8Nf0ZzZFESU
DH5K1ZPUkr9PVUcYp5NoW600v5dJFW7HRaGBQf82srvwac6qk9G56nYhzURRGuVK+p2KQsgFgpsT
pz0QqvY6Jk27tcx+hirAxM/tyYUl8cvPKedyF1HrH5ldgTXReF+xiIDWkXStXdf4OrrrqD+VnlpB
OdJhQA++qsa/UmSH0K6CBes75J1BX2t418jHcblFT5xAQxF94CvEaQdyAdNirR1IycEYmHkbPYXW
w5v55eBoWg06ZB6NbAJz+aUVxpOTB8+Isy9pxndqq+X3zms/3HpcBZN3GUuBaOC8TfW6oQgSXkeh
K9QzeEXiVI1Szs4oihzcaJjEco0CjxMo27kMVroVYnQvqvcUbnlvKceeHunWNhW48WqCHowYOvDp
RP+Z0ZfS9n5mesLtRA0131Ut5UreNFqgZOfMNuekhoUXKydCQ6rw1PL6J49I1M0A5IORwfgzLEza
TlmQ7BdCINYdMSba1xFtEwp482OyCQFycHbb03sXZ8BPFfN32jjWc9G84Zg7V15I8h+w3ENDXqbP
uJRAVWRStpkAYTIg/QZWmm8qNJWKPj3pqffKG32K47Bft8pY4wmnyCn02bn9TzIb35Yq1ElmVM+G
GrgbU8XkGRrwBSLz2muMLQdhXcJErqyaXFUuOQLQlZvFJ9Wof1clHcKGKPdtmdlkhGhQ0g0DuGlO
FCXcnh+TFdwSxWO6rdaXOFiIkxwiasOpdu766WrMbbzui/RZd9KXRsVy0g7dm9n7Rhvdsi5uTpEN
r8fBYxtCMTtgHSayUWsXDhXy0xqXAD0u/SGVz5oqc0VXaJjaryTI9H51i0tctbaNoXY2Z42yULYz
0h6gg2V8WtZ3Y46DUxOggLWikVsRZ31XUzbN0/QJVSi0JTPsICptW6oSg0jncxblcynabdQX36Iw
ZiS+mLGPoFJwl76Swl0Ck8fnAhCLHIMRv1WlnpQpRTdJ536Df+NXsZC/wxdBJyq5VeAxPNS2Twu6
00xZR4jkqDERnL1U3I6U2FkpAkw0lhOsbxSQx2HC3WYAs9a5Y58Q6G24PPVX7qU4Q/unxsWFqAUx
eOmCQEEEIph96f3nalxiIUiY5qjDBsfdNhCZSRHxIbh1xfhEbss1ad6Rm2MLJmFWGJKJ6cujDf/Y
5JZIhFFbfJlMAv7oqCQbFoACxkTgKoROQCxkY/6vzbKfIH9Px0JnvGdwN/HrZX41jIZglgQliBRD
OL3j+lVNZKDkf1YDFRcML8WqtYkoiszwfSqyd6NU5y0Ir3mD34vBjVZhSsuin6GwHEi67sNkR0AP
I2CXYRDJvIGf17TuHNNCIdPGOrEM+n+awLQZO2rE8B/jKD5L/w98+M80VGY6IvkhHuGEy4cbjRKp
ow/7HPKHUdYzJoSFuAexiFWr8y0jF4cX7UHX1X/NtFY3rvT1aXFlHQb13pd+9Kpl/1oPc0dM6y5S
WyAXUuaSV4VL9ppnrR6d9A6OFqRW0V73cHNCqHJusouey3gmuSotZokYlctNTZB2gq0k0o5pF1MA
E4N8rl04RlUGhkg5swnF0Nyim41N7dUyyi8Bqts9dxH80pMaXsKhvixmbr6ZYbBODPdJyUsO7lJT
bokT/+ojg3ydsXROc9uXW7fC6RN0yXR1xSKIun+WzCZMyHLmI4EPAnHD/GgBk4bEFGUN2k71e1ww
fNJsfJhzhc91qNY5Jmxs/RwipH3Wu3nM7Zs2zPugYLxQRPZnX5rWuR4CUr/i8FqQG0Q0pqFjn4L9
b9sj0QmN/olMiyyntnw5c2uoXpW6XNMS+ap1Sfhmu4qz6qrY8pmNKyuya633IbCJRdKBFZjD7zkL
sHprZJG3WYW7X8wXcfOYG9OC/OU5WnOL+rC5oY1h/KmW/a5JrBNHnst1lUumHWsFZ2UJOTW2LXpw
SjRddG9+nrL2goDwyg/h7cvMSp5M7R+jbdKrWR9wakPZRWbnG0XSrEZu8ZjI7Xybt065bb25hi0Y
z7eEhvhWs4P1QNSI35bT9Jz3MO/0qb4MZI1dLA6YlTUq3bqq9XpNi38DujQ/ESHZHKYGHmFhNldv
jttrX07ttqL2uIqmOLlQbHe36tjA2aZo4KG2cNZdvXQX2jsLRT3zqY1dmHC4rVcETAK+bXnrFnob
6qRkGHjIZhjfr6tWXU4odw4A6dW32VkSkVWuH+yy/VWDxt8melrulRG2/BCZmxIeoj/HA2e5Nj+N
nvPNcc2nqJ+0w7yIRFvLek6mKCKoYvrEF/pdKWbjqZvr4YqFEFRfoVws1Qh2Xm/+irsl25Wmaq5m
5ljPBrSgeLYmP2fUsmP4QLW4yE6FNTCec6lrd+WGtHhcaoYA/sE94MoGO6I3tPoGZQRV8Q1P0dma
e5JhdeWkwmfYm1P+s8NMAqMuS2AgJclVd7NwXSBYeE7rsNiTI0U1Jd8wa57PzqQfVUYUm6HoMCg3
mnZosm/E2TM9AZS/yqwp8aMe9FI/Qk+K2qT1AZEaK/ryDgdXNeyiiHZBXvNuYkbwBZeZXbuIhJmU
YvbceCVGbYIZKDrs+zr5WtpMZEmgPtOzVdLg2QzVl5oqzZ7dQiJCkMVdvuDIbJxdUaakOdfjRkun
9KbHxJHEQXAm0cbYzLl5dLT2OaW9fkYzPZ7lGlMUHdAhMjTbbgocwORdFQxTmfeEa3I8PHoIy0WJ
wsyfsxcCPEMfo11yGjxqQEqZIOMeQHuU87A1y7gHjQWYQgMwtBUmymQk8Jgc9JVue0czr+3XNO2j
Fy2cVl/r1Np5Xfkzo4O4g7sBMTtMbr13m7pRJZFreI+mQH1Riw8K9slTWUZbKJnqdbBLkJeFS4+8
+aGpC8pJu8Gw4KlOtNbz5TC2OYGvQ8+YDAPnrc3C/OZWUXrN2h/U/TNyNo3mEHVO+FYtwCyy2j3U
DbvIkvLXqJ0zRBHrsIigdDTdsM3CpryqprVLBkKHo6buToggPh18DGevJ2zLE3SzRLP4VTMykah1
4OwtlV995czb3nQQzBX2l7Qph71lJq89qWtXLbLKQ29qb/JC2y7tS2hR11BCa7xqSc70fk53k0g0
6YpmrZb5fDTVjAOhjxYwLhqYmzG89Ja+xXWZI2OnhWQ1H2SgNmhApmfH9bRLXHIEdgGCmQrGiEVr
YUNUM0AHJ1VWczZVW8fx3rnQZAdt1g9MgWmTNtllDr2JZGUADUHWObvD4hX1JnGQORIOe9TdqN9m
LoaHnCwRftlYgCO/pSaT3WboLnGra7c4JXs2SQeybkzHXpXIcrdgP+jhRVh+Kp1uDtbGF1FNJXW1
T5yfnT3uutbecE615MDCfB3LWBzD5F0XP8xRVTkdhn1YgnOYtB8MMUCyFjMECIvmdBIVB/rCiHl6
IBtFiipTiaddQY6Nlzn/JAzb301G933NLDJSFPuiWahNsMzMxfyZOJklEqI4eYaZxPYW1k1HgNE7
abCedUhiO7sS4Gg9M7weYMKRAxSPCDAVlVRr+jq/2wUyWGGTet2gal47tuWANUIlEZQMsPFcvdVG
iHRlVlA9j2ipJt3ddrltbqY4ph2rM4ClZVb50lxej3BFRlJc5FAMQ84iAmMgnZSYqTLX9qOmRPBp
EXTOddrs+sK3yh7aahWO8GTClGju8jyEcXi2xulEJ55iDIP1DpvYwQpoidqLdVl0i8ZagBU3XuCX
99nPqZk9UJvDi9PpXzJb706GAlgn6bsjwlNETnCQUHxWB5cMarqDPQKE8dMcl+g0ZjXXp1mDspHG
+W1YgIiHRPJ5dK7Qu7mMOaPGV7WUoF3vVKhlc9FaOq24Jkcbjp3lDvNraDi7tE3GPaUoc6V7zrAp
2yAmLTyLrpklPF/mkm49pq81iYGNFinrvsp/N7A7kpXrjZ9WUxHvUuUbq05JDLIDSWohljs1KGsS
doERN7p4ePU2lkeTN14CIjyU6LAw/EGH5jFr1V+ZSf0eFnU6Oy0ZTswYiYUs9d9ACyib6MZhXIqN
OiuxH5Kqzj0DibfRUejodcvYVIQDnyAPbj2a8itDQ9GAoG260bC72eZnlyT9V7NPuLMtGVgpt/2J
0i3SVlwlr4BXqEQVlnUqWiQ8qjk81w2haYqFlAmOR7Cz0gacftVQ/my1l4IbXVjn3jkcoq9z5tXH
EVzQalRYOEFZn3I1WrWDCbiP+4x6YXLE/XDKyk1EGs6q7DPlHFoqlkSvbfa5Bh1Dg91XiAPWaHQ/
NUHc2dV0Mb0WQH9RfVNrtzmXYxIRHNoQMQI2j8687g+UzfbZEnzmYVW9I8L1kcdzkbW86UWpx91S
KeFrEhT7sbU4xgr6H1qiMQFt3XJnuURyezTkx5y4s4yp7SZXSX4m2jnB3N9MtCzMEAnoYOxHrxhO
UQO4g9u84gedgYVb/JeWyi3kvoUbaclg3iWoPM2Tgeq6pb0ZcRghm2nHtUuzhulD3R8JJCppr24K
/unaHVp9H8WMUNMaTUt4nbLGOjVpE6w64sQOXZo9a0o8br2RH8DxOgvztMIUqMcKSLetXrsQpg8o
y9YRTnMh3hbgN2U/1HoLF6notmaLnWcgVJpWkAOH2C5/6haDIm1wiWIHlna1RbxNVmtQg+HXGiN5
eCOkqk28uJSO6c8frNJlvgYBx6cGOfjOqBh+VCjFTn7RWgRaW9Pmq1IHgGUC9eRUjIPjkzNwJ1qK
eGsmiDU7+7/ZO4/tRrbs2v6KhvpRI7xpqBMGAQ+CnuzEIDPJ8N7H12sG7q3KrFt60lNfHSRIJg2A
wDln773WXPkxiI3mKomyM1YVyy1qvFl/F1RgWYVZPopEd261UBGQjyNtmOXuVObjGzQgiVUWaFww
qXQU836B10Ub9Ti26ataT4uv5YtyDPLc8us5/+zytLHF2TK21iBm9CMLJidKcYx1DhcB7VV0OE1y
KEecokKF12JiYrlLjUokeo2hU5lc2JPDg9kF2UnPVc8S0vIMDGoDNSf2qymmMNTCe1C5xqkQeabG
17iIx6OZdmiaAqX2VLPT9/j6KNJK4V5LEuNwu0HXmPDjmsSB1QxxqKogbY44xcyQI2Sdm42P5dQ4
ybFenHjY5HQJFzXR3zQsn7tg/agzkjdSwJsDRf1AA5+1YFT0l9wQinPdi+UZ9fN9FU7NIYm7gZRT
ufOMdPIqeR6RqXEz4c/Liv7eGqhUiylpLrX6XBlWf1C1snYpHuSjYHSZs9ToWtMsAVgdS8mutNLR
LTLpTo6E6UFc4HVBkE7ceFoUn7hK9Me8cA76aGMn9InpxKK6qTQGlsPSxH5scna1WLtAWgfJPs0X
tBW8f8ty+lQHdJ4kkJlnKJuOgKrnZIW9SZatJPFT+x/jpKnXhMvQYkt+GILKjjLxLISldKbm3S1I
so61npIQv3A4z3ZqqbUXS4IX2FSGiFC6v9AgxHkTxjP9bTU96AAQURjA5pyt/kQKYi0obAaUpnZW
pW6Ras2uylmE80zoTtZExULH6c7suIiUoUk5Zh77pqhPBq3DWBtJZK+Ux1GTD1VTmz4ah3gXmmu6
bd0xPKmtFN72cFmMcAA+kfhtao22apXxLs8L+jTDbI9qubJTiJOWZhUCLVDRmcWT1GhGPJ2cgNYu
C4wXejmwfli8rwf9O06aLzHRa98qzM9oBoHeDvm57DISy5IW9GBQ957WLOdGKSNngYENPxOtRcV8
2J+nqfPVjK0+oWwieQsgY1/U1SYWKt+sDcmN5LB/zrXmiLMI0KnBvHmZjcqfc2IaxWyMDlrW3ePL
rJyhRK89TRzTK7N/rALLPNLAfQwl9hJCnpj1xpLl6b2xMwS7bOtqp8+asqPm5uLoqd5mrfdzjd6u
tNTQvWVkSl1tXruJ9tSopZEtCILqYkjm1ANEilZO+6WE0yphWqkhGsELSeEpIptM27cvhV6+iXPZ
OcE8Ym/nZLuqhG+PozdrzVcW42WMCi7gOMy2IzrPyBx6D3ipwNjtsgTP+qSGm0GoF5ZA0ikji8mt
weBpX3bqY5UeJFWcXvH5x+7YqPlG0HryE9ZZ/s11sk4Af839fn0uDPrHqC6KDd1cmr352ksCPNoT
qVAiDKIJQ2QiGKoBcffaKROsPmMlWHVPa8aSVIi5k62UjD8+TnAYM7QKoRRb4n62iOxSdLxQ0hhx
fFfVaZ90gFtiNR7AS4TXsLdA8a80nBtO5Bb7wRlq3EpN5Ip9jDRBzD9yxUQWKApbq7kkDVKFcEX8
3JLFxcwybKztmL+Qye5DucgRtUFdv0UU3G6iLDkHXRf7Aq2afTsjc1cnLm5Qr+UhIKLQ5khz5c3S
2INeP2sLovBejZGEUsuUhyRDI8nQP0e+ZdLG0KWqOsy8QwwiKXcZKACa0AvW1jUxw1jzQKyFnVde
CI6jD/okJWCRwwS4p6WsbtYVuwR+A05rKgT27ZHcbiCmkD+2Nvl+fU5Q5GSTkrb9lzl0oHBKWtMY
tCkY0YjzyG/3ypXk9evD2z0DhCyuJyZJlIecghtE5rd75j/u3T6MkjXTQZYfl64+RzXw/7zCdcLC
jqRci4L9uN5Y5DgAHRQ0d/gH70Rj99otDaay1Qu1mNR7kN24W2VMPm83tw8XmcNokpSWrebTcTDT
+UDYo8g5gCdj/duWtadJP3+VYaQ3kULK6kxXnaEx0woOvInSUPeZkd9W4qs0KwK0JzqngshNeuuX
cgZpsdFpz72VRJuGyfI+X9ktt3vpeo+QUW3Tdsnl9ikGiRN61+dufTjY0P+86aphJSRkJDms75+b
XCbENp2T8Uj3rSIwQ68/MfxMFD0QLbJulve/bgalPPbyijKMUlQjGqQ3/dYRZjgoeZaSpFuB5M8/
Qlsm9U41CbH8P5z9/xfOXhEt4CP/b4HY+Wv8ty1D7DaKm69/0on98Z1/6sQM8W+0TImjVkVdhsby
p0bMkP8GkwiisibrAFakNaT67xoxKPiiTpcDGhg0fE35TSMm/41GNy0HRTGYK8ui8r/RiGnKPyvE
VJOuBB05U135LPDz+Rt+V4ipgj6FNbJXoj9aP4114MaRZ8ae8FQfs62hO5xKa2MfyLQj3f6x+1B/
hI/ds1pii3Vny6fzPi1wIV+66tAHvsS4r/BZQ7WGfXRrJW4ucOiwo6e0Q4Cxq4L7zM9deVN8UGHg
G8Jukgdu9CT9rA+Wa+zIvU/s316TuzKbEen9WwGopCRer/2Pf5f+krX9x2O0AIlommLwj/zPj7EJ
5FmS6c1tse8895J0H/ULNHzlLhlRgaIjYgNGGp3Gb1os3f/3v1y11mfwjz9q9/M//l27/XaVVwrj
pGiImvKX346/Y6qRny9b88kaD+J3ed9c1MgR37tN/g1rbPUdfRsP6n0ZuOoBn2X6IGzMk/VgGs5y
qRkAXCUK/CNWwI/8vOzSa0p/+4waeLxyPGm9+Dx/mGu309YejMTn6Fpupx/lc3RU7kS/Mr9CfDGe
gI8i/QKbpt+pbyi1ShueBz0I7dTdpA/4NG1Ap0/509A6grLTYKUbHpJ1ZbGlymGeBtaXzkB7zI/j
RvzJ5EtBf2abHK0NF8+Y6TYP9VlKHenQ+uZecfP38kkS7ehH8sjD2Uwvxffio2SPN/Ep2Oo9U2t7
+AjN7XjsLzDTzU3yNW9zt3eX2YsDQPH2t3yAU9+xsyfCDh9Y+0kuOc0Zwc0/oWdPqivsmvfBdHPZ
a57WeSKtDtmDkxU+rhKgp6D1s+Q63y20kE4hQjzzsbymX2BMOPkKp/JR85d7E0r9Sz4+iiPACpen
IzzOr8WHvqG5FKBn+k4AGp90jBcS2icPQGoI4tPcjCNPiAvUViFFXAW88TrkXNNUOBmeRa8Qr6q4
mSEpXpv38aB/lnfBpSvP8gOdBpPtgINdCLPGse45UZzz/XgO98OyDe/0w1A6Mz5oGCZO9ZHta9Pu
Izu6lq7ynXjhBjZ5TjFI3f7ZJV4KoQiwFhmuTvBKXmRV3sWPXXQyD+pMWesUgEO9zisOi69uIk+l
XqHnxgT4TfoZnCrG7qflFekDvYQLqJz36CSfFDrIu7ZyiUtYJHQxNuIGhv1HFI1F4gNhfiFzp+DY
WrrZV3PNmPicmROpF/FNHjztPtwZDWoIm5N3SWEsOdbjwDNB06iDlHMkSkDeJh/9rnHyi3xPirH5
FH7q5749dIIdvwRP5hUOOpc2B/DO7TWbE/U5v4zwkLxcORpk2nhC5lXb4nPcFJWTbOtt9mq5rCfo
pElsOFl31jO6EMZQRuVMXufkvDvs7Gs4qzybBzl5TEqnviALp6tNxAIybTBstpHux1d8kQYCNRfg
uWwzMsi87kPfMvUmwcmzqDe8Fh/Sxrpq+7C3o1NbOYzstXEneSDT9R8QW9YHqG8Kz9gNsKkWnkhI
J35yYmZXbVXDbpzmnOcOeO9TmgAeYA1UOncmnWgAvUojyB3AD2Gz+pk9RR7ugzfK/8yX7Xk73XFe
1n3IfLRTn7r32d3O2+hJBXuL/jN0wovRuWFna4/BR/stIHRsbPk0DLv5BdujB+PXuvaBPTFD8ueG
/FZ7Ir2TxqltXpT+yboOp+4t2ie6bbzN9+KL6Oaw023xXro04/+wOLP9/fPqaEoyayTTQUlim1t1
0r/vP3K2mNqow9Fvw84t4FTLufFixq373y/D/7IIr79Gs2TjJtaW9b8IoXFRzL0YSPVWk8bH9VdY
87Sbw+mLlhB09LwDe16zxf/jLPBf7DsyHcl/fXSqLOLVpjFvqpbINv77o1PCWiVnuW3hBeUvq/TC
06Yi2VZTiJdDV4R35huEL2WboHqmyUCui/lBSEjhBnrrDHDh4UPMj2UAcWgxZd5q4PM3PbIkHGni
Me2nyxRi/KWP2G4kBeB/LMaqZ64NcSZs1WZZytFO6/bcTSwZ2ZK5VqkytM2SC2PV+qiOM7bOxNin
+oZyon2Wq14j0QLtwSACsMqKEi+kudx3zAk3XOVkNsxbWRns2SyfOpCrD6HWyicrKw418zg3J9Xh
dsjeWV17JGMgBjzORhaI1Zs1lDtY10yQDObfP/pwdGomg5tGF2p76lE75CC9ur2Yp5KviMvO6Itl
o6ewySFgAwsKesYFjYMtOnbGMeO9UQx3ccFD4GXvWA5Mu7Cwu0F0AkqU00aMrBe5oscI4WMN4oy/
+6ZLz/II2y0uxYdUD9RTPNRYwhd9YKGSibtCCkXgwlarm6uexakjzvlmihnEMRFX+CPNb/kRMhNr
aoERhUuO0ivrShfEGuQLYVF9lY4XRWaxEWSqeyURDSbFxon0k8I1xJGNz1Avc6PMvi6on6M1qaCw
PHVNgAh6I9sOg0zqTaeRbd5K3jQmd0op/LBk/rJCWx41+SPk77VLM//ZlGqw1Sqd/WyRLwkTo0jA
DtiVurah2/bcx9riqeSejMEMokLnkDC0nNGalWOn6w/aEj6IVeMkqXQWzWhLs+JOmn7Wk3ZPl1nx
1XB+wdP6TP32EV16Mcq9dmrvp6igAR0+MlH6mZhTbS9cwItKU0drX9b7KmPTMTa9JRaSjZYrbjgt
qAdFgYeY4pxkSygsGjjMaXAhyS5orN7LkwRxISq2qNKeYplJqQDUTbV4pU15XyalQOGtCtuGQVcy
wLRWUpEBXD8+FxW8D3OEGlQhKBemr5lLXRSyx6mSfwZILca5gPJHmw57ty+k/WwDr4TP2et3wAyZ
JrEzdGc6h/YchJwiKLiXE840t0Jj2I8PFQP1DgQwGDW3gnGhgnEvRKRyfIeIom7KvizMFIbaI+uh
nQ1GC8mx05n1Vr3TkW3kTDQHg7idsnbwirlm3juaFNjjRAhIs+ubGAM1NG/pXRsEx0AQlHLwKrSv
JPpYpodl0MiWG57MdjxaSrQzDXGjwrZbmXMMvGmtsU9OsX7IjUY/KBCB/DjPL3OkJSVBqobsYXBg
02h6OspCb/YEk5wX3IZEku+0bm1AV+SEzoVU72S9mImp6LctQ3Rw/Bh9aUU190KJ8gFkTIgolsjF
UmN4CPZL2lesfHalmK1rDnK4nQHWST1DpxRjhAMS3DMlMYaRQ2xzK8j7240+y1S5ccOZTba6yK87
8y7owOMAemkZzwC8UWel8sYIpwVexHRv6B8JyYekyqyfis2XYkCPXcZ5drh9Rous9I97g/yDd0Ry
QFcKsp5GnZPXtGrChrjeqMtYPsm6D/ZRL3/VoSxsZHmIvbuYlqktXpZ7BhscFzkCVFvTbU/l1YKW
7OOl58gYvMlPy1Z+SyqvdZtTdppO0kdGa/PQpg7+E+tuAUPfOunb/MB7vz6CMpi+G1/yiIzIj4Dg
3uzyGpm2+IbhVb1EH+1R3UynHqjdufzMDxzZRVQhtvzKa6S/mof2Idoih1cZFrLOX+hRGsQNaU4u
ufk6KXeIgWHQ07SOcRbvMOdLHE8JwwEDhO40pKFMM2UnXcEurex5u3mTWlhgR3IF+DaDA6JDNID2
ad6ZPxndf8XDG1PxNHFVOnE93zh81zRnn8ejDIZgtgULOzKnHift3Oxs+cZz+chBPrxDxPxs+Dg5
LrFvNI7BJlZw0FC+s/cl8QvH/Fzek8U2/Lr1SpmTNnkEHJtdCefnodtKNaXKZjjIE/Hg+2xgAbUc
MzmDzG40X5egN3ohE5JxO5kbhdPV6CktrcqdlvBwmEwdrMARTw3WCFTNog3no63tigwo+Lzmej4X
vFG/0yRn4uFda9amQ+6NHiGSRNUaIwsC+4mDDweLBRrAsPLCl6zz8a1wOD0zjzcUDqGIqptXufIV
aVMgjp0dhE3MuwUkARcZrf2OmxPsgBJ6aGBr5oZxnO6OrzzHKe8vbI3MWpWtzPOh45ncENhBWkY+
eLNgM5Vm6nKli15wuvyC2aY0h+azBDD5yY9pESyREM8yfrH0PeIUqhC9uB+H3WS9CWeWMOusaXv9
TSAyZMtlkQuI/W2DlKXwwTirP1FpEXdBSdZhzYBY1MF74MxoPhpnhFltcjbjg/5T84Tr8hxcqJ/a
N7SldXHfPU7Mm1M7fOfo+1ocq93wk5qsQC3ypWzis37KEaAx/LG7l/EpRlpEjPmZtw0O0nJrIlgv
nPKp2jQPEaUWY+Q33gHKJzMeOXGJYkErgKwl5wJ/qkNPdTFYPWkcVRdXxtLJaKnyArd5GRDEMlXl
79/z94r9Cdgo70mOUII3dTYDEXKmnLq2jdqvnxiIIvjlYfKjh+GulF7LkoEcMkjGtG6ceuCseRIN
Cslz2jjaUao94xDsTSpQk7qGV2rDz6hTlxeocMXguU+fw8XPdUcHntwfhE+18OL7UEIR62gM6TiI
na3LnIMJgWFymnbDMW1pe264coHwCTYIKvJRN9MeI+wJ8c+auvJztpzkVbSO2ZGJLrUtEraCw3ax
Kz9hoaDOKe2Is0loG69cV4hbUcMOZF9hJNnKrBn9Z+Kp26KlMo+2xWQjHk1fSZrWHQ4DFGCjNz3H
oMcuDEZzRxjdVGGMbQvoe2RbMB34IJBZQt0jWpuCvHDhYXDVUKLSF/Cy90agcHEmwqSuVOTFPk0f
B59TnvVoWk7/QvtbmXzTUXatI71KG9nXnzKfZs4bAN6F7WOXneKN8lTQV/CM44H5/vIw5h6JWaJd
32VX6pm3bpPsSNxRTynLWOhWLthT4ydeonCbn1V+7vAK+vGdx3Cl0jWLbbQffOR5IamiR5LgFs/a
lUShXULJmZH4AI8oN+I5uO+wfTg9VR0BQC5leXffXoS3+qA9EG/cvZpXq7Tfo117CGikcEy4BpNn
ofFh1R4eknlj+qDyg521sT5lL39mC+3u1qyi47Qpz+G5+YE4cUa3c0pjx7qQTKBy3HqqPntXO7HC
qo/KOX5KD6DW5H2o7FVkXDT0kXGI2yw9Vt2uEu/0q3oyHspn+vocMLFbFCE5gujtthjgsw3jkkOz
k15B6i8XSrozOwytEGrE+LNDpC7bYH0j3qyGa/RwZ508d6tgz/NOQt5rfUDcvfpeXiXFUwg3uZhn
DWUNoC/BJ/okErbI/nmdgmjDYynTK1KNUt0RjkuROtBRwLl4oq0ykjxTHqkqpZ9t/cmpwgL82h3V
a/RI3INpSxvzKvvWA+gA5EalDmPBkVc+jEOScm8jX5BdpbenY7yNORFY5/rcRGxIZ6gphOuZ36Bt
lR2XXfiy/MjPt2WOjPF9/k53ZWR49k6uCsciy5vvch8T2jWM94r0iWwlMa/heIrf0cWP2WFp9h3z
xu5gghXJdDxFoPH3YXoIxseeAUwofOOZJNLXK5M71h8LWGlmPaZ7sJIeoJUXEuioCMZT9kYHQnmV
LjRABkY7FyxPm/oKcoRgnPwavrMvsRgoyoc1bMgUupT3MalPP7pNyHj1RRRJlXZ1EA48ARhb2cpY
H0naYR/WJS/DzfIUMnbUnVW7x95SbthUJFa7t+S9Mxw0h5xLr9NrEDygOUFs0u0Urlh8s1rj9t7S
28E7LoAUjaHkVZ/1U/leBkdm3vF9cmdWsJq32jZ5Ww+eIJM+JsIkma3GLnGb6T65LMp2YaN4kbbV
RvV7Zyb7mIbIVvTxGzGnPMUkpjV+zQjry9TcrsCN4EIuFhO7fzMZlJ+Dh2JLgNhb/4VAoOIU8DiU
yPZspQHsZIdn0cufDNEJ7sorGXn31RFFRvpB3Gj9rWz6dzTE4fe8zz9k5ZqDaaaoA4lzGg7jyCVt
Zw/sefHVcua7QfS1eNftY29+R3pVP7Gqk3VX8FPpjZ3TQ/OAxZBdRNmazzptyty2LjSUPjAeffGB
pPljuCM0NKLFOvkBxqjayyQneCSLoDho9xXNkmgTZdf8S1k4xXr5l2bYWDQW68A4BVhEsVGMMxic
4W7QdwHb4iy+AzmgVPhE3URxItpq+Iou2YVGZRM7UrbEYtLBorAdVVY6HERpTzYTR6A6bijUPYNs
vjYJaKuhMVBP8EqyV/hhwalRvtvmB2PLBiuzjRDWgIG9C784wxQXQjbjq4KoHEUpp4S90eE58azU
qd5IoOCFU7+gp+JhXm02XPpPI8ZmMjkfh+Pw0/gxvpMjmIbO8ll/UTWSklY2TvDd6puJjWakZoYc
bmsviErZs0QMdr6xX06zmx9zP+d06eKZHs+owt8aiFSqD45LGlzyIAe7PsceUUyQO9Wf4o4jYuyT
jxke1FO9peHH8lJ74Tl7K3aJj02o/ewrz6Ct+ViTXoY+1manuJh+fTbNg+hPX8OXeeaqFEInf1xO
0an4YT2Gl+4EwUv9tHbxc3MEFEL/vH6e5s1cfEvL3UwEJBIPshyTXVHCIt9MPwzTrxhTWJQyQK25
0IXWnWLGkoOJC0idZuIkZZXneUL/sgdfgZTAEBFVZNJhun1BErvTkHeCL7ZQ84Ddtdic+ert5vb/
bvdu32aMIQt5mqIXLnvpYE0xMOzbl0tjwXMy32Vhtx1RWV5bUXJDbVLcFeoUR6wzXd2qrik2skfU
jUJRFU5+XumoryHKoY5zDC25hNHEGzsnhQ6hWOyCF7rGVnRA7sjfRo6dK6i5yICfHWTB8mkHRa26
XUpGiDykOf0j3HmgNDdE2XCiQhND6qrotcaaD4wfaRNYGn3OIAq9LunepFQnq7xvxweJ1MY4L7JN
LdNhFy0O3B2DLfx5yUQl3Dy0gE7cMgB2HKF8wwnthrPiIm4LAV+Ry40KsfHGrKFpLgf5Romn6DmO
SYpXVZxBhgRAvAP4rQTNBund6thlKyzrsruvOR2ZSuRaYHDsZgLQk00q5Vo7HlQMWwxvFhop5niI
VnJ9UBMoKUrBKWqVN11dyPhkfUj6FIzUTCdTFZL7qhz3ZmUcDDYnMLaHQRFdack6zo+ckMcyuGZx
8K4qabvvZPICSibYesL61y7aBgvzuNrc4R3t0vBAfX3XVSK4Qrgr7iznqTfHOZXIzKEi79RdOFpP
UY6kOoHSGw3mvjXCY1BNr3qKjXAYBeZknX4XJB9Z38CltqQvtUJCrw0AXYY5SXwxWHNiBD/p1exN
NSlWIOdayCkqPNBLBy4smO6X8JpDzXrN+9dWACsyid1bsQYgSADsUZnW2jfSsMZWwux5iDL21Tol
NbixvuvCOEgtaXeCENA5KfgbcsbL5A16o2wKlL7LiwDBHjsjZrtajL6XQKONRDVkomaPxiHaBvTy
6n55qg3V3PaJ0Dq1YNL71kcmDOH4Mq+/TJapTiGeyhYaommCct4sqGfI61NheaP4kEXC4uWtWNGe
jhXLX1IiD9MCDFcjH/rlZayFF+yUZ3I2sRcqdBuH8qXrKMZu35sn2rdo7lIJA2c1Ur/TT4sNwphh
M1wybP8k8ImPnai+FhNWthrhjrNidMSaXWderGdW5cjuzZC/wPghBe1LqYHSyymIq4IjqlJ2T0Ut
wO5UFc7ao/XZTK4UB58qHsY0HvqDUXJgrnImCKoN3+fNyqTXpqfjmCK7RAM7OimBstBjNmFFySBH
jFCSOja8OMt8qUHxch9pDJXKmYoujWq/lGKKGYhrcm1crdl4FhKAQ4PRcJ4W39Jq/EwmdhqzCABq
0g/Kux2ZeWRuQXKzEkyvavKETQois8KSkolUy1GblS7AP494UgxkaBK3Zozo2CpifT9IbADo+ftJ
jXxD8Qfq0qQbREcSxOvENtW2VucI8WMQJR8a+B26T0bqmV23kzPcT0pbsS/KloWgjL6FECrFrq3p
6OFpXldWT5lrywaJ4YoK87awry6mVVzjsXmS6nltk82mjSIX/n13b40tsZ7i+JSrsBmJw6GSwXJq
yy1ji6BzEjywLuiycFvNtGB1YVNJ5VXhqeXqlItto3Kk1RriOIe0f0nKjPNIxiyGNTw/WvWzYlKi
SUXyZnQW46skmM94wZ0kNB+HMTkuSKMIykgJ4hP9sqSWnoYIozSefTdJZ/lSMQcUYARsdCsmQMFQ
nNRaQlvFZkyMJi2FzPqoMyrXMsK/jEAtHnit0NA09jzBD1fT+lzRZui6gAhalQCP/qUqk9WDSCiJ
DjLfgzXILB3BUzvszVZ+jyYOslX3JuqHUKrOzDW2lYHIHiHilzUxuM9bV0S4j3TyVM7KyrYMT859
aWq7vK4f0B6dpwo9yYh5FVzWuMub5meV7a1Z/AjDnO20wPcK+hd2b5vRbDKyt1QAxcL0t9GiU7bG
VTFL4MBDiTO/feizNTsaUse4jdC8DvRJFUHG60pXpBHWWtUc72Oz4OCRxFcRazYMlXyr1Ix9p7In
WtJ6CJsk32T9zMaaVlvc8Gh5kBgljXgoGwFNlJjdT0P3NlQJhq8cqW8ohxTLnInyYriWgvAxoXKb
I+USDgVcL+I9Jivk1ehbGzYo0l0cvAI2jKzFi6uCn7XRWjfbIAWaTNYGgzNiS8AZGm5p5U/lNPKp
irZaMw4HEjKfRGPCVjY4aUsyAmnRGaNVDF/iIPstq5mtm+kKzFLO0iI/Z+S++IRr9PaS7TWtWD4W
LT6QISzsElG6Esm8Npyrp3HKKKL17mFS6OAGo3HtuU6dWWWBly1fUdvUNfuMuolZa6hSVg2G5rfY
59NacYO42iqK4McVjT685BK6/GKnYIIfzPhB4PE/xzTP0zJ9BU0csRNHnBbZyHCWowVFdLpTB5Fo
ToDespLTQk4AXaaNGm+iisIewBwFZgDVNBb6cpfA3CadunBEYlE2QTFAUYBxPyTwsfUR6VIoW260
jBKhNMTwzDSAwINSGurQC1MrccYJ22tZpQhbpW1emjs16XrPFLAbRn2KB6nUcVNMLm6vGfP57KSL
jKFD5PXXg2WDVE218efrTpAId7Pa5TutUpGkmQUle15u6hJ8BHzh77EeaONmZJQ8DqSOeybZmfWc
UDq0/amVI0SCA5QBFXC62T2AlqCv2TUokc1tZuAhMRrtOuZsudWCDn2yzilPEYGsxrGCmu9WIZsN
Q6ssix/queUd02ov8lTBjUjztzQQn8Ymmn0gUAzqrBdDDGn0DdNGU0bCd6w23w2h/orHh65DIria
RK6gCv4WmyXpGX02bkpJfgU0DDRTpydgrj1rTc7uF0E4RNXy0KRMIFjYNdWDbs4JQB0fzQJuRWhK
P/u8b05Yk3z6+AiKVZLth6C7D9tdmRmfuDlFty10cPrzN3pw7IP6gLeGZ6hUVa+f6K9JAie2WI2w
yLezU0+8q436h1ETES3pXBJRS35kN7W6m26kHH+QPJBDUMjSUyD2IQHOFAoq6ogywOGTJfED5oF+
w4AGCqSJKqhmlJ0OSCCWTZzB4JyYaMwjfY2wQySucDJgYTsZ4jTbvXUNCFRyunlZ/LgYLoOyEUxS
X+SoV/ylKdR9i+dgf7v3lw/xZsB5Lylc6/QzZjLkSUqt7Ucz+v3m9jkTt44Xi+F7uHqEbzf1wDuA
BUvy8opTWwDIR4R+gSiy+KGVYruxUguvhohxQazDbq9FAx2+VY4ZEiFDUK1SuBM5tYiq6GlmVG6r
gnAIw3KHPpoef782cbM/b0A3XYWc8JRlhfe3ydwUtqyVxl5ewVK3mwK00757s2Cj7kmm+vMmRl6g
LhpG2TVcLltvbipFjdBBYO7ifT6adMUUrbgTg1H2h15Lj1mdqv5t2v1/CWv/A0VOUXUZ0cI/hAH/
krD21H1Ev2sD//yGvzPkROtvoob0jmVr9Tv9zpBbo9d0UbY0SURWJq5BaH/XBxK3Jsk62DnR0iUL
F8I/GHKKQdyaKCqiJhnIBJE9/G/0gbJm/kXDQGobAkF8G6KuqLKFUvGfNQyUX3FUzuZ80iX28+zm
rjfWqMjf7uqM6tfeErz6P+7+9T+oUChwnBH43aZL7lAJ38WRZtqtVXZ+Qd8Soa71PHDW3uBkP4Zz
HfvFLNxFBgrupjePKDgAqgWq6QnS8j2VAky7eWkArcwxvMU02XBM0DnKE1uOpNFgdCLPgOjCM5kB
/X6Mkjfybl8jiZI3C8Z4W6kr53ycEJz09Qacj+pYKkx6vHepm/c0cQhsh8x/eyRmbhGlfLsrSKW5
PNzuqjm57gcTjYXLAtv+SQG7fQlE+9+fit9+zO1Lvz1Lt/91+yTCTD9mlur3STTQGlrl9rin9OH1
djfox2yjqtHjTYd/+9Tt5kbiEguY3v/V59Sxg453+0qmBn+/+4e8/vadty/dvv3Xh7fP/fo18CL4
xtvH/3L3v//ttx/06+fCRNd2c9xMu25sqr1owkS73RvWD2/3fn2hXXnvvz683Qu1KqP9vv7vX9/y
68fcvuX2YZRlyCs5+Dj/yd55LEeObGn6VcZmPbgGLRazCYSOoJbJDYzMZEJrjaefDx51C2x21kz3
fqyqUO6AQwQIONzP+cWfGgNBmvD4mw/z5YiXtWJ3w8czaSWKSJHgNhJcLvbbNS3nE8f6dipRDeaH
QlL1br3sWww6sVFRDzxbdbOi8+B6zlLqmViGs4dFr0c8naKYzEr0ZlpihVHlO7Hq0jCbNyxNLscQ
rS+N5s1L9ctm8PCcrZ3V/i9F0erb4UT1nzeLU3y5Sr8BNhHMWt8rsECYAs0qitCo/rrC0seCYOX0
RISqRiFSKOoIef/VSDQX1QlVxWN/L3YVK5YjIZXNQUQ9mQ8vSsueUA/Jfi/72BLqX21KjrDCC1sr
pPLYIEDBw7wUW49IR6qoKP3NKwfU4NcFZFZYnz6zFCXWULi19HUvYR0X63epYRiHxegrC+uzNRJd
txpp3E8kPgshxick1y5FIRBncDfjlVCSuxTFWkjzJz3yg52oiYXYUbRbql8OKVaKzaLhsp9Y56kx
eUJQSdvSn2y64zT/6MYyWE9edZrmoYuckciBTs3MOWnehCbKRSelHggP5KJrF6RpJa0KaLrVDAEY
+mOPYd5Rtzxzn03yOh7L60kvH3MjGddqBwF+JXw0TONcpTUjrnkItTioiOqyDthbsc5VYnJC3Waq
tGwCnxHRsVfaix6VWH9YirlHG0Db+UE/HPFWGI6JqZRbHAoew3Rg1mX7tXz0Ou/RMY27GjUgt6hw
lW5CODhhXzJwn6spCVS94VeoXQtKYIAwHak9AN/QVggqdRFm87PoYqEyjcF5wkHHDD+FsATI2T4b
WvcOXUhBacQvTyHcrBPM3th1HKwpUoQ1toMyPXiJ7ZpFK++F87UjoytpSOTqRKm20Xa0AE5cfL7D
KoDmVodEN2CCCG+bupjtuURxWRl28o3WB9NWWN2IRTBLCi1VUapGhAA0jHuED4tYxEFV7yzkBnEU
mhM6pixjjnRTysSuzcoEz1v0vAJjipCd6UOxktBky6r2Fs25/vIgan+LGy4PmVhXJhVUpU7HO4Lo
uJTDnrJtKDLFCGXGEF55S12UShV+9AqPkHFva8lasrrhGBfW/BfWiEZnWQAOWdShqA2YiJG5wJum
I7hmkUKpvbYEEYvZWWujLApEkyDIpdhA7W5r9RBM09aDpXb0K7JFfoEake+TIQ4yB+8vTFjFomwP
IB35IEPfPDZVTfxVI1BLSKJaoU7nw5WdNDhw/lYi5zVsNF5kDGCAuGOUMt7V0XZ8QMeHWUr9MLzB
GQI9axPKARv9nOyl33mw87V1CQZNBcHnxr9CIne3Ybcr/Nc25VjYsOzH9nXzUyuuy26l13sVUlqw
6QbV3Vigj0BtG34AkGWP0lE4XfvyrUJgTv/Veu8dPDQiUpWrOS5a1wlyEs89ySFpIwcQ2iDek/I4
2hDlmb362wBSM3nH/DUYD+n0CRw+MmA34Hvfbw0AEaYrS25srwC3d3a37fUnU9/rxkHTTp3/Yn2a
uGEaT4azwRSyUvZVdJWbKATv5hA81BD0osaTHp+z4KqSSV8jUb6uGxTOYLXuJlCFbbMutF3N7QTF
WNPhEA1OUOdHcsc5gDfQMCH8PRT1yiKs3revc/yUpHlMPPwmgHSQbVFjktrzaN9nya5vX0jXkD+5
LZpfJupTR/tkxesSTE5HUvAYjS5xGaix4B6R6Nvr6IcygYvvYY61OrjTa4ippr2vU9ez99p774Oq
y3fIjBKGUONzWh+60s3la4gXoCIC7q/2GGrPhLfS2xF7NNSOnJ2cr5rfKtojr9WzLWHftQeHD4yS
8dqNckW8TUr2nkEYe+Yt5M4uIf/wHJ0GZ9Pf+OFaeULJgyTPBmWK2NvmpOGbw2geBm2HswXpLKP6
JOMLx9fPr9BiUUJMdrfmdLbVj2hiSM30FtPx6Sw7RLrWubmzEQKbjpV1G7cQomEN8F4gLEnKIIp/
5z5q71fEKKYTTBzuNzlH2d9BIk1M3GsyoCTkc+O1xGM6oIVMTlzbgH/VO6QFTsZv3lnd+BVMG/Ct
pbq20QT7nVd3WXwoJleT5xvGfZLKiAAsjjJr1dqj+hJJG/DskPfNDoaa27zl7ckACgRSItuOBIyB
MYEdi67CdpM5bg9TjzQfwK9hLZ+LewPZQ/3RSY6TvNeDdX1Im71XrRFisvJTMm1QOqkwsmVmXaN5
QqgVFv95isfVZngbnoJqFaECvEmQFVEPPYiurjsbzXaMtsOOn+kTTzOSfdugNwFHeqV8Rm+mxKWi
M1fvkIHt1fs+PVvmVn5UEYXAmDXDzf4mfIWWp007YpGKyQjcTX84hAB4FfxdOvv24hcU3k8DUBko
Uby1VQSevnBRSFD0rU4SAJJwuu77k4pxCCwKZVUhTIruz+giU9S2q0Y6R9VHk+5i8q2R8tjaN02C
yfAe3Z0JJb9fBcnsJ2ixxka7JhLnEZbj20xWD8VH0EH6tv8Rg16zdhHRkmxbpERF3Px19tOg4yxg
zZLcWHMUVCeiwHWSNff8mofZunKutVO6y/Z5vZEIFtBvtisgCmSlV77mDqhcJQjxgkzYdM0TEydk
V2B5vRraa9nuLUgR+/YefK22ias9l2ZNqwLZJejuVbHjmiDf2OlZxZIWxqjrPxUvtYGL3E5zTiiH
tdActrn6gB91A0iCrljpz11/NuVt8NGG15OzbtuD9J7MEgKg5kZcZsNrkmqVCo/EDZ/g7Fwh53ej
P0qbZroPENAFiVO+adoNef42Bz+ZMYbbyCRLyp2GZMJwlvSrarbNXaUIaxAwtDeWdHKSOwAFQ+ym
dyFgAX1PSKcqEPXZN7fOC+BpBzaVdUr0/bAHSfMAAAhnE/9uOhF9nkBovziIpY87OVsDUiSYBpJt
ktagurSjOcG0AVbl7GvIyoR4wQkF6O2uJEbBvH3nQno0UF6ZHvUJpdY7svVx/Y6cCik90v7YQmgG
f2SX5kaEG5iLkKqePzy2weM4oa1HhLEhGHlsk41l7jLw+NHvfvzRYd7NfJKk8ktKAgVcuOrfoJfh
Apju5K2GtEyyS+x7kGoJ/F8P05d9R88SHgt5HZbvfXFWJDCt0ORQTiTJtwJWB5IS/BxORQArAdXB
mU9Axvyy37nKm+A11E8cPT4xoQmAs3Sr2CS3T+B1198Dh1TUNZqhGXHvFuTgLlkjKIHMY/OhkBzZ
gTSB1vZIfg543VF10dXcWi6v+k/wncULyR3zNt5UB/1Oi7fTNgK2Md6a1UZ78/ZNBBjZtTY8aehN
9q78ixxn9Ow/RqErP1jXfbThyoEZEg19GZy15+0d/JyedCCvxR5e2NVn9ULKw7iOgDfhNoZZbuZK
PLFUpA10/ZVxD2TA9fapyz1dAclaBVvj/ufqE7nkn/XWXB8C8nO32nW2V2/J2wGSiZ/0fn5jspfo
BWQkqZLqxbjvAHWiM6zjBLPxHslm8X8kTmiKbkfdHeDjk0HL196tZ2069SkJt3aElpMLGhRKHqgU
f3DJgzOEyrEk3Pr95gDvIQ32EMnyt3pX3IQbMCcymrz1PdMliJre5PrVFk7dUV8Tj+UvgYqovu2y
a9S1EeZS1h/OqnRxv1I3LbI8LwdANgBFUIQ4jxt/bwEuu5Z+ys+IV0M/rt+Bs23SY35n7NM7+ckH
zEhwH2gnaCgvugZmmj/lOxL16S68s3+Ad2Kb8kJWHL3B6cPiqjeglkBRYXSUQ6ZzgYOyZF24Qrfg
ro5XBnhObvsLiGWeM1bIT8qj6rvdg/pcX4OR23a3BujqVXeL6IWLPvS02sJY0blpYDlxyLnubono
797IbUzn6Vxea2BxXX8vUXWCzRWvdzrxslHF77rCTp1vxmo7MUAYswdaALAE0jKdjW3wg5Rqxw/H
7O3oHd/q9+GcXmNNDVF9x+jjjBrtOcCIcEuu0o1daQPRZpWu2lV05bnkudfZGh+drbNV3ei2OZi2
C1zquniUXsP7Yd2+R4/OKnq0VvLv8hm/g4OxQr0qXjU//BdzWhlr5xG2rImMb7RmmZILXytbvhov
9GQ8OtxhkoVkehggkqFEB8Ff9bfTfXXGC6o4xNfS3lhbZ+MRX/g18NKdc5u5oPF/QHuVEIC4Mit3
+tG6CGivyMGjweMiRgGQWNuj4cLH5UfKr9r5OwYlh+TE4/AcPTbn/nd8be+6c/meMOohVPYq/35N
r8N7UI6/gx/Zr3QvcyfoY4yTcUKXRHInNE4fsocWiLQLBEx+Cu9Mkjv0LSvgoywf5U/UUCTkON3x
SQHzvHp0Ptq3BpzOJj6Vd+neftefqh/jNR0hHaT+Xv2Ifupufw2edniIT/FJfcKd/La805/ijexy
U3fqFUsXDh4n+CjQ290l29oF6Qpq+2ztyXwcg9f5odtLL0AF6N4wbaOHK99m7cGrEAO3+UrSO2Wf
3fBJPJafPKv5E9Kah+kUbeun6eTTxzQvebzJr/g6xZ/iuW9eopsAhBNfF96i9XBK+XtBMW1WjXnU
yAXlLukWTPZ4n8PPBjU6oAwrXqawRYXzZDNH4daQ4uSDxW1CX4Rvxsf0ET1IiI/CTu1RPNqCV9HJ
NgE7g1fwJH3IV/TLpmtshwMYdN6WW7I9++Ew8AcZr4df1Q9QZfVK2/K8Z489Q/Kfvrka3fxZupm2
ytbf53yRImVfg7J+7rXXeAec6xAehg3f4q7cThvtKF1pV00ebqz79BPoFKSNwPmF9DA571TlkwlJ
8cUmQetsgztIhDvrZjq34118VZ0YUhhDzLsi/8hdB6y6d/sZ3vXc6sGdIWbTumeoDEQxvJteBtEB
il5ixu3xIQLY/5R/AhCkU4Er8QFGjn/BJ86+G3wGP/ork47guTmQgDnAsbHfm5vy6HykyUaS3P4e
sJz9Tqn6gQXcubsxh/mqp7NP1v2+Ay+MlSYEuAfrRX6qbgBexqC+7+bxwZvyUb5xiRHSEsa6/OzG
8/TCB7H7APfG5UnZ3BnTsTFE6K8gKK3HjYSVxmo8jpuPbs8Ij7nmPTSQtb/y6SsC199UN/SlfCbf
pvSqH3f1U3JDl5fc9Ffc13gvu+VGAmkGAFU9gkteMQRylTf5gGaYeXY29oEXH56O4xYb0Ix7mLhr
c+fcyDvctPYNUryP/ku1LdbjEeRBQDf27O8/gnWxMXawU7z9cGeeuxXyMC6sQJ7UcqPQSYIe2jIb
eyn54nxYv6Yf+NQZv5QfBgi9ZB1tnevspTiZh+aEU4xzj/tZb23aaMMnTb1lOEgchof2adhrdM/V
oXertXRSHoD37RihcuTdLaIj94wp+k8kIss3uM+nfDft208IUNM+3YMfcpV9tI0ewjswHCdEl++h
NbrKi8ojABMCweenjjfzjnfWe57RZoCWPzV0C8ON/Dy+j+/FbfUY36fXzTmjF7R+OjfBo/UAjRWI
4ME7mrv02r7DtXwd/fiI1tL9cOp4nbX9/I85rIIeAKFrPqvvya1kbKJi1Sf7sl41nSu9ynBygeUy
hAILs3q1gyu+NPJz7Z1x1GNcfCSztwl3IAOKA/OFu2irXDPM5KlVnxzknzDjWuX9YXj0j/rBmRCo
2qqQUqxPfPUQzrpD6Jy/4tSsrcfm0XHW/tHkOYI3+pjfOy9cxIe/Y4AfRYCPRbS1Y2BlqpbG3Ij5
kYi4SbNvRd7jtSkWl3Xkq7XZAVcEnYSstShhL0NOZ1b3uUSjbKXdIk53xyyEMK6wWhYLEYlaqqKE
PwHq3L2mIy5HTFdcjy0nxzZwijWy4g9xP6GN4qOo6PXFQSt6DF5xP1fICGddeKqlt45gjjJhE5Z0
m7JTw/0owwOyeavnyw8lhHws1HFl2b9RicnvqsRnAjwvmLqYMlRZoQVdzaE8UQKMWO0nrV+reDiT
UZ2j+koy5xWEy7ooxo0c8hXo6S6TOj8gpLxSQ5sIJuBhu0o3k68RIcmy+3wqIWUJp2Th8TBq5W0F
8nAbmkQclIgU09AH3TEIMDFuxvhDaUyiL4DZooARNYRfElTDMA/KU4TgkQUtTIZBs3o1US0yAjIs
UdfA7B68BWpsw4ROgKbR4ZbSLGu9rwBQ0nFyTZoPdsjIX4YORhiquynckzmXYs3pEVFsBzDQeQhl
8YsWtojrimgv/vMk6/oSRUPPT3cIq/3lLf0nv+lCarGqDfytjxI4IRWlB15f4qDTzQtRFQsZEVm3
65mBiTioWBSSVKobUTQ9767BgWEr4rKXWK2K2STztZBlH2BmFBZoIsmWhmH87Lky/l0ycOC5rBMb
vlVFO7FbLBUkNtJsfFNs6F9m/RnL9ac82C65VTqAGJ6OJPOdaZT8hI61ijPzNSgcfpcwMh4duTqW
CnSWCBHw1Dv0LfoOaqvRE+kkPIs5KzXUZPZEKbad05Rhj4xZCtalJih8ryTKmCJJ2J0Urb1poSKD
wzXL46QW5bEkqg4bz3y2VLs9XGpig4P26zr0idl/WSn2u9RFsYOZkln4W0zEXA06fLUiiNz4s2t6
bRgBuTFRFqvFIiNXeUzmxVJdtpZo9g9ll0A2+3cLsfFyFA0cKmzVvzeZfXZnt0CF8xKMWyeHituN
snEVOmRBQeONMVGGbtYyNLm9vINezrMt6Z26AbDwA1Xvagca8rBsEyUf3W9E9id+g9hBM8ta3ohN
YlGqEn80HbjiKi9wlBeNxE5Er4HPKSKNOJ9vsBJaXg61rL3UxQ5iV3FQtOj4DIvicrxLS7Fy2X3Z
53L4780Hw8+2VdU9fNtFnLC3IKv3FTHt5TBLu+9X9qX+xytbTl0aMToQTkTmeb5v4pBfrv7Lr7sU
xZ7eco+/nOlSFA0uP9BpmWeaCVHb5Zr/8Z6IM1s1LkmX1l/OvPzObz9GHPY/XcFyiultavQn0nQ/
hEvV4mQ2zV5G39Z9q/6pCTkA4lrfDqOIpNXSXJSWNuKweWkyA1vaLJv/tO77acQhvh320sbSUFMg
37YVMnW2yMX6EXTDso6OQrUOJ2Q+ofN39FvVEhnOav7Yiy22yKKK5peiWJsTa8Juud396RCihVgs
hxHVL1fzj/t9u7B/PIxot5xJHG9ZN8xZsP+PPfqvCZQpGnJS/4w9mgXKrj6H8Gf+FYGkamK3vxFI
Gogh3cSJUpPNWaPsb4UyRYCTNAv+vq3rFoCjvxFIAmaEXYDFXpaDhweKK3XeNsH//p+a8i9NdRTT
1hTHklVFt/87CCTbcf6jiAo8EllHP8vQDUNBw0v/pt1SRjr+c34WnVESdxkyeflKK1DwipPhHAFe
TFZC8DBQnVKGg19r6A4puD+BZA7CmiBjYPzU0wAhEwO1ZfwLAQAjdTgvNPSl0Taz0RJKx7cFCIBG
ew2PbcYEZLbTIUk9FwVaQJTEIrY8RF1jBvjCnjGfR54F48IybRHsn/34xEKpa7Acolg4DEPC9BdK
gV89Na054+r8vWhTzd+MM9jKm4fvSy/ypZNpJgYAWQp9//L2/qHLEBscqLuBN077i+zgnETWZmDI
sjDwd9q1unESUB0h5ykWwukP8WtpO4FyEKsKj3wOci4hTmUjg01oGCxNId/Z5fl9gmrD1utmex29
06E6iaLVqv0hHu6NYh79aDUjpBJM6mUhqtGsb6qE0u9Kstv+5CPzhpa1BV3ekKIBQ22EbwDLYGKF
Zn/R/WrS8VZqGdmbU8b0z0mvmqC9qSLZ3451t7OZyKwsCcOcqg0bHF26mamwUzySsIqdEjqH1l0E
1XWvwLwcrXIjF5F/GxCGagBKZHF10udSm/r5rlOUdw9gt6VJM41T77ZaHEs4FOEcl/dTghEkc3rm
DgIzKj4SqNY+JUhfehNRLv1Z/P3wNg4xiNftqrnV895E9WAGs/Qt/D9PH3UykOZnk2f1xvTCFhVK
JCRFiSHpX6VlHdMnmJxLXbRZqst+Yp3s4B24goOA911bkNv49wH/H4f5vlkc1lcD5kGieNkO93KK
8NOcr1pchyEubqkv5/vvr6sKeOBxNgGun48vFmlF7napLus6qJU7yXC2ubUVa5fbcrkFS/3bZlEd
sqhHUwAbVVFlTljsKobIC4RqgVWJ0gUctcCmxMoqi2Jkx+dX7AuCatlTD6fd2EAEQ5+UyN7fAKlv
h1l2WE5/QXD9aZelzXKYrIFxKSFSuv7TsZZ2y/EkFHS3Veycl1XLrsu65bct6+JavalMExMmMZxR
TesprzKgCPPoXponAkWdVzLeDXSRlRjSfy+q80BeGv2bCIHGrSqmAbICcNmckVjiGMvRvlXFsSA4
MKgXWxwx1hXNRy/S9wieu6LNn/YT6y47izbiQi5HWOrL3t/W5emgHiBN5od+nv4XMAY3fUogBfYK
ti9OMsiXepiY6GSKTV+K+MEzQ0vmbvT7pqLdp1pI5odxYGjNncWY9Y4bhohD1PMQUERaKjG8/dLI
F03FNrw8GDH/3VRUW1NXtmNMpmsGqCZ/W2OJwECNNxfzCZx1t9NY34l1i3uWIUBiS13svFRFa7Ho
ZxiwKAUy5HMnI900zXcnxX/yKEpiYeROh6TNhArusqGpZ20OVH5aBeNWeuiviz+ta2K+kZhDiJiT
gEWJkjq/gpe42DSDK8UWXxnA/XbKbkCEPFmJ2M0INHurZOH198ax2E+slcRj3UwoVKpJAPWWoYNY
tB2x+7TwgTsEFvii+eMmFlBr6RTnqtig4IIHSTV/kauhO8hSUGP7ykJFDoywUkTgz3D812G+VVqN
jWdR4xfgQ0rcDDZ4MV1BBxrjLoK5OIUAD6UPXxZiXZAbH3I2zAKE6sRsGLebbl5g6aTssq4+1DP9
IJ75AaIUzfkuPQfs09rGsZ8XytAgSQYtIZDTHp5cp1ZbXyeN5BFNGWGfuuJvLv6+IlaUeBMPjFjZ
imcHK5P0iARD4ofsr6kVvbdJ0hs4LBPu+RaJGwOMew9v0Np5k6wfndbRj6IUQNS7lEazxbqpzXEM
IZ4D6mQOcakiUnYJms0xPTXIQWrq5PftsQRSNdSoWOtT/8CNyo8G0tKk8QmSGUaloRCCstgmTOH+
4VzWbAYYTUBqQueYYPOIDJCEyImNrokK3sweJEwGO8JOuhi9xfNoTtQh5fx7paiLLWKBTjnjvEJN
VEiiA7quor5s/9JIHETUk0QytyqWEJfzTIwM144XkZSUtAdb6ZGekxrwymhaF0cBIhQL9Ohcr+i1
PdbHpuIbB3XeLhbaPPISpVq4L4u62Glp00gyMg3fmi9tKpMcizrJRAJmdKRYTO08zRdFnjKCTQIz
+cftuE8hv5TbMGbnIfHSRpT+C+tEk8tZxC5e2P/Cdq3afDvU8lO7AdMNfcTNVfwocbeWn/utKn5o
LO2M6U7EHZbFt6jFEjZSGg9D8MHkgZ1DLrn4mi37idIlgLLss2y+HDZMtGz/beUlePLttKLNP64z
GcO7WqIR8/Zh7c0xwC9hu+9FUV+ieN83X+KG/7z9S0Txe9Mv9Uvxy7EHFeyQMeOvxaH/03bRdApz
nPCUX1/O8efin8+0XHQ8Ko+jU5A+WQKiorg0+XIIseV7Xaz8svtl+5fL0ZKdXpOHAJavflkkf1cx
NtroJShw0WJZv+xg6TJwrSl5W1Z5eoMFmJEgRSGKYkub2MrlFPnIvDBFQZORKw4ILESYegJQe4wj
HQUjUVxi15dY9tJSlAIMkbCbm0H5ItQtVprtPFkWxS+Hw/KAbxIuNkj3zEWx/XImUY+q6XEq0CSq
29ZRcPnjksTu34+5XNKymT/3vaTg3aOkA87Alfos3pXljRBV3TcVVGVEUNHEExWLz3kQKVrJaQF8
IQSqzucUkoSI4gViBIQXIvrJfy/srAHplrWk/4cSXVwEFZpjlAMJFwupm1MPophOsSG7ouh8Vi2I
0gGvVT5qc+Rbn4dnwzycW6rpsI2io2Hb2U4YBNR2MCPpiSCMeAjYdfuJJeIvjw95glHnEOc+/M4H
P0UtIm+h8wSr9BTWaKQ0iv4WjLqzEXPrmMPkzslptHTzLTS3zPCnOXSm+3xmpDaLgNCpqM34DHBn
awBT42NuzsJBZYSOg9zimYQUF7/FMIZTrTdbWWYQxrODyEACJRbiNeYLURXfLHNXEYoQs9h0MPpN
aaJZ4PTwDv9/wO6/FrDDCOD/GrCDUxH8D/cd65Ewe/+PQTux678tBYx/6dgGoKQBXUNVzVk3+S9b
AVsn/KYQx5MV3dRtXSMy9xdtUDP/xYOpaDyPGLOyG3v9O2in/Yumiu2o+BHICn53/52gnaaos6z9
V9l7SIkkKLHHMFXkPTVrphX+fL8PM3+W6P9feDORu0rqaI8dsL4zEbsy7NHbybiIZYXa3kWaFdz5
UX/MUiXZyQ2+4loha/cI/SPxkE54zkBIj/vMvCf25mymWs0ggEjZuR8RGOgn3bgFaWj7SDKZLflJ
IoQPuQRSMQlB8tZtUbxo1ZWDIH0cytOb12JYAOW9vFabrDjFxHnwUqmxTQoV6650JoSmDA+NcGCI
MXBhd1Q87d5WpXHbqIp6MvLQOZld024VQpBrNSiNbTGA3c7HevjZONJVYMNjj1MzOemZmeynwUsJ
H439q4zFmFeHw4/QLlZS2QDorJB8YAaRv4yjOsAatjpo+3Nf47dPAwMouIRjcdU2U/MEO70l+YVJ
WmGT1zdlJXjK0FxJDRCcKQa2zMsAQ92NXqAfOrt8dywHCkAc75RySLZpaNjnyJzImOOj14Muyxvl
Gsv0F6eA6mCZ6LVNaXd20r98VHBa9bhZz3KDWlVhaofImR5zM9U2koFGGxHkTwl8Dhai+kHGbBMw
KxgRgrEk9+GSBAUqhFN/3yJPg4jRQ2+pbuhjI5TJSr2VdCwopfyMhZPzLJ+iO9mBmOy3qJzhV7dN
B8JUYxr1qPi1uE2CIva7bY3Z9srhszAMnXKrD919VnU4ZLXRgIZDEuwQbJtU8yzBk0cJqER0Etn6
ppKBOzW2itgOafVWr6JnCP5rQjDZrWQjPqeXSs588BfvERjYKIWqM5rIlzpI4Hi59lhjqwMKt2YO
FtQ3tpqqsEG94uAUHfolhjrsCrWB1c8fZ9s4wU6XMW41+SgekqEEPhoRKMzSEeJLBF66ieGTS5iH
npQeykgtfxSSPO5Hv9TuZCZ7nacdFDVzzniiFYeBg2IvFWqbRjb9o6bC8kCiJVl3WihtJS9yUHi0
MzdCA+dWI/m+crq0Zs6FYKMmIy04L6ypwZYIEkswk5fkGGGIGGokIfJj6hEKtpz7KbHUKzscUPzX
jHQNXyOG+R89xCFuWTxZR9tDX7uP8PaGCXobaoDmS9u8GzRk8xTs8pAIICxfpVVLvDzDqVxG5dwv
aygn+jjcRj5yhKlkwVYHd4wwFXI7eWghEyHhoZmPz9kI3r7jlrsW+jC7yJv/psBCIo9wnppqBPtH
oBIWWmFKEbWrx37I2tNQBR8YTCWHqpzg0psNyp5Rss7lynbtUtpN5F7343Tfh82pLAvr1pJTZurK
/PNHxKsyLa/2AxZY6wZTu10zP6yF14TrPEOEpVYKFJy62D6FffwiB3p164BUN/34GHqaBpbafg4k
D14CPBy0SmLsnvz8Nc0RS6tqNIzpga94d16MxkcSDXmcrZJMd9Ogjgcs3Xi4w+iUeUWw1SQt2ARZ
njCx98xdi0rXOoqQ7Wxl5C1lrOPW+I/zoul0E1WOC3afDOq1FoblVaQFu6jK3nS9RIrRzqOjXLr1
8CRhi9Xo2AfnaqSAGKrsA9a6G5yNcCyyQ2RysALJhqy4sZBWshSEoup+6ACiOK+2g7vVlFnYwhnp
D4WAe27qHjh5Kf8RRmhdIq3Zllpx5adNhsfiMNwXoTIbdxUBVEhUyUsbILJuK8gKZwZCK1La3jRW
pd7psXyDaVx2Y6NyMk0x+LscpRzbN7vrkiRKijHbBzpSgISNg1+A34ars7HTwt6AnsUs+YDShjHH
hcID0Jd6XUPa3iRViM1agL5LqErRPiqkDySve9TJ1RtAB1s90NorUwYQGCVVvuE7lJ/NSrvLxvZF
Hun5lU+sjtHx4enfBHIoX9cODjTZHAnwUZSBEYins48lHiacunesapCopfXuh57zrHmjd61XyrGK
yUYMhdfPulcNcpW4UpmphFwxETCIPBEEc3m4nbA3fYONpd+QTngaZdgXldk+5damVj0djDjaraoC
oEtu2t9RCBdRklXk4us8OBv41zGqm8J9GuvjqbQReQ0ZWIaDdLK9YM2gNX6sxp/wiW/aQLWfIkl6
Ta32VBRWhOe1GRxjta9n3QzVVQ1ubZpafGnxpLtWAyhTI4D9qR/fJjl7G01admkabFtYkaj2Q9jx
/RHr1rAJAc9P8brxnOrOkQ6arv3CR9h5Lv0SvTnZvw3xNgOYZAcIqMYIvY9gnOW43GUV/2WRdJUG
mMMMGl5uhdOddPRY9mGZvXqBUbp9nBItjlG87ewpBQclRciUFu3WrCKkZVEGQ38tf0QSR3OzOh1Q
hs7RetQQPFYsa2tVFkyZzpDRdkLUMUezbGdPZr+xUDA7+Jncr+1Ah4QzZv51Lzkozubmm6qg/daZ
6lOv5ANepsrtNDt2VyRN73WeIb/vt2audMfGUzwX/TyQk3izrtUErdC+VH+r4/iOZoDyPConucuc
5zHp7xkYvYMPylCeqR0IbvWT3zlBsWrIMpynUtoUMdQJfcQrTepfixpRDw3iXlnkbu0U8ZWqK6fL
h8RCzDCw0VEeI4sAHza2+6rmm9i2jcoYoFHWcYVRUKDjXu0k4EIn9V0tZeMu7mUFeGipndVYC7dR
yZc60AG76nUGpqxphfFv/ohbGQEym896q1YaWOOx2idanZ8qVcMhM/UVENHjUYbsuud1h1LQ/zST
e+J/3qkcPAgKCkpvVRkr93Hir62mc05aSfYMbbljbYAZs9BlanX5vmmuscdEE1IJj9VIBKCIGw0z
ZunUDUj8KIGJhGpd1He1450cOqBz7mmtG8RpvKurGqRqFhxN+KxuVKTWClDfZzmVjAqkLHDb/q7E
i29T+PVw78vtQ1NLxmOFYmvSIMSKuL28tRt/h9Nuc06jt0RDZtluxl8VLouQ0rxmEzQKFsl2dDVM
IeSsuiq4nthnsidDKOrsxNvxd0ZMzE/fmF/ZWxX8Z9H7kIBjVb5Gww1yVlGhUDwO8pa/tLax/R82
7lp0jXlbb7RG8iGhIdw+IQ/b5XZ705ktg8eoP3tjqey9Hip9XRn6WrdLe1V1anA2jfyzrQaog4j1
IpYH4kvXUVXr7epWk6SXPg/mpOVDY0n5w6wnyjAilgEVT8p9lGbKVi7Rse7jNnvtsNBGPGuQplvF
iH9aEcMOXa2RvC2sK5txIepGxcwuxPHCcn5kxr0U6P0N0htovQU4WWKjZWPKJCtRfYdGyWpo4LHb
Cdp/mqmcUSZuELs5IYD1WzO04IwwAEqq/sRHwQo1xHDhJkTw7E+NUqzb0Bs3mVIEjNai5jZlqDXo
PbqwUXvLmBXNUe4ifiQDpCfdT/YBydf/w9h5LTeSpFf4VfQCFVEmy90CBUcQBAmy6W4y2pb3LrOe
Xl9xFDur1Yakm47umTYkUMj8zTnfwb5KROvkxNa+8L3X0sbfxDrWBCgFrsP2cxdGmzmcc7cAJVlD
lS5qQgkC/U30I+YzW774Rpceh9ZMD242XxNqt03VLaeqGeV2GfjME/Ww9WzjJRsJ9Q66d79t+Bui
ZsraawP124nnp9BO21Pe3Fljhiw1FzIKLW3euSRVrBV2m0HtpJBZoq4j/0FiNbyVonlNiN/JR5fc
76nk7myWWw5Bz0wTfalTUqBjhZgwrrajk1qnXgnnBMdrF3rBFDkAgthB49abAEiAq61+VWsQiDSc
9J74djYaeqWFD754gNU4ctt5y4GuC7+84YBNSwx/38Mr2WbrjdLn01vZZeL0VQzx9bKgUAFWv+a5
T8dm7QLs6xIzvp+X8N7PASSOBdrUzm6efYU7KLXSbN8mxRPpt9mF/49LP7AwrtQFugi73BI+0u2s
eYKkBl6VVAWKstmfkW0kzC4lsT+bZsjCszmXn4xgcEgZVXHfjll7mircdL6R5qSuV7uKnmgX+rph
bNHqXWiHznFUGZ6YCY57G/NPqcJ97hzSyLwalJPJbblju7ZDLl7PNyfU1kPn0z2t/5M07YQvq9ks
ZaMPlYQeH7rlLQ4NPrscx7jmh1Mdh2RwTTCkwZuGQFNZC6R2W1BVYmN2KHzHlJoaaME2SMv6qEqe
ytbA3pg49pEt3KUKO1YKIc4IixDuQAcVlmp0zlRYLn3AxnNRngv1xw+aIOpD7tRiyH+SJ8QH0mkm
bJ4wLLMcwHUliJSI8awTYU3kcBjiuea6Z3tmsG4Jp5Mdazwj/QAPvrFw+9ZtIo8w+HgEEhDHRZy9
Z3kQ72QfFFyxHAO8dbu+eM28drn2pNdHbLe609Dm2yWJMzqoeT56nSUi244fCF+tXqymeg8xr6ar
wCymYERYzVkvtUrOQqnn0sSeXQ8m9gCJ+U9QrgyKhsUsGv9YjunL0mMPSfOu3rs+jp8xVAT3PDce
ab52w46jyceSCxyV++TJDsS8MRHepgkaay1iV/1iW/RyZj3CY9nZNXZRh51inl8a3bylpNjy+AGC
CyonPTeV/ujLCRu20ASv1tLbB73KGBtI3tA0fx9DMMdT6KURquB+PwXexbUNqMkzFhs4BEQUQXu9
Eyo/I+JoT1aL+SHopp2SGFbrNde6Sgvg6bFE7NP2OD2mOudNir4a7jTQuHOG8lnrnFd8Wg3UuOum
DOJBEk8/tUsYc1GAJEZZfD/QfBIwLfjmSjLFRy8N782Zj1pamuCjtRHvu9ZHRp5jn8whp0XQJJ29
toN+m3SY2/umYqGGsTT1TZ84V5vCzvIuuZXWF0MwG/SpVkSK4dYSY4yB0/2ZAjmQZlvv7Dm2D1oO
3RHXiNXHhyTnuh84t/dStN89V/9caYz0ncelV+GlmWDd11UVXlppnBqV98dOZU40+o66WbbyeA/1
fNZNT1s+cAg3SKkqe5EXJadPOld+QzFJ0l0HDELQtBvbHR67+pGs8QO3+HCV3EcHwSgHmz+vC0Or
wwgjeSnC+2Umh2Xw+Cy67lDszS63IjPG04nZ9XeQkTGkWgVeuKEJy3RwX9iG9eLFnnOfBktxSP0G
fx69KbdHdUtkd3Jce7iiacDZOIBiAeIYhQFQgK56ULUt7u3ZL05pJXsQeBWh6pbfY0fUS7+zQi6/
umc+X8qMAD9BBl4Oi45wloowpaHZGyGohjKRr5gCDqNJKHqchWNkOVQ7SH3cbYgxMcQkCZoZOLwx
HMawsDdNEZtEcC4A33WA/cSxQa+uV6DqbPNehtk3rxvUfWNxz+n8uOjuEciwPpcFwTWZ7F88vSl7
h5y9JHRXit4hG6rgcVDmrSlIdszC11xRdJngxU5jLGtqopJDNbFwLWZ5+1ZjWbHktOW6JCdTuiMw
85nzpbMnXGwZe/xkPhlL8GSBEXmsg8+ph79ozvVjY5V7qx9gRyylCxTBC06WQ6bTKM6EXxlHXel5
W9qe2ucNQypfGCEf4/SkrctIOwxyfn4vBqN/RRbAwKD6MRhG+iyK9F1mU3mOZfL5dWNlIERkT8iS
ZbXVvl6MbxODmAU44XOSc744nXPJ2WBuknGYDhxy9oljhZIdMuxQQLMAJa39aHbIoKo7Db4eI0SZ
TvZ1NgXcwh57f81DPuxnM2GlX/fHILSsl0XnZChlIAwho6539YO9frfKcEy6ZpGewmweDg6L7lOq
D76i3otnSx9nObCfjCnn2sxm1mTFf7zFhwReeEfTMfqbogS09a10x+YjM2qYCxmzIyeP94EqmE2J
+uxW2Z9MdObFTdydWyY4CRnxnjILQUiobIYYvQkWmZSrkRwf0Im9h59NYrdKZqIc04XQJOVU4JdD
EgpU61+qujaObTA+15BAoQbkoB3K7gilrjpMSSgZImb1GnWVXorZtQ/NukyItdJbIsvEjxHoaCtO
jTv371ZPFLPFVHPDSX4VpUqORSYp8UmlCGojvJj1r4BQdqVave36IYgSM4TIxqsVMJ/ZUuxhiON2
e+xLC0tVDiN3pJuhspkf289ALPV+drqW+Gm8SFLW92VpuLckSaKsN9+SaXA+Y4OoBGM8p46LmtKT
J8xQ8TkLiju+mfnq9aRaWHZ3EFlA+kbKOc8tbkSEvzKMKc0neOnoAlN/Qhg4nbJiZpoLHvi5Gkmh
X4DJ926jdpPkma3XYa0z9zc37RhmBmhQ4S75uyUj2KcWFYeFWb32+ZPysKlmrvfTdpL5bjL86ioE
8IZxfknj3L+K+RQzQ78nD3xrWzNZbr0qCSAnUwQiXbVZPBLTppKA9zII5IHB+aqW8flHsgLLkUS0
EM9gtRFJYaAxqK2rUcf7KpdYjKdZbuyhj/duM0G+XycW0zJi05798mCkiDoY6A+7KTZKQvO6fN+k
sEt8PupLzazcL5PH2tC32qEbLzzxMKpxemX5uJy4nx9mEfyc0PA855kVEpDGhEAxmwjEI2BhvbUs
I1xHzrhjS+9kjCYqrkC2zwnOboPi7jLH+Vtf0PZyXBJ+xpzhifnItlZ4aHGLlSdFrcdYH5ccFONj
lc/AiyAqaEvjyiemeJO25SGY7Q+bqfkmG73dWAzpm+c3xyDvXlv35zQtREwtbRBNpvnHA0HLyJLx
RxBTOScqPPleTix900ITnyls+6p4gkj87C2Df6D6UqdCiwdKnfgUm3lyDBNIB8lU9/cwpFHD1NBp
ZWsTDGvYYHxH686FCs8suMM/MWUdydygE/yK+oi7IrPZRfRV/2NqyEeaG+yCk7YeVemU+8CovgeG
vUmWPD6kePC4cTTlMEfyl5JpUL4+Fpgf4RMXJ6CwOFZ94kRJcfNX5NTUbdUIZaDPGBvnxc2A9O3k
oQIiyA+k9SIY6cuc7MZVKDKk7rPJCGU/SPlptKxjRc0xOeLvp7hftpCipr3BbzKqzLwLxuSoy8Dc
di05LD1sKioQB3AQIiS/F0RGjGRQopOpj+4KVB+4vvyevFpk2fYmzUIqfw8zVExVrZJg72ahZmwE
psCBwT/G8XynhhVfHXbMbrt843fJI21F1LWucVj5VmYcunsz8x76keileWmfhLRpeAtWwQYq3d3X
15lP3sL369JjFwOsHux/Rlh/88ea6EWUhKr1omIK1JGSmsO1ZkVrpW4dxaaTbH9+qZO+FFuZXuZD
qfPT3062mHI9r33zpFuGg/NMuEMZ76YGWYg75W91V/xq6hpCfx9DFEJiVaW0jo5b/PHrcdmNMRBq
Bs0+c5oKv/1A7lSu/cOs2p/K5bJmcVQbOSCY8GOR7182TXvxxZF0x80XTcxfkWLxqouLE02QzurV
NI2A0KdSjdHfbkxGvvjH2b9ERqinO+HW+QEI732+6tG0IjStTsgMTkKUXXb+7FMHbSn3gHzrdS8h
YNOawTaGpUfTMNERWhbvdJXfKt2hwk0rN+pTc7OKxJgO1nvUUEgAyhJaEzAjSl1HoY+qNNRbOCjK
Jm86hWW5N6rwR9wWv2qxHIbGf1my4rc0jT3gupjlDYsMbkmPZ+WkV12c5cAlthPzVaLdubMFYVd6
0p9uwpCyCSOqwOLQK+OxV4F10uSokI5qMbgpjTttQr+QscKzp3kj2uqbubK+RhM2yZfgL1CPPLlc
gbV7+VL3ERVY7kUvz/VM7pOVNcuB+QQPTxy/ThjYvtXLAO8j948uh8DJb8GYxg2ApqXR38LCcaKv
HcmCKOgMzI5/6+HeSrX5gJo9/wjqIcoMqg+X3MO7xnJfEkPZe9PwVx6ffrVn5e3MdDA2CgsEa4z4
kBszZ/YYi3ftwQmzzLvYkqDhc6bcTKy0uW1Yn9DLwJEQCZyCHgniznJVuRvrmJQV5vSrBvMvoV7f
dHtazdtfzyWKYE5QJ9wYiANEOl067b+U4S93eO3S5GZoEsmXsf3u4xxgckEWVlV516A00XCO+R9l
6kiEAzQWA+iEEZoYZkVwYiwM66sfPKQZcmCvI5xjU/n2ncEfTmyIU6LnPfaqwV8v462T1hRFPJQ4
BZgh7j1Ab95PyhT4szvyci2wQ+J+LsRtxet9CQwNEX4P7ObTTMEsV9V5yimAvWfVPy6x+hQhISCG
39DgzNO7UYEa+hkkD6XljSRj3Jt9FhOatjbV9rfO7J+F790ZM2MZPd2aYIxAJkcJVwJKEfixI9EE
FqHJbRl+y5FcSCP4hotiuvMTazc7WX788tkqJHjHeTG2pXqI29Y5sd0Y70qk3Xfaq5Do9yMboZGK
d2FC1raHpGKizZJ56w0pNPr7eaAdbK0Vn6DrpyBXFqRCLy4j1y7DiIbV3JT5PlmI3JzzJGf6Ht9y
u2UaUVkgc/v8QaBXhKoz6fQ5ZvxE+QJ/OuTaiZ15iRLSBABzhOY60jDvfCjijfaIcB3Vr2z1glTH
JhmiAKsn50/Fd58Qvqad8tQtAgIjoXYxDRFehfnoaETU0K2Pf/vEzUzcjW2jmKLZxtEn/Sy2i72X
hdVxmrm3m5aoR561X5hv+p0dL9TMpY2m0Wf0xXxga3gZTWUYXlLPf6cghuAh2+uXJX384iIq1zrG
XWweUgvGYCH1B5sJWowMD4qrV8iWNLMzO5R419ewg6YVBR42bYmA2byfJLG41JPM8EZwOE6NlyaR
+HMpq5WPssVT6q20SO9yAv3arH9MrlzJoOXd6Y0nKgQAXoW8mpw/f8ttm/VsF6tnJXODR7JQCAlK
+P4kkKNudbb0TvHcIjrdx9KhIK7RX00i3nHWtfQqNn1hMd3VbKjXr7aVvO5JvEaNVeUV1UK7LSVF
Xz3GD6bJXxHGd40Yr82w5Acv54Oe1/p7MBNPmbJHG9Zk5K9bev3Kv342F9+nVALJ6qELQkp+Z4FJ
OGNVvqonvDmIOlFvNgREaArfhnKG8WwgUXyt8GPilcW0yUr/xn2FBnZob2GdiT1N6XLnmiSpmZaV
MjnzL6GyFIkB05vtE/8YQ9FIgbhvDaRm9Hg2aPrQ+fEXEHMXOhzPTsVSDdx0ZFCe/kVmlP5UnTp0
7cK2nANO8lfX5c5Yw67JFM6Zx4ew4rtCAIxoWrErgiAjPQLWSxFKrq5Cw8gyJkS8lv2nFe5JuMwx
oTkevi5vBlggxPrvjmm8YPW6JuuTEjgQwGLv2Fri1qPDIVDVJ6d2yBemZWwR/Elfx75Yc8L2yvRY
TjbeQTjtq56ymMe7e8gHdXaYCJ0FDEftdOLmdMRNZw1WsNJT97yTMAnC+SWe5iuV7RPdWhAFLkFd
ZQh2TqTVH9figKBXjnC/Aa9aireAT1I7NprSUV9m0RyHtxyJ12nptb+tZod3jmiLnTB/9xBOd6om
qICTTh7SiWHeTExcRwu4yYO+uzIR7VDKcSYHR4l2Dypvo1B5q0NRYNNGFQd/y1+jKV/azCDYNUme
OCckY0XGGC6bbfzuVmNxMloEB4zdLHc9tLNs8IMNw9vysS4JuDM849A5rTy4eV8cYyv1wf3jZrIN
Yz+Wrnkyg36PIohxQRl8pFBwT6ZFEePr68RK5NylAdMEFDdjOl+HGBEAhUnRjd9lVv0weYtJ1dBk
i1hjH6HfcDbz1H5Wnv1pZNvCGdyz2TigSrIflYWEpdYDagGE3Cfl4v6iYQfyQ2e9rQBCG9OtxohG
x2NxS26y0Jz2AvfWjvsR4lCuDC4DPGdUzq/hLPTRGn+ZlnHsLVsCrEAL0xL6E1ruYwajNhr8vDtY
pQ8pr4XcxML22OvxmE/SQodIBJsk00LEJ5dectt55EqF9Z+ulsV7SGBZQwSE3Sf5J6mh5EajP+yK
4ywqQQaj+ztsem+X9b2/GUiKlKU8p0mWbkjGALGQgs/orXrHNxDvTY8BmXDxhgSVHbEAJfMNj+FG
KFPhK/NeeQiIpGQglPQNcK9VGADSwF038zIsr+lcxEd7uJkT0h2D7FudpxR4AiIXU2eTAD0K1nWd
8tMj7SAy+cWc+eTJxfpQEG69mSRQtdzsvL1BnDvP/Sl0vZkNEdgdqeeYSdNzh/D+hAQLEmIu+ocx
mx5jv983pAaXofWL8b37CFoAQGd7GRZriKa4MQ5zyrhuXBF2RXG1aLDd0vOiPo4PHFDZMahJ26CV
fi/HU1OYv2SHkSJ2VHZIQ0LtWH41B+lWB8lgiNOKKgWbAJneAd4/GfoTiHV9VgpbgvAJ/+gIegFd
ANJFIBuzRR3VnawiN/Bghbv+QOa9/3u6LDuVMv/rSjlttBDWtvYyluVLRDQvC7S9zMSn3b04vtOd
xhmNQqoyse6vUP6g/tiZvQdgkCFX7SBzyasnxBUB4MWiY6GMhKEMjrkwuI7ASNmCDspdIBvXijZ+
ZOk46Jl9I8yuvBJnBZT0i3ZSp3Dui/jsmfW7r7yoRNy74RT0W6IhqKnBDbLGZWbBoWF8xTXl5Y9w
BuZLpA0ErAb4VKv1vV1JcUz7tt2mif0rYB7cgvl1VbWLk/ylaFrrrOHsOa1BfzcBTmsNimSuOR/J
DHIw6DQeCWdZN5Jg2t7o8rikzYK8c4KmLKGjIh31SRTogDpy7V3gY0k5AyJbyicsGFnkpNMPklee
l6Gbtoz5o6bJTvKK0bhkaMraiLnjtgjHk9mRWiIUitre3nnazI/DWMH1K+x9Jme2h+4azOj0e+S3
7Dqt+UagSbhNeDqa3L1jMVpsW9kcMmFYB0lkjqvMZovOMo9i39abuLd+svp1ADv7kOWykkGMrR7N
LCsjdaPD6e7cFKyqtNM9KS6fbQpJq5btwNCLTLf6EgOKZn8jfhSzQ9b7TFr7mPI5L+vpA/EPYObB
J/ixACCSWcahAOsS8Ef2RaBuXaVGKj2FDGn9W2bPFATbNIzaUDkNRLgwCjpljtE8eWX1mBVDCF3E
9SIh9Z/aTAAuVd7FIVFrQwvRUzj2kWMnXLx5LfZ2nFxzCChSDoKwYfu5LKb7uAqsjSOmFieS2DZt
M0emUbNoZm8RxQv3L4MU0tTKXWzEH539VA3V8m0FjfJEiZnSerZtUDhZ3Wx7n7vILU1mvf5sbpQZ
3qMbcyJ24moHEAfTsPdeFXrcIpVG6KKQRmc0964N2qpP2e6W69PQ+2zhcdK4EqXdPCw708xeRs96
C1gfEQXGfAWZKBTvhM/ctwId4h6JBm06zwciMqd/cpIgObOmuswID7G/euk+JE068ORbEtYyGgd/
n8WKxGuBmr50ya9jij/0ADvLEfppRv2/GF20WGyMSj3XnA9JvkOX9dg2xVX6kGkti8cmEJ1E3Nca
+7ZMQY7PCfhT/ZE9qFH8dAo+rrqpvjVDy5Z3Cj9TEdr7JISNlYBPTxZrHUOWEG5pLapp4DOBGmwi
5wDDa+yQ/tWeB1bxUHIAurIKo55PX6VLKjbRXmSAxsw5TReXXLV+EhU1NGcf/pwv/3ZrjtNwbrxv
ge8Pp38Jivjrlz6Nk0feVOSmeH0MQvoYcqx2xDLGrf0Pr7j1j5/9f/9biRdsM9B4LmEhoiRgcCtX
3/u0ko5MRZ+JyYvU4I4sWVrCvJYatREh1V2Ouy4b5ruvnyX/+NnXL//df/v6LX//iX/3W4RQNAup
O0a9sHJOmhbbdt8l14RAyV1sLWpr1gPKPC3BBAIAzJMl21VJB8RT/IrHuLumWTrvpJf7G9EG5yqA
FdV4ZrUXyJG3Hr9LTCu9CSYYtRIaouaOmCIGgpq16zgwLZyn7J4nj5wPMnWVpiYZw0RdZ8DIQwIR
tHK1ia1qYFPJmMNlVbsRY3qO+f86QXeMjgVO7JFhm/z8tHIrvIjiD2emwjzOMTf2GgJ1OxxcQX63
bX2PM2eMtOzjqJqZIlkZp+SapUxPyPDduqul/RFwdJykF1XK+Wxs+ahj6R98Wvh1iW2M8w+7gUMo
0yGyBpagns9cSM+al+fahZnDzNBB/DihKLI9CGBrRUlA1utY/jHx5T/P1sdg6d8MV0khMOW3uB0I
gXP0wemH5q7Oc7KESYDbLJ0tSIk75M0o4LnT2c+q/rXo7ELtwjVo9q/ooZlLLxwFOigeKBcIHER4
mazRg6k13kq5DSbjhorIifimvs2dd6BLh3hnmaQs2unPngHFJtMAqbF4lEe7C14qA1LtMM86skAF
bOmXr85SfgTj/KxKCgfTTal4ynBNLRMMW+L4HKy5U+myuHfOGiY1rcZJUQcvOERGal46OlUSRs+4
SEW+0sFedd1DMY7GXRuScyNHb2Yx/IukWcm6nb+wXq2etcoYZD3FTGBbH/ZAra42u+oNh+bY7Qou
migtcxLt67ACy10+LXp8TsKApL/CnqJugr38lQnllS1QUl22u96txClj3ZKnjFPnsDh8pU0xbj5W
ZQlbbg3TDkP7FCRhcdZhvRvycj6KtcebCGljfzBIwLFoJQjpUYBxS/ss/OWNRnGzDPh/4nBOjg0c
6qbJ0Xwr6/j1/Vvd1SEFKDKV+cC2HNum9ui8yzc/zx9d5TxmM7q35FVIVECBicVHsl5Eh+/exox6
x2b89PUXhXBcvTXnambkDCFsPzAzmJLOO6LbILR7YRYb+hbAXh1IkDj2oVThfGyTaTpO2j04rqlZ
Wtls1etznrocZw9Zld3V5ci/OzHTx1Qb+6QGufLObw0eHOphNK50/3m4p8j7IMbtOgq/R506T1ug
bSUJSGqTpZfAtd4G5VZbJ5Tf+8a6dzLvMBT+x1IV76ojDzVV9dGf5YcjE8kWOxufJ4fY3MVM4OKV
dDWszIQjkDwXpMqO8t1qR3PvOxnD/VQT7An0uMmZR034wnYyg3sSmIn5XLvtb7P0D12SZzeMWEA/
yVDPZmD5uUhvVcJma1yKVz/ww4tRUK/TPux8NlKspoPsSpbp0TTIezdqkVyywQtP5Ieah7C8G4E3
3NcqNI5j2rFx7EJGQq2Lxju5WoSnn9zvnk1wPXmG1Zq22Po3xSgnZuPYIOrY9zp5KtYuavZrzIkL
uoWAzQN7RxCLxfwSFMw5ijGD7LxuHeom/JHhPkDNNUIACQp9Z6+P3+Ayqg97Xva4WnqYguM5sXEa
x5idtiYV6VZSZxxk1T8kscfeqsnesqaBMj5nVYSbAuCaP3CLlToGrDjbnH+Wt6Z6ogMm+XhmFA7n
PwTTrcOQlsaNOf65ZZNp/pjWsBNnjT35+iFsyMGcbeYGTdpdKmuaDhabiMBBFFS0p6pYsjs5QJCP
zeZpstzTsC40vn4YGwQqrglNfArkq8oV9P0AsLjvgsB3JnCsZu0TEo/UmdzcMyVTna83SD5Ewo5f
qpJCEefEjE97ZXaszm+x/rDUQPddEvE486EDWHb6ujT8XhKhudU8ezzb1dr0dL/sNK8YrvJnUADQ
WK1nmmfafwD6DNs5Fa+CkIuUR4NMPoed59RdAvRNH03DBq9BaFZJ9datG+yadMvInPNfyKWS0xQ0
5nXqUb/7o4AXmRqv6BXLRaaPiIyHrTKgEpt+Dpy+93puTcUewMyg3QbVGDGOS86L8Uczr6eTEGev
T71rOLDSrhar+x0QLL4t3CneitniVnHe55FFsWkixnLnIL3mor1nfr6i64qKumy8lHz1HRldN+m7
P1TvPMciWT7IKDmH/qx+l056CR+J80o+upKdNsa3lA1Ogzo5yHCNx/WrTdxktpA/NmVM8DWWgQXm
zDa0m/TdHsMPZ3a7X7p/85N6W1TmYzwIj25pdiNROX+kjxiVNEWw5V2Q7bDO0xtWCLYcvCiRlZDt
4aTyd76QDhjDrVuNf5u4XqqL9pGIdtYSPvurBDysu+DTmk9D0z8OpnvzWlDAbhfnpx5OQVC235hR
sbgqVrdAuexRxn13s0eh0uSl6izG6IBpU5b6fDI42fw2+26Tv312JWrKYXDGPVU2gOkYUUle1881
GrlGmj364t6knW1vM7JRIuGmn8EQzFwlYffSJKRnU9lu3Orm6XG4lyR2tNqCcJRaEq0Awi7dNjEO
GAtTFO+jl/jNKQ6Ywdr6d+gU91WcHep8Fn/sNjkFHZJvmndvn868UOHouNcxsKwTR+F4ECgsnvF8
0efiafrtxkdrMZrjQoUb+fEynuPExTEzWo+di1RbdawVfc+7t8f6oOu5vUyJszyO3pgccjthBMy4
7RJ4JgDKwUa+3FeXuM3ZrmYMU6fODDjTR+ujt0H0pLnt3/nrmuLrh5Ke8C5/m5OhuVR51lzKLvV2
QcN09a9fMsg/9IPQW4daRcMeeAyGhOQVPF5lwIZnbOxbFkg3csIJPVWbNjuyq1abCIzrPBm20nB9
zjuV71xF9nkuveE0+P277y/5feyur3nD5Ebklrhvc+ObO9rhjjlAtRuSP5ZP5pLj6VfWQYBwSV/x
JoFa2mUdPErWTZSszaZvckSuxQLyypVkBcV7p5jv0kTnj8Hz7OVIiNyq2gb1iEAiVMW2g2TZrzFJ
mDcoiW3BLKnBNFNzGB+Nsgp2gSQB+598jo9/OQP/A/PeYw2+CQugu2K8/sUw6OJntLEN2j7mQWyL
/2wYHBNZpM2QZkfP7jHxLL19mQYTYMQQPvFy7UdmU3e5cIBDMbfZeUL33OJs/pcKUwqlFGL2QqcA
eoPsdeoxUddlYd+leWocka+QTRJ4oJvnxvkvK5RTJPa27vwiipse3C8pCpoSHsVA4b0MRdjj/Rit
s5OjwyeP1WSQYC475knJ0W7kR1E5IJ7DNjtBCL02cokvf/8QlFUPYHd8ia2WvZagTppQwJG9Dc8d
gGeza0zrNvqh/D9eRuH+z5cR8Br7LuEHDi+l+O8vIyRVix3DEB+H2f9FLrD1MXYZqcUO6GxMNx4T
jil9X94b3aP58QsnYozv3FA7ushBivpEwLxzY//aX32x7NEsYGAhnBZXmJk888HFjDP6L6bujVMe
dhv0JfGjyjMv4rXvd7Xn/Sysrr9DHJw82dgQkVwkn0VXoClSS/lqpaqKRA2vniPa3yL/lA++NZ4C
pdszktDHwcanJ/qWnEAsmj6zmNdAsD//3x83B9vtvz5uoRNQAtoeNlnfX/2r/+RPrZxR1gm6gONo
y4jgtwnyFukJc823m9maUpLgCRRHw3kykbIm0z7jGTjMzpieGA8/yIqQjoQNha+L7vhlYMtcYqnc
mOikkn3j9pfblPE1IORi0d9KlT4os1SRzNEyGrL8MCA3PxuzOKPh+d+/N/7df/vNeXyDHnJhS/wL
Mq/SuFiraUH2DsvzhLyU8el+rp30M2l6LJBx3fJR4o1geyX2TturTWOkxo+ghWE71RTBXdEcReYW
uwqc2pn9Kah4PcJDD9058ruSUTePFQCVGvEKG9tr7PjFP/0sd5MH33aGBz2CQzfsfPg5cUR6pq7e
vEF2++CA+Ic4rwqx5FL3VRTHpv8hm/JUCrZxlTJfzSH7SO0p/UZ1Mx4KHDBHAU3uViAE36BFQog5
aw+JuvHG1Md7xipBrmGWktFCz0F+HYHYLXuToy68k+dEkAqts508doG9EEFoBc9cejAV2BDMbUEU
S+glDzSzHAgSL2WXKXnu2+pt6r3p98SyC0gDqUZao3FHCmq7t2FCx5D7LmHz7iCeQSMwni5VBbda
8S5bGEnLFjmfP07ee6vqq9Ut7m+O1iPTT3n2PIWhNpVyM4wBcSVSFDCyXO8Bmx2OC4OwA8EAn+Tu
Pkv23NvdfjGwqMz7fmn6D2xvCMf7E59d/LtzONzbGS4XMXEd/Sd757XcOLZm6VeZmHtUAxtmAxM9
54LeiCLlzQ1CLuHdhsfTzwdVVWdVdvfpnvuOOKUjJUVRIkHgN2t9q1flcy4d8EuIFNBiWYc4JHO9
MRVJAQ1SzC4W5K4UjblOKTNCvzBe/vlRaP77M5EtyVmXpid0XRq/vsNY8ESaiSd35zEw3elIl01G
myfZPaWduEQSKpMVKGfNMFEcUwOsSRgl5HNYER2/25NUPu8cI128ZzZzXovd3Vbq7Ml1oq+7bBxX
k4e9Q9Q4BdpZVT+RfyAbANvZyAyyVu7aLDzm9374grAN0QbT0SW44pPe8J2p29s7yFP/xZtvttf/
cmJBTYHrzTGBYxq68cuJRbMrbWqFDHeTLM6grMRZjFEAVFeLrgO7PWa5yHZ5AMadzD1AiXp7T0dz
1nqyskdVt5eaEPC2k4Ltjx2cND915mEl+XITnuWyQ/0dZB3KwVkIOQ1vBu6/hanhAAzi+IE3UUl+
xkJPVH3tmOFBFPaOcXSySQef/bSs7FUqMntTESPP/ms1sc76L54Cw/n3Lz1EAsv2SCg2mD4acAb+
enKVnV7iCK7CXSfK7jymgXtqlcm+TDw7smlupsAJD1UQfUgL7YYVlU995K+UDIaNI3UGcplXvqTJ
uemMuxRc2UlmwrzPJBFZFXRJl4vI0a5U9+RFLz4yhUvXd+/VoOs7UY343DRLfzRjSTCdwzutjvGr
jMW5MX3k+6yxwyJ9zFm8nQFqPGlBExHtnsSw0lR758mD7+flfctEaFVlQ7lr2+KSlnp/VqyQr4Zg
fHX1ukNmmm3qckQdbjuP9Rjb50ZY1pnz5XNqkbHuCIPDtImaW/RDJuES9bWoWpvWMMMe0munFlfR
cgosex31U3muWdWsmlGcvrUlnLP3dUrL38EvRx5STbelbdy6bVkc20rdmmbjXg0Iom4zmsHSm1Ac
o5ck9KcnmrHEc9Lk0dZtbdwUk7ttJ+/Y6BWrgl4HcTK6N7bRJlvNIXorbAKgdRqCVGyKQWmhQJel
eyXsmpwOtHjrAX3ZhvnHp4TzssZNTRqPW+XLvk39S5oZZyYO6TbuUrUuXZTEdQ6rKaJ9X+tGVq2g
aiG+M7RkE4mEFPKo3SE5Rb4X0Zf78P5pzgNQy2EfH9F01xBFGZrboeuvjcoQW6sh+Cl9pLii/kuZ
6Gkhxuf63TZKJl/TiJRr6l4gwNfbKUSEgjOS2q/F4FjmkBS6mL5BTeGPKhUXdJsnA8nWuc8Yjlo4
TF2EOYuKtuui0tZbO9I218PIwCUajYTVeo4WUKK2GCP9Hp95cZOGQ7TsHe4Z+g61+uQ+ohRbmJK+
D4Wpc5W1Iwue0tce/vkJ1RC/kHAp6hwppOUYrmVYjgdY929vq9DQGAx1UtuyTR2Ws4nwnErfX6Lo
Fotxsj47mujbvIz91WiQN1ZKC0xOaLx2uSQAZmBwp8VwJQqPeJZaE+EejA+ZK6F3b3sunH+QBZtO
9sbONJ2nJicDpByzk13Y9bkZNaR7VUduTJg2156vLT3bLWjwLkOYhJd53XdDQYq3whByHeWofn2W
864u4q3bEWuTNR33CxinDJJkR5tBx8kpED90dk/eFFbpk21lrM0Lw2AzXLyxNmdS7RanNgxL1P0c
j5FtSLLrmmppOlG9CXsC+EYD63Y2Nk9ZL+SlT6K1idts9ultsvCQaW39Icd6HxH7gtDyIsQ744tu
pxVsy4t4M1FEXEsqXK4kfb8DHoL+xIlXPSfkdd/xKIFwbPZS/rQzneDS5DGSG1owVnPjHu6Fvfr2
wdvyaDqM9VK/JL2Eic0inTPNsdGeSMyFTmHd5BOaKwpv8xDaHnbARlY77PMggQLPXFvYsBdTlZvn
JKc0R5h0hQ5zaWglxQZGL5WijOmxJhFgGOgbZOyzqG1WQiCuRu9i38c4b5h8uRl55Ggx46SYdp6b
VNcRepAJbAXwIMx4qCTjIM4+PCJGFl4sFobyxVFIvIrfR+y/fAz/J/gqLr93b/U//pWvP4qSxWUQ
Nr98+Y/7IuN//zrf59++5+/3+Mcp+lAg0340//S7tl/F9Vv2Vf/6TX/7yTz6H7/d6q15+9sX629A
z037pcbbrxop+Pdvwd8xf+d/98b/9fXfwvzQw1Jy/+dc7nMY/Z3I/fsd/oD7uPpvqH88XRfAIGYU
D73LT7gP6ATBrY7tzqU91cUfcB/L+A2ngKDop+3n/2zzJ9zH/Y1hps5pwxSOIQ33/4vIbfGD/lbh
SM8zXGHbEpKQgbzzlxbT77WgYwhlk5eSrqRrjWffG+AF2IzJs8B+N1tGae672xm3pQddIvWAitCR
P1eem29sywKX2Qf+WlndvgoQLSpu98x42iRud0kLhg5GP/iHgiEIebjVyvbUTWk4BdUPgTBQEcVy
Iu16ZbLmCHD+7af4umhEshxBUC9s/SVJEGbJ3KVDuCftNR2ncAfdO1gyVTgYdSvWf3n1/jjO/zq8
EP/BUyJ0nnOeFWE6zq9FH5Yb5Rs9+RaTJnFHCpzOQapdY5cdt4VG9nIuEPfXJQXIZKJnZ4QwJa8a
ldUKH/sKEe60a0rOUK2X89cEV16pY8CKvYUAULBhs8X023OemR+U+3/+uxu8fL+8oC5sF5criu3o
0nW+iVF/Ldf8UAArabEz+4H/nFW+uSxNtvCDg/608ZiqTcY5759yOLTsQCrCAmXV7y3lPhWxRmy0
QnQ8BCmmhh65hywQZfTjDpgJDuTYWMTSXgkMSIuswvsAw80U7DQLN8BHGQ7YatKjmaJRyyC+GGK6
iYyqhhyovjJkZUSKgnBJCfZCB3MciSi2xITZGJViOLjPogseZNkA0MYurU+QoXAUGknMXt+9BGFh
M/5q2w0n/4fpCtvhhCdD7DPNxzLoTqx+MFNb+GxNvHosyuaM6XeF+X0ROrg0QchWLqGv3G/Zh2dX
M9S6pnZZGA4IIKf5FGHIDh44rxv74z5Ig3odUt6nlvNU9QPfV1cocFlzOtpjyfJz2Qnto2kTrnKy
sZnKtcSDkxGLMoBluc8FgDHWVYWegkwcBBm2Lvcs5+9zwdBYDRCxGn6IVgQsVVrrhqvWB6a4eCH6
bitjxJ0Ynd+S8X7oEOslg/XmhnvDZe2EOOUCCQrFYkmioiLAOsnqY5K5myCNX6YJe7VPkFmhLPDC
Ftu1KKtPlTWZGz00yZ2cBLHi+RuBu5AO0Hewiq1WbaeeS1vxWvZEm1btMABvEe3CcleNCo8ZGOUl
nBh0VDGKG+R/5pnZP6leOBh84yoYq/Ym0e5c9E6zuWXNLn6RTYZYpKSBZ7J59xUZkCFzTXj3mxBi
muZk1CuMtlY+nI3NVEw3gcuYaERxkXUPirz7ZVrlj+VovaKGfJdphce6fZYuVXTX5J91HN2IkCWM
EUVnRf4Tz2P3BHTjZbKXGhqaRcNAZzlp0zpAF25b/rGc2JwNuvUso1l1KU6VPifsgiOJRh+arEIJ
Xxr0piUgHB2VPJMHFy+4BewnJCwvDBZJQxfUtdtQNFdhobYNV2136Pd1oj6kuGE4fGi97KFmYLAO
9OFNM+x11bYHpnbruesr3J4P00jC82w7ZMHnjhJ6ILNLLWz3NohCevlwSWDDk5vI+5RRqaVNV3EZ
6qyLkS2FcaDv8JEv2wztZVTcxk79hn/pJUy7LWiFjc07idg6ohaJyc5rHk46PRwcBJAGCBrUtgsd
jRYTS06szv1U0L7L9J2txA90k6+K3V1umW+gksulaDihyxr74eARg24/x7yeRoz0yI+O4Am3jaoe
mPcdqi64SNv+QKlHnIH1Zo09xm8EGpisb13m7bGnIV0OSDHF7Zdaat1YINeonMNF4KM2m7JuC53k
K+edt3ARbLMrSx9glWxYc2HKc5BZ2XqUsIss1MIEyxvV6OZqWdxK/MNGAhBqaojN7hyK9jI1zwCg
GHASEpp1N6N0L9GQ3MTOeO2Z2q6U3soo0WWMSKvWuJg5XeN17evrMUqIOQ4KC/av2BNcv49VWC9S
/13Y2RWu5jtvZLzvjMNDmTok4fo0Zn6vX35/3IToR98pNk0X7CiQ39KEPCje32NdgFXhraSyaO+n
/tqM9bVBCNxkBS9dVYyLqRu+0iyYPesIuTWzXDfGxS+Nm/mG2JPPJK+hc/feRePfBk66qntFNJ9P
NqHrvmLauQpcGGF7WXvzfqJ7nvajPvqLykCihLa4SKdhHREIGlbMYHuNYFsdOXQhGCZIRwFeCO1q
0zrhvd8j1o+jdi/I06CpZNVaGwGG8/6se2qfN8YTUcZWrNJVIuW1I4unwFPzXv65STmFuZPF9upN
lzl9N432FDExgqGwzlvkqDGjLpnX5aJsMe4zD7mvVVfSOYbLfpzife8RIii5vC0B9aHmNh/NCA9q
akDQzkW/YWBzTkv16IfDxZGYyINcPhrIpeOk/gwjSaJxa36aQHWKhglDzidoZ2fvZae+bxq96ra0
KMk9l2ugSzsTmq+CDD8Q2OD2VED+5QT3wmKcO6Dzox/DK5zg03Gm7sdgtjdO5C2HIHt3EEYcBhXT
a7C18hC64s0c1KYwu3IjRvs8rxah4GWIldv7QSt6gsWJopdce0aDvzkxPjKGHwvTZ7KIF28hTfsl
Yeu5QpH4Vmr+kwrbk+kjAwXtkRM0qG9Ny4kWvn7KJKpwIWwC0tUIw2JEJ+2N1qkUGOtG9y62h5Xm
yueMxd+izUAKvMZl9DZmuNiIkHmzKUTiJtwoTTQojJEqllGTEwAur9nt0L+0HIpl41wmgDZ4mwNn
Sd+BQjDZhVGjLlZENKHObklGhJe6pdngD9LZPjHxOTnIEI4sFD4nV7+vBkSH/A0oTzjgtbpWsMow
8ejFCqhWuuqd4itizkQINRjw0cSSN8bbwPDYwJN9kM3THte+h8AW4ATZS9CCCHflRbfQP3pW/zlF
uDMqMW7FKAiQr3OYA6yTDFEtWynve4craOAeRNMxuV9Y7ECdwjahrfDbct7yp4ZscgArNofEaYMp
4dT77dPkWvNcNWPXLzD4WHdzgyibpHmZn7rGp2ebXw9Ytc9B1X5OGm/iLNSf4aIg0kKpxbLiKTCy
uww0Iwc6q7jCeJZKlBtpRQvgOp9d3sGCoNpGMlMsBo+9SapdaFdfsUlPy4k1cu/nD04+4s+AekYk
X/HoooRgFn4dOtW+HZ1bTfTnuMT4EyX3lJ8HrR2ISUEkY1soH30gJ4a3qLnXYgrsh++/jsvjEpzG
IkuZes0PazooShPvzo2drzoeOOYH+VjK6KbjL3Sseo0gZef61w7tuOYpfnEQFyGkPx/yRYM0BCWW
l15a4lM75JxB0tZbVW9xlZlrp+xhSOMcgE0g983gkDrXZzfmnCbBqd4YxbrKy4e+GV8mHHmHlqkF
soMBNvYomM2PBZ4J/AiNYt5FfCOmC/hwmkPl46EhLZF9btwJ/WqZNUcM8BdAiGKtFQjtqxweUilM
QLkhoS/ZDOfryqvESu8NuDqEANDBsIlkQx4bxz4bFozn+i3MsAeyLagVtChdhZZ7D7wFBPZU8zK2
rHoT/Q7bVp5H+dq34y1ePd7+7PqpS9qdl3tfUaD8dQ5DbUlrTzZ130dXo5jEKqlZBPM+xPyN83pg
EXOb5+BMjCCCeJVo28TD0lrmc2wt4tklEJhFWu+HgGWPltZgAJQJPhQi0SBY3etlzIvY6/tKasTa
2w3wEm3CBmStnNTPmLbi0w5lwtgsRTUShscWkMa2tnl7aFXWcUojtTn1w3TXAPRHJzpG2aqobaon
Fg8HsF/YU7+j+f7ty+8bjNHBrYXV+vvGXkvY8ed5tfq+8fc7mJdUkRUK4OivP+L7tlEnH1R22qVq
LdSDve6txkrn2m5uw2CaTebSgPgSQWwIyyJeamBxqJX/zCD5Tvb4/kHf/1YO4pLP6anVLKIZOsVY
8/vTRPfpL/xyGbjuyzAzpfOQrObcZgoocboBLDH2mSKfyZSy2rLPtPYsqK0FDVxw4PJxN3vL2nj0
7y275GmZf/z8Y74/+34Idk882vc/IgdgXWQZwwq4TbUA7lyBLUURszAynder6q+iOpAgD8ExZ4Fa
lBAf9oj39KPvkQrMWmy6xmNNx2Ta5RaYxM6NrOnIIYNGUzPCM/RSY6ONco7mrPP1LORfYvmNr0M/
SNdDLxTIL8/jXTnd9Yw+lwN6plsZwJhVcYsP186o5rANwbIYkbs4RblioWTf2AKIm8hAsARWJZbo
vhDRZ4a5jhALZMWonQrfrajbEfnXSTyL+LS10xWv1CMYjQMvuopC9dhk2kCVmK8Z0G5GJsbsZxBw
YOzeGOzR1yEirY1mlPYmMXj82h6Cq76zX5gvfExqSvYZtgkuDz55H5uUrSIRWxgALK20bpHdHbyx
RTdkT9GVU3N+yEsuFU0GKAs9RPo6cUFyY5N9UNmpYzWfZy23M9dVoG4yy1JHYSg4I726s4DbnPpp
1vBlY73BcmAcHUYdoaOCszEg/hW5vafHt/Z158c3jYfYNeAtQ6mRv3fNFet371BYXMBqVBTH3KAS
w/0CF3CMUIxqhPwaUuNEEXYpApDgBvSdZAAQD5si6oL7fsp/mBXn774ul8ase/F6HyACorUqAYUo
ezmdOESwmsE4phkPAsQUHTWmdI9AGeSxY9Jtx7cATxiepPkzUxjavdIbz5bTXZDjQtxtg3e7aMZ9
WWBfGGR4THwgWwOY19Usz7huwKRea2aPBD9gfdkK5zBO1XiPFwwOYd5xtkzFrQ2k6j7Q6nyvdW22
LAT51VXtXIZxBmYl5dQxmJ+th7Errsr5Q6dbl7G38fPBbF7bUyMeIulcEnwHu6gdTvWolRfP86/7
2Eh3rtnUx2DoH+AhzCDbFckMkkTpPG/jW4Xp9CqCrRIGbO5pTW7HEUpKrGzMWaX1HAE44EVMyPa1
TeJ+hwBmpxOIdQ6tCzXls081wj4NEldt40lPu2JtEd56Xc4pwFYWWHsnxe5omxfoG/pOm2kHJMrg
/6gBPfT3Rs3gYbIc5tthcBaCpUaQimILSeIQWXm+CTP/s8HCfGsM+irOO7kdQ4sdiGHzhBnTS6eG
ZEd4mYbLZ9/mydHsdBAwHLkwEDegXB+g1ZA2bJt79G31Rob5kz8Zya1EX0fSWX3sMRJWegbOT3JA
dBOj+DYLjgFTGYk1DhFrA8Xx2h6Yl7jOcMO6g+gsG7llZSX2Tp/o4w27BAxWC3MhtFA7+tax6dwR
RXIZgERtvzCfhOd2cF/8zHzsPCqZYVJoKEZ1ozhyQ8BsByNAbtdOsI1DPF9diG95xsRSSwjmENEr
VvDuFh30WmuSg8ry4IYNxbVvIshASJTTgICAmnAr5tqxdMcZn5TFa2t6nPAHbjy8OdsoTgHyC0Yv
jRwYKCCsG5ujBefsuECNpG7sKLtElDTG0sc2tHVGaE5ua5bbcMj1I6jtM/U0Ac0qd/c+8OCk9c6o
DTuu1am2DiRqj2QSh28bqp4Jbxs1nnNtO4irLJWPKBN9lJlO/sBW/5mdpX5ST5XSonuIKSuG/+3F
D5uFGCgYMdLf6oGJgjpIrXVuGesKsm8iqc4bVSiK7D5ZZSb77tkovgJw8AlBedxOfVsdh3RaSRtR
TgkNnFnppgxcRmuO9TB6WbPrbOgILRO4IY29XYn3Y6ma/EolD0rE7N19wIpN7x9Gb+k25TEDfHKY
0voogFHfMLNcuFj/Zot4b9IVVJ6HKJoP359F0VVZcUnWKhg2CzV/Oqirb5AX3tEZXx3v+hFZfYzg
YO3rzJI0BfxumWp5uxyR0i4zFhmHNKx+kMsxrmtdI0mDefHC0KEwsSjHLmK0hYlia/40KgeTiUKV
4tfeu3mv+2eRolaa3LGh/uC91jbxph+S6WB5NPBNFmfr1JbjAZDaKpRtTJfbAw+Y/+n7AxTWx6Fl
1JE0RY+4bc5JYs3e/fFpUlTRXu9mB5KtH8b5w/dnwka2tMCZ88fXzZhGKx0CFV5ZMqasOXTk+7Oc
PpwK32LH4wyBSb+TY1CeY6iiYObaYMkDhFUeKmfO6okd/JQFtJPvf/O/S5efNztc+9dBnbxymnfI
BffkX+77/QO+P/y8wy9fYpfKMPGoWCxVQA/68y6VpJ4FhDv9+gMNdw4F+v7G3z818O0xfQNH8PPe
f/mm7390NQfVQo019te/4PvmX34/zzVKWuBQzUSw8hBWPmHRc1bMzwf45R7/0U/5+S3GwDs3anS8
pByPnAjhTFhDuvaLyMSI7sBzAnSJh2q+ubKwNIve44+M1W0UQHNxCggh3x/knC/I8BQ6xvfX7nzL
AAYMnkVarLEb0Lw5WdatnK7lKjpqd2nu3js4C5biO3am9z88Rj5ruxgLfc0hTtLdfCj8HiLjKxJ/
XZHeec0Ee32otjPBaDymNRL7gcUCIwDsV7Glvw75tFdd/xlmBW5PrEWBf2pFSU6ChCjRwWULR1tw
ysBpxFGEP5Y63e4erAQHqUrKuyiSP8KiPHt2tQpM71IYwZtTJAATu+SaSewPDJp1F12qAcXk0AJj
L51oT9v9jLk4W7AqWBqZ+e7U2jAPfJqFrrS3draJQWhAI02GZDV8JFlmMvsY4GZorbWUgcujN+MJ
uN0P36EA9oy7vLce4qS/DyvIna1wQfyxQcj9iAlv2n8gqV4FZMqCWi2flPXlDkxybbc7Z3q3E9m+
mzVDuurjVRg2XxbIzdAkDjRMjpkWbIURvIr5b2blX9Ym+Cz3KAkgo0AMebR+1VD/xS1unxbXKvEQ
d9hmj/3gwV3IFgkk5Ny2zsJuH/HRmyHD9LR6xDZyaxd1sigsa9tE2mftWjpWhAh0+UAg1/SQFN2w
M6w8XCivuGpUvSs1BYTTWyWJnxxAAgW7zBtvy5lr3vkAgJCLJRXMxLCnQfah1daOeaoCM11FzqxD
Sk1rIX1cltZErgWiatdLHwbTha7WTxv3qCi2gGNCC/aYQ3jVZBJDQJigFVP+4w67baqHMRn7H4LW
lEVa4pqvo9ZvADPvjda/rux+53XeqckrTpPmXJ5f6258DzBSX0gAXjiV4vFU2dBnmu5UuTYknnHl
Na9dX1uMN7WP3quukg49RBFYj6DZSxE/DT6O38DHDeWW8ZEte7b2ethhDBGIzUBU6Trle2Fm/Mro
SjpOJFszNuVyhGy76SvHhp9DZkQvKthkvjcSuRBr88pr2ZYsISD/k9BQ2vhZcfgkrmtsrIJCPpgb
GafAwVlln0rrh+UkOojZOzNFUh9qOSuHpAZiE/MEln3O/GmkF6RTP7gdGR+3nkY2XTm5n7JNz5a0
mqUYfGCdVcbB6N8I5ZcLmATBkpHivYu6ek3ow0NUyG2ODY2mbE8v4SyyjtfO0j2ITCSRABLwVyWS
0YWvpiP+y6+CvNcwuStS7weamGqNpergIV9ZmBMUPd8Tr7VuOnBxBuDsWNssJqpLgZ1hmuGosW5h
H2N+L56KFNd9kQH+rjFQr+zaaRf6gCSVU0oC6xMUIvsnTBAu7L3qiPMG+VyQPKPV2bdIVRgUQbrl
KShz4n6G/DXlIrcR83utdDKalgPCouv5Px9zHIxV3i1jaa6Thusr9u57DnjONE7IoaUaIPFkaKiC
kV2VMmVQExfHIieiUA04eGeUVhQ7ywJoDSOGYoUAHYz2BBxEAZLNWBVwNZOSCiG4QisyOmAg9VET
6zTgyp32OYPil5pxz7EuknAzuSY29UENqyKpPda3IEnc5BmiwLQ2M4UbXVV3fgoQT1npOaknxk1g
7wfJgqrnfeVIBnYA3guE1tX8RELXZ/9lZ9d0K2y1/LvOGl9r2/tQzEN4NYxXdxsorPpgFxbxNHw1
7CFVktxGGORkn7tL3wke5oU02y5sW00IwdBJt2pGcnyb72QCk6SvXOSiPiW9kUwDjp8sXo59vDfd
MFphvwPZ2Mx/fiOjlVtRqSsTbLUnt2nl0zFb9IOD6fCANnomW7/AwezXnVN9YJ+ot+iTg3Wlk55G
AFSacQgKi52f9aMDsJHBJbE77TzMA3u8jfEyb7EpkUNFhojD2Rebk6d9iDC+StLiQ83zdEG8AtsP
VRxPoMrxD0DegKwBGsXZeUNT7n0xflS8gxRjZ80wHjtInegTUd8NPwasmeQ8YpQvFOhE1rsao++E
g05ndKo7PxJGBpuyZHXARGbZpMDR7SmH/4QxM6OZmVNGihHwMLAjixnsoo3sl8hgaxwnOKhFurbT
iYlgXMqlB3l7Uu5Hwjm01OwHmRjHbOLdANrxrGUdfknDemtq4lJ4f6slNv7rPgXNloOSXPrgqOIk
ayFRAawESLni3c6z78ATokSAjz+/FNY9izWw157KOFGNHBC+rjaZp926vC0B0cCIb2bHf+5728H0
CEPAYqB9KRAhzA3Y7LS2NnARRRaWDdVjkp5ThKgruHJioYKlaZbi1LbVsBhKScolnJ+8WpctKHTC
Kjwdx6sVUyQh+CTQEELH98L/f1Q592P59X//99tnFuFGqBnsfjR/S9Aiigrdxn+uyrl85Xk9pt1b
Hv09euv3O/4ZvWX95nj0VACiDVN3bQ/5y5/qnFm4A1aGm78FOH9V54jf+CfHRdRjwj0ybTQYf0Zv
eb8hkybMyyCay3NmPc2f0qS/Sax+Sq7+KkVB/C9/lXNIfKOmNHRhScNwftXnECdYQzbXx92Qlnd9
3E+czOI7lvoFF2dqJcfbBBqKjlSnldTZ8mLKqTcz4REApo0VUKa3JXCWGuX+1PQW9NNmDt+EYZU5
zLPkoEOjYUd/Vcj6pvfovDOtKVdDyDzIDVn+XWWdAybFp9DKWv4z6e8D8NADtu6NZzzlPhQanzQv
6qxx/lmc6l1TQ9kXNgfrukpt/1K8x6qL9oqCCzM8J+3ew1OL33NtpWx+QaDEq7oiL8fiikSMuzUP
GYMnzGYG6X02GwGPq63qnfjY1s1DHN5GsSoJU+y2YRN3iHTkS+i3UHyamhYm+IFVcVubhr8OZxHB
WEKuKLjCJWIg7z1NDyAaxiVL8WibdalOzwJgpB7okfTcZ3Ab5QL4kaWzszKQpoeJs9S1gc2qUO/M
x3/gJiSmh9wX1o8VpFi9W7QjQ8MudfdZF1pUg+LEZoT9BMq+fWShGzRP/dDIRQJIKA+7CMCOh3sc
ENAKU7K7H/C3LaXXVvsJLMxaeUl0PYZsb2Pa9sLpTtDgmqPhvNdhnVyZnXUib0ieHMlMZSCCa61w
bm+58tH0wkhedYNMNvPswXJoM+RYzXKflAIOn8OS+RwFT26D5IwjRDjYl8NhbNDwAKWIyrBeAX2G
QC0BUE/lsVM94sPS3YWUDC6IIl1rPnwDVedgR8yJnHPryexsW4KhMbzbFYmF6MLq5jQRirvnenW2
i0LuZBSKa48R1FBYL9LIwIMH5dVQeuVRQ/nsYQAn055iukfmTPMx3uMuxfQ2xOgfe+84TjbMg4RM
rsCVdKn+Ax5xCHyIy9a1FWbrMTUXGyZNOlidEHAC61oAsRUMIcfqdpkrhl2bFsXS5WK8rcJPRVWj
orlIxG+7NWS2sXPtqwJttEwGACeKmSNnfvO2cdGnanIfT8iURdxe5TUiBb8fyo3upAZ2PtipXsNx
4qc8cUx+2xWNE+swipt+EO1+YiS9ijv52oRhstMR4zKldmDdVQ1StkZ/HohFRlIkQBMMjM1l9dnn
PncZ6jvPKTAK1P5rpvVXmZ7fARjhiMujk+Uio+/xq+ZJAnpS6HP4jQnbP72rJ71esTWZVm2t9srH
uqJA9G6L0TkVbxEwhkWHjHgxijv00NkuyHsygNyNblS71hFiVY9ZsE0j/z7otS83AkKTDGw1THvc
GwhmZJXcAQmq1lmjz1uq/EfGBGSq6QrDyTc5Xnx9gZvPNQJ1ZbtNvnCZ5RL0w3lrzOsjv6x5w7P8
HhEcSNVpLFF4t+tUyPdKFtsi86qz6Xn3ylBXtbLMFXLueEWX3hyb5AGU3FXv61urnEBrES9yM89X
us+kB+s9DS1rMIiaYaTD1oTXwuKVpJQYJgHOyil+9iuDPpLuGKNKPpVAGN1h0QmSqxzr6LsMs7FX
A2VPIBWPlfVuOngujSrEo9tV234WHYDdmZU23n3u6DNLPrJBNZMOpluwRQZCzxPE6FFFHBEzI/I5
Uwg5hc0wNeiu8dUCrbA5GWH9A4Ib7Woc64C4oEN5+UMqao+knmpbescEYnWIsxv+bri0vS2bebHD
E7WKfIZkBG09224PGig1qy0geubEJm0G1I1mbCO8J2O462lTUFfYipyNhHKv81d9HcFjy2MK0RpG
TC6XQ2PXj4y5l3rf3De2g+yzd2e7LqeLKQuPXUVckmNmZzykN7ITWNB6fOVByYY8HlHCUALP2fa3
z1PKBibxYeVO7n7smmSRkZM26CyeBlrnkTS7pasfzDjVUWCwozYPUHjja9T/PjFIQXFKnMhZNfYH
41RtFmysvJG1lZfJD82zdyDw/K0mMo5fpcN8awDrYqcFSdofNOIcJ2l/WjN53EYJ0vqxtlYSl5eD
5KoqoncMHKQtRflTs2bhiYhe0rUEBsgqQ5GE5TA23slWf9e7iPRBctm0yWKFXEKvLCivYVntNdIG
FnYMkFo0KzMwf1RO/pigqyOh7f+xd2bLrSpbFv0ibtCTvKpBnSVb7u0Xwtvbpu9Juq+vAfvc6xOn
oiKq3utFISEJyxKQmWvNOaarrYw6IqyHFRd2HsKWLLVhlp6e/Sm51wtoSbRDYDHUxoOhR8jkKZCO
FaGCClWhFQLiXaciVyB8c0MphLgvOXoWqkJQnpuiAm9fZrMqbTS2cXtpO/9a1b5nZigdDJeDaBb0
uNobzOWaNNox9IKQ8qmid4dW7VmW6Vq7tWwaGymsngIMDb7oybNaCkQDHI1JCN0zMI0AIjZBnGwE
99dRzncc2MUOr3Wxtv3gisv9kOsk2IbllVL2oYg55MZcpuvQj9471bLOAWyxWKJdBNXDmo7mzqoa
EEW6xiUDK6o0CVnwmkblyYUl6c4OdYoOn6Kr4pkfo8f+BwWCJ3eEimFU9TawMvDXRAQm1fiZKCLY
tEZAWAPtes01N22QUNtwDtLO7HVlvUSj+LTCTNvI+rkRQOiS9g4B00vQTeMmrppbJb7houCvNQc/
jR2DgaLiS6bZGgaBQrdwpSy1ncQ+gK3LQEm225xrAW7scMXYNm5bn7UKs41dWvqHqDugngQEoPQ0
Icfm17ASGe43ZU5rg09zo5UV0xEz8KSOJhhJy23Rdc/JSAs+GsQ5aDm4qOjQZ6W6EtOIXquxfgiK
4qWWNJhrrm7IcR3wqc2T60JwNsbktz5UUGkUPMt59zTF6ENiaEK4OdpNPzj6KWjpaATaVoTgDKqS
zNFeMl/BFlmm6X0eET9aVb+VzvaSLB/IY7FnozQ6HPFoztl5nHM7Xx23NoYezCIcfWZSexEWU+ZW
pVETxIDffCVthAPEOiAUyJ9ABZBmz8geUG8iZ3u56VsrI3IoK7ZJ0jLg9orNuVmlyJT74Uiq0t9v
lm324Pd/nuAAYMpJPBAX8LQ6Lgjh5YZs3PJYq5yypKqMDcX7hYQbORbQrOUxJ2eKJiNCrpw1R19R
6+PU2TgzyxAdLeTiQ1w+ZAlFzy6qYRHT1zk2QfnXTTLjv5eHyxNW2dub5R9RWp06ja+R6e3OHKyF
8j22pHiZxIMs28X85HJvuVle0cjqE74uEI35yWXTcm/Zx599/uxOK2GinMoxKSH//Jpi2zgWHRmB
qnvAWZTsSiWBC5FTVMj8yDwuLwCECF9XoJACHEWy9PzZxJRz98+fmB/7MpaUqdV0TXExP9Zgv+nV
zQ7O5e6y8efmH9uWPf5jmx8RlNNAaP/H9p+Hwqd9Esf0IxFTJVSAEaiUJh2rBbEbJIg8SpuGN4Uf
NpqO9ZyWZDv18y/687PGASz9dAGiLT9zCo1pYrbPi2CSPGcJmsp82aY6QbFvgNP+vHm5948d1jOE
23bQBS0M9p8bdQbrL3T9ZVvUkKYKW2BcLR9h2RVGYY6xZYd/7iJhfZn1/RjOJtpEsxJkuZdMI19t
2mJvgNjxu5sVJO4c4z71PWernaMYH2dFiV2kh1nKYa2cmHbAn58tCCre/ef+8t3HNlfzwmr9jZoP
fAJUptiQdMouyz177jwsN317TkoKnPpkUqOk7MZ/tNwNKkQ0KWhyzK10G5z2ZTmNlhvHifkVyvmM
yi3I4CJiUUOyI8Bwl1MHuF1zHKGIHJeHyz11fmh28RxBP991O3xnutpufSzLe6Ms3hRXyNMsesAr
Zu9HxCx3bF43Slk/0sSHdEK0V0vlDvZsMk7DvdbcmGOd3IvI2lm1/1r7dXp0lD7aosPXaflVtVc6
fryNZlSeWWILMRCUiOyaG3SzLdKjd2ExMlxCNJuvlyzmqIITZDPPPHQi100L7XUoZ7egSGNiKAn1
0ICqddIGzZ7QvJwAflixeqlkqm3cyBBrujvxQRuYRQSJchBUpcj2aJJTL1GRaJ2fXXS9YIRET7Vp
HZbWpWEnR9+hkW4F5a2KGBOzsX6SQ/fW6Tm0yRJBVhjUzTZOdSzBwZgc7T7/5gx/NBnoD/jzYbsr
aF+lqpL+LCXcTUR3MDnuoANzAbPtAMg+kk8X6DMAsBqebxddcO5hGq1r8HWhXWT7RG8riugsNcv5
8MvmqzKixQy5yayUWu7+bPzHa5Zn3cj/6y3L64rGfiOLtlzXhntenksr2+YqM79s6oQk3BCD5izX
mmbpmDbfLA//3MxiLjdNGOfn3mHMcmZap1NlH0K0huVAmrcrSZyam6sAoe+GWSy27AjFc/lnl/Xc
B0xmeZlNGOu8/+U5f5agdbMYbdlWLQI1lGrLk3J+988ufh4S4DSusHbTpF80cMkshxsxgCw9X8ry
NIOXuz83KbChXW/3hMtAaTMtaqbDcvwLyTkCN3tegqL5mrf9PPHz0K7dPl3VeVDuZO78ecnyLMkQ
H3qDNvzntWVTmmuNeR6SgH83nSmgwopFxlFGwJlWcDFuwNYBoJ1/guV3oBDKE8vvFWSFO66Xu/o8
9KiG9UKYE4X8uXO/3Ixzu36xwHT1BJvYdeBqzgC6Gr7Qsad7sRdMnBayJPPyAmoqlxpw2n/d+9kG
/lus9V5H10vmxQYVb33M5+EXrMH8LydIs9BIQFaarkUWRcRPgV+MmET241mf0zB0bDzH5R65tdCJ
lX4fGDojg03Gn9Xpexauwbbm1FixyEFzvXyWabkgFvNnWz5M3WN/LnI13Cx/nfgeyytK42LUSnWM
U6UhtvF9jHt57CVsuVLVdwvUUrejGt2YuBrzf9gs42OcBO1peTykKFARYbrxNh4CMClrsu1Bm0zj
0Uzr4SAS2gxc/JebuHXNbC/nEUHNFJQ8QTwWaGLTI0J37LzzTYM9HC8/X/fC5VzetzwhLVhxkPHm
8SNebmVSgxmFc7D626vmffz8xeVvLW//H7eJJmSPP3tY7i3v+9n28/BnNz8f72dbXHGy4jSje+KA
evnZ8/JiJ+uZevz57D/vCVMBUEHTtz+b/rxE0SEN2hb24oW2BhaxO6I3t72yThCMcL4XoxNtJUMv
S3xOZWU++ihehcXepHpyXDYW04CSGFm7Gcc2pKkAILtfHIuAxoFZG1hflkNmOXKX4+TnZnDEBaeA
7tVTDMqwv8YGUSsCZcwxAmhHSoeDACrPZlNBodCAncfhEmAz6//58ywfQq27h163c08grwogC+xR
6zUwqDDLCUFTXmRILfkXirptj9geo0MID91ZQxGJD4RXtEf0W3caMGCAGBOLAi1ByTDvg1F8YtIx
We2u1tJjmYYd8qXsu55xa//fWPjf2H0NCDsQMP7nxsLj1/DR/L0V8dc7/uoouMa/LFUIodoa7lHT
cNjZXx0FTbX/RcCfDvQCUxPraCz/f/l9DftfuIBpQ2gqYSwqWJj/dBR061+QjSw6CaoqHIFe/v/S
UbBM6x+wJE3TqcMK19FNPpBhLmCCv8GSVNqPuI0K9YB9p9vbTfcACICk34DLGD6xM6Zkosb88j4L
qHK403iTMxZHk7XtRl6CvfTG8MmdhTLgWQJ6hZV91E0AGIi4yrKYvFDtHl3IvPgww2tpiYe+1W7q
AnBDiC/PRzaIjt58ShR054mqNzdE/H3kqtwoSN6rEchEpN9ifV6RmovTDIOcLP19LVLPkc3LlBMK
bIb5TVIKOvSVda2M5mLV8PSLvCfR26XDrVRIzyW0wryZdr1IPIBsJ122AQhsVhnKZ+xikSLlmXJy
7eDZwGXg0IDtC5CWqZZtJ+dAhA6SikgjpzaZiLOQzxmtEnSZUBHcfMfg89gAGVr3DhVYGXNJqnqk
p9Ggs+KmMkYAqvCb9wqxg6zNG2wo+DvANNgO38faoIaIJ4ElHZK2KK0yEosUPoAeBMBaA/3MwKee
nHiOfuMRJWGdtE7uabVtEAOunoVjQlsa+Z7zInIB8jFEgsZvblRLG06NYkDxGgjRpJWl3OZWgcvF
mIK7olJ2edGTVjliSKzTllW/VcFAnKxpKzJZ/HkoQaDfjbhm1Mj1DH0Mt5EVmY9O15CJ7NB3t+hz
nLvCfwn8XMEVFlBEDSJKFCTD3S43tRiV21IvHjrjV+YOzt4H5KmvRGpPF4K+JEF9+q40M7apdUW0
D79yjLED311GoWJKmmJjWIURYNLQQmJgHcQyHN7rVknI28kd56aGHkQEU0mTfHCwXxVEO7CfTZR2
4d1QO9GFVAREqjIVcJmlZL6jE5vR53eurSpnO4G824xRuBsDFrEMLO1DXlvmVVMvnctlWaufoKdz
o74HBgKD5YEOnNvsiw63IxP/PrafukyQGahErypFrpOhklWb2E38OpVquYGFMSdAGK9D0dDQMNrn
jmnGr7jPKlonpnklIRfGSZUP29BXMZyB+Dxhgbo4SkAvglSOXgzlhforIbeEm25VNWAJmUvrUbeN
i2tTBrTVnq54rT/gMBt/iyo7BGg1SNsjn0JT7PCt6DnFU0L8EhTPNMvt+5CS67vmk1bWa4V4gHlD
Co3qgKbqIU0JiGOHNAY9h0WEOBE/74j7Fda7mIJD2SX+r06fgYfDLZKC/gkP5rQPw0GBd200r8lU
wDm29VvLHxC44FLcDXB5KePOKRLECnplVphbMbgBy3aDnGoLCMbyrNvrO02ayTqmKYYiRo4vTqO9
jIlSAFMyWEPWTXKAwsg6r2m63xn+2tK/TyZUY4OoTmnWuZdmDmAINNvdpUMkbkKoqmsTw+FjaMud
FfOnU+gh24puzqNAYH20O/3J1c0zS7LgI1Oiis6POaG2U8czQBRkRdlgUtXTklNVGszWBSR9In+H
hwLV0gNAgL3Ex7bumxzd1rwdx/dEfZmAkuUVDqtH6iMNnp4wW3dONl6x2Q1Xy2z7cx5FiFf/vYnf
MtkFanTCUajS+yL/SsXCv5vI3twuD8cRmXEJiFhHcnuqCVB7sbTk1kdWcyVkInkaUW/bSf9uE716
7qswf6QZfInoWd0uj4agR0ESokZIOCeGcQB5DfCezLUxuMH+qr5karARtWU9jkMv72rLfbYwsDj0
uu7BJ6bXtsh3OYqytcmsejsraM+IhtKzQpB1YcjYE4BWECUN5Df7+iPIDHo8kXC8wvGthxIs6GpM
/eorJA64gnjWVY4OiK1EFpQm+TmvyL3h90P+3XXhzsGbvUee9RyYSvOg5Fp2kgyXGwpfOOnKMtqX
tnEbULH/jbbsVqSq8jl4UrMPqROMLwqdzrmDDL1ifrgp5g5tLQmSreFzvaYcVRRkkheTFfTJmbAt
YNgUr71LwUrl8FohfDK2DpbgV7llyK9f1QniWxoRr6GV7XencD4B67jF3tA924DSPDXSCN7qfMsj
wSSGjab411zD4ec2Bp371mEu2FXmXT02Od1YTuEqJ7cY43i+6SQhBDaF9WeH5RH1+TY6DVF+8UEs
3/YTDgxwsAHqay1+cqwUV0Q6vuooXPDnBtEDIGJ5JZB+tUAeqx79neXb5Z4ObApUrr1JKsgcZlIq
nOaxfKktxYujImeKKaOnAXfa2sSdeyirKHrS6wp6ksp/tDyLNsxJFGYE2XSA8Yf/znbq6c6y5VVb
aK7Ltvlh3sVIbTNS/8qpPYv5ZrlHvYbhEgXhth2S7kSNujst94DvBOtkKrUNKcvDFmglgtacy5OK
S2IuRM25CXqJjGgWIpCtfYcfeO8kzbemqtrO7WS5JicEyBZx9DrxL0eSnhfXUYrcwDQ5fjDDBxkq
nJAusVu9GTZ+vSQK9mGqykOGyI8QLQb2HsORXjv+Tekzr8/b+IKsLqnv0EVkV4Wr7EoGCS4s+0tD
moFuUCl2GZE4qAuaas6ym2O51Ifej2ISCH1tPxlQ+R0B97SgmGsY1VvgZjst6DAGdEm/t/r6Fxfh
iTaQ4t4Gowk2q5AvlZPE584cPsyKTC1ZSqSijA8ysUFtjg8RdlBPn3PRjBawZUKPEC0JKwrn0xlj
UhkrrqjJuldCbdXUw1WzkPE1dfXt02qVslapryAIbvCYKy1wMkPvfhvDeGARC/vF0SKvVYAhQves
9iJ2zLVlNq9EXK/UWFoMpBi8HHuoPHAR/oow1Q1t/E9k7lTe/fxZaS1qvMYWtA0t5gA9aeQ+G5X+
qWXKuXUIVFT9YS3NN1GGu14TVwl3jBSV/suRToi7DWFXFNlPgWyeKbDuGpvWRCUT5J7jV4LuZWWl
WJ7b4cXyy88OgQQJ3MGJqYZj9OSIj+qmhdnRk4UVTKQSEEvSqx1ATP+9IPB5lf9GQMfB3EpiquiK
BxKVhFprO8BvHqkI9FpTC1x5FHzq0DFxGFnXEqNrlX4iPXmdTGtDR3dHlCah7lEGRTk9Vj2ru8nS
XopWffCd5L4AKeDRjTId9ZuuUN+Pzz59uxLcTRlYhHnNXgtEEJNyxLa74Wjakg+4nrq7oQGbW0Og
0kNyEAzlI+mbqxogEyRgiwjK/egU+4QrMXqf4VHoBvwVpWwQdBY5hU2QD4QdFQFulI42j9M/6iTz
4LfQwo0RV8hsShJIhP1JeQy1js4pWceHSscxBZVgPfQIJm3DRtZgzH7Ap8JpV63LWI+jo6xuqwBi
CwL5G+ZPyY6rmkOi4mrQhoue9+4mNSk/EvsT+mjbCSKjge06t41b0hlFAODk/klHJAmrjEhZlQtM
Frxa0s8vqdu94Vc9wdL+zFu13DVIQFTORxAkaB9Nx9hn+nTT00lbWdj72Lm2ZiFGpJo73mkjqk8j
TgjjE/jRS34evPMPY5KdMuJ+4F+gURyNkqTIWvM41LFkC5swiwA8aWFcEnAF6DYNyswWGJUK11ND
CHaLcXrtUq6aXH1gItc9N5nx1sz70TTrLajTC/zZfj0Kgq7H8KsyOUcMpfokGrgnCwB0hv3kZO67
I7RfsfjNCHDn1wQ2GCUObcjYeSO+RTb+Mm39RqexOMf71UgX5F3SWOhKYUZGyvjRGeJ51Myvzu6/
xqi6McuvpjFVcoiyGyTsB8TEEwdt+Bla0bXtgfUWVvmhUYO9cUKEzzagVZWxqIvKd+SXLm1UsRNo
souQsPa0eyVt8yWQ1n1j2xdRutdUH+8KRN+rMRveVCHPBeHEZqWcmBpRWKvD36FmQC/hAMxMhEpp
0XidjAFalDY4FvskJwog1owAxHdFMVA0d35OBGBfE/BE4oNcGQaPlP6OQJO7uDTfwXvcBYy/NpSN
VTEQFN418iZozH1F3sK2iZB2kj5QZ3ddR+aTnBygi1Rj6iy7DaAeeTPNgLbOSiHeclPBtC/Fu4mb
b1VN05dEKEH5sTo19kXBeEYDzl8zaQCmPNnJ3uij2ybV252tdXe400Ao1+/4cg+F4sSe2WkoyRoi
8IboLCvEqW2raTs7CmDRVuqeNOEtsckfMEfkwXQQj+SqYl1Y73tmQORcLQud2RLrY41Ea9bVQ3g2
Y4Jz3Ca8c2r/MSrq72RsjJXsjIl4C883SeUO7uMH7G0PaKujx6QwXnyfoT1oSsLO6Y/C6co8ZlnN
ARmzCmJDDvtJJ5i8al+00Exv+lrvaHSOiQdwDkkfjASyrxVo11Ws3ivpI62NCYt9aW5SjBNr2d2y
8jM3wcjVJOiGcVO58GfG0PVQJyK87mILJ6Mg8Ma0n8M2KraWyG8RSsde5xLtp/rOKeFXOyn8p0iq
D6PRkbegprfInvVNZYnbvhfNPlAz4MwuIgmzdjelCjVFcOlfG8rwbtcOEGlAv1YY+qhIRLavreSN
UCqK1Rmr+LxRf2st3ecyVcSmdwt4L4YZMyEevVRrq9cmI7obaOzIwv8BY0lHAqX9oRu4L4KCa9+7
pZBSg74RVBfobS52fbSqDJxUBUmcyO4I60QfXtXi3s54KqiNZ1W3GS7rFM0IllP69bfEslzxt9lr
J1XPjVS6bR774uQqp57hVWRui8oa3XhejspT42Ng79xoU7vRK/2n1Kutfk60+g5H8iBlG5HgmhBF
rVUmC+vA9Zq52F/PTZA4Dakx/jxeNqI/fUmIlt4u23u4QUcbSex/e93ydAwqlNVYtVveWqcc3Ti7
D//Y5fKk6jMjJHXwZtnlsqknUnCoHMRTgoHWNwIw0nAYV3GGF8HskVpah74uLjFx7m3ef4UZk9l2
RNSmc205NAoSGF1pD0XT3pptfQAkSYIzBoRc2q9W1P3CRPzlxONXZZDiJ0eMP65xMPr+a6IVA4KD
QASnP2XhunLbAdMPcwVLR585mfoXoZKsKcNNXWrnYoyKdfd7mgrHS1NGgc5CnFeSqBbl+Zp+oLp2
WjdcN6LUuHJSgE3mm26kxLrcm1IfuFRfOWtdOnIve3WzPLnchG1LGm1vPVVETG47Pfog+Ms+qm26
73qzYrnqrNIBe+Sgt8T2QaJYqWaAJG/um1a6HBiu5/bQ8phs3uZYwt5u02thaaBWY3rEeVMAUqWa
NBJQf0zsNN8aFrOzSc9eUkxF3uTQtK8mLQfwFL9PAjNqZwT6Se0M7c+N/p97NvU/plIBJ/Ew5/PA
1D6MGF1zPX5I595OY1wU1FK6TQ1OfWj14Dntg1OTZJs20s6uVX+Gjf/kRAMGSL7w4ZIhgEiym95Q
t7qCYVKTuy6ezoZGL9s29RssTFsTII0u1U1EDn000I2Tm5SgDZ9jg0UKqn/95Bd5sG7IQsCVn6xn
yEhJvMoot63tbFtXea8QDa56J79Eg/u7HMUhwgY0TxEsi+ls7cOuSq/gtU9OXh/b6joE8lzm1UWJ
Ao/mFz5U5b31+w21P6b4FU4+jH4yfNcm9WxULefIFHTU6HyqKXVLsUG9E7lbbSCuJrq/N2R/cQed
mia2kymFK2qeOk/gAF8lSnlD/iRM+RpBC/iFUeiQ0OLbJBhw68YSZyic2Y4F9UqBgU2KHkdwXqWP
haRwWWBvZhUl0sdxhJuPU+hFU7qdr8SsL4ajq2NjqntPTQGmCdo/dUzgRFSmdzqGE7XVVqZRfifl
3D5VjmIUOH5bebRsKgIiZ/EDjeFScuFfDcxaYLoeiI+ZlaZdif092w7ksaBNvaky/6kobXWjmslt
jN5yjclwNHOxq823kfhZJQ3zNUPTsYjvpBXmTINwbIRWaDFv1I6TbHcZMVGrpMG4W2QvvhTbQTPw
CEchFdYweizNncwc3LYVqwAmHBz6DU3x+mFiur8SYG7XtR0YM6HuKbS4eJsd4CWlegspOwh07qyY
VlndfJqFc2zNBPhbFH/GRSY2FG6pTI79Ru/PqBveB6TfR4O4XsIq663ZE7drh+E6K1GtIaf6PeJZ
vkTkmGcGsPmEYSwV7kuc4O7wpXyMI1AktpyoEfWv4AnXcZt+9XbzopnjLk6mzxbb9EoqSYHe0+HK
4PeHbHpI9Zo4KlUiGBtIgFIVkvkIVjXD4hiOEvGwtE5qREhvdJ856m2Awi5vR3g6pXLQ2lfTbPZK
+yKd6GhgcuxRfquEpMc5CjvV0XDfoDBIKwyNorO+MQ6eYdBviyq+LXC2MEM/p36jrSZjJGy5ujRp
91VN0VsQ3xla9ZIWZrnJS5Iy1Nw2vN7mimZZrdf14Y2Le/wN+PSnZicHo1FuMJyhxH4WnIhGxyxE
GAR9Cv+quYOL7ZQccK15qBr1xbTiE4Dzh0CnU572jNHJacIw3NTOQxbXB7MtPlDnIRCPUD4Whotr
KZFvoemGuxIaox8TuuUQS7TOrOIRIfRDNpUYXLudPlXfpVKtVb+9pqTLOY52g2cXcWn+a4qGXz4X
BU3LvoWrnVtZHnEO0rst3+XkssasN42Zk0hUUPvvNGIMeo3LSoLsFcS0/labQ7wHYPhIksgDnnrT
N7ecXU+F2l9JoX4vfXSpzRz82QNR5gNOZzEMe3d8khnK72AkXX2eqvpl/t0q7U7VJSpP38CLH33I
QLs1XWSJKlHE2pgTC+544+y+jYkRYejzqLZdUw0Jr/WpM4SVPp6lRH8ztItk9maP+aWYYCMNwTXu
pnsbNFE0zdJ3yh7YfoEI3JlFj7o2wgjWZsfGMhDmmedIIxg4MpyHKrZRUowHy+g3VHwF1WntDaLO
PajlFV5efeswN1QDkhL6SifMFKTgGhgc3zaUkLU+MoNOt3bAhGcqhuv8FcusfHRTt1zbXBFQMHp6
G34qrMs2Y1kwzeFfCN/iCXeGS9xDO2rjCrfnkz5o597mQQ6ZqJ5qrp7ZZB2sNLsT0WeHyuJMIgCa
X0t5BQP6ZkSkMkWxuxFT8gyxmubmU58XGm+LbpcTqU059MtvJh9QMpxiGwzpJm5V1mjiDnwKdKyR
WIBE0XWIcRrrD1R8ozq8ODb/lO4zZ1eI3qMixTCZTGciUGaS2w3tMfbVrVKDI4YRvVrrdLt2Ibpf
PwSJAwQ76rVfKfxlinLVXaC1nPc4Fsei5KzU+QLrmAr2vNwuSHhUi0C7sUuVgmDiQhAsDx1sKLwH
lEPgfqDtRosg5+wOKA/7kbFjbYPc2/jguCr7fbAqqjvakx9S4Oj6b+a4zzJ9sGRXeOhYNz6AtA3H
FiJLo4fzbEMqbSKhbOQQBswjR/I1TS4KSfJtETKLTkp4yTDeByV/P5Wd9BCOMKDq5C8ILKkNqZyj
5Z8tKZ966CdZo1aXCYr+viW3ddWoJz2F1JnaLLRnzQYYdIuSK/PShuKTSmx4p9F0g08WVYUXpjqt
Q1KhqNBpb5P2kfXxM94swEGJT51hvkJWzZsydB82eNAVAEzslZ12I1LmoanIZnoIH29A18Z1tN0M
PmNrN+TU3XUAaNM0w6iIka2Az9P28mxJbD2BUTkNEQl1I2Q2ocWgsss21Hb4iu4cJbShvrdz6TUR
xzYUXp+CnItRvNYS4UtT117dui8TsYJG335K2LAYb1G4CCu4dVL32uhUSVvjoa2Gl9JwL11ALyOt
lFcqtpaay9UQFvk+UyhR2mHEOMuAFkXjrygc99FUoTRL6u/JniBsdKxZ6fOtxwEwR+swEPTIR6iv
uwc/+kXZ3uEUIk4M/3Ju6G+oKBiy0+j3IFRYNQ4/XJgk2wl7SKA59yu7aTsv1Ivn0JTbouUDdKHq
oIanqjzB39CyIrhRLLGRLoc4ubr0BbugwmRt7Cqzs7xWcz+Z3jwhWpHMhJRNIGH4oHD4HsL2M6tN
r41A2Kku+nhfs1lA+p4KfvCitfJZc1k/yeZ2wH2Q+CcHy9BmLPpbpQiNDX6XnHWKu0rr5InYK4pR
8DV20rzghB6I38EhlAaFdhPiuEFO6YfPaglPqOoDd0uHjXD75oOQ82oddPLo+N05J/JrQzAzXxxZ
mfhLPC7P6JAIkaNrwwKrcVeRMjyqSXl2Aq55bsECLQnHg+OWH6ZOOykMDm02UMTqvkSJPtZm3aTF
+goZ3NPQwxeNKizQXRh7FkTmPCEZqtDGy1g0X7lSWZ7SGIj12m+tfNZa+tI2LCOKftGv8jQ0WYcX
Xd0pAGis+JZUKnAOo/iSjaD+T18Pg/BKUeYrQGbSgu63fLTMy6qMMIcOsiB8eGhwQcSk3H2xB77x
OsDViJ1s5bdbF2zdGt0ocW6QKJrGubKgfQz9/kNPhIPnmFwU0gB3rWqQhueMO7+FsNkN9XuTUt/S
IglwYTCTrYaBWBu1W4tGoeUTdRwKrnyGkpyVMvK6IcSlzzGZ0E3Z6uiy10zZy33joN8pa8jWAH/3
5YSyTaJjzDql8Wz7d2+qrGAcdaVJo4Hiq9mb2Na0TdfEvytaZus+jx+dlGWzTiWALDJ82jZFQP6y
TkdgA5Up2gxK824BGsAkzcRY9UEHO1h4Sdd5DhQFR44k3q4XfYTRV4wbqQ6fhF2ryK70OyHDGb57
DOi8bCiMsXW4by2sJ06IzCAsTp0L1KF2oU/aol1rWDzGDHxSqSvdmpL7PSCZOWBhwmxR5e1WJ1ds
00fqLCpgMmm9+I5xNeFhr/2IKqHQxMZ18rciiEi6e0ZJnW9CpHV7aNSki+E/zJ3KM3XJ3PbRKXUH
WJM6HrMpvXB5IDPjnNkXP+VMpvNk7GNHsVZKYKqeb3SGJwcGmdJG44WG/yti8UfMOQOta3l1QdAl
No4+Sw8J+e5h3/T7LJ3SLXhqgKkMcXFeIz8fr4Wk2RP34Vkx6DZE6XCIEpceXarCtNam/SSYhtgm
mA99Wg9ug5dGJhsLzbGXk5s3m/9hlEsEujA+17HNgnxqlFfC1Y4RYmTM31g1i5MalOQsBxRUjFpo
W3OM9WOXdoBEExxZXeE23tiOv9DJT2coBRu6Z+lGzYC1gLuoFOfsS7hVAYEJNJK2RRGTROpHD77s
mXgIPtmIurkyLbDvmoJXNPFiupOAleQ961hPqqq71WI6teRhpMcOMjyRIo2e31nkXDJ7FeANRXrf
d4H74qMTjlZFaSm/qc5tp9beEVu0hkUKL8htbn1ddBsl7qIdf+8j7EqumiQrt+jX1oNZFp7R5b/U
OIT/FwfYQR2usYrRbiG9M77EFyvXjwyh96Vjw/bL50BPGTKaFLPAm/kmDBV7zbsotjmf6H/yvSXn
+LqQvGp8QnR78GmC4aXpQMWnpx8ZONqvXAmakyyV2wrFZOg4T2JU6bn7ZOmAnLbq1Cv5l3AlBeGB
ZclJwbFD/4ByCNKIQwLFD8kRyfZqdjfK6cZwIFnS3FmpyIex6tHqMOCxInNndKii2d8S0FxixVQ7
WLeS8MEQubGugpy8rqhUr8LHa2gpxhMJK/dd2EqWHSFLzs54igAdTCZwTJOm46HTkHcjb91O1Pw9
tclaGNDTHQx9U4ECxnF3NhLlgqgA5cdQX/Spoy7BGg7xTlQdrUn5qML4SbxS0D+lynNvjgejYLnX
B5a91l2GHvXL6DuwZ036nMygGWpBdBzkh8riyy5RCCFvuHZwOlZuwi85GeSjjSLDb2wrtAeN/qXT
Be233PDGqawQt0x7WGXX7r8IO6/dxpmoyz4RAYZiupUoKss53hAObeZMFsPTz6J6Zvyj8Q3mxrBl
Jctk8dQ5e689hbD9Q0AWKQbAlVFaDn0k5xK5QvrQpgu4gBHJkZl9UVIbOaeJCMpIaa31bzHqoS04
4ZHDPKBRcVaV6I3uIDuRDlKApa9THbAHO4piLYjiYfIhLpkksKxfc7mwdnZOGELOcFnBkCxbjxQE
lnDMsZIh3bpq5ScRK+T4iLrwDPnK2g76vNC+tdap14kN7TQ3CFzKXTJUt04gvaGJdiBuW/a81L9p
L7duVtZUhxtks2ypaMrXRoFXOK3IbNOZjbqpIKknZcU2e9rqksa3ablcn4NguhhFRjBqmB/HSpM+
xkR1jdSEHLf2B/8cba70RxB56lX8Rxy5cF/r+NAjieE6ANVOfE7xAMlIOega4t8JcbITy6euTB4S
sejxB9J35+Fp4q/RZfc+xR+d2RGyiQ5lE6m6F1k2Ee1w3DblpHKoy2H5NyX3nZFbBPvAX9Wgs0Hv
Kfivsd3PH1IxdpBUomwrS3hHXYljKmLKo1rlYxCMO2QTbz3jdzKiWYjcuv2Yk2hHJa3as03mo2Te
XZY/DKqeFwU6gXe+oGuL4rV/trWFY+gEfjDRrhskHP2izNd9nH1Yk6GzcupH0tS+A6ugoqX2p751
HqW1jaRh+WUy3E5TfXEXsCQKJMTVmF8DmrjrAZT71gFlnWpDyuaTCjjDDnzX1+KItYlEwi71a1sJ
DpmmP3TdTjJVYVCokh4TBS8MphqfZgX/mw74RKknIGcr6BxcPAUdDRKc83fLsTv8EFyWnGhk3XcP
CdfxdZ8l2yqX7UbhimmO7Ccry8Jvkrd/GMWV7D4QXmGvWEn6dMXkZodQM3DfMNkeGHbR0RRrS3LA
8dSsDEkrts3Rsms6HcJ9UKLMRHzRfiPtYhOVYcvSranbToaBiroFkWxCpgX5jQdZe55V5bsJR3Fo
q3LfqC5+kJPzqI1RcWxDZzWUiUW/M3ywjD9WlrS3ZUJ+QI/NHZ1vAL7gMsJD7pcdF2R+9HbY1ieL
KEG1xomZy3MJTmTrGBWpAU6owg0Bs1m35YvpqOqr1Zr3jWF+lmb6Gubk4opkUn1WNWnfQ9c3toab
JkekUeCnZwrOsujMswVMEn+/s6bN1HiqDcoIi/F+rF6A2Yz7YFErq2b9WbayPuSVgZOwv+0qo2Nh
oMQsexo+VaM0mwYAQxiasA2QSE4tRrq6FisCki8BaVZ7TU7TjWYnpyzsmkMQN9DPZvWGxgE9bHI3
mhJ/I4uxisNl1+FIY18yqJuODj1YhTRfhwPQRL6cyjgJgJMxYgNCtAFjR4pYkG0D5kueqisbuCYD
KZfxFoDhRVFCrlkGh4Ejk8s0WQ8aUNN7Qc6oOzRiO4baw0L6241qEVKaEvpiWtoWufRBMtjHBOKe
FRu2kjpqTxodQlNIYmIClfTcYtAOuuF8EHJQkJwnMh9oH8PD1FqVmmTX0s0bTeDqTvMKNsTSzXbV
+Fmb28gLnO6jBRi1jVhpCkvJvamhQwamcZsaY0u+MsgFNsKgJwq33aMDUVlK3rG3VlgiCsVn9t6A
PmcMxHcT1zD1toXEzK5bW8999iHNWiMynQSp/DNQzfQ5C7K7ODM+zYzEwyonPQuqKF3pTVq7fh8N
JLCisuv473jKdfereIFtfXdN96LUBJPFqMMDOyKruNThEHBdVqvm2wpzClPXbtkHVjdDh8Vel4eh
rAiqrcM96xS7qSJ6GRKF1ddA2pe7wXZcdpzfMf76i4jjt6rkupzTro6BMcONTkEutuXOcMRBRZm0
N2pq66GEZdlsoM7VaDPmd3yc/mgzdq2SdKOWTDHi7jXQm3jjwjpvwWgRl8nUhAr5z9BU2TZtiwjc
Qdd6bkzTri4okHuc9xvb9kFDhpt56FtEt6QmqA1vVi/cdRjH2JOKhDGEfaxYbOxSzHSH1ReV6t6z
pXxUQzJC6qVNLMq48vqye8xjt/O7FnJXEZiGZ0b9tLJZnHCZAb80C4irLSZWuMZrvRRoZ3UDUuas
FGSdsPKhJSFWyJg+GmTyXTpWCKXs27JRxdZyZ9PPmDusEa48pzElIFDe537gcxMG+VmZXV6kCkrD
1Uloc6rhUZVy3tUenmJAE9xSB62ZrhlR7SMXfq70RXR08zHnLMdcdf2Ofgpizf//bfrVifV7x6sl
8PdpKkqhtVVHXXHUEnIur3e83qf6a7xaXoE+vjOB3fg/rxikFRq868/xFPGr6wP+x7e/z//3N8DC
Wt3Z/z/fxd83+fcVud618+Z/3hKKIPHsWvTZ0Wpgh12f5vrqf9/I9dX0qyHt94VxsVJCXO9ap9bc
/P38/j759dbfZ7l+p9p4IDaSg3TvyvfQEv3BydtyX+Sjvu80vD9Xr9n1u6vX7J/bnHnGL/R7nwSR
FV21xan2+5hwWal/b2uDDI52InbX2/8+w/W3fx/8X4+7/vr3aUxSBUEChNpas+ijb+Je06gbwpvf
N1LrChOI63P9j2+JWmtUGJi8n+uzFRjGfH00n9KrtUam6uQ7vXrDWVgcrl+SxQ8ULV/+ue33x+t3
5KKf7LRw/X9uvz7+etv1SX5/nKlC2fsQ2X397e8vfl/s97brXbKrHei/nut62z9Pc/3R7fBkalAf
AZ0xe/m/f8bfP/f68/Xlir5K5vU/T/P3Tv/1tNfHpDP827avtlcqaFtQlmlCAYC/8EGv0FBzIYf+
86M6dkYG05Hf/P56UP1kdnwyWei4qM3/ftD1kdcv/9ymlhK7/kg84u9T/PMyv4/956X+636aG/Ce
fp8LfSFe6sN8vfn6AFENzAD/edL/8ft/XuT647+/Vty82k1Jv/nPj+C/3td/Ps31jr/v9Xqf623R
glgdbONPTzzOGp0vMsIrS78YOkYfWm403S2Q49j/u1wMxrNikqM6nyO9erquBuXiZI2SEgK9kdoR
V3C6D/lGTwFHo3yVvgX4jotYCklO++hwHWyZ/jbHCRkSobN8R7euEWyxrWoDE9Pc8jdf9JTWmerk
j2rQqDs3SrbpKB/rHoa3BXd0RXgWY0SAQagXQr8K5E2rlWcweCjLemrmNp9up0p+iyDwUlBRiNI6
9h7MYekBkkaWEXesOgA8C10NtrmmfrvZ+KgRGedHNaKIfCwRFzUmaZhBvNFzqqQwPecldI8mJvEI
YE10slBBnUF2rqMSAvUw5ZdcQwvAENv0XCLqjiqlMFP0aiMALtxVdb8fiaxf2cOs3gnH0rHG8c4s
tquj/UJpwtamAx0xtBQ6utOGfgwxqoEhDZqJrT6fqVeyV2Gnd4PD01oz81E2gQI5c+nHYGpB6D8/
GSLbF1V1RqULNqQVb/VQH6CVkM/Uy3hjcm2nQjlhe6btCVjSY8deeqDlp6g/0ZVgj5HQBlTUsvXC
BLOewRQg6MSCGeWzMzvIEk4UPYbMEOdKH9ZK4EBnYWPeOtNNKsef1uaDAQ/6xkyd8ah0ySbDaRxn
PE+RqAetqkZM4epJl1hDMyNh39JEL7X8SSCArFWVimCcTWcbzCtbqbpdpzP+ViCSxMLikxa006t2
EBtq42dqydFva5UEja79tuPbPGRojy6Qx1q0kreGMk33uhKiahkUKvNsJpshfW+lG20Y3+e7SqFB
UPXRkmCiDVsBVMhBo7HRBX94iK5xlzp3BBI0O6flTUOlWmZIpXJQicKlvWJENpRVtmErB/AGYwPO
pU5nZx8pP12Qz14znpcjSE+s7pxF8x9G2JTJLeOBWrx3ih1ciHn7qjEerjHu2sQ1MgcdJ6RyxIZU
xJAlgv2UfWJMMXgN3hDRwjnNkG8ZgrSSOYUkYXUTQ5Gc2SLKl5cgThHzE/iKZg1Mbg4T1uG1LJRk
XtGB5MICPx2a3kRHp/g5YKu7SetWc+18kr8kSEgKPyap+J2jKOtBoy7TjDP9hOgYFVi53OhbWZSv
JVm1Gwz5r249qahPdpryx3YLxCexEe+J887XbqLezV3grI0p84hieJxwSEeqe+odqu+SaGk/lc0K
EMJXWmu9P8NR9mg8Vr7iPMOfLWir5oRbZpD4BRl1Jt2j08wpvR46gMexpt2EI92JnOlrr36YtaDs
ITtj0zcPbVo/IaYnxo9OpeVWb1onL8zQ8jV5B37WyedSJZ1REAe/bgI1p0kj2W8QIrAiZJ0Y+Ylx
R2JHO1MoKnWydm8l4hnXaS2wrWUZe6Q2r1WvSKoD2Z7hRtX6nWYguMyy6SV05UcQ1g1T4/I7mV9n
PQVLhjpUjSNm9/qTU0dPEvfBsYg7zR+OruarlnQ/unFhwob0XxHjJXhUV1ag/8AX9DrVeksG84Iu
80VmEPV07pZrw9lQ0d91s0g2EklLV7WnAH0Iralpm0ak5sRzEe2mT0tuZZA9pkX/rvUFc6FuuhWJ
4g09nkGLTiImCdZuwSCshlOiFT0N1mbwQo6JdVP2qOOSD8mHtGqgdq6wWeyh9EJAFUx5O/aIkUrN
buP3acujUflNbgZ3qFE6gnbdZL2MkK0xJ3wArFGh0HHIMkIz+szT3GxRxtOOaNv8pTKhlC3wiwxa
lReSueZZjUpDZmQihsp+0yrZs5Xod3JcmtMv0mLqW8cpVkoEEbH+XSopWEv9q62hlNJwXfeqCQfV
znHMwHJycgjFBAWbDNyYakVT+Ep+4WrM0XUOU/mgJvWlbnHrF9Op6ml0tjSs9IE3HOm+22K9Uzu9
2YzEH0FlrW6YW63i0hKeYYfsW8NxX2pcFHKQcFbloxehPdpZwL61PclzN3ZrYx7Kykue0tgy7H1d
Wx9tXG3KUdxGDih8oWa7SIOdFQZd5/VDgP7DGQ4dk/XQKoRXc9Xd9AZkYDHI1LMUZjeI+yb0DSCE
AkP5cmoGfIEct0ZMFPI0oFGyrS1TbzjV89bucrEthb415+GcRsVTMaq+0DKE6BHykKnO3mKTw0wp
X121TA5yHUbEplf1PRrgx9zMnqe5yzzRtI9RM3+VI+CVEl0NreHcqn0rHM8zAXMpDVetRcqqWQDv
KmQ0ZcsktWQoY4l2nwYoVGJrO8QK7hKUam9M7d/dMHu0qv40Wibc5gGBawZIJiORjWMi6Vpf76kN
DHkCcbcmihY3XkNTK63021hpPKPh/CTEyMx27LpRH2bM+uKB0Ffe4Zpz833qxvewZSZoZ0hCnZI2
QczEN4ddZcdPRj2+yXr+kzCklaGxnYFm9iJ/ZL7KRE4t7ytcpX2sMB1PNb4Y0YOYEaSUcyw3qUYM
eo7hVbjhR+u0+7DHlkN3c1M4OdKPzv7TinaGccbgnOiQeF0Ixk8qcgtFDCRlqQXcbjxCXXGXhgvT
DmHEBlPUFqj9/m1BiNIgc/blyJgek1q4hjxSrqKYa7Oik+vas18OELQLW98tOuoagtGqstMjKDc1
x3ikDq89b2qvVi9xldYrdcqe3UY5svI9xAuru+9tPvrwogGaLk1925E7N5aB3+5aWsgtH8sCSccZ
guVqNTAmfI8mBoO9XV1iSOs7OhIbtZ0sb3RPaVk+ZL2BmkEvMKlw9g5O8CfLxkOZDuYaUtALqpCT
7na3vUOOWT/cVV34Tv4mYxCXNlQyZG/k76I/wOy5bmeaWoagNzxzbKRChV9FM6ZutIGKZtw4hnri
lNwK0Al7F2dymV/wBqC2wQyEZ4bTpX+xOtpycwZrsA3Lmwy24wqXD5+mQM9p5OFjaWV/qsW4kneQ
Xmq3f4ppxO+aiKkKgh4b1wIeA3TnRSiPSLciiCDBOzYYMnN63bfy2rdbeTYa99yVBAPVMPuULMbz
xWjdUNAVYKHOU9SpTgh0zZhNmvwGH7LNx2jbOAhyVFZer9sExuFhp8/CZDV/QE9dccwhZkJDvTLb
Jr7vJAA0q3vkAkcleed+q2PfnzQoohCZTNjd3aNCdjsDjP4dze+K2AVysIb+vWlh1kqHqUY88Vsk
cwSJgAIv1qA5aw/ZPCcPRViNJrAOGZ8x60OQmqe7HLTM3pmzFygQbsUVvJcVOnBq42ng9CwlF8P4
JPBjyXC4Gd2Ew6WO7zWWH68log0dQ8qYsD6FcfljtzHtcY1xeWo8Ba1zQXDyqY2oUuampfTGJBTE
js+499yH9dGiWAxpskk3vFCCLAFEZz1On6m1nx3LqMAOaeij9fGLrhTDFkeOF8flUmNNxLv0H2EV
czW37pQwoT1u1Ui3a86OYW019G5NmTNtgp1L3i41mJUJPwnjH+m7QF/NUlsw1AstchyezHLYaLpJ
UF0OQy222Qdb/S02VIa9Snpr0Btn5vpJS6zYMma7qcmzo6AFFYEu12iZb2tA2lAQfbJTrtcmmEov
0pj4k3t2Vn50YifjMt0HFtPBOOqOlbgAIBZrN0JMnOUUorMZIrhLnbWLKSeZzXPTu4+50v9htGO4
4hSPgLiqyZtwSsOLI8aUiEVY7QIRSf1GWuahL+b72ViYVdV7LYjjGF1EY6C9niqBZHSsgidnQEBb
Q5Yn7QJfjUgwgDtoOVQQAohTGK/MOwnDNC7Mj6TPo5UcprUILd0XxvSoq5iXEs7AiE84FXG4SM7+
mAhKvAwIL3vESLNQgozv80goTkv0FGdpng/gTDU+JzGISzjm5wkr87JJ0inH2nObmi9QOtAPSr5I
+aq3R0XzLRD+K+ZaD6IUvhRsx1ikYAKpDj7Q6dlZvLsDuLw0ZWFTjKMRtW8yMj51S5n8QJcPhLRu
pk4DKx9mZCs3VISgqhMsXVDQKExCzpCUgsrgYoGkr0yNH4NxBVmw/R+G2td1E9SoSW6brt7FqOvJ
a7K9FAzsSnE5SmxT/zAd50/MfAmrYLk39GEnJzCUqa7d16aLdEqDEOQaWOdS8q54wCaOoQgiwNqN
TspgXJ/WGqJIW5MOdUBCapmLhAdxx2ui1fBlu6OCQLEuEf2R2/aUZMU5Uq2DbGpvLqmfB3gmNPP1
GkT0YvlLvFXZzhdaAa+V+Cax6qvK58RjYIVPrO3v7GJ4s9vhKyYNaWaobenaO/pO06sMGMfFXK+C
scHWNy+JdBw8lXiQqX3XMwxdTUl+ljiWFGaU4Endt8REf4L+6THo7nuhMghl674qGgc0GuQdhkrn
zBQnoTH5BPWzseYRo4Zq31TsOiRgCQ+U7C1Jo0+6VJ4IOSrgak73ONwkSR72XR4Af5ZJsGer9eq4
9w69dkQmOWBe5sjrrksosCkwoc2FXqKX3jSYB2RjK9n0284GMlrhes6eahygBzUJAHe366aKjA2h
6+zEJII3/AbFRtEJz3QWKCEi9xafXxjPG5dQZ72wN0Otvi50a6fpYRmN07YcA7+UGaYXYjWRVHVf
ETDkiaQx6gs84RQYA8xRqkp2X2T7pnsqaXOvLMoTScStVkqLl7E21PsKvg/3tagNNHhO8j3Z0WvU
RZtpwpBMLpyxTlwd0dX0UgoC3gN9m4EhWRWSMPgWV4uVMNoT/WtaMGEPmHZ6RFQgMbMIEGohYTuN
hoXT3nG3ZBFfWenTOHL1Nskd9KuBkkNa3dp1CMBgCFAgEnIPovyuAptEkai6dGHkG6kZY3odj1Wq
fwKC2BGn3rNpQ49cd1/xMD0RbVD6Sum6q5ozfuMqNntDl1NpIPi5mHw3w606xSFaz65m8gUCTCmD
cA26U2RkFCeY7LwsoBcSx99lkJ1UG00TWzCTbb1JTELc7qKx7FYOdfaqKfXvwcDUkT1pzK63CN/e
bdQs9jzSP3HzfWpU3yUzIN8us+8kw+o7SMJe9OgyhwhVa77AcWd+r843TeTu7NuRqymn4gWn8kes
B75uyh+QLBdCSOCIskZpRAvn0n52tfE4NUSfzzW7+NJobmQj0JUx/bOZXqWuDjmVVnhUTafMhNeX
xUXvxwgYLYbNq6oanjlHUYNoFSKXgRTjJpy2PI5U9z700oQw+kx9woOqeDHTv2ehox0Z6uCui77d
8aV2jBf0M492TopqD3XFRGcBNyuIV4g6UCShpST53aDg5dxEs1vW27qxfONNtXT8H8bzmPdEd8fN
fcmHtyoG407J0snrhPEq4X5o4SCBKMZIJDM3PGEheAxna6ctujcRgjBndaICsDiy+HfoaM7q3sjp
w+F6lPqtG4V31R8W3iBEzFcbpzGSd+Snhiur0dHtDDUSAvU1alqovnp5MbPhcUSn4E9RfJvY8mS4
6MgcZrKCMazHJhAeNYXnZDxoH0ipP2ycy63KgZmaz3ZkPYCE8vDnnyN33qYdFhRS1tuGswV8PqKR
XWuor31nfio2khD+rj2mKh83Ls2YhOu/TcTxStXlvu4vaW2dyaZEBB7n66bT3oJl8+oo4Wlu0Gpo
5SnVrZnGXftV1eOiFXjO+hotQ4RcawCoo6pw2/OAo4Uqpi9KdzeruKlMJshl0H0WQt5VUT/DBzDZ
0/QPdiaOiCwItVEwsYRI7R0mlrwxRfFEnvyhANAYyugdYRflV5RHu8QkARBvsZqa35HT0KdqmoUp
TIr4GJPSXF1SK4U/BwG2IlB+7tVqU5fmR6q1h0ZnEuua8SZJ8d8mnfEZBcVdE5tEFqCIim5saAjt
PJwKBfpNaiHdiMFfDMZ90Cm4M4KfuVAe9cWzhmPnUUnfJRoHc9bXSqjCTx50tJ155Rmd9mX33V53
4weIOOG+LNLvLlg+7Ch7nzT5khZYVQoDp3G7UOPj4TKlw5lc4QcsFB+UEB/qInO2S+mb1fTeVyEB
DCoXciV3UzDoZMjPuo28ub92KsftyJLpGROtWTXWD6jW6SZE7y6WoGWmesqz8IgK+j53BnKkVOVt
DoeTWruHyC3OOks4UJRtV5ZIDAYdVU23iYf4Nc4asf6pzerLNLLPoKog9+nlXa7AibNzFhcLd0yA
+cOqj3MxbAJsrxYdvSzVqqOR5Q+IIVeFjYakQP0yDViYIi14SRJUsaCbJUejfYyJomZMjZheKcOt
VRfDWl13M8HFth2n/hzax6wsPixRvyMdv5F54GxijlPOkBfcDvZG6T23KM9xD3pUb5K1PfThxgbb
bSTzRQmKQ5HJeVubxsbsIf1wyVPIioHXydmFilLuTInCfNFTjw4Wu+WPqgz3frRp3oBpYldORcdR
XJyN7BmCDOHU5W0Tda+RRPu6HILzVOurgvLIDy0OFHr5F+x+RK3Or4HdXejc3gRtQOhDoA+sTtrG
TCoilfOHLtLf8hEod9lFlLVDtXXcGZZzx4WxiB9QL3AdVmnK0DyuduzGHropf6265Ivd7+PgdN3e
xg9iFHPgQRB4NatTUwVvlAf9PoooUQIa9SfFEZsGHdUasX0KignMu0JMh5pMhMHrNczoSSGlo1Iu
7DVfxpze7tzbfkOUtIfSYmBPjxAHQ80SG56lu6I5Q6ljQMATwLBSvtj3wkuUjyIOnN04K5eKXfk+
zFOamE54kPHAplFpfGNqlXWVILqvJnM7tbl2UDK0zPVch0wiCGiC4Kdu80Dbgnyt96biIMeH0rzG
AZbfK1OLpgYyx/b649/bAtIkOS8Z3xA/HKdogSuda1Vnso3Pyy3JxwQZjq+OiM8MfnrfsvFU1e60
L21w56pjv1v0kTUM1Cvb6JUdf49PwurK7kVAp0/L12xtnuesabeSCr0ZuIbJhgZk3D1UY/nRdyCg
Yourz6wMe6FJd2sT6GaT7zRljIZq+sZzW0vkkqgIWrwpSk84ZWlQ2luD9gc3MCcNFXYeBJ9GAhqd
FpHjQVUSLhb5SEWC1VgsS059wDmyNM8VRJvOzg7sr8jVMb8QWjuxCBNbsTcIMFYFHavO1V/c9NIj
RcAjfK6Xl4uXCYxhaTUC0XeCy54dARHDKXYC/81aTslpVq37vLqpEjAMKGseihCHO0amfVMJWpr2
DR7GVWM73+Rz2FwMIXmZ2V2yjA5cJadtODZHoYYDLgiDM8ItyIFVu0Mv0T3WIVlGZK56FNcDp7Wx
L6T446omuzf4KejE6yVaQ7UCMmXtquXIMgg2njDegZC6aRL5OuYt5dCYYGs08p8hnttzl3bbkPa2
arJTNkKS1jgomQ+QYOdG6ms82Wc3/EEFlRzVZvEisOGsYqdgeUwe8uE5MLClSIc9WhQijy2xfo8d
HM6xRJnhJuydbWR5MGS2SaxqL6nLak00KLtbWizQoMytFh9FT/fFkuLCHvvRUvOXNneyjdJgMJAa
CIpQgRXm6Nt4kcIlKDL5J4Zs2tWdoHNIkwqdJm1PjL9zxqwES3MFSXRWrMtopukWZRCP0o8GszBf
dayPGUNiPtCqDCTDFZJAMMotjLduZA+nGBCWisxZp5algUKVj1pWUqgaNc5iSD8r8hQgX3ynSX3b
uMWwy6bFXZThGdHFvsu7HukOg6l2pvlk2+lHT5OPq00JxbymY5aV0T5M5FJA62+mhf+VbmW45d7N
rZqjWRp05G3L6Cl4r+mwYFwibjzqThgHMA1iqAwzaHoUI3cBmBcgczQ7e1Vxt0QhKguCJu+rjVuY
DTU/Yw9LDs6+r+n4xXNPFDwYNd81QiJpIkJMKO9WY5P2d3XOEKg1W/41Q0nqeXIOTbgKPX0byKr0
h2hrUkvBPJdYaNhNbaNagB3oY/XcMXbHUcoiZus2Hpv4XAj1xq2EsRVqX/tyKvdznWDQSEka1wVI
vpCLQxiK9jjQb08dLA1JOj5bcKLpoj8xNeP/X4CfnenIwjFPDllJW519K9h69IWNIf1CNRoy4Ir4
1NnMT+uGpn1ljMqRzEhGLS6wwA65JxuIV9ctNoW51J9lZx5nEgFSVtIsLp8LazZ2eM4SlrByOoh2
mQnB3V31GjkWg50SPSEyc0WCpiRTgcNCGYR+ZN6Yd5xobLMs8znPsI3ZWhGsHeIddSgR5rCkDXKK
tpWznJI3wGlpQE+cwkZGop4QwkBFV5/w1750Fp9toHUWlL0UDQ2nvZePz43FX0wWNszeFIPZGFos
a4xkLEe+mK6pIQXPTw5NyWNY3qm0UDiiGHTzX9lEKemaBkiETcBra9XkGzVLqLZUWUQU4yl0UIIn
odwJNu4rVcmVjd6LYsuw2IjMwneRYUaR5PXqD0IvuvtcDzYymV7AMZwqaUuoCUmJnhJrRTExIpoB
CBDTxJ2UH5GDkTfN8LMyrN6znf4QMkOlcejqbgPAgra5VX3rXcZHNCW3cnHqOoHzDDXV2eFTkpuQ
RIRVhwbV0+t61xfHpuBINgNcU5xIkFmqs5g6lpux0Pe2jrOTssLkmBOV9j2G5oeq/8hx/u6L+s6t
ko1p1rdza6kH0lXoQwcfaPd4tNAtDN2PAWQpb6xYMjMqHksZ5GVgxmzhn0oiuWkj5c1thINUoVHX
rHdICoRib7LZ+YpSwUyHsdcaZSy1xkwtMlGxsq/d6iVrZT5Oqcdle58YwXSwsOKsYrY+ougpZsNy
9MlrJqYifuiUTPUb51YXCoWhOj3LEUBVq9IVHpunTjIRsQZ8d2HRggEiZdsi3YN3H56jtnvLLEZk
xo9O4qzDbp9NMFdFKccXobMdID2c9dlVqNl3TWlGN2GJK6E0GBtQqwwtet5SvgGPQNMdnNM+lSvR
fw8ODX1S4zNWSOWxoylQ6plLDGIBSz8xnmTA9pB08nwJvP5Q2Lo3kT1BDovFPk+SO0VUQGhM6Db2
XJUrwk/ocEr2fFDjaP5XxR/VGD47qVKxWMNOY+3ZpkUJ6zP7xFEe8FjMJYrDzli3m3v+ooSjCl9R
U5nZNjLAeM61lyrJLldhCzWBcVu3bnIo0SWvDWJ5+ZBXJIwdOY6KtVbjtYm6YbhUWLNEg5BlBJ0V
9R9Ett1whU2ogo0VppIYJirJM07lT0nZnnCW0fV3k+pWnavvpEUL0kXJg66SdhnVtF6j0oTQV9M4
wUDX3xCGGufKF7324V0Jd0xfl0xGcZEtY7Z5LL5sGz6oTfpK2rSksOHMSTR13oZQ7W7i5YtJ9y1X
XPtwvQmfypc06TxUqcVf2zqPgAvGXY5AfJUigaBBlPqO4kIWbOTkVTXrcFBpj0kfJxwH6ktbRYOn
6bq9Ji/bsfCMidl9CeMIqExDT7ts82HTBGxk8gGqMczrsaz39dg+SruatzoGpI0EpjSSkMbsmOkc
LJB6y8mDi9jBotQ5eH81JnGUcKyxFip7dl5puTGatr/IyrnPCj7QYsavWmnNpXOJK0ljkJQ8HgG8
QkzUuh6SmyaYaPLTZsRR+Dn0GkxSm7F80mvPhlXbqDveq7oISJTHYF2CLmvsm5yJmIeFHTkxyvmg
UnzJiFWDIu6VQMsSTFuBJbGGEyDeEFSc5zXwsOAClOwcWuxV2Jahg63gxSop/RgNPbRbVRQ54x+W
XGBstnOrGc1d3ae0YSxIHBPzT8F1KSQfvVHwZgbyNglwjcemIb2uyENfycC/1ZrzY5sS72H3PBII
hIOLcsOeUNi2WPENY/4Wo7NrDOisyY9NQPVmzrOveoSkodrk2PQKqv9iCo+DUT01KWKKjoNLbx/H
tD26DQoffJobdOZPWgrXwHbFl5ANPnlDAy1Hnts60O2TTlZaxvxlA7F77yL5OVTJ+KTNWPjCSmHa
XvIB2OIbbsC2j5Q1TpHMHwMn8YYke4QQwdzUxsmPjBwN3nQjDaYHpCO9RbcoUFhV1gHphz2JS/+L
vTPpcVxZt+tfMTw2L8hgP3gTieqlVCr7ygmRXbFvgsH+13sxff0ODMMwPPfgFuqcuqeqMiUxvtjf
3mtrfXMBPJbvsGVQMBVea8WC2EWLyAwKzdD0Uh7/02tR2j/NPF4s8AZMqUEcxicCyRSROY6GIUht
M4ucVrZMZ+xRrk4aE+nOFIHN3txLuz0YEJO6YnzUptm4dHiBRG1zDCR7uBQ2w7v5IzITnDGsCK1q
Z3SujMOA7xttTIXE9NR48alll4bm9iGstj3j/+Rp701brW39QMFR9q2Yd0tyo9jUWEc866tmpyzj
4PQ5RzmA5E1u1O8UWBCtG4krCe0nsruPzMo+W4jKvPvFbpC8LvSOrclBZVtnVuBqESFTGsI0LWWD
ZpLnExVIEMpIAxQGNrY23+YezzLGJ56wx7RNn3n9H9zPhrxkEKEXINMi+iufNr2Ba5Ud/YxqfFDC
/aG54pWOo0e2EFBIU2peNbdl70y6TIZcByxjce+wR9XIXDsWeCM9psWpo92VK7/O1tkNzVMtjU8j
HMAslfjElm1W2UYYX3IPWFhZH3qag/vmOJnTzuUTVOLeK3hwh472ZnbJ30aQxIZlPe4qQM1DSHq+
+Sld9erXEWp0WV2ltTVCTk6e6TSl+PvC6i8jQAmyswPLk03nJVjqdKveRgyqsnZpp11iLjx8vl3x
w0LT28SzfxmxpAWlYX1RBHEjLBwfYQgdR3v+DZRfagBhDO7F2QEUmJWy2LWTrW+wzdlMFxAbS2dn
DGN0Vm0tt5GSD+TANrpd8fHPrCPEeWhScmk6Az1A7V3LE54gWfoTQ1wjtNAezJL2vhCcouWg4jDe
cgmjO1CbBiIQsX9C2ViPil4Az06MzeiWT3Hd3Js0p41AHfhrJMFAjjbwUMvXDZqfAzB3JVmXr5MJ
hp5rZufUkTeqeMjqjjUbq5ElxljQijblO9lqAErqazvrBtTmfktqArxaxlBWq31Vgvqgty1ISsg7
7VjSNjVfEvjVVJTKcqPX7THyUpqedBpCcBwZABg38GteEy6LtPhsAOMyArQRHDiGfgAQ3xELPZkC
VvAjLQm0SXw4rbxaersv/JzmLYN5N6duET3I1NY0IsPaHu7byPysrVNk8tQck4F+cvHXx+NQWTbE
yt7/caf2A/HLkt4LG5TdWEbsSrITJb4wVRkjxkhc3XS8xgOW6qHD7WEc6igvtgbygFM496MgDIc8
1exqqVOFY4I2a8SrGuHdSARTuwCz0lKZ55fOXTmbj6GZPlg8U7ae2+2oK9n5tXEMOcktL113FQsy
B2RSmqJGEoFLiUhQTm8G2Cj5Jy9i2KnxxSh4xnpbHJIKVHVvbN22ZSpBbPTpvFjVWn62xuabAq7v
TLGroOXQkA+57Do+NBNRmOoN3/13Mto/XV/RPiUCU8/rna6N7MsmQIaSW7sTfyLJsrAnQIZ4pl3N
an6Kbfcldce9LswDoUwZaK04J4O24GXx6HQciLYia3v+i5d6I/WaA0M16963tjbtaK0+fGJZv8+z
T8tcAAfZAVH3RiRM8PpVr3PoBw3oA6JOxrNfNbiR/D9xR+qcTedZA5NA7TWgwKgYz3bhPZK1QuAu
vGe96c9dWF1/Uf7/v075/1KnbDpCp43g/9x68Pqj2v/ykjQ03/6vfcr//i//Z5+y+y9XUFFITYHn
+AYmmP9sP/DEvxzbtGji8wFZ8n/gl/7dfmDp9CLohu56rg8AhPay/2w/MN1/GXBIdZ2xRLeE7/j/
L+0Hwjb+tz5l03ENz7Jd1zBQ5gz+FvXXxwNtiuo//qvx30hTDgwpJKY5AKFUi+qn6Fm1ioX9SEyX
EQhJIK85Ufj0fLSIKhQsnTNgTHc9q58lbN/1OLcjVKKZOvYyC7kRFhpIFazgjvvBjeLakYDbVM4Y
YvOJ2LFjhNrlacxFPwoviXOqJzqiJp3E2+Svm4jVaieabMN88zqgoNtgYDuWY92897qaaFRU74HX
whSoMolL09/0rRnMkq27N2J9t4i89RPXLlEOH24UwwP1hi3VYlBRQqAbUQ4zFT7xvOCpolhekVXw
kvjoLqw34JuvhlwYBz9W8a4My4tWGSBi097ZkC/t4iKhE6ujvZTTM9fN+Z6tirYpJgcLtCL3ptq0
gS2R+TzCa39DiXqzto242Fkeq6ZqqYFE8QX9JcbHrFsC06zWIU5QF0nsXHQfzZRbTC/tdE0J9QU0
wEJjSJGqx2EDtfTSDCNF1YmrBY7MXID2LB0Yirl6oTbwOuE/I+i5hXaUBqKOtvE8jU9m77FGUWtV
kU/EsVYEwlYXUgUrY1/U4qlue1YrsfZkCAPzhXqh4vBmWzy6sOtJh7GlAWOEeaFKXmewLYk/8XiD
7AiEG4rnpe/8Z92FMEIOr6/hqGQmyMlsIvLXeoflV80cFkobu+zL1PuQIknaJTGgtvDhBRnWXZs0
i46KqRA75skcRwYVo0Q6iw2ggM5xiFgSQs88RpWdnzy9v+BYf0sq6p/nSXiBGA3YOyZTk2RJmAgt
DJixWxLvlrGDJMWR4tldAMCl3aWWwggQUwcF1mZDPyx4RrsAby5dwD70T7zNJpvEkmHVbXjDRVUg
PUg8NR7ANSiPdTUJei4LuBfe+EWQ4kkXRb2wOzF2EE4QDS7UUDcfakOcs9C+cYW/VhmYIjm8W1Hu
LpuNN1nHzbWhhBoJZ9hrJtGIrMN/kIyoHozUGw1rWNIYzmqE4HJWNlkIeHKMG8aOQXjmOymPqv9d
SPs7c6IPjTkoJuCncaeIwg0Vaa+Css5DFFbpBlN9wJOAj9lYr3UKdECZhOew0W69AKzlyubKQvQS
kgM2VA87yzKZFaiozAsXMEMSP2YLYHea/aXM2qA/071rrUJeXIBxfdsOz/ETwscDK2q2NYu9oUTk
qufvtC3AM7L8tz15R3J+65c6n0VLFbsub3Ba9fgbp7kZNpXXxm+DfR/io9nTXKKx6lImxjp3H/co
h9lbmuLPofy8G+qgdwVdhYZ95zbQvZMI4/j0Whrjz6T1Lrly+0464wH9iDwGnujK5p4xZ0YFAqYn
bR7nRCptVggei9qm04J0wDGe+3L32+gKOxdY80318DCI9jUEPnnj3bkl1S1mhu1E1NyZXcvlZjtD
gYlgA9M0CuwHb8xeVx/+RL+LoT7GsSsCV3eDKdI/9Hl5gaI5XhuQtd2w27l9zKMsVdFeo2YC31zz
1Qk9DwpgkLu8mQ9S+OKcDz32EDN8GKUfPscFeO38sYgl0Zik/Jg6EP6VGUdHVWLZaar4p6axyfAH
k8GNrUxuulczCvvjGA8vLiuaY2y9hGhtzP05XjGIklns3XpMblndU6HezxjzfQiEmO/Rp+LYZuJt
z4Vn/zjp30RzXvKZJXsx+W1gZ+JnwNYwFDpitMOEpdk6ToeCPJP6ihJzuKO4hJZeelpWfQE/hHYA
wDGfHhXX1JEAK/VNHlityfLTawKv5skkq3k3VrQkduSVb9wY3K65tBpifJ3UvLpNUuxCewqcFnti
j61rBXb4nLnIlJkJkgHaYExjVBNbz/j1lrbWWgYqPUxznhzDhTlZ5WJjam1NaF9bFURggEghIZpu
d5FF9AzEmO3VFQfKDpUSBTqlgrjnlAybUNwKX8dIB/Ra1sUAg07rA8NG8bQDpfkCc9K4wZDh8b0Z
2eRnBYkMcEDeVD5igp3WWDRSsiL+u+O7/b746+ftW+ot8M9c3tRUjweDlSTbAy+brrmOqcJxeMLx
eGnrLojhZK6a1vSCBL81KLtmZzp1sQ5pPAZNFJ0kTCMaf3x2UCbvneSFswDuSqZnO2pUjDvsdgck
C8k1SN6bmfLo9kA11fDQUXYAppbkrhOzMJ9dHNdtWUNKaatz4tQXtS9NR7ta6MBp7PRIavjKql5n
g+Y/JkpbalnxXWqdzg/5UBw0asdi7kV26m4AZj3Orny2Lf8pC3mjRNkr2DCPHfbw6rMtPRoLQr/u
lkWnHOF+mDsiRKilpn+QSY3HUR14rkq6CdQRrNgVeFp/y7xTzb3ZlG5z5w8T/IHZA7Dp8v9rZn87
9f6Ne9F0CzvZAG9GoZ64AQNj9Wgf1t/rZnjo2kk7qIj3v49kT+EOt3XpDvskFO16nkyaoleCdQTX
2ApqFOCGKiOSXfpQcAZkc/DjlW11WzlWP7KbnLUjAdUZSYGh2KIi2B4MoBA41bKJ/L+KWaCbT01H
FxNG0IeIASTJU0rsfYBlC+/M73A16BSWhhM7qAZwpclxRCnvFPTUdnIo9BcX6IlI6BEavQB5hRtZ
tLdZhF91UM9xIqJ36bpqmxhattd74nLVTMilCsk1F+KdYmqq1n0OeK5nvhpfnQZvqpDFk5G5rzai
Hb/x2qGvWIcAWxvxRral2Dt+SzAoWi66BtiTMfmwqZx+a/Toq4qNctfgjjSFeXLkgE3d4zumaybi
pfCfe2yPbuI5ZzRMshsRxQTOEl6PbMEyh7mLkNQHNMOWuxCJABnRUyArZ61p/UMxtZh2+pnObyyD
FUVz7iwPU+S3wBq4HM4sRyQLtqXXs1grVEV8KWyiXVTwC1kOtepwPdWf4PepPOT6arsOS91kTI/z
1B6opr4lRm2fstr+qPuk2QDcuiV4SROqdZw5ekPS5oko351Ge8rSlnxJHKItRpijQphdNBDEF2Vl
bLrz+ZZjU4efndq30DP+FgV7UwtuHOMDS2nGp2Uhnx7Q6Tb0Zo4BtVHchf1tI9Kty+t8YFrJz54x
MiLxrEuGsNkWZFk2rSIK50V2tU6yftrKJRPVNOQeXaC87mea1cNqHLjKAinMMf1pQAbXvcD0qwn9
U0Xi3RKVc1Bacs05RU9GQVM4FgnaOa+lziO6HGaIuFP5EEoJU0NVK7tLH9jPyCq+hVZWgCSGKRzn
Fthkf+GSzUCj6qp4cgdWO8q6TTSCBOxL15PUzW0DBqoa+/KuZfZxY0Z03+McG+oFbrI83FNL7ugw
w6LzYOsAJsaqubmmffYKGlIyhPGqH7t9rjkcLyEZUUtTilN2RsoZe0BYTg3ASs3NH6Kkr4y8zHaK
xbTZk/pBjbnvyokckaFRGcIGmN2ofMJtthgx0+5i5GT7lKl5fLr5frv4CthH3Uf+OO6svnsecfcy
ljcscT2so3NbTKdeSwHwmeYK5R2Q3rwQQVLRHXPtL8+YlJm8K97t/uBKhA2ze2l0tdVIxp9nSwBN
9Ii48TXTWggmxagbBFvU69EnhaQo9115PFddA1BsrZGoBqiDyVlzs2saAmNnTpLvkpQXJixQ2XM4
c65p0YKPpIi9D4cXK3F3Mxb9yaXhoWqL4S2s06/eYxpl03tVcf8Dmw450HJQrAr7nsyJdbY7nijs
LcYCtzzpaQMXDL/E+68KyQY5Q/KpzP6ke7xHMz4AyCHiM87PGm3nl0mjKiYe5OtkTz9CZg8qZd/J
xIrPcRRndWG1tislfl6DOFyllAVdrWEVpSFS6/FnlCEUMYm8F6o5eM7EuXffpMDLuvqDW9TN6aeX
ARuOzmYa//WpyCU5zQEDRYknJJn9h6KnvTlkTYJaB/bHosIix6X14NT+gz1GH54X8R1GV0NBz4Ve
kef7CLXu4DcGhDED+xPivTVcRAbMPjQwZvUUZObekf6yQ1IseS44RbYVB45y9k4Yf/rG8zjjJeX2
1o/1n5pSC8Pxny0XWyVa3ug/hZP/xfT5x+15hlihvtbqPwKGOBvThihoytHi6Tl3g/J+bnn8ueH9
DAm8jOuXBHB+rS2Nveqe7FKPAuw+2ClG2xiVUjfgDcUpcaER1l/LfTMCuchvRenUrbYwh9GMbhQ4
Q4tQFCTRxqvtxOd6aO5xvLyVTQUNj3hI3x7LkCe0Fm5yG35dGd1VNgZqY8SSznNh5LvJ25EEGSrg
rdJZBslmnxNM49C2P7OecFR1mTV2nInMaDg0L2ndXCdXuxesupXzB6TyBkj0OWIp6iotqBsgVbRT
nd+apKTowNSf4lLfg+361I1DWAl8B6l1HRvrXVb1k67Ehbrvuy6DrU4orXah3Wbv7OCZ96T92RX+
mfkXjFg8evgIuq9ROtuJEQdG/ro28iAD8w5WnS8CHZ7RzknLO1d0m0LFX7493nLIeEaYcu0T7r3t
0XVd909JItjPIhosL01JUTtpgG3RkHvn8s6STxPyMa2iLIBGtXJHlhnCG9a1VhxH6hjYgexj5FPP
Fq8exg8io+HrwIm0fM+1wXtqKmvnR/FTWF/6of5w4W+WAkmyd0D72ABLJ/8ed+RL1KOGq37jh2nN
I2iNDPLMWPGCepEzRnF71uLwPnP6bZQmEFp6y358qJ24OeEC7TZjmxGDKLJ7yPwJzQHMUygu9JHp
+jmxFXu5WR3anocGK7h+mLlHVXBnPV6mXHcOUQ+v31E1F2V4NqYHcqgtMRSY7SWJ9OvYoQBwcAEK
q4uLM2iPSSW2BB+bvRZa9xRyNwE3QGw99Clusik8ldF4njOX5y4GkaaSPxVbGWabfm3yGZpxLV6V
dF/9ou/3YKhXsTPMq7FTxKBT7PyzNt/l7KYzTOyiY0+o6/EHCvYt6Vm75iwldcM7m2jYKFeMcZF5
x8q627p3jndpJGNBGgsu8/GF2fHTpRYJ15tqGOPSgdPCaX8DsQ4UJ9ZXI1e01Zgne/bnn3VCxqqw
amhAvjGsjWLYxr66ryMJiFSrXuGBsXtHfg+V/tloAwU9yVXCBlz5Ib7gsLWfrMi7cPTd92aKaq67
O3fSnpxeu3bm8CIUEkylUKv02t9qVH3SYca5WM3vBlEk1pUx+FlYZWHV7XlfbkWD76ku0N2HMrsk
uufdJZHBIk8gjNcxmOkkPmpZvu3BzKwrCekq531nG6rbxbV4N6uKIbpmZcmuamQhn1a5fTB1d5MK
6iBYIH9UYQ15mrXL7J4xxld3epS0T2VCCgomahw37SlH8QxsNj/RvNMH1o1Jj8PaVXA4nIyVvFmf
SiMkKhlZ3NuN4btIFahbF6E8nps9/hwoqUidmyIbzrALly2NOAmbK0c1PuL/CBi3QkK/7bvhiSVF
jf0rb4LB0qaDvQAVI7s9TTECW9uFb5Hl4ETSQDll+haqlQrmxjT2RjPcsUaEn2AjTiYzGybp/C16
PqCdK7lJ2v2b04KorYbHPNfIAjRNR3oYdKDyuZUMuWsi4M/OFmvbrcsFbO9MZBuAG+WqsN3daLbZ
XoiQ291s7zlTSaJ7LDv7XnFLYDjzabpcD24LptReQNfOsYkJQcrC3VhWqKGjIG8UxtQ/jN13ZQ4j
vpCq4eQeUKvMi+ws74B/aAh8S20AEzAXIP23NUJlXqu7IW3u3bHaGUixq2GkhQeCQGbILztECoSD
/k20wl1nXOjWTKJfhDJ+CixT0J9DzFaem576Wn9soMLq9GUFVhfdt3p0MxPtLvRINgFFLLALEYDg
lsMsCH/V8Mh6ZlF6X+fWV4L1I/DS/pxU0WU2Qnb6tPUJkgVB40oiWywD11GmHUrxFM4lkEKX35iW
8HHK73Id+bJMIdxX5lOnVYgDk/ZeasIMaAggDecuxXR0yka6dglNJhOt3iY6NGQHkILSTcq2ip69
/o641UulIvTYyNnUPntei+ZFahbVmsARIUo62zu1iYfG/9Z08ezMKFJOGmGps/HUIajuw77YY3te
WiqotnabsTxGbbKroxSLrbFUkbgMv6xAsWJTyygOMjznmB7bRn5hTBbACrNhuTLd2MiJo7v8EKla
wGPJ7S2NAffm2Br7JDXWWpYyW1SOexxi9e+fNREcp2EgVOuHmnbkg8KNkLtOYHton78//JarTBhA
jmKSvAF//yUpMlrRQNuuFc/MI52z3dZEsML5REN81BlEh5ai96Vwvl7K35Fm6PdZqtyt5QczigDL
kkisjtNvYTxuVJKZXsNlIzX21pRMZMI7eaznfj/Qwrszwb0czR4y6+/PhpahxqMnr+YAy5340GG1
NyQFYXAGT+Fvx/3vnx4bFN9TQRE4BCzIq3vc2H//3N+/zO/PkMSXECR/l3/+HVNoMKa12CubF7Ff
aloGn4za0MxY9LBXrZChxbF0xL9/iOnhWLNZeTUNUHvjgh6LC6DE69+fEpIGtCkXKJiXhMUxaTl/
CIeeZaLzC8qyybclKd16fIEs3eQxrvGQQI621r89Nb8/ELSlD13oH//8K2F7R6bcevc/im3++YXf
Ypt//jEFABJMC9fpn18YKhYYkHiwa9U83iJc21wlq+M/P/iNCTPl95+TpN1IMjkEzPgUwPtuV4Xo
tJ3baUcqTdugjSjU8wpJTCUsLlXEPNxjDRwHBGxZhKfCLfUDznJgdJSyGqCAAr0vzKBpG5yn9InE
GcyElPGhU5RIc1lJfQ0UXwHehJPgVpQc/MPU6Q952Nwl+O3x+aLdj2IWnKdYFd00mslFIfI6pKA2
ce/8zEJr93XZH7gT2Gdw3juMNMWmRpXSxkcREQEpmG5RIWHqWN7TwMcwMDRUxSkpnqdUwYKZhpXL
m/KUWuZXIjhYRnsBr9LuaITUcGsEvGvDpUozE8cpGpdDAJC4LQZowmF3Ty5KnfQ53hjV1GzrstzO
HkD/ajTTPa5STlVqRGdqpACy4A+Ze0wkfqdTB5Dp+1KfOsJA/R+pFc/6CKA4RQ+CQ9YNxY17IgkN
u3YPedhxXWpcAkEAX6XaaWnHDxVDnIg+ufvm97VGlyRYSVwwUAJLC4pMWX9LUV2VfhdZYi9NriqY
PGhnvTmF/ZIZQJCyxvzBEvLYcKnOJTmMfMoPC3yy1/ADW3l6MU3xnBERwK1H0YB3gAXXsDzBaBr1
45Oa3GOaPfWiRG8xh2vYWQ9+U8PKTu9I5WJgq6hYaLjvlxPm7LB8XkCr5oypvO/697jw75c/tvYM
ViVEyVynBhuZpN+0ba9wpgI2dqa3UOqbIjQpnNOLR9tyXy2NDU6PKJtjay87nqzV3HwPjfnW8hXa
KcJIC1nX7IT6E09o2JV4bNpztbRRIlRinZnU6/LV4d30vQvmcCwDc/vhEqH2CcvYlc3fMoYSzTwB
UCaNPG5uwNt1+6kOmX9mPh45GJ1dWOvPsh13uNW5JSbdtxpaxivuuSjgnJXiUOuWdlLtk0gJbNtk
QXieeQchk12yAEaoRV05C6d+SIqfzLJyNiZ9FZQTNoWKgsKo4bRccuhhQ1+dMT3Vwv9yIns+qRoN
yoCkuKbQrr1qE+EUf5DMfeQ9Wi1uUBx2dodM72muvTYJy+9lnDj3JSpmZc90jLLLIE5UboqGhs5y
5kso2ewt3zoWReaHzKZNb2rvd/RIx4EIWUK4nf2mOeBiWsCkXQq0orIu+FhXaU/YJxRo3qGB4BvK
S+OY1AnwejRVUm4xqPuEmtTFmLzXvtGhoZRmUFbmnx6PGndZvmbZ0BXST19Zg89UyzcR7JtdO+QD
v9w8OVaGgDA5DDbUEIO/2g6DBKmJLrxKUvtsINbtHbfSj3mbfk5Ycgyhbomj/tJRQ+6EnpqpwKEf
2dqwxpuZrzMWETqvYmCOEUVf5vtce7w8RGyk5Z9nXz5AGvumbrhZqRDNtVKwBFrs2xY/WX4pSQjA
ZECEhSIB7VkvTsKHNEx6Po7VS+MaV38iampnPaZMC2+wpNvA99fs+711BFQeuAuVoD7ZVwU+eFUU
9hMbdYs3KeKvPyxVE6aG2ig3VG5CoFE9o3OSBPKP3uGXtelm5n3CS+JBWnOrV50yROKKeYCMAPjr
VfWSIMNwbUkEJq3DnyxwtWdJd8AmbRDtj5/S2JZbz8H0HjUs7zzN2kXRxGysYYtKCEpVGbctXxBR
otMkEdQRe3vU7DctpjSejJM1nTLXODeN8y4ZwZSN83bwAbviFZW+8+lBeyXQ+Faa3Y+o5lst7116
YSYLGRBnIoofv0CSkUWwDN+WN/xiuOsSf0Mw62Ba2nFU+O3jzrplmYtNKf1QfbT3nYqmXwoNOwct
zh/0+ylEiWFYEIE9jc80KwDWz7SHIstxuX9qVM8AUWsPs60fJpnCUG4iPMIGy0MbFzHmKMoyo42o
iatL118YO/vMme7QqbDSOPdm3t5KwrJl6eBGNa+/f+6E8R1gUUY0A6ZY41YPMQBz3F0c7jMjt6UT
qUmcxc+vEwxidb3trPzZjUcivnlEuqWcfjQfuIwnYk6e5Y5oI7LZAr9S96CI7q16neYwrykvfhk+
OEYWmNPQ7Arrg0RjvXJs+6vmuTVMbG0b+ZzKdKea+GSX2p3p98ck5qk4+vceapLZIhRFbcwTzDLB
+U5HbXLfW8/76+WfeoWTm93ZU4n3QaUpJl98hVnF1h1AHw/XAVEYhXXUgdo178i4XBa9lGtkuyt5
0Gql/IBb/oCZ4kqwdJ3XS+8jAYWgL2DdM4OcYz066r71ZOvWa13xPSv4ApgtD0STcorraZuKcDMs
9Yo1VoqaNQwmRjCBZrZh+3okaLxhHfihd0jGXQ7/gFRrnzzodvulR8w4Ilu3uChzPicctDv4X1ed
w8CIWdlY06GukIkNytvByhJmkwbb9gZfZUqZ8qpOxa7RZyTmSlyowt6AP3+Ts75sr8ITid0ATtym
c6ecWyK7FBgZrqz/pF3/qrJWX4skuZrEB1ZtmtyGtvz2PBQkzK9vXi43qlWfcrLeC1m+lOSEQZg/
S6f/Y7lE0PtyvDFrlFvujy4HQDKu8yH7iFtz67OdWCGXwsFpPm1ez9AbAU+w0B8rY+PlRrb3psco
1dpbWunnegyEDnCEXZ95zelLXnPSQBySPdlwPkqVGSQur2jdjeOmHBLeCXYj2VPWbwj6i7mQVIRs
2UsaGXk9HAFgvFesxcwt3sCLXrAvtvjGYCeAx96DLhpE9EdpZC8meSpbJh/L46TEQnJCeb23l1IW
Nz6ko/UBxwpH+vTkTcYHolm+QPB2GuRHzsvya/l8h1VEeh1fNBIb2GjRkj2znCdLdw993PP0cdjC
DeZ0JiBDy2MDyMoRVP5EebePiDleVZdxARWkMCW/i629lDw1dSW7lVMwt9iN9Yo1YG+VDjFSKrQO
MZLx77jvtt8CMhs8aY3eWM1YjuZr2YcMKpJHJqRXI2u/NIu/hdKMTwWVjYxjMPswqNMS8MJCxmps
H1uHccj47/baURrJM8iIbhtVmc3F6p4msOTUsSkxcV5W88xGhvByUYVPfuK86TF7gSgc4aGEL63e
E0zyYO9JdQq7mB6fkiS9hFMgxHwrIZCTCF6oD9mp4jqEqsAqpPUkhvEUV5P7YapkXtHqHRASNBCS
0g3Gw31ZUCPChh/qRERdBjII3EBz2FWa/Uqz3XCQqkClM9hPusmrFPO1Y4jcYVKGmCeyGyMQHoXJ
fcN4s6d8zAcJFDfrUCcsUJnsuLtpQ/eG3OTd3YS42nfEpEbdeR+RKzZzxXOFF9fallr8QGmm3Bgh
GL4h3TpVdK1i9Sbm1NgMozkHGsYkGkpRQt1oZ9Bwzne/O/rRUiWKYuCycWUZdKoVt4pK2XdG2Ls7
0xufeSs0HCb3wh6GA7afG9XCz4MOdQL7TrROSg4ySe9POg5VgD2M+rcxN5ia+cp5RB1KvEMhIKW1
UlRn1XxW4KVlDHku4LHJ8bvtAB56X0eHGYQAtsnyqEsynv3AutRorQGdwLn3J4whxEkuObrVjp2z
vuuN7MGusc9GWXrW7QOh1IZL9q0z5hMdY+aBlVmr0/sctVTrUtC1Kn7DhZE3H6x6pm5bt1dzneKV
Qs0DU8YcGeurxh+fW2ShQZQPJFXOshdEC/TmpVUVKD77za+/nNZVgUZkCrxB8lAk8wOJe4dLAk1u
KhoewuwGJ+1EH8AFHufAgFidnC4ftvms/W3mmZVSQrt6jWV5XQlCd3b3V/hkL/NwgtuvP1vae545
PzplKEMpypNZ4pwx++QMkRl4SiQWCppJlL6kiiR/sWze1iXddxpiWzoDkvDycqs5sbMl4L8fVHvX
Q2kMrEkgDuLEDWOD1IMFDVBkEgaUSdttN9EMZHKG8Kox26QH1U3LPjAmbhxSs+fvnNHy8E67O49A
4ozgrhzN3XptD7qJtUxRh4/D6L4ZYnxBjnjuSjI4eGGanUaH0Fh2aNHTt9GgyOaEY0IqN7lfOcm6
6EJoRNphrnUcxx5ZTGOI7IAzlLdpru5Th2AkIYMSRF6/bUv7IH20ehzaH3POra0r3oYc+1PYvSta
n8u2YS9fU/ASesOFhfhlGtkc6DJybuxmaaP9ccqeGGvI1qPrRuIcXD+judir2b16CX1vYLuoSeXI
3juzuNqRxaCF1Gmb21glxLUFHVOj8TlMEE+z3AiKiPwYxOxdZTx3RGDWrIkxn+RFuTUhnsEovE9p
hmY6629+KR5795vu3MD3aaVmWv+s2+6NRsSwbgqoPuC9W/43Y1la0XhCu0FIGY4OQqAQSq1KYR1Z
d++zBJa/P6OlK33PrU9D99sMXMQgPjpV8ZwkxDALMpe11ZjUfs5jAFIo7Mq/siSD5HeRAUfQ+bQm
0r20khATToyH2NLbwzjgzIdK99Z9epWI95lkm4TE2LkGzA3IpCBEuXKV9TYOudJmw7NnSyDHTrLz
CCG3M0FNW1KyoyR84vnREVp2TPj8MvDl6ea/s3ceTXIjW5b+K21vjzIIdwcw1m8WoVVGaorcwFhM
Elo69K+fD/Gqu4qsN1U2s+5NMDNIZoZAuPu995zvtDbh3QQB6l2TdfYWlczeblsmawU40Bb2FwOc
OQzsFcF2sqGzDlX4i/Ls+NjboIsNxOjN2AHGQu5P7Pw4bWYBCLno3SdDwl1S5iUxnGEb0V5BTlkg
W29A8GFri63swDCHVNJpgM9gYI/pO9iBPDI7wWHv9Mxww2rrmOP7TX38P0LtvxVqK0/cXqqv4/8K
v5WbL+2X//hWtIhjr1/yb//8x8dYfy0LKtR//Hb38f2f/3DU7X/9JtL21C80Y9BGS1p07r+U2MM3
3f7zHwi1fvE8S9k+00uoAkr+QaTt/mJ6ji08i7+xXdfhYWj0P9E//yHsX5BSu6YvkbGYns8j/N//
+a/H91BmnIsL/dP3/wFn6IHaul1E1w4S7H/9s+WxCs/3pSsdk2RHfpylnJ8k2rZlRsiEI3VGidfA
T2hHxFdP0iqag6xHAKoIWYncShZ1CdbnsBrXNKu2scs21jHV/sPL99vD++HhmP/m4bi24vBvSVTt
Fs/7j4pxwnAX3WMuz45EdDtVUbVLwDlMbnVvFl/8pekiEW/gGSO0g7DM01//fv/f/XqheHVBTXqc
ZX789T6cOyx2rjg3Y/C59PruWY7BAdVwcUanlG0HhbS5R6mIWjbe//Xvvqnhf3oruFS4VqRkTmeK
n557Ew1R2KWWOIPWl4zJpnSvcF3mE4zgpIntFyNhY84pxdz5ZCTJu0KnSQZNfib6p91zzmtWYWRG
63zQ8+FvHpz88yvDtSq53kDq+O7PUv6hZhE1oTecyUEGPqHrz5KO3a6uAwvxUMxpW1NghYJQaVl4
GwP9ZNaFTMl7+zkrGatxYK2H0dv99eMSGCd+vn75NFi+LZXlKW/5vP7xghnLTOfoIsQ56gM6FnUw
bjB+AWoO/O/U4+ErSG0UYxn625lmKMHN8kRauDyVUJz26UEn9EQdDbw+q6fzNLXuzjABvQ9Ebd6b
1sn3+40Yu+bZKXHRTC7gJhXG1nlQ4zvzcPXYlZ9JmXAPCMGhJHCGjOKwfGPm+2oktnjCf/rAhyy9
8y3ssvSXH5WZ7LLQrk6dPz2io/6uC9FQ8hCVFmvPOUaJ+9lQ9kfTLvzLX79alvWnV0uZfKyU6Vmu
ckHC/fhqJVYUdFkYEFhDwuUuDFDLKGkR9MPLCEiQLtI8MleDcEy3sGi+kudNbvH/5wOxLFYeLCqk
3omfPmhhgiUqIpT9zJiJuZJJzBt87qe5G/eV3T5PM8O3atJnwqOPLV4s6OTjy1+/GH++chTCf9wp
0jWlZ0p8MH+8cuK2agyFp+rcB9F3wz4gTaXMRBsKhPdBxMmO9+jvlrc/r7b8TmVbvs+fbAk/Xa1m
nwi3tRe+lykPY4PW29D2cxmikA1yg4gLcz7nMrnaLUIYoh3vTIIlmoXP1kBf/Ovnby9L+4/rjTId
27Vs5QjeCO+ni8HD3Yw1xXLOtM8Afw4OlLX2zgOabyaZ/2R601fpYgjMCxe0djyQydYXd6S+cG6b
8WjSGMenS9ovxy0pTwPjB7LnsycHWP6xJMuCoTlpPaiIyBrQ0y5lQM5IZYEH9d3qb57Mn1duZQr2
MdIp+ML++cqm4wyKTKXiPIipPBPaENw3S19PjnhjxgSHUeB7l8oAEYLCXxwzLUmAmxSKhap+0uQv
D5VJYdWlBWY/kFjO0JDBUEXMlAbnjFnfuGY63AZ4azfQkdCEdLTFjSl0d8zxGTQoOpey4oyd+Lo5
/PXT+9FItezSPCkBzhUDJW4q86ePS5r5ihQu3JZAF+vDaKDGNk0e7lB05ZkebBeSYvHXv9Jarv+f
Lw+FQwxbF8cQ++fPx1h5DeGUtXOOpT8+5TSDH6q4ebCqGmOpbPydn3vRPsoc73y78ey1UO9pXeR/
sylbP+49bPQCdbeJ050TivvnT2oVtWVW15VxagNAVEjpnxm2ZdiUmbBHiGyR5STmrlqO78i5nTsq
DXZCcEsHz0aX4mchAW9N+FxAqvibTVv+uKIuj831OI1x6FveImc5w/1xFakQkdrKcv1TjYAX+jMq
dNkm67TPJRuFj566S5CCeN6d6QKwRaK+qaC13S/7SogTDEm0azJDczA7SapyNcYH2GvODscYshvp
MzbhMi4K6R7Gwdv6nMpWcaixftn8R4LFBTyo4DxanbyMNegQP6mtK8VRfSCw2N+MIng0Q29VhZ6/
JYkCtDyzHZ14Jnw8HBPecu5L8Z3t8xR6YYPaieMRfJM5Zt6alFvL6P2DCCvzAb26VZbnv77OeAt/
vNIY1KHDBhklcR06jDzUT1d34Y2JGHNHnMKQRqWW6pU56ozzXxk7VeT3zhgMbNod8WNGC9Kbx74u
kUatOaFFUHaalLjehH2kNvFDxyBGVgAuSQJ2JhywON2zFrlE3NJd4tj1lov8OCckNJDVDFGdDulp
SpA1+q56ZIwd77M0jVcC28HGGimS4emdCtrm+0EN1zpMMJWE+ANpIGh8LuG0bpDRrWdwNVDcx6Y6
JaQJzGvhxxWGA74fk8zZaNjWK7MBS8ck2PPQcpCTOFfREdobYXeVU55p0SN8ixv/NIwHsnmnK4Lp
XcDU/GwTBEnSCIZ0jgdcQgOcd6zLeAcYvDg+k4nWMfZowsnnLj5mVdofSY96Kj35xLpGMCnHoibr
ifkct1MW6efIxjBMkjkB0LVBhK+CKZSiWl+ZuXhoWUPvB6MtN/Dxo60yK/pnhAnUSaQvufbQZMvQ
3abOomUh1PnShvS7Sx+suZb2eALSAkVqzog9Hgk7NbF+nBxtrZPa/uSakKdikiBoCo1fNJsw4qi3
pEg+OfKQzTR3LPBxJNTF40WLgUn5YH7EqUMmnyUhy3XZFkEslMeFHVDSNdxrl9Hd6MJ3ahFfnXYl
2FwcExBrZH+NOwd8p48dBrvPuWg02TG++zyEsw8YPNjV8AKZ+QbqNM3TK+iB4QIH52CjPjuaufpW
jB5ZtJFPI3PRqzslAH7BxHPjRljo+x6NjtnFB4f4rbe0mO4F6Dimcf2Ti85IDw4H+bZ7UmmfXoKs
QH0gg2JbJ2S7ptAyRVq7j+Afm7XH2AL+SINaSLXH2KszmvDZd610+GT0wffABNY0SOYdfZShfMMQ
B9krm++K8ENaoX1Bg7KJgeRfyaGZVvbseZ+GCkBpUtzVCUjJIBJ0HzVYyzRwgZpnvbNwO5qXru+A
rlT7zgjQYuoJe120lyWZngZQIwecG7pas9ooLusjBPlm3YLh3XpEN9VorsyMNF+uNWdDo4LzzJL1
7vg0oiIbhHiWLmT9EHjZ7QpvCpIx84ArFZMeLe3gux83+gzt7N0P2YN98j0fBq+8spLZmwocxD5k
4onrnWBvKNLWRutfDT4ar4HzOSmGJz+N7QuRAXDuqKT3VQS6fCh6WNTZji5s/aydcB+KIXhoMWQk
k2YAnCCR8dW3mCj3rcxJY9SYQNd+2pfHPGSeniEoEEkS7dSchI9TUn8RJFseGvKVDzrMvtBCh3mt
/CvemvqBJ1hiNGjcY2AHX4QfTOc2L7/Tox7uEEiZSCsdenq8q6BiuvgllFxhBQJ0C1q5CJ4bGzFC
2HXue3uRcx89lcsQufI4eAvQB/e6SDezyvNTZhIQrervPn4DOm2aud1CaSBROu/mX0OzGE7EuOmt
TB2YS3HzKTaPGdjfj0j+3mIr2OiFEkV3DYk14dIkNPvpXQCXcBhc54Q4G6oF/Md1W7MEzjUNgLTL
yNCB64g43tyawDJWvhmRvEv/+1LWxoeGcngvBzyKDRNfFoLya86RYrWQyog2qB4qmM7H3ksvOUGz
d2ARmLLMxbM5RsFO+bjEjPktkhAzkxram2W42bHuSUCq+7cGDlWXa1pj2l1TGzUhiBU6p52lLrFn
HSYd3CX+qB8d2qaMJZhLobUVskn42JV62+iWMrS0rZfCPYStG750lkMqaZa/NiIZLwy2gg+1EN9C
c5xW3jyllNE8EmxEzmNWobkFYOV/gI5QXp2AFSlxMyIPIjrvbNbFIYb2NDYZ8Ieg/jhyQkMkHjaH
hq7sJe/9lwj8JJ+3fu+Mlrg3IvhaAvUTCCZwcXDrXsLLaPacrgUNbDc0r3Hpp289gy9I0CFmX2rq
fJRHrWvj2LfWQx3US4pUdwm09u6M+a7pMZ7firOCynhHG3IJSmgicqq9uNw3XeHCHZwzzovPs8ZJ
NI6iJm8yiB+BR7dlMW4tHJdnsPuIqjEEN3bR76DjMBNL9AttLjK3c6/EYOi/Ea1dPuWzjxqrTRjI
DANWSHt0PvYClRTwoS2ejHzrkDZ8odX7bWaasAEj3R+LIGB6SzUEYbHutmTHD9QMmygSE7b9dOQi
sR9DgxAeJaklfJLZ+eimcouFSmyrIntxjTG7OPoy9Y1x8Mu626AMD6dzN1dUi9X4oD0Mi6IK15EO
5KWyjVfMF2IVGD2p5SHZvmNXUcanDXt+4xrMpFhTFK320ViU9abr3NsDpvkUP5tdD/6nWk+f+gzB
OSOqbm/79WfSG/pPAA3mdWCRbG6GaY5QBe9aOoMwq5biwhODfp8SG9c5+QbntISa3410jWpRfM+1
E208QzqXOnIfW6Q+90SMgaFpq3GXd96l79vmkXM4cC7fD1HmL3mpzO8zLfDeM3o4wZCrXISjJDsL
xFmIiGamsWVEokPh0JAGVLsdohRowjRSXTrtRvgGWTsz3tMRCacx4pCx23G89E1CJztJGt7HTnIO
Kqn+xTIgr73mUnvGSY5jdY57OyPetR8IO9ybBSWxD5SRehz7tipRcFu+ukdujyJ5ETUnImqPk7LM
s91nV79rkJ0501sM8jtrmalHMFdHLRiKJd1VB4rkaCv14dH416QmQipBEQ8lxgEgDgpiY0O1YPPH
tNaOMFIQNy3n5NQ7EPYyLkbJYetpewn9FfYKM16wy504ucNxZNmrujbk9vYbkzrq9pUi9CmVn7PQ
Gi5J4JtrOnkoF230QhG5PyhuGvsispOTtyS6FZMEFVx426BTKRAjUn4dRpB83hGWN5mxY2dkODnD
uGm971HZI/f3xFtfqPeqSih3hUmCbkLkpW/+iqsgpiTJo81g9A993sod6Cauf9vfVQ1qPBRdF3Lw
roUC6xOK9rNt+EcIkHCwKgILq29CWm+Ob/PpsknDCcZkb40xe4f4WlZDtBV9/qnD/n/oU/jsJskr
2lJPYz7isfSk2tRF9KbUeWmGjZET7V3CEalSvo8FcRu9naPM6T5KnR5dU+1UPPok/OUhhzi5Y6wZ
rppZP498ZLdkY6GBr960V6X7fLTm7ZQzqa7H9ojjGDKwKDbNklDAjO5O1AQZ94m+M2x462axKzoL
js5LP8BUbEbng8efk8XbNrTTmxxTtYuj8cgwBj+5JOAq7MsvZj596azk0E3WV0lmJCEukZk999MA
tMJDuyMqAR7sg9Hhq8lTJFXYT2AryHc7w3uPRjjbEpgBK4ywl5E3oxSaI7aPCamsbLQeo7xOfVSC
HG0rDsYp+rgKAVaRkLbY1IwwJwbzUVg89mYNtmzqtkx5tkiCmD9VawJhYTFjk8Mvjm7frS/1SMRj
ijR+QZQ0myKrOf2iE9JdifVF6M0Ql9cyEe227XcuEYC8FO1zVyFKy2rGqczVYjK7BSxIbSGsAaBC
KmeP32IeD9Yie5j7itojhHsoK4qdVh8mO2WTXQaOPSjrClEmZfAQMCCGgmwl6G7rMcAsDOKboq9s
44GzbBYtCl/y5ub7Or0aTvq5S803nEneTigCE1r4nY4s7g232XeBSSCEz4JOpbbhjEhQj467jSes
FaT7b1S8SCmiFm1bUGz6RnxgY8AbGb2LWZWsSezcoVsRyz0MG2G4j54Rg6XXYuc0iM5IFwEmaBVb
FN/1NvWiHSf0FR6jYw70gCWUVQ4sMPjfb5OkxHDKdM+y+bEJ4Lb7tJKkk3OsDA0L/on9bEasFnmO
SHF2y7NIAG/kTopKsT3N2B+2bsXkkwdKqpODwb9UB7+rYpKtURawafmrrHMx/6fvXiS/DaNkz8C/
stNTQqia+xIH9bRN64iNIIGBkUfORoXhxbSwgzst6oje6xcLTfCYV+k19oanikMw60cLdsXwvy4O
z1Xf0KZn7BPucMIpz1jMZRunl8/OQEy3CV4NndW7U+WgSjoa5zmyqKaO+01t70YfeI2lSC8sS06O
JdsPUhlIK92vDna/LCKsyzeIScPRZqg1Mdv0d6VTbvIeanNZktUxMaWF0XNI7XckiVgKS7K+MpSQ
LngsayrIqvcQdbXW596WzSJpu4QcBJkK94fChcQLNcdlpR2jj/O+rfXVI5oFYqAfrjOhH22bn2kE
aMR4IEcZ8Cy0icW2R+pu8ONmZNWiaq65yqjW3ceiJ0BCORIlqpWdpPosm2VWK8rxfuoP+F8xeCcS
l1sfGeB7eY25dD1e//SKyxfHl0U5LmhWoWgRJ29hJ/fWrzEBNjhdxTh+AWvCVo+aA+A0u0vn+Csy
yVrNOV8yhjUbgX0bxRXgoiehEAhVC2gwmCISA0J1SRp2V5KK9mnmovtv1mNN5lVjHWziVlzVf2nk
JyLY3g0/5XiC85EtzCbScRNqcdZOTGhX3DjkxlmXuCF3OjKJ+jO69CSG6ODm4YfCrL5bIctzxzg7
GXzKYYl9wcuuIbscRstonfrqgdg/oh0yQtBpTx/IDyM5xfSfUG9tMl30F1qgwzO4bwucykRcuE+X
yJnrZiu9BcGKMQRJTnYAJJliu4OGFPjijY6nCRUP9jLjgmADvz87WCEI0bQnKbAzCjx7sF3Xde1O
O4LLbLgZ9Tfpe9adUuUFEmhysmIO2iA3dmbfqJVtlmrriTG58nOS6+2rbCySaxTmD84UzXiO/ut+
jUpmZcyTxapTxlRUJmZLm8/F7dvbDUVJBXJwAXdXDuLFTiAwGDX4zz6rIag6TgpDsyTktA6GY7vc
19zum8hGiQriMcqxCa+DbRxCU5snF4v/9XYj//sr5eChHcMJ8HjovTqD+iQypz90aqTplOnBP0ah
cWHmw7fuUF/w8XMJwfP2LeYEdWxvqziDG7krq65CGJblB9JYwZUkE6ZEF8VGZ6TAG3Pzjap43LiQ
fnZ+hWQbtZhJnGicV++6SHKIHAmZbkH/6A0Hv6D+cUuR7iocErB2OcNEQAEnvWirMPjwlPpC7zpE
s3hE9V0DRD7q22QR46QsnLnYuMp4l7LBH450LA3pj+GMxy7WPSdJeN8hnN9jXSem1bqnKYMoaqaa
8y0Q9yumtOkuTmyweP30omvnyxRrRT5s8r1b6PZK1HyAlh7jkpxk4CbKMaWla1qiNNIbtzlqMUdP
ntVftO1ED4hoUjg/dwNM6jGmI0qIQH9ZVsoBZyQ7d8ixtkicsxESGeghDQHpTTWImTRf0/TwznBX
2otHAjAZH8W9nuP5CjCw3LNJkTIMeAgfemw8yQ5rEb6MDUW0fdTmKM9ZPr9PThk9M724c+02unhe
bRyaCtH4OAVQpgCLSt08YhrzDw1HCyjllvtsSTaTICQW14jS/Kxlfq+lZLMOs+GQ5FN+SNPJZ8VG
+++C64BNvKQE1+hbYys5AgiHL+ER0tXOyCR1FO8buy8fTFplqxE5r5v7BLgm89a1h495BOiR8Ya8
6KJ4VjASUFeml3Kxs9euuhsq8EweehSIaLa3Z98cyAZ5KEztQvXwrEcZPaWZVxPBGocfe51fkbdG
v4KCheZL003FLk4M6WwMG/A5n5bPJQFWhzwDppqNtYGULmsOpfuauC3L+zDOWHohPUC+ItugofaO
m+csOWa2KM8yKr82daPvBSzVw9x70Iomdldbjm9+736YbRtfdGPlZ556tK9yUFjjGAL8cE4cVEHV
e0JRoQh1HjHLuBS3KX70u2F6sGfH5dM4hFtGkv7KrxQKGG0FayaCwwIymJ4qjvdt2NXnMiw/2mVO
BsaYyQNofuPi1cWzP6U73ygXRTv7PwFA+aXM6Z+EPYXP6IcfiQT5YiDLgX7rPU2DaC4ILl4h/ltn
POogA+jR4UojfgwS+pPlOEfKbQ8+CCSbW/Fpl3V4bHt1R6cofMBeEa3yAmt46oT1Pqd/eFeZvXmX
icS602ZWrpjH+jutTQTNtztv/2YoZH/nPRcErRhC6UckTNHzMICwBIJE/33iCLAeSB6YcBo+AnoE
T5rIJY45I72xK4W8lIBqyepxoLrkouhXaCLlxekGuiOA81zvhRg8uDQJbYyZXNSyKGGrUf4chkG9
EGLvH+omnzYuKnVFW3RfDbUPzIQZOA+duZY9mMcqoXzOAhsbEqZKruOnaLY+meOnZAg6YJqxBoyf
XrRp9rwHoOPRHRsEAAXk7xQcPVmwTOrQLUkSTsynkUfLImfnpI4HiwAsPgwJydx5Gb3HWMW5kjZE
ci8GfSTEMez6XPibrrn3Kchwok4ZaYVp9NVREcR8w5hOSYyvKlI+ud3Y9YSNuNYMPyCQAoy83PA5
eoLa/VUYHiupN9Ysu7RaZo8efTfQo799BcmFHj4CcL0FjkvvtA1hF1D0Q5AKkK+6auJcLnlVMo+W
JpFDw6nPEK8p6zRbOj73/TKUo+6HuS+7EsCYZ63k0AO4C0esIX2B+L6if+I5F1Xw2TBZms3QGHd+
ZB1z4sVXrZ9lmMcpQuxJPU+D+qpDbDuJuq2v1stQj3LfW9Xj0OBvH1mut6Mc7+MkpCfVr6JA8zI7
UBNxORULL530SGeg+u+SU+RozngOua1R9w2ox3h0SWsAsMOsiqP6RuXymKZ0o+uw/C6b1Diz+h/o
whES2IklHH0fV5R8k0IpDO2e8LvKf63AOD3GWBs8oMWdqIH6TDziURpkVLesjpRkKzNrwjtLQW/H
XV6tEwOMYVXgfkX17ByoYkMi4lY1K+eqiqHqR/UIhb3J7mg0pVtwrBwOaUXgsfA/OD0JuENmPI+L
X20JqTEw5vouzX0vbEPmZD7pejSo/Kx5I/BsOoJ63Q8Wgku35+JG5g8LSWy7UcKg0kCcuyzn9Ub3
OA1AH2n17PLJnk6Unajck/nBsTDKjIuhINqHSjxVjLTIWOvqJWgpmTuMbS1GlY48G9ogKtrnBnMM
iVQw4UxiTmSdWO5MY9NwPseWbe6NDNyYaPJjNlobhrfwzyv4922IARg81JZkU1pzUO4onRrFMZT+
ohtS74DHfzdpEuWZSwu3Xlo+Y95uI2APqR1do/Fxxul2ICj+wQrh1aCc0YyJsfHnRFcgiISFY3Q4
sIZuXZbNgjZIthUGqy3NEIKp4nwTzWZ57lXHc1vYaW7BflOpb7XIQR746aNDnU3hk6yzhVDAxrAL
ceF5ljgEMvgMumzY1hYhgzQHQryCpN7C6oOYUo0xPnxC26ir+WEMU1Ib71JVPvbkQ++sCjU9wCnl
D4cy8gP6r0/4+7NNawfvjSJQNIQW2uPvJum5fovR86wMn8O1yBil1S51UBy5KLArsWOBeI2s/Nm0
vXAbquDzkBMlmPResRsbugQDjCI6SoPYN0R7bNrcPQDbJGDF+RCEIckQRLdVzlStCwXdhYxCa1P6
MasC1WoUk0SSBgxTHQKmDJzwXjEiaadu19qxr+6UfGihdGyHtHlKmu7rPLZcit+HmNNCzdjJjocK
zXPlslLsvISmSAxlyPw0NzEt/BjvbpZix62QjQNDjLdGqXAToO+ngFfj8NWvlhYHE2l4BYTgNCCw
SQnjmB6vVWLumQiz42Uj4ixruli0KHbIyF7lWGTY/7MPUjUYPDhZrXCnM1WpiEmKyfLepJl6nA3x
NpnkUCrh2SdEhdtJCQS3NrEs9J2HzRQIFgtnubyN7zKZzE3T1GSPTKhYaU7T8rDOpJUAVnOIEdVT
/Y5EjI+Hp9/NQNubsSUbuk1gb4N7BiZAE4hkNbIoOYDPPY0MclzrYX418vLRn729b4Ch1u1gnuqq
r7cVit8HcHDJcpCk+QXsII6ZkdLVZhAH3GUfWsnzSAl/RtPvoJ3bTBy9T46fcCZV5MShrElIFVNy
bahanGQMIlLU82cXP8FrEkfyXkX9kh0RPtqaaFA5pKQuewxWm6BRlyFjTYAUkOxtg3nyYHKIz8XU
k3lDS4P0j92ixrdUdUE/XPjytfC8LwpUKPYc91CnrXtfld3Kp0+/I24xIe2DwiK3KZ8snd3Hc3/O
O2d8zhkZQvhvX+bQCM6RKLwL+HzOV2Kh1QX7uRP+vnI5KFVkhdNycqiDbaojcKtci/W21Ipx/gSK
kLkB119nvWbBMG5xeW+KtDoZvQif5Rx/6wySzCmaiYoox6vsvGE/2eRomlX+tcDbfaCJpw9grIjf
A1MXVo75wQ5JZG9jPBlFqg9VTCp46tUM3MeHggPXKSrovAj/Y7kMOwJQcc5YfsyHxloxXAsPnEq/
2iXPpsT9u/bynJHRPOt9m7igfNvWYTRrPZhhZe7hIowbToDtISYGwuqBRZIyUfgCeGGIZ6ao/DUB
sYjD49JkFMyUqOcXvciweC/d7quoQfYQM3gnSwXDJe4PJFVlx8YD81KCys+i0tnbVjZsHckOzQyJ
QJ6ocjlNYD/Anm5CfCQupejA3A+mp+lZddYeXcyvzKPbNePBR4+1GMMJ0TeTqqHH6Ab9YdEmIDKm
a55BB0uBAWwbupexrJhwjeIxtPK9cqhE8zpFvNBsZMzq1gkOP1OQc9oSNcJ+8PQceq09LsinrpHm
KQixP4d4ArYIU9e6zu8KOcCvn9ITWp1w2xskOhMAzFiSeThcYEzmIZtuEE3uzontz0HPOxchjsgg
z6MzSI9E8oJ6ihmK0tBNJTCRuedqD1YRmHO6kJyh6QgCt9SHoDaikwPRlu2ceWYy1tGHqlu8KhxF
SiY3axNd6rafSVKtXYJLOkM5R0C81s42kbGDW40ZtqvqjNsLt2hL3FnzqXHzYt8vs0FhQm2QQfId
LgQEg8H5lawvGE7efBIkctF3CcNNq6c9hqHs0izZJQS+uOCKo/BoGKnxHNR7L5WbJnaZGAq0IwrE
7rr4tkQfhmMlLqTHqw0SFbEqDPSfStqHqtwVvEv3BoEmltOweaOeWYsI3FDnxkzPcLdFg7+FB7OC
qFKvI1VxhUZ4TmmD4iuDPRCM5EUjzSFDTcEzLL0O9DoFlUFZFNqMxA10Smt64xQIbhTvSJM5NKEr
tqCo/ZNHw/gBERVUKsh+ZWxfM1A02FM4wSV2Hewt8hHVJ3vEtEV/ZkFOp/zE5DNVtsfu6ptgQ+X3
2iusLZxPZCiEZsTkAONTWbYNUogrfzixgV77jOgIylICaeCHGpa+2E0DmUGFSGi76tKr5q7HFLVz
yuks+jK71jO5n3q2XDoHxIu0aMnJHxz7jerh17shmMHZnCxy1+pXd+KjQgjlK3aYxWAx0C839XnW
kY35vmC37+V87Xjl0NO0J+HyqyuNr3r2vXkTTCFDNWyg6GIOod0eHL+2qXANa01DglywitoVuBtp
Q5ibubBd/7So5gGWMUGZsOIlFkDhKXGnh0GaHDpJmt96XX1BtdBuCzE/QPrTW4cqbG3bFcIGty3W
vhb5tamsad9Pqlo1tovbJGkpQR0vOKX9h2SttAk6qQTANwYQ9wBzPUMGdVddVzs7W9B2n0YmOVXP
zMTL+6cQqeBz7tvntOF1q4n2PQUmyO6x22qj/xjz8q1NzPv4qMhrC/3zMPqvUIR+tbrowLkQGESc
/PHmdl//41/c7jMyE86q44wrz0yNragYRhNTdIpDuzwlrgS/cvvyduftpnYJQ9BaEZXRFM2+RKIZ
1Lo5JXbSnIzZgoN9+/73OwkRaU41e1fGSZsvb/9SB1xnEbDDTe661N8Dq8UqwLLP9J6flhfzOSjZ
JlOC5pd+HY8puj2c25dmXuRHvAdsIPBefr+p+8X0+/v37sQ5NFbJVyMBllLz9E74tp8aXM47AZ5h
b9gLBYO/+/0fmHWAj8cGqqsZyfzr0eI903Dxlqd4u4mWr9yuv/SwZDjWq/aU2yM3y8s+8PHPYNwR
HR2UJ8aqz3VKMpVcvvNTtHukIe1uf3e7a/CIudaheBY5aKBUhikMO2LfYzqsLU34Od+XzhQf+oAx
K+zfL2qW77f/ni5vUiU8kNjFiyY9zrVHDseGj+ThprL7HwvPy1RhxPnynrMUxrpt4q/tj2Yc7Bq3
l+r/ZuGZSv5r+G/+z28GHssUv+BlXWIMTH7WzYrzm4HHsiz+yvU9B0GTQMH4e8iC/IWBj0ATehPu
+jaSx//y75i/YC7BbGZy4ZhIa+3/F//OjyJ2aaKGRcTukAxoCw5UziKd/UPCgjXbzDj9GgR2/SnC
qruAYY1dMTI9eTDzvxFZ38xAv0uC//zbfhK71qFjVuPAbwvuSMjqV+pDCV6W9eJRFis4pvJjmZ7D
O0YdLzFcyk/VNv5GdsNRoHAAG76muL0MH6wLDfAjXPqls4WOb9tyEPwbValFM/oH/TIPFkU775vt
OMKXvHk/qUonS9PNQwxw52qTpkI9awhK3EAtH0F3LOrNPow4P7c2WNLixdXzeDTyqYd6Usvm1FpD
c7p9xQLdcuhqxCaypYUGB8qN3bGz3m56a4baLcw3qFnjid71eHIWkH+ewJG73VcEOGYZ3labOvH9
TRrreA0BFz29R9uBErI43W48HYFe4MydbAViIlIlveIU39ZP6jVoWsv3/W11X76lv/hQePWwuy0j
SsYzSWcV89GGoNTfb7qwbE4QW9UunMsrmq76dLvJGyKF0XEuMq/f7mqsGDbf7LLh8yL5yF/pjJmZ
SY/MrViXu65KaZ+64b/2FOkO9qHgxHtbzITR0zxTt9vbHeaytM+iJ0gvs6b14DUBJsV+Vy6rOEhJ
apBl4b595f/3Eq4bzmiWfZTUjhQUEcv2bRm/3aCdqdHUGtUGnS4O02U3+j/snddy3Ei2rl/lxLnH
DnhzecpbkkVSNLpBSKIa3ns8/f4yS92l5vTMvMCJYGSkA1gGBWSu9RserNzKcxO1mlu7ACG+Tkf/
tUqrHYg2nZBZwu29hjTOA+SsRq2/kV3trKhoCOiGvfbd6N1VqwZptuQPt48rkK+0ZJcsbk2tit8s
rNQWitDVuj0LiBiO8CfEO5ffilsHJwdDoe3tXcqa3xtCP0Z8CKqblBhJx0+3d6gnSvXrbTvtIDTY
je6jDDFyks9Wdyy5SG9vVtY0TIxI7ekIZHTNQVGN5iBrUVX0296c9wQ9STc71oscSyM/2DesY3vy
8Hxr8CJGmM/s3FL+tae32Ht2xcu1abhGfpi2urgSLMvlgS1q8uog0K3vBmFMJPplF984yUuPaz7w
Ej6iSuiuVcCY56UWtgqiYr0I7ysOeqaVRQq2TciuVKzoDExIDsARqQb5VK2jGcW60YvGQ6TV42Ew
yUoW+bxzxP+Sl20vXvO1NneXzGLh+tv1WoLZ+4XJxlIewWO/PstXU8iX9FdhCa06Npm8TNHnC6HJ
qJitXT9x0fgut4qMbelBNmWBA+jvzU9T0K9OFlBelJVZsBZSJ65QAjisn0gnOVvbQ1PR49KVo7Oo
fWrmPkgPZNPRgo57RP9TsAkGG2k0G8QJbTSO1mXavd1OL2stVNVdl2JqK2aRteZXN06Ya5p8XsR+
qsMkClmTfYTpuX3ndYQYUB8KEB0TZ60L2Mt46fo6/NvMVv2p9EoGqJ57VjKhhiFrAMvK+k1WJ3ST
0RwS47KoXOtbyCODRLrCpuU2II+ubp23s8k5ipsRLMgxF5SffPLXx2+bBHLRyX3swgqVCp6z85Lf
CD4LlrhFoaXo7QZCg4N8aw45ouv7lW9aN3qwI4GKsYx446aNEvoinMRd7zoe6u6aXP1rMbGVs2Pj
5E/se8RJrnPlLNkuNP3XmWVTDsi+6+l+OyZXumw7DelRY2uxNVRlAyGAH9k/nebWpw+GOy/1uv0A
d467jNdCF+cydQdLoLedb7IViy5VXK/IN9twD2kOULQOsnYrPvdlCI4hGWREW4VPI1MUAo5yTj6H
f0zizf/jsfKw20ghj7u1Ze3zv/r7SwJHEqoeH8Ok98saS1+SMeUaxeX6YJDMccYy3YE2fjN9cOeo
QbGJEQU6EPw4ZyT6UoXAxbYHBAJSrCVuBLl0SSSN1EA7ga8SeyRZuOwTjBj9jKukpNSVFIWKnNxV
XPI2QNT1ZxOVQMDE/1FL0rZ5E4+4KbNAz4dW4IsGvVsYARHOTlzcstDFA/nW/K1PPPVqFKK5X6Xi
sie8yf6TDzkfGm3VTZVOHmlGK7vKNrpn7t20KzZsUr/ycfR7RUMFwA7TLYpRI942B0vNeu7p/ZN5
byZJcv2fPb/2gyN/QZVZJKsxyRziIV6xjiw+nhqTq8mqHJAIaDrqLZkVXzwv+6wZWLKJqhTNlEXd
Ytkd2gEb86nYjMPk78r+h/yALNDOBdoZJbQ/AhPiE5Gfki22QyBm8ZGa423QNNYa3vIfXWxUwuRo
gXLFt6oJgw1UWtixzQSeYdUhN3Mwgy+Y24GZFCusUSxPPKdjC9mX/mNU9EITnD5xOUCRT3f1GPOC
G2X29oN+GjQeIaTDGxxGk4uteS8ta91pClBpGI5FrSUskTIE1bEdq4Sop6YY2rWYsSYly5vsyErt
UMB0sQ0GUKjPzwhX9hu0Mw/9gMOQxgKn0Bxicuik137uXGKzLpd6S64G/mF2kIW42R68bPzVvA5E
BMKSNIeXFiP/KYvrFSCrkZ2wCE6GfhmBiWO3odw5oaMTMSQMgJfMaQBDtXR0Qr/tLIDzQ3DfjpZI
IYJxGXXWrXbn3NtzCk1WRVsWxWjtj2ZUMxJG3AJlocmntCAfySa6Hdp2toELFOYHyh8POciWQ+Ii
oyVrVZzhBI/s8grPY/btvANBPeWb+a3tqdzsgG+I7gTrsuuYy62jt+p0e+uSM67nyCCW8LXZrYeI
fGEtG/FsqUSRpq4hUkBUAfMQnIz6duWYHSsidfDgJ8ipZcIaQ06StVE8uWTtNiDnXQ+Zx+gjFYlb
2edUlbd1a3NjlwiLu6JQ55yAhWxzsWvIf+XZiv17e5B9jmIyXNanftKsveySg2EwdAdZK5QkQASK
l5d28GocV13Xg+/u8856GH3b3HCl8EjXw30KMnE7wE5UMbAWfW39M3CDeo3OcwXWii4r05SVSlZi
0YrmbeDWHO5LVrggOEl6jWgKrV1lxQWgQbnaam5/l24DoNHGUfPW6NYNr/lPV8vO+EUUPB23AOqe
0zu2HY8gWT3UbFBfe5zQxx6JsoPbXej+kUwtOcmpfmyGUx2hw03qm2jUYepfOv1bj9tcmGxRp0l0
zOdfzPhei7cCTakciR868bbV+c1sHe3o9s0C7XQvP4HyqsYTFAhAsbhNogfbKnvXA9p/CVTggKsg
2ifZPpmKZQ08mfe1sQ/5yV0CeyRJ3f7AcbtaZ38g3VO3OBcTQf0qZEN5/0+ts0cSb6lO9+C0suRV
B0wQL4JV+AW2evUdML0ZY0fy3IVrWIE40SK2jqaYjpL6RgSXja2jbuxsT+Y+iDZEESvzHipb/KWO
Hxr1e3qGQ7o4WYfym7uI78ZFyU90GS3nA+yYZfx1OjUrItMbBPOATa+LlYKq2QIFSPAu23GJlueH
dsnXwz55w7z6pVq5q3GH/0x4b+z6HZKai+jBWduItD+w6awXqOSusrO2K79HbCxbwHLokK+RRkuj
jY9bEKa5J8w7ym6jscJuVwWSmqvvzcK4z/cgs5/x1zbXyUW5C35OH8Th/yhO1QmYD+ar6+wNczSC
9s6XNl9Zd/pz82aufra7+bjvvvp7XhUUny3+Khd+c2ghPByMcedsy2kxmXAb1kXBI2tF5tbY5tna
rt7aeBeFjyByyNjCmIJc6m880MtpBhAcoTRnaT/NyC63S/XDLC4hykvv5MIUdW1jnjitRsK1BHC7
3ci2Nl6OziImODAe8CPBIQFkSKmhUV9/rY8n5+LxtvK9vQQDNR5cXArW0V4bVor/asy7ItjOAHD7
BSZnzhfMgvxTuPMu+gq4yGb82npLZDhPQYz53irxdkG0QgtvekqTle3BJNi1HvCofdyQYnqE/pl/
Q0xenTfvCHvE+iVPSAfcDRv1R6msy3mNGLvKEwIXCiA4350POJz9gFYeyYuFox59lsLD0rjXvEXy
Uk3Lo/XcKwvlqG3KVfFqfYQ8B4EsYjTgnfxHTM2d9z5fTv4y/YqzmWKIQZNM2Q5m5rNXnnRzp55Y
e13Sr9pPQNdEJtTvcG7SQ/8NZGRcnbRiyepnCymsXHoB8AGQIRA4luAMI42d8kJ/zbct3GKwDi/2
9/6SPbhv1X5EX4GECpCLEz9/pd8D9RyeyPNm/qL7wKb4J1LXprbG6B4F1lHbYPKLQRyvkNOTHGvx
sjgbB+OSo3SNDGgGYGcR/VTPwzflR/pgroslm7Rn/S34SJ5JKKOj3eF8sMBH/C55rV6B0VyIDuDt
s+6OFmqVd8UOn735Ld2bdy/To/Wk7IyH+CfaTZgmG9UCDa0/CPnZh3EDAYlc07StvwD5vCDUcFT3
EHTrFz1cgb3labVvVuPCXCtvKoi6DVn5RbfqniPMG4qFtmRXEE9gBlaVJlSkEC/molcu/ddsDx4J
eGNsY4i5UE84C2yDV1M7EMB9KvwVb71YZ8CWFzq732GBR9fG3eUX7z1ZeS8oVa3mXfIVBtxaKbG9
vjdIQQOmXnLTXAWoZS+hyaCMvyhO/NzIFd8ZO2LD1ivX4Ql3O21B6OuA6Qe/fB2C6l0c4ve4ga10
+eHvghM7z12+m/mhAvl1H9qduodq2NcbE2g7d0BjqQImWFVPfKb79oi3XrJCuDvnSg12yI0GqExB
meZn/QCjCWzLCD5+ScKC8LjBlQ9L5s4Bs7HEBajZ+oR3tsGaxN02fh/ORf2FvVeMvD5n9DbWq0aG
j2sP9YaTuwr21Qm+zcF+MXnNWzKNuzFZ3sMedI6owpQ7g2fKErsYZxkQjkSrLF7/nO6Tk/fNfEi+
BOdgG37P8ce5G9MMI/W/notuXhHwkY9Ig9tGRrpqR/DooJIq2oaGfwe1DeV0scPxhT424rH4pA2D
gXaKyBToLmJkBP6FXcIAERXRvpVBBOyAiBwBNFELxIZE1gYLN6zdtYoXqrqO0/6YmDC9IzEnlbub
f3+0gf7csmp0NiWtFa+Kzl6SW26OrgMlKHfYUIVed+j+KuJa7Q6KkaJfKmpyoGnKr1gTIEddIdno
DTUk+HnehJDO9w2RK3cg+TXPJndKWcXrdgYBidmgY5twqZqQBecAwgJJOTRQSVwDjcvyEJFHgxhE
LNu+w5BjpKsJsOrOrtFNWqhgiw+eS6hI1tpQbApubTwe2X2E6tHukaIuMRVc6ELwXhWFI6TtZe3W
p3n9sM3q7sFX+xXOqs3SnviC2Z6w061yrVxNsaZs/eA+QKLm4OJggGhnru3jsG62nVhLy6JNrLtq
UrTNIKILtyKQu8C/+vQBgYCwV+9llE2mlGStBkvIDUFsUmQnmMqI9HAdrmVOyda7JcqE5k6Gg1sR
EpQ1yeWPEl3dZaEn4HxPwIH8jesRmirHPkFHlceE35XVsUbYZWMa3I+7l7Gahv0QDfDBRg+z8T8D
SKqbd8spscWPMepw767a+ZDNRGKMtuauDpEWKAUrzw4C6Gh1xrWpDhFoCJZKXu8/k1hVsRYYB+Fp
oj2XtVuRaeRCIA8wHjxtNLZG5O6CWXzjtWm9ZlPprvsUgPMyFvE6M4Hu6iCsDLijZ6civrlbcesD
szjtdf+UDxoGiX2NT4HZFdNqMivy0c2dw67HcHx714tAnAzRCatpPJ4wEYpE7NhsRDDlGjy+BZN1
vf9qWYD6VKUAqYUQ/iGf2iN735A7a/V9ahNQ5gMCMpuigUfauBo7Nwo1w/JZJXXc1GD+ZYpNfpey
uDXRlYl4k2wMVdbk8uvVxNYeKWONjVGF9HA5De5imlzCOzJ1eC1EDNkqazrRm1hlHrxHpG795W+5
T5kjvLZddcyu0ir/Pxn3X5JxpNJIwvx73/P/l35rkm+/p+KuR/yZidO9//Ec3bU9vDVVE7Gv//t/
rpk48Br/g0aMRoLO0j1pXP6n3bmj/Y9hkmkzHdO1DEsTAi2/MnEWQ+T0GDUMFKh0RPY+Kef9JyU9
RF/+lnASrwf3asvk7uDyRt3PUnougBdoZ6r5c27aP+pxCqCWWnBauhRN61qbcSvH2kZr448qx/wB
7LJxwZk33muO028L8mNjOIyXIMQ3o+vguHqWVTzVdd9coDcuAD6WT7IIutZaAgOxtmEwlU9BVZrn
Dllhx9Fi9lA92aomUYVENEcQHwLIao7opmBch+B1CkEh6vHTgS3RpAWOzH8WTtkXZzdsYZBNEail
hujU6jYsa3KOrPXI4MJFv55Edue6/wKYp9uYAZLITVhpb6mj3VlV3f3UkvE4aV33PuF9s+pROCeU
lKBfpxrZFrel6MnEL2RROdAEnBmhDAwj63OmYyBgtn4J6df/cuuS/bK49VUuvnCV5ZHI5yAFwf/T
0F0UA5WPJVJ145FM1Xhs4MAcZZMrLd15dfYv/S7CsgskJVJ0RMVsWVzbxZgwJk8Es29fp+xoHDnf
uh6V5+M+tyCPAUbuSXk2zQUeQ4DJkYIuX2pmR6XvLLGx7rNjMgWAlz9XcRjIjmappHtvaTjJus6R
grXzbDzLGmIXCE25TRMfxagcaCt2RbnVuhs1RrO1TurqPZp9HUxOT7jNC9y3MlkGAK/fPb8MYHDx
ZPa6EbgwWiED6orvmhZ5y7wGDu7GnfmisZB0hrJ6H3U736FDQRhPTBsi9VIgGv9IPnH47fAqwO1N
MQKIHk6H0Rw2cdHBdauHa9OPEvPO9vHfyny739q5qugL071HDdHnBwI5HyyRQmbVc+8drfDuLVF4
tgYmCUHEW38X5v7B0YOL7JJFN88eJBQsA6Ns+HWOEDURFrtjtoFUNZw6UfQEzE4zK8q1MnJ9fRqQ
U259TZRhsxFCFy2d2IHEZ4ZbraleZaubiegsZPVzGzI+Q13aOnioEI7NO9NY3Wbmdcamxep153jr
RG6UvB47gx7l0UdZqKC0ECpw7rK8a1HS19pjnUeXKvPiDyRn7iY1zNi4suNLSy/4MjUY7ESFo9/r
aKZs7RFmgR+DMnaiYETLxeuOgYrp45cQOzMI53qm3OFPAOekmli591P0cC2IXJ7yVDv81iUGFbey
llYSIDr119yI5cDDhz6O4a9jxUgWN/4aSXdzGUPKWVRt5cK/9p573tCjLEyd77mzQ3N964vQCPZQ
vT1n3dg+1mbanVRXuR7kQ2zYkxBkU1Po5snr5vyUkE4RDSDgMB5+q4ZTY54mj3VQULP4kSODmBnr
StgvzNBH/cjQHHJzanjnAjdDF848I91fnFnIoJ0j+i2wmSq3WzLw+ZSY2+u8bvZ/jWeN+mFkGmGy
sN0qrak+Iq00PWJJIerXYtBLQuKTA20yIQQnBmaHuyPkCpRT6BpRCz+1TvJ2O6gNa7yT/35SZJTE
7CLo76sAqb4AdvODm7ZA7vTu7KO783DtSrpmEw9Oj5sZfViH5QiP62z+/5x767cg+G5I+eCOyG+a
dSkYYdL0/nmA7UEswcp+uES3lHT+riJUAVM1S86I+zHB+vVU+O8TxIYIcMF/QaCQvfv0kPVUz9A1
BJM12zINsvJ/B7yAataKtpnxiSdnsGv5YE8g77STjieCvXFSy95WWftFQXOzW+CsCF4BZ74tonXa
Y0cEdRp1654klPqo9VYBNSMHzSgGZV8YEIZCYyOEKh5ZZy2LcWesRcQgjr+nsxUuSZtsyzn4luhc
oWlfjZdyyvGloyWLod+ndpf9amBHqoZz9NCGg/JstRC3UJ7tTnJmCUmf/UFd72VTBR3c2AU0j9jN
79PUUg7sgAlCpSo672n1EIRZ/KGp0VuSgOUu7MjYYJrobCbNPWUhtgMlKngPEQqT2zo1cKFvelQY
sF9e276af9HyEn30Zky2Uwp3P+705KADvV+EfY9MaUcBWAnMOWax+2mMRRMZj2wOTrIlp7kE4Vdp
yb+eGsd8vE5DmItoQ6gbqBC7jYkXUKxA0I+cL5aj3uOu0n/3g0QDfefND9CR52OHWgQeYmPx3b8b
HAxFtawh3JiWLH/axL77bRH5cMUn/S4qrOt/hwIBw3IcT7McROEtBA097dNF48QgZ8mIBx+Do2qr
tK+Txz7Q5otBvCPW2d5VPTz8ua0ebHfKNpPftGsjHrNnMPDtyQH7vRiCeDwaFbIJyowNCPcT5cha
FJx0hhYEGAsfHtWfA7Im++Q82fzUdzv208A/Tb71scLEX2DECgwJc0jHpnUuTQwQNcv1t5Bl+4eM
SMIyNBXzbXK6Jw9BgT9qzLNLhLB+dGGmAdMKDOuEUAxhbSw1D0OtEgWXbQjanjA1p/dalb12azVb
PYxw2xDTxYGy8PSBmBM7wNMAfnlX6WqzL/2svPdiYg1ZYnhvbtHeT1rh/4yUfKv1VbnPPDsDzTuo
d6ne4UkY91gF9RnNNpv1hayOaXUfl3YCKoJ5smvyEZKAq89jLnEyHg3W9xFZolNr8FubiyxcN0Vv
rP1YTS7kXZKLWrYqfawKanKjFyhjGBuYaIEmeDUBiKBPzjMVaMCZ2wPwEofJYnAr5dDF09utyxz7
7OyggG3wka/0GuAT0wWnJDG+JCQHsxGJFVlgAg5nP9WwnhBLh9uArMk+xDOIPP7TcFfjFzrqobL6
dFyrI2i5sBsD34ChPtle8NOEO3Y3up314qTeMjCC6Fmbg+EphIabxZbyWLLzPpXY1i81Ml7fIaDu
/MDVX505swieBOl+QC8a+dn+h5yAQ/XP0rKaJ8+Kqr05mSREFEN5rTt3a5aD9h2DKkIYujfc24lb
nnj6zCs5QNw0T7bBrGfLHKVxjL3n4JxMeXiebL1oVlao74dGD+5YGodPwMsfoiJUzxVUuSetULxd
7PThUg7KolfqhwkRiLNs3WZURsTh4qi/ziFnsPv3r+do4wDsh57p8JuRp4NP77uAj0Q1LjSX+Jv7
9+r4MA+T8Dc0wnVldcqL34eYSammtTNCV3lBshIDZJengRy1ke5RHFd5CpNceRyybotolfLSQ8b+
L9KiAiP6uwCro/KgsxAbBuOJkBL72r8/6vwwGSOsdvOfie71D5htlIsh9pvvZRIee4DW4SK506IM
obQ+6E8A1vUvQLbMQxsrpzB1sYWGEo/+HM4nG/l0c5PUODRTmB6iHpfMDZKZUMwcgdpL8uEa5LjC
aP/hrmv8XRnVRFTZsF1Ls1DnRkDL+izxrGggvAqkcX8EaJvaNTgImJ1Jv0syOBHXtheF4UNT4Wo0
xm1BZFJMciu3PI9zvXbaKXEXIZJFD7MKuGUiLLiSh7QJZPC6mE3wMUN8D5kQZbZan1aGYsf3sk8W
Nrq52yZSoa+KAUsUTq0H296d/Wn4L4sTKZh8g8fyjgkkWKBwbUtzecy4nxGnKdij2R79D2WIzygc
Fi/jhIED2e63xii7fT4ELjonhvkWq+zR+x4krQgRPFcFiqR+ab4BtIt2EYKBa9n0u+IjNZr6wXAV
5eJYwdP16DJ3NmYLq16eu/KKS6OezagDqvI1GsG4BlmJGSWfCOwTUb22W+dXDRHhEjy7ENhui07B
USLv4WcUcX9PtJroeWgjvgc9wje7feJaEDQIgrrHKHWcaxGPzVAvZHuI3Wo1l7oG8Qoojnzemz6S
FnAD3kwN6ZRRL8a9V5T1E3eNDzmh5n5GAk1xH+c5RToRjYNNg1zLe4rwiRl5ybemCZNNMnJTt+ZW
/wJKDu9lAItr2Im/N82J7G9sKE+ZYwZnyQuUNVmEhGQXrut2m08D0Rz8N5liW4h3f/r62eUbKs9a
wwH4/UncWzOCSfXG2P4gilnbdxYeJoGg04yZet9E0fQIhosCnWNwWvhpW6IpB1IFEyLdnq7TgoYE
ZRhgOWSLmLyGjONCAaR8idEQuSR16B3VLnvpC9e/mPPgXyYNPS4rQDOqTwuHDDm6eyiLxCSdxBFy
4hwErzyirKM8QvbbiM9xVtmRB6Yrzypb8gh51kwLdcjaf54lnGpjGVsoG8p5EcisKoASZ1TWgWB6
Yi6vVdGWNVkMKCkdwEOwiZPVLp5XKOFauy5Bbfs/L/bAvf/L10Coz9Q8wySCYxAw/PttU0c2NSlB
QH1gYV0vkWtK7rM6ffRIDBwcHJfuZQHMI7mPI3LRRemWG9kn58pa3TrGeiCnsfw0MFZDu+/D6e1T
/zTWyV05PH3qTsR/14P41BZTeLydX05rlBgCZWoo1/8u+64FKMV102Gk+VufeOWNAvhVb7Ea+zSA
M29yDtjR3fpv/0zRyi3MMOUoB2V/ZLagk1ygO1le9Wx2QgoZj7+2P1flBB+wFehwMfe36m+HhXgk
kK36fDLRbpVSWdmlIlQcRudsq6l7ljVShrrZjWcr7p6iMXgygto9VUVTLdwBSJwVthPp1yKEuylG
bAKvJ9mciMht2iHCeDMGYecp4fCl0bXXGZ2yR2Ju451TOOgGKbP6nqKystT6RDvNgZs/l6l+lP2E
D0jLtm5J2ifS3nX7EVRi/WYTl0PvuFZWctY/nFWDSbD6zxeubv+dyyEeHx76jtgzWDrPEO5nf79w
46LQgIbp2QdhHr5h2x/Rret0fGmHetOicn2UrSLWQ8xx9SxdE2Nul7Lzt5Eh3iE6WZ1lVzuR11yZ
OhAcnBiG1W3yOAfedU5TJtlpiqH24Q6xJQnVYa3VbSPEr+8gMrgXz3ZZ8TkOLO3cu8iuvM2bA7y3
eAEz2b0gauReytmuN1msZCvZJ+clrUvGzba7rezDnA47wCncY2NpHXNtsI6yditkn4344oZbNPRO
Mc/RK1ztP825NX8btpJh2mEleICNb34+/7/9d7dTVQ2PxMmGxP6vr8xrW+eQ8hlhjjYqp8LJlZOs
RVHz0ieINXzqH8W0W58Bz3LhFaZYjBE5vx3/ad6A1vqyhqC++jRQFBW6FfKEDZzelcurJSf/V6c8
o01QcOcROQw7yzz6yWAeCcrFx9k7BlCFmo0CXJKoKoU7ohIMjABBFjnvdgTxxouPld/21nU77DrX
3Eb+E/Fs9eTyWtZwYIeXVrfeDRHsT+DYtkRWvtl9jPCDFVZbn1jtwxik69p2q6/uBN0znWr2VF3l
nMIGe0Kcpu13j9CUDHTYKWxbRYg9jkiz7pwqbnd5jIZmWvn3OraKpeuUL0rTBPdl2r5nflG9xEFS
njoohESZaXZR6OyzpNaX17lZhwhpN8frRIwO9V5xTllUwOfNu+HBGGO87VQcoEtLiZ4GTAzZoaXO
h+q9x+6IbniFrqiv4JjnVrO772MXTlNiiCd6Nz+WpuMs7BiBWtlnxc38MEXu9QDZRXqjQz0C9dog
iOdHeSbo3BcPB9SznNGPBW+QoN468KthaXuo7vTQWmtgHdwAUXWFc+X4xL0mrSJ4wf1QFnL0dme8
DSQ8WyydSPytC0FDTnK7od7+061Pztb+Or2/0/byuQ0yged46yWCjMAT/toWD3cwk2RxNP9867o9
/rV/WA3IebfFwafT3Y7lI8CuUbZNbQj/y2LB+JctljB+scWf7lpkFsUt+Tf6nIFsde3FSfPDrIM9
FnDlKS19fdNV8c+x9mZ1Y1VNebpWA++1LSGtcKdUfyDK8Azv2n7RQiRY/NHyjo3nNGcWuOYqq1HD
A/0dHh3Uqhc6MmfneTS8ZzvTETlV3TfULvNd75iIQjuh99aa3bfSb+yHtAjSS+AF74T1L//5+WJ/
CoKxH3M1y8OugsWR+q9OXyi3u/qoq/kPGxPWZR2PNmaPqIQmof0gWzAW9W1O5AJhFwxGlyg+I1PA
ZkyOZoNdIxqAQ7nvOeYmwQsAJfkZ54mp8nGqoFbi/I4JHYEo0SLjadcLWZWFBTrfnif1MKCBT1LC
9g+V0tfHFtPcbQ+/4x47PB65RCGeEW4Llp1Xmgs4yuEybFzcWH0rCk6BTUEkVTnKmuybTT3ed46P
NA+Dn6bJuV3S47Esh5VanCuK+rtgiqovLMKsjePiTD7HKJq3Ezj01PSbg2yahvaqKJ51L1sqYKtx
bl+8UUXetJovrMfi3X/+mrTPaWS+J48LkuWBytpW1z4HK33A/2NZW8r3SLFQ5c+Vr0CG8ossfAsl
bGwIH3iZiG2y+1fPkQrnZ7LzS2TF+aXuggwjh2zpKRUep60f2A/QsfqojzAt7r5Zg+Lfy3PhAJAT
EhPSM2Z9d/sfuJAcR5f7jTyf7Fei+kuAf1WbYDmLLWfH1+97x85HLa2I23mT+rb+mMaoG2ATNHwb
Wg1VucLEThqdqNR2v+mD7eF94AVPUzy3MO9y/4jUXrvu69pdofN4d0sHmTMKq52hJb+niGr7ESs7
4yRTRJOXd+dUq/7xoKhr1XQZcYAjDpDnVdyxO4v/0kJFTMGFYN1z+w+WUj1EeMQuy6poH7Os6s51
VN9Fido+yi5+FGimhbhPy6bWe8WGMAq6TatqcuwTtvQ/0VTBusCIvAuyAU8Dv6q32m7mTTfy9MvR
LXtDiPrc9x7yNFmY3tcD3INS9PcZwkgmyglIpU/TIk7SaEXkDgWVKUXVflDOtyJU7V/Nuh2/+ElP
jB0vj95AqevPQvdN45h2FigjHwXSPSzYleyTU6Y2M45hE2rbRGXnXMdF96r/qJ3eeFXbajpnlUri
WjQVBWny2pgQha4j4xUaRr0Y+jy4+3UMJs3moxaE9hbnuurONSpzmfI2fjT2eVZL9WuExtMAIRS9
8a54sic2+2qcf60mC4vNSDEPztBOXwA/7LBwy7+ihqKtUSLO9kiXRW8xMAQ5Pws1h19nabLA4nAP
C2UOfs9hp+wI5HZXqvy/DVxpGgqbn/aQ/OocS0atPFd3r1mo354LVoB1RtbVxXe3YUdjlK59r4kC
N5RxCRso3si+oStrkokwIGuX58RtXuiWw9FP/VM1GO3RJRSC/+iobYOp8177YFjHvT5/iz0wymjK
BCcTt7+DMeX7QNHrh9yyeSDl9h6lkOZBdrVm7G17q9Ew0f6zTw5Ys80POO3Pvs+RVe0BjM0KbQMt
k60RwsfjkXTBcNRC1yTxDI5ENoOgjCuicNNwvFZlr203aLj8NkFWS9CGaRyPe9lqxdmus8XRCBnN
i9hP7GNv4lFvIvv7ZI5htGsSl1jflKuPATYRsJodIGMoc2zipghPsvCZeJrKHLnkCOnwW5+suWL0
3/YZCRY4vv18myWnkiOblq7ao0laNiopyM5ZK0qlArNOHeT4bR9msdis+GIrY5ctnFANiIrownu+
uFeyGclCWrKr6fP0QGICOqjuxw+6M/DYZ1tmFM30XtVYX5sBus9daU/vYRQedZZTz36amKT9DDR2
xTS+GGuRu0l0N+S+8Yg89qPsBw0zrOvJCfayqbPDiefs3YrxUxMKUTFc+tjCNLefwvC5FUWvrUfQ
PU/XnjAzMCEey0No19Z9kmflMbTaoy7cCqVloWLy3aThEEPptGv4xQFKvzGONXIU3XvQDepU7hUW
DqspDqI7YCr1oUFbctvmSfeozyCM2bD639FHX0at6f+07eqVlHT9OjQDGG1xUAUxGUVyW9ga4kCz
QNKGjZKsOjl7pmuBQjB2QKJtqL6/LeN6REYmrIyVbpkuWSiw+mabqNsywCrSVbKdzO3kaL2RPgim
rUz8oBsy7AHAHFxQOa8sIlIkEL307Ifu/ERA8w55Nu098HNrnbTKuDJn5IktVBIfQrP1TpqFHrVo
VWXhPMiaC2bcQ7H4zk0jshIAsFF19xEAFTdeFzbUrtWjd3nftTCV/DUg2xm2xPNU6sdP9+fIMh4H
xAVx7Y5KnlGZvw69Yrg4RVysAjTuvqQeid42ycJ3s7A/HJhOP8ZiOvRu5geggC9KMvdIatHA1cS/
k4Vb2RneBXhPOL1lXAcUxfLvilx7i2aDZLYcULr/5eu8lhzXlSz6RYygN6+SSiVvyle/MNrSO9Dz
62cR6tM6t+fOvCCYSADqVlEkkLlzb08/lVWHcoqnUr860VBMe5Cm26QTBVezLWq73lQO4HA5bu66
eaXNz0O9TZHjuMUucqlhJikTabHSQuj3p5iaRNlohOaBfT0h394/+zHyRb2diEfpC6D6OpZa9yqt
1s+750rE3yzIh5eaQQiwdC3/LBuviusVCuC8af/0tXainHvfWwdZbR/u/U4CxbDidD/5JOWsqxUn
MJ7lGUB3C/zw3CkHq3kXb0WcnxKnaLYAQdKPEdbTxsrIfRFivbRt/E12x5GZPCZZ066l2XGjQ3IV
RmcbhZkXr1GoU2d24zrUQKYRcHvNTT+SAfmgMQEG7GoBxz670L4UyJkTWeRBkA+jdynzDEiZ5omv
fkIaHvhOcAX7BGzB6H3+vV2/hkMOLLCvAOSfmwTVxnJxtwdlgsGqr4JVN7sz6Q7ist0ntt7sNYDe
2zbVlYcqVvKL4ynZshZK9KOZ0OBqhu/keAdY76P2XMS1TWa15R0Gn/nbkA1XOTLS1Te4x91XSxvH
tZL66c4L1b/WClwoBxO7vDj9hAhqqjkVpOBcmkNC1Ya8HMzoEdx9sFXRNwZA/r11+MvUnt1tncCu
XqsMxVE77WHEIc3zqvqUp/a8QdZsW8VrMaJq44awmEqvl/W8931LXUmv4wqqPeycevV5cJ3xSDMh
hEDcAxNAeH5oO/Yp0sz5gzmpCY3kVIUEqrrwp+eBzvJ7lBVUn9CF6zpfYj+H9lpzc0RyauXB8jWf
30aH3oobIkCvLcGMa2niAEsvw4feK/QXM2+0ReOU49e6UfetMJQviW6in2EEL3YdupfJGB8I+FHa
RNXgp2/X2VGH7OKlUKPuwWrNABpeM9+Sgh33BZJ8EEkfZKOR77tdSbPVnIyKV5r7EMW3Ee6xYPqd
mmBca3n8oALv3MuGOHCzN0N4gxeNa5PeyVzlUYHfHmqInkq0uSm8DDXyvPl675JXkyJAtkeFtlGy
rFlFJuItmQ41tmUmL0jaVHvZH8z9sQpfWjI+D50w9j2QnZUIIDgPIUs+EV4tTvJKdURxSrvxt3ec
TdknvV4KFKZH/eTDhHFvqY+qdTLsoT4KEkBLpayrbwj+LKfSzj5HCq/XtZ51W2of9OfSCL7qEztg
4KKb0GvECb1RcZJXOtGvFYdsGy12DiILxcUtPa4dk9wKLMHjmL67Q04ea9hgDWfMH6VD9t1WsPTo
2WGL9mjq9cHjNQZCNzqDryNnXbnGzUQ6or+ZsJ7B9qyUhx4V6V0xCRTBIFUmPuIkl6lEPMfUVf7p
HJcp5x3aS904MDhqkUWCNDZec9eqiNAhICn+01SE3a9hdi8P2VffLbiJq8x4UfUi+uwMc4AMEUSx
2aT2eqgac1+kar332hFBQ1ctr8A10AusbMLBUQgBhVOlZwil3/IoV7fGbMkuyJLSc+q0kJ6harbO
LVLhfC24szCpHmDd4YsV1dEt7fBJ6zsEIGzqKoE0t58hgtTZZLcvWtQ5hxLW66WeVd1nQ9X+Ymij
4Rjp9vTc6OYR8dD2U8+LbD1EOuCReTr4nYXS5fG1UmJo/EjcE6BwdzJvLxsnzL2bKR2FTOvfx8BQ
Ha5yCwkLpTWfdTNed2nXvKf8PvcZcKulj0LRewwb8roPFffm5U9J3VzVOwfpValcyY3MfTGbyr/k
Fbg+SE6PhepDk5sW/oUkZXwsbLK5syW7ZJPnn+NgG2cToOBlUrxyiybYRU0Qyq30rNj6VV2/6Zll
olIokOObTTgYvzZjb52klfv6RlWr+ElarvIQOEP7jHxMtIyramWg0XioYS49zBmrbkHtyW9bdkb9
4MO3XqcP94HS8ZfZOoUBNgxGiT/ryWH/bex/W7OpyAhSnRGyD0mtc6sH0cYQUbOICKwkD8juuMsI
1ZUHNXkf7db+0XT8rEwDISGCaecqSpXP2oNNfjKM4Kmf79auV5HeTkvi0EWvrbVRTSBUJOo7aHlG
tSDJabQrxy+BFZ9FoJQvsj8K0UOR/bmWni32SU9697XJovBSDYTdynIQ3xqLGrd4CN4sv2aznnMG
q0d3fBPEH+QAxU7np78JgzYFSgd7akt+H0H9Lbdmhn6t/ZIptvkgYrfYaWHaP9lDjN7XvLaLBHug
Z+XzENTG1myddF1zj39ORbeUAwyBpOLQTCWpOdNBqWKuzptn9qm5CQvqE0n0xQslBgsuUeCykfhv
CRWXV3fHX+P+MuXgKgopFbQHiqJngPl9gb/Wu3+GzoYeZN4EJbANEbYF8cmmrsbm0xVr2FmTLzXq
0Y9uyp8p1tzkC0GeZec7I7FQYwLRUME0Ow+DpeXgEUR58e00QgFFoWS2GcV+6B2xj9Sk3t/Nbu6D
gaBlgzNfSvs28M+Ue19ZwBhcJMJf/bfBIZRwG2FFgMooWo4Sg7tA97SXto6/h6WVH83ZEqNrLZMe
xo1G8Y2FEvHKChcFvM9LGVDi67FQXoj8f4Wc3CHaV5Ed3oJMrkfkLa6j91sE6T7hZsdKsK/nweqE
+Dw/6RCCXUgR06ANOTsiJCWv5j7FjKtfpkHtFASBB8N2OJbMjTTvTREAfG+0n/eev0ZRFGgtp4bi
3Pm4WIqifkpmbNwIlgg4X9PupAldhsnmMvFWXp/nL7ZwEQQ1lU84NdxFZUyUuBepdlS0REUu0cs/
0wrqh8S3f6B29GbYQf+WB7b1YIpa38eZox7bqFKhJBoBRZaZstNRsNk6PuIkuWErZ9vsfjeDabqL
nlPLo62lwUU6GqVvzmq7lsYYm74D17/o1wTtdqi0IsoTUNUfqMlPjdK80Et/dVH4M1Jdcj1Kwqkg
nKZjSGpqJ6Y+e5xc+DqAJobLiRf0txQebjmJPdKlKT37Q63NeOUht3hubYDkxmCijSNgJvXgD1Gm
5hssbBLxHFVI3gxZFZ3sGdWnUZYzIiR0NZWUwl8z179BFHYOm8R/1ZrIfLRUk/1roolX0/Wf6twu
vwyO9TqpWfHkJF3+pDouG4XKQKd6NqVDETXisF13kl1Q9ZLLJi3WGO+clkEBaOUPLanfReZT7OLU
kLB6wQBzRTKdORpS6h0N+Xe0N9wpqX5k0LSiFqAl19RXqi3/dMQySR+/hA0KU3JIPdqPRqP1n5Ry
2KsAjvTD5OnuAT4mZ9V2U/NpddlGfi4BcW5U9qhPpSXshxrOutNgT7+bArDTHtVjyin+6ffcISaY
FIPwrzg2Le+D72PGnnRBMWrUmCfWNfLV+DGeOYPZ6kGRgDL75ma6tQsRM/8JaU5ajMqkn047aaJn
iqhWrXp7gmnhm9WQ7a+0RBylFx63DwLSzolHafTGMfhUDk57uS1E2jnIguRJTtQMe+FD5XNtR/SO
5cs7A3TWJ+iGyZe27Gv7mByisI/3LtkPSK6viCY3drDlwBc3T6Zow0fgml+1pgM+Wo1ptS3S6TvA
4WnTqnV2RhlRBRpskIocNdhTktr7MZJy1eGkZO9m1KeWSPKXKEeqTp2q9sn354MgAm4H2+/zPfzn
8WOp5c2VqLqK4nuCss9E5b7tjyBbKrDWpWfFT7Lx2nSrggs63ayoJk5rK1u4YpLbAMQnp0cjRiTV
gbIuaHUEJZPhKBtfb5Bylpej99FBaDjVgf9W+E6472uKysxk8t4iffTWeu6Ea302vd53KGjVvK30
CiP9Ueame5JTrRSJBYTMXgh8lE9Gat0G2W6pH0ojmRZyThHY6SbP8uBBbYIH32RrMs1aLH0xetp6
LGdxC55OUEZQGMqpMKoPalxQlSZdBVJXCznekH8CKmARU0gzuJVmYRqtdSm1NrKrtAoraM7/2a/q
/Wix92OsnqZoiDPWCPX6NgzM6r/WkP2ya4jG/kCo6rWAdkcehshi6Q9dS0bZ0bPofZjSW3+mDvqD
jcrCFvHG6P0/x8v+ThTFiwg4cqBAtW+7FhT5fIXil7LXU2p1lIRg+TAqEF/M9Fe3+3a+eaG8NFA+
rvayy3Vc7yJvWeHvGjJ826qsFEF6pX//P7d30qE31s+y1kL2Rf+xn7xvD9uk14g9SzKfD4ImPVwZ
6Lz4Vuw9OLMZRv2Z+CgbIRh4jkFNqkf2IxTBjS0m3m3Iv7107PPRBkS7yHhVEJynyA1pUyVTlc9E
h+bF7yzEfA1E8zzBQWDut102chzNSwJaXvegF52961XP33HrEej+U7dRaw5U7snYbIK5tIP9hnLx
EXmUlqz9KGNVrKdeH1ayL3MsaPLjtn7Qqu4BaIZ+EYOwnuMUnULLE9UjX6/1TNBchSbHgEyhVMxn
OeTPhAFwI0dl6AYg4M5eBsiHJh0pFIRLqf8QPBOLLH6JlZ6K/drZddD+Gou8GfxT5mQ+ZUbZZbDm
QvUihIopbfYdSqnsH5rjOIPTZKPPBy902T/8vqu3siueD2jh3NgEtZbgHxMSNKTwlMlH3VoJRm+V
F622Q7LmeDNl/NBMymNU2vpOWmLSeaC6kA6QJ3xkE+Q/ywaA47sx2BVlBZ7/PCWQ+bF5d5B2xGx9
dixmqXwx0TFADwqtK3ZX40WOLSLPW6KFotxWM6I57uzEFrWklfJs6J3+PH0fetUWS6TbVRQmom6H
NMYsh+rZWzN+y0Gr/FJ9alU8q/kIIOBfOUiq2lFtrvQ443gdJQ1JDNM+qVpcX0VuiqsWtreuPO84
j88jmqFxTtIph81drq/tqO0oN5wAAZRRDuweHLRzBVwF0bMqVOhIxgB9GX2GPUj3bWSlTdNqMAwE
ju4z5SArgOukRyZzIKz2JGrjmpnm+DGpHPUJHyEhM5vUC3xJeXhd6mi6jdIaYmpuA+w84qA4N+xp
uBmnDhjtn748yBGgT8hZFEFjKhDuT4sOhqZ4iNmW9mgN+YMd7qUpm6kIctJKCE1VRTnz98wDtVQJ
w7W8TECk2Et5KWc2a/Kb5aap4fJJw65+CtC0pBrO6X4AFOJC775BpQkYQBj1uUFzfRdovJ7gsgVo
1ylfSE10P6C255CuXbMUUocsyNrgse0sUugR2X43F+GRWB0bqq5FRKdHGUYXufHaUcGQpZZ6sXLV
eB2wktmSvp6KG+lT55GzrxSJdvP973nSp82I4D/zTC8FWx0mIfKvZb00hpyM2ui3WzDX/SOvgfK5
MBCGLGZwj62gsUpMMLabhzaLzG89KKHF2Gb6RZlEsUcOqHjQQLDD7vtDKydUH4L5Tw77LLncKDkB
utSX0qEZ4dLWOAqJnh+NqENjF1mzpjNKCAu5dhr3Z3hPo7dQI2yi91qx0RoEy4D0JGx6TWsXV5m1
q9Pu99VgFxtfQSQSTawZBjMPuXvl1X1aaJZIsyM7fGK7vhgqw/4IHH18LJNkeBy81P8YoNQMczP7
ymsKRkAtS3Y2j+cXvqaLzYNvEYSwwFTx1L34IgSqlbTq2huV7kWJE7iRwzpfSm+n1tQjEo4wcsdv
iIFBddMayZNFee0LdfIEgmHZ2N9Xqh3Q28W8MONRUDbEXvhJe8g8T2qyKctSmrXDH39uOtdGRFNe
3gbOnYkSv2ncSZCQ/TNOXlVTcAV7Rql9Kd547Ne/xBxzoLLhB1teFNEiL30pbScATorEQT2gzo2C
Zoxm4nBKhDNcOycbr0MK/70FUEB2ycaahcLCuj1Liwj2cL155YRQsEPooGm6ryE8Ht9pNezua0Sm
O6J3Id5kV8aj5KSVPSChuRQYuLazh+TG2TdzczczJXiP1CZ6DGRFsXSAclebtTlXD0tbNnXiwwcZ
V0j+sMDfq/7LjqPgqdJNl4J0K9toIMrQwVDUN1MHhmE3Wgc5S6O9IbJcAb0ZLOg2tXQ7zsH1QAep
FOZRsU7zEGUlx4OTqLW1VWjn6Wuco7JoQ+OyHHs1fUWEOETczBCLmxlSpaR7xau0KgUsq1dBHzJ5
CWQqMWSR8ureKJFLikTaMbks9zayhoN1HzeIqkRlixiG0r74HoqxWdD0rxHiJDsxuCjIzWZsW+k+
16FAq9RseC1CqBh8E41X6XUGBbX1AVao1Lb61z5yrSOUEt/z2coJd5zieHyTvqZKjbMXlRc5MQl8
4zIGSLLPI1Mzsq6Vo6ylryhL58kPYBqYfV7OG6/Jf0rXYIbJq8bTKIijcRknKOhm5oscl4/tAnmv
6Vl+ttMjFxYP7ipsazgaWjt/9fsRrU5SlWDni9cpbN7VwqtP0ufGgGL1eEgO0snPPFtmnoihaGGm
4kTFConwAn4jzKIjTpAPKLoi6kfev3T3uV9Gx/I/m3FcdWqvHWT31AoYwxCG+z0s1qifgsJh1QaR
Xq/kGPgGGDM107RJdXH9bcqJ0i9nx+iirf3QhMmmhJ+htHt1x3aAmBOvbCA9VmogWOgOCAYa1apB
kpA/1dzZoyEOClMOQqFmZaoTwcVen473ZhoC9ajHaLeD8NtqsyWdsh9tzhZOu8JD/g0F1IXszDWq
2Bf3QcTPI7hm2nlDo/zqStBtpHzBrfZasioGOz3IJgyASXe3aiXZum2DquTsz6r8KULzDj6OP2Pk
paLE2cHhyy6ccTgnDmRNehTMtJZx/RZVvN0HzwqIx2AKvXpCti2+SAs689VkdOMzuxeOGsUhCSqo
GkRVrHydBHk0Kcb8xDKvYZWM6xG1l1UMizpSPj5ILaMr4JM1ueeWmUOmPVDJm91sTXhnZL4nVOp1
8yrXcUte4LmBeDTrFXHUnKzRB4DNR8guyo+m3Zg0v2TXrX9K4SwJIf6W/wjZ17mQprld0D6EHZqh
mtcj0D6fopIpqM/BRLUoymDHZj5wibmR/VDuL0JNNY5yKJqyqBHyTd367sPkrD9jZX/mjhDi6dz3
bRmNX/xZAl0r1I8hcprN0HrNOqa2T/YHvj19uGJqNpZatWvPhKOOjUp4MCsI/JqqMh/brOueRifr
n0JtE7qNeZU97FAgue8rBZZ3z0+Xca6q5JSseqsETvdkAuK7aJz/b14AQZTiRJBIyclhlvzsANau
7HZM3toBIr48068GcvQUFtqUcfCg0LLIfQ2/ys46cttnAT+6nJAPhCsKu9lLn81+/+wp47v0BYRr
j7oO/2TbRPqT21lvwSR+6H7RvcRVYD+X9rpWGmijWe5V8XzlaM4+O0VcxIVPeyOHdlCxPkJWUvOw
wJtNvnf4s44+1nKdOGG/2keUDteafjbmk1E1n5bK3HjW4t44SitQG2JB6LuhWMdhCSF7cZrHSyca
zNYz8kZ/jyd+2z9Ip29MAvE8Exa5ENBSip7f5A4u9Kzo7ZZ9aT7xkjKfoCuw4PPzim0jQusp1/Tg
PJbIBs5OOSzUBnOFaGa6vs+y+ueC0q2rnKOXRvs4JaO1vE8aNPHk+nqMqByf5CuFC20sH2zOy/71
wdIM4viQiOjVtjvtLCxRr9Qk9N+gS/nlCWP6GRovhWKkVF5Teay5+vTZILAMWsUAfMRrZl0Ja9on
hT/Tb3MIKkBIoqI5Nsveca03v8w2AaqJVTVkz/XciKCnAkMBIZMXafaMKkl90iPrIC05wqlqB9Z4
NGLlLK/L4oMYvW+O6VhobTgFR+akakFqOf2WamAkL5MwOXXuoG8zpzuDiEACTcg28tHi1dRPOeLW
RSEiguvzDDj6HkDGqXtt7pL99sThJI+rYaUWbXcuDEhS4zSpPqfaEKtKhcMPdUT/vRcvbqaXn1Ov
+pu+a9oHK0oqYpApJSIJGnBhoKjLyivLp2JuTL+BgHMKy63sMzSNgC/HoNYNnihLK558grCgO4pu
IX1yVAnRA2UK1dHqO+NszI2F0O6yt5p4LftqLTHOkEkYZwiYrxxc9N29q0Ls9BRpV71mX7CQ00ug
4vzg0aHOEgpMfkx2Yh1ko7geoS55CXU1l4UZQFzI6Wh5H1QPaPJKk3wv8s5/zDBotwOZ2a3px995
bvxEm5iM5zBNB81HJ6xWiu6Zgl90YV3V/5rbcP/qBsqLnbeGuR0WNds2FlmTWc9jmHiI4Tro1Ru1
tovgU5ph1cEVygVI1ANwWtbKGGrnM0wzd63F1vCozaZC8g6WJOvdNXxnG3fIkRcJSfYihJIinZBn
tVLFeEdH7pWCO+uiD3n8gpjuWnbXCVJuSpgPS2kGxkz722Xm/zsJbsIc/VSkFweC07NItR1a+qps
GoNfwwhJIMIPGOUH58pPE37sS2da1hNakgfZDc13txmFqB+gGq8+8sSGr3fobRLMQ/RGJuY2e9B1
wohO1l5SN9sNJGM+CcXA4AFOaJ2WY/BpjOHF78HkKTxGz4Txoeab+2G70Vb8MObgZhB+VtO6j63y
I8w1m43GFMOWjQAfrEeo7WbFQfUJoHScGI+dpkdLZc5ui54Q0NgZ8RHkbPLC62Uv09wiCmfpl8Z6
lMlxqr2WPVmetwbU+34sBQzIczbcoBaGKjCRn02YPK7jaH3IZasiyR6gQALKNH9Ki8CZX33WKXxU
jg25q8yso/L3SWa7J/ZZ1zxRkSSWi04lwqcW6IBtPX6zOhViVM0Yn+MkNDYlucniMdTdcJNTAXSY
LPIISdt4j2oTmpQ1NF1zajpKGCBk3xNc1TTuPNlXRMcmQJV6tixz1ngpy2Sr2KOyF2UBj1afeS8R
vI5ny0sP0koMc3qZOU9ml9v17b4osllTMKa2hoI1ZM/J00cIaz/5mqlydxXhR+Z638vOUn74fr0k
WRGFi4aNjtuL8Ts8IzA/Rr31BndMNAOMKqC5Q/fQR4N4npRhhEqrgnJiNjvqdC+eGq5GTWsIbxug
NRGu4JRj+P6p1N3uOQBaxYP8KRp6jD5DINWA5ED6lLAcjqFZUbKIM6wTRiTajwTZ8UNCScGazyWp
lRjIN3acL6YqM89lq2o3EBgqX79ydczgDyCp5rDBXUlwmNYNaDfZxbsm6nJjmBaYt8GwP0VByLWu
v/IrHhDApLiaR+sv3Q+RrHPh14TLQRirGgnwPIYZV9EGZycbyjcAZMpLBnJZjLazq+bmb/+/ht7n
G03b/Z4vO+X0m1s0xAuqXL+6LXGjoUy6r44KLMRBr2iRnNwKbgmA2uE58pTwqx7MdLOd6b2Iivpn
kDDqmfC4hhpkk8DAJuq9EsNebKh2uhPouFyhnOoeQy9kxzw0/lX29W2uLLmXjXWXw5lKBQP3YQr/
DuIE1WML5PljFPZXF4ali6CE4TnPjMeQBwSnVdRnkskGicxzz0b6mSARKIb24Ot17x7HEhiDF/Yr
ayQBmYP9eGoASWzUUC824G6Up7DnN1Syb3o1EoivNaPOyK354n0qId3WbSs5WrOpQKRcuUX0CuUP
ENPOeZLdTT5426TMwpXPXuGdd7wPKN/oNtLretYvilS9k3TKLmk2Rb83qX9/HYZ+2nh94j6Yfat9
EhE7tp1vPeu5FhydsH5JBtdZFGoXzyAHPlzX4nVbDB68p5hg7MQGVt2E0kxMChOUneKTCYfgKno1
ojI4aSFxfcX6zIvwXbVG66Wuc30NVqx4qPkCXgx/RtI6Ilx2tWK9uCQnTmYZv6Z9DQtx0w9rRRiH
1nLa525GeOYQ1ADwjZP9OINEYZMKtlOqJqAH8MpxcYNIBhvAq7T6UYcdATlUGCC8KyDhcgfOzr6E
QAG4b+vhu9ZCqt7l2RffjMMH9vZsb3RXPbWlpS/liBJWOaWIvzdErZa1Sz7en0B1OMLRV5MHbVPd
orqsTCe7ig6+qPMPJ9ZC0GIJJP+Gn330povMJCeu1rG7U1+G5BD4Ij661PIf2Inqj4YYxSIMiI9A
+hUsEMuxfxRd+JCijfo10iGmcExDOcUgO3dDyWuG37/1ogeQPBtVWV7NNIw3maEoR6/XfjdqWj1Z
cHKgAP9PfwPyMjWHZjvmvU4FwjB8KlNxbsE4//KzZCVsNf2OWvd8mAfsRA1isu5azonqoPZ7e+KD
VT2zn5pS9+G49oNvTgldv26Nv4zA341EY77UeiGW6hh4B8uKg4WSiBZ99V68RUYe76DmGZfSFKFt
P4JZIUs3e/UEfoow8601+DTxRuK2WDma427G2WvrBIxssyK4M3vZDFHF2/CXUAhOvE1gXouqTK5y
pRLtWLuo+xdgOuPLCCm1nKMber7xy8I+t8PwFUBX+wudBVNt6p8kg7PFkGjlq005zUM9msgWawT3
rRAR2ZE471UFLrkcQ6v4mrhiQ41e8yurrG1PoOVLHAaowUZiuiZ6RImzkjW7vAzHo6kmBXQXrf5q
zKlal9LNn3a7ZP/X/OIR8AM5ZvWtSVMHMIFXcMdRIZ5Sivo4wGNwsTwQwHrsrK2a7xEYf7dT8hdA
o1q0rZxG7GGrqYlpocJGisRMxF420nU3bT0CVOXCW/avOXlKVYVWecqG10dxEnNTgzlZaaLvVjBV
FifiS0DYpFur3eRfnogzHTt2xkgvVS2vHieJZtgWLu/iW2MVAbujvllXfQpedXZAKA0wI6/1Twiz
/G0rTRHHLiyEAFbnIaqFxhKxx47kixbtyYjPMg3z5Rho8+WU14+F351unqrzo33X+VW4lpf/Gh+6
55EoytUz63VEdOR9Uo38SE4RSNlsRk2A/LTBw0Hzu+BdbRFsJ2gybaSXN3W1mIq2P0ovSXWYuxT1
2Rqr6nlecmg05U0uGbVTs5CmXLIn+7WSZsD25rakNOFKeLRMhHP4Daq7uiFaFVCOBUmZGi3uffKq
d/xpZ/UCfQNp3xs5727Kq3sfG5ZN7TVHMjwmpfWvTZlRHm107qUNHPfiUsuV2sV0uPebw6AvshTM
hBzB+da9pDMqsSESS4bqn6m64KvR7a5fyHHwRRskZXk+J4992LpHMV9pbvz7SvZxVPrt/Wvcf/MC
SnBv6xVpcPRhc4Ws3Nk1A/WEMBFRIet6cFQv5aVpTuw65OVtgBxLMk9fhG6HQsM8VTZCzpeX/5ok
ZeJKzWpWY+hkFAooYhN1AHWzVASXKQsCajY0tpUCmE6VeyQf/zjGxAlOFJMv5bB7v5fAMcvzYqbe
TkJ3Id2NqR9BFff7+zgl1qNdHY0fg2U528ZHZdmp1WGnJ96w6yzUpRfSntx0nGUaffPh7jfLHL8c
Kjtv42+2bgY6uEBAoLA+LWL1nLv59DUobPGgIvmOdlfUP+ta8yH7fVEuLCS5ap1CdbZ5qR4E16zW
FMQfYVDjZm9WorYVth2hUW9IPSK0EgyQzk5VY+9BWd5GyylsLr1zUr5Ig9wfs3pLQcojgH1zXlM2
BvLFCyC8PFVUVOE6t56Dp3OVLDJpuUmQJ/H4ZeUKekkJpanB+OobWXMtkQm6piVaMWU5fsAgADvh
ugpL9bV5FbDQv9Z+Z3CNwFH3KrHOv69tA+LJLJjOlGm7KFoU+ro3Sp3zFbRJQJZ+CqN1DnqUDi+R
AKEZqpyeotgfXtjqBpuWHfhKepW6SI/15H2TzrQyNLZIe3AJabuMJrHWjOBsjB2IRrPyjrLJWpLc
C8sfUZdQEOS52Xe/vHKqdqOaqb5r20RtHxsl8ldlTnTVi8tub3XEKha+r7R7aTtzp7z6q89Ndciv
iEyyETMg1NBN8D6uER2azgnO7az3JBvLgS54iKdq/ZeDggFYnyp3Vqr/ZwbxveCcmXl85H5Z/tUv
l/PD4nmEuWIrrcHW0ftB5kMW9Mhqn0nri61lFtRq/VP2I/stDmmUot0LiRizNRh377pduVQP3ZeT
fXLNP2Nl11+r62Gw1+yq3pjDhFi6FkFdYfktYmFop1KJ0I6k6fqiQAgrmS+x5VUOU+rCSKODHpY8
fRzfOEFoZZ5MfQpg1BlXWqeUJ3v0ISLWolxbxUqcA7qfvSb7h75DkmriRgGrzP9OjNH7qHMb5WaX
PUgz961iBZVJtQU3HL8bWvxTn6FN0plYT/xKnFfG+BcSjJdKU6J3sIzezu6gM5SDgqESPK4qHXQD
6/OzTpfgIeu9HDyE/lGQjr66tk0+jXtCdteZJaCltaPbP0pHlURRvtygD2X+WSV2cpGQBvYo9ZUe
KnjSyx3pAAb9r55C+4yTLrkAFq5veIn/e53b59TWx32NfqBYjHLlXZuPYAoINId7ofqjjXKvAjRs
bqhsbFb5lPKcyMuWckWljQ8ZBasHedXIzmmyOZzrcP3fBkl/VOvN7/G3UXJCkpFRh/gLaO5fi0j3
bVLshMkBgXRORPvEa+vHrvVeCPAq+9AcLHGUl1GfB1RY0Tnyg+ShQVEDaD+nA2NHoSP3QeQTDYl9
ZR8RHVkU+WnwfjSuH6/mMGKJbhlJR5mJ/O9JSekCEFDt5UjFCNdIUSK94A3QhVCgWukzmlRwPj9K
PrKb/cddq73Sn/6YQwRP9UIylWmwAdWrNBmWfWUl+0GLm+BRLiGbxhhvHxBbZFlOf8zbCvD5DJDH
ZD1FnVN/1T5tyzKushG23h5jMwRuH/L06sJa2UaOQOQmb41rXqfmNakCKkYUHz2+P30ez+BVnTgk
XuelpKNwhL8YdTKM9z5VtT+8ZPofzs5jSVIkWtNPhBlabENrkbKyNlhJtMZRTz8fHtWVfXuuzWI2
briAICIT3P2cX7RHeSXZznt11YAfh0bEmYZWxDfFqR+fJ5tq18xJz4oneQ6OrQeiSPo+Yo8Feb8c
TkbL+6rzvY4VaoU1BIIdgg/uY0q1tkh2zQNGP1gpZTwcgvnEUg6Sh35A4lGL3Wb9uRqr55XdZ/U/
i7PPjs8F2/97SJNg8QSgS2yGjo3PBL4hEEF99YEzozY8F3Z/C0ZrOAimeQtgGm1V4bwRgTX3suYk
dX3NDa26Ol71c8Ddcv/ZJEeMOj6fAkXf3WghRZx0pXJGZTVa+GE3vqcTdMpB+O0TniH2Oi0V/+y1
nbYztSY96Ag4nxp3CrZG0dY3xbT6VZxF2es0VWyaO8t9S8XQHRWhgo8iQeIC06QIsiE7YXui5ZF3
0v2ATqSC/3TKEbo+xids7xYqG2M1teJbMScW4yh2Lq6NUdpck4XCW+CQGu3PDrfGeOm0Ub8tvaqB
seDbq8ZOzUMTQDYPolDZmuPkYqZVs2nN9WNrgSkkpX3zootjWQliiBQJs/G9Rbo3c532KmuP9sA7
sBdUTiQgpplr13z17cjCKJjxapqmdxfx5QWpa2tnOoEa4FKEddnU1OH28+pqhhBon5M4/2wrmlRZ
T0aareRl5AVFJcYtaXW+0XxT1lwMedLuyzAsFo9b8FSDtYGtvZjNNAZLG2WKc9h22897FraR3wrC
p//z2+Hfi4BMBmh+vm05HB32x7f7bPr7DT/vIDZdUiJxYO8eH5mz3QCowvLh8zNjx0EzMycD9/mp
XaT4a6hwf76hvGAd5X++4ePXikIXqd/52z2urVsB6x2+nRwtry+/YYOM2OdN9vM3zNrH3+/xs/RY
HNbJ8OfbybNVxzoogQsqav4h5NlFln+N9do6fF7eIe24GGolXgHDq57BHc18V7U8l7Zwn0iVPTe6
431AvkFxLvcBWGo+LmRavixtJbsUeK6uvQkrgdYprryYrOdcJyIXTviAVlFC1jM19ZOiGd9kpywq
wBiG5Y2P8XUHab4lALqR+dA+DsXJLZOfn+M9jfghcz4LTlddCUNhrVfNMu3ZMKya2NWewqDQn1CU
OrlDq5zjuTZWTo9vKD+t7JTDbB/JelbbIaqQDPHbEDkKF8nj+Rqy0NtyWGedU/6rzU+ajWc7zfXx
KWPcEPP39YX8GHlWa0a4gthldpDVQRubC+DmR02eNbTIGVV2hTjn3/sNMbyKJs29yaYYwYcdYhLF
8vN+0Qz/Xahpc5Qj0jYOz47ePO5UNqHtThx0SEKyfXwh2WZ8JEEnHj8JYP9yq8YZMH7j6+CdDT/P
L42iQWAdg+gqj6wUmyDQROVOVh0rRcm90kEgRGYbr/4z2kvUYV/Ddvy8gBwhCz7Bz8c/n/DZbCdl
DBn/n0/47Egr8edTCkgo6MezHlI7NJLVMMMsUyG0zaJjo1sKXmltkOxZziNmPXnDkayzS7q9ri64
e/vrQQ3buwG6YEU+x35RQheLUSMfvlhNHy7weBq/x0V7rt3O/+1N5GrycGBN2JFVZmkWLFJXZ32i
hj8cU/vVYrb1Jcw8F70skb/q8HpWGWqjd6hLbE0NQ71wu9rWDjvn6Cidu/dyt94PCv+5RuFIGxZW
Xpr/g4drPAHVKgXuSnOpseRvjS7by57B8GbGUU4ueaF32Xh6tDqGtxiYCNYgKnL+BC1/5XwZNS3x
fkVLN0JjebKs8jmdjfFk0phPFfpD26gp9xHuUcRMveCqeuBBwBcryDF26TLRs/Y8Nbb6FKvNq2x3
g8RYxVPdHni7a3AqjVVeOsoHeFZt4+m+TSKZ0wdM7HSBBG1vhnseDbzT52Z2iMe+GtSX+G5NoQsN
zE5bpFA9eJYblokEIcn4psd+MNNj05QtHOX5cNJRrXAt7dBrWOKhxrGK3K5cT2OevXo26TMxYI7g
Onb6WmJBdbAL8B2y2gkoV3Gh/pa1SWndqxd7Z3kmmi/WEyrpS5SCmYvnws13IEvaF1npk3KLcnt7
l+dm8fRqBpF6kTW+Cbq8fhif5NC0BwQoCNXvCR8oLxn7zz2PQqkuzLKJiNVTGIMWLVUnN9ZTFP1p
mzL4XChcNwCFLcJ+cmA86P90zwNtMZUHfyzAG/9tL6050NCpCS/S6S3BbQVYdZW+d8qoI//PzC+r
RknM04jN4BAA0npnDfCmWlV8g64+vQlrJQdpuZdeDRynZc3VY/hMtsZKYD4ldS3S+YoPSmC+/qjx
cuydyT3L3on8Nzik4HUEXXW3jPZSt2mGi6MbHac2qgnHc1LRTcXGBmOxkSdZpaqA8o3YPOCwckS9
398EM2NSFrH05fFmH550tuyRjQZYQqKjSMFMQV0/x4S1xkTod5EYNdrDUbIu+IU3srMfXf9KnvFR
k0216INljundHmG9+tkjpX3UWouM11CSgEQW9FURQcw2gSsRCPYwxtspIJh/a1bzHWUHYD/RTBM3
nfKWmJW1tf1p5swNiAAqTNmesJuZWe3hF+6V3xoH+pQ2p9E1gVkU0KUftl+ViyQr1NcytEm1mLpO
INv0dj0KUXtPmWY8SRmtUVYtXpuUrRn/lP0P4murx5WqPNmXfWd+S0yYCrZQzWfREvVq0yg7G2pB
5i4ZsJ5UHf8aOkaxcrUke49s5WfmONavdLg/roPp1V3BauVDWH0L+KpT7h6qDyt/mnBpGtLXCVur
lwg/iJeuwQkqceDPzU1xg00wrA2Q1XNnJbJqUxBOX8te3o3JqTNnY9K5t0Rd+KU9fl6LfNwc1Ura
k+x3vCxbC4d/MuUj90T3MnbZqkLO+B0vLQ34RWQsZNUoLWdjhwJfcvar7+zEsHJKBugT82Aj8zck
Prpnzc/qJ6hVj+bBzsJjXszo6HlUWvDMQR8ZtqMqrGOvtOnCxF78POtTrNQmxC3TnoazbJMFUITh
nM7FFLf2Cksnhsxn9AjZjmBX6ZF1XUWw9LNbtsle5OBAT+X2UW3SeCn6yb80duCc28LBL9aY3G+E
4A7B4E9v5YSBQ+E31RZOZvQlMCe8JVL3mwKheZXrE147nRbfctI30Hp151sej+8a5hMBmY1F6Od4
eEZ9dPssnNY/Nyx0jpAZK3eRuF6ynxQbf9p5XBo5fwYHERrEppqfExtW08ImVLeorLbh+Zd1dheb
KuPniax8vDUImh2mHiiPZAd0Y/qjnlBWksyBlhqQnhA1J1gFoxf9UG0RXSQ7YO5r55H/H+fJq5jW
sHe1OrqqE1QBpSER71uJ9xRavffkNsBHXPsuW0aVoA8yOe1K9sk22203g9dOV1lLrSTZNT3KZSEm
cPnS9psborXDOZ4vVvi6u5lwkYp0y34K8VhB9D5jY2K09pNeTO49dYC50CdbGtvC4Rs++yotGlQb
4yReGxBAzhqobLeu42UcJ/WbVuR/jmQbNCvxPA7lEgxF9NXrfxt2UX9xSjvfOxDc1rLZD6Kj5wiT
ZC9vK6xjkDLI+uhrPKk/oOx39zARxWU0Rmchxze5gVRE4fQXz1Czu6+bv2S75ZU+64DKRraG58xz
q5Ns593aop2ZiX1sZcGX2CQ5P9+O0ivpNkWCbSur3J319+763h3WxXwXKMwcK+H8ubuOpdSy1/1N
g5RKXPXFr8rRrkRkiy9TXFgrOxnUs9961bEqEHvs+yh5nTogCsRpil+wwZdJO5hXYejZSpiGj9Rl
gAnIfPRZZEIZt3aHja0t/t0ux5qq+RaYbvjadSbEG1v/4g8VOmR5Ep4rTUCPV/1irWe+8z7o6dWP
XO1nbBRPoOKydyPga/V1oRxjY+rPqFPAHDXD5gOs/D5g7f1T88uvWHOZr2qt5Bu3JPhuRK166YMp
mkUz/a+JEqzlUJSPcHTyyualgP296UwRHFSo7FfUo4alro08xKPZIcU9+qDaJtPZG7G3Y4ORSLGg
9ymv20U/jelXq4y+l1njfyeScCkQ6PhV6dNa5bUfLrzujOhJES+EjfwNjJEF1I+NWWSYSYfqDTM1
8d3ool9TF1o7xfZw1cZ55NkHvFeUz8hFFM9dXbEBHX1tI9u6yayvEMd2edEXjxHIFQZLLzUJY+Aw
NxbRU5jH3rWMLFDM8xFM/GYl0iJaty5yIusQhTH+At6x1klKM72yb7Sq5OnR2/rwkmK3jdaJg3gR
6W7Bdf455dHGr/o4RV4/1AptHQ9Ru0ldvL1jJVWuvtvrx3QEKJcERf2ti9/AHzvf01r4S6S3tTN/
MPtsIju8rOcOMf7I4CF/i+0+Xgc1+wB7BKJSqj3yaknsfJ/MEkaGCL+UfdJtIjdW90ppqU9uHGIZ
NY8YOvvFgIP5GuVmsEMf1AW8Z9evItOe5QAkibIFon5Azpqm3upKpPMTkC8Cigm8rvnigMneKWlW
bmqMYByRhG/o3+v71PT6tTuo1ld7FKvIycd3vx7MnavjGyLba/V7O0Tph8DObSuAH201L7K/pllm
fTVcIgpDqjrbSvTpx5h+l30JHOcN22pjh2XL9D4azUq2axYb1bjJdGJeQ/hGQHknP4L4jrOKlGhr
2KmyrK0QqzP2Ekd5VM7VzzbZYYb1/zWkNz0TPoUwV/85dwBpf0DVHUdLJP5kUcfglKuoNP7Vlmd9
ceUm8OIODLyI/g7GoxplwNhwUZ22fv6nXW+h3IZBe/5Pux8U+VmA+O8Se1w2sJaXfd+/51ZT36uZ
ueii4XP82wTrvbljTvNoIstWE0SCFauwrQ3NUVuVOOrdg8Iy1q05IHjSed6mNMzy7LHT28GKHY5q
y9+TtLi/D2yvPGZF2O0aVD7Plo+iTpuUZDAUXPwStJBvYdygCeDXwXOmdSjExixGY129AAMorrVt
qBtb6/xFnls+G+vHb6GOOzQS2Jnadn6VbfLITz3rADPoImuGFwdIGWVhdW5ISEVpn18fbXGdYSGY
qekqHEf1GTJ4cGinGgCrb44Ve71wCQC6v8teK21xuY6wB5VVI3H7UzkW34s6U58bsxYXxBZPaeCj
2qvHERldK9nJqmlq/SIvY//RG/XT1vQS/4nsafDS6mIlR7kT65faZB2vwlYE+IXWzGhN5Al7Pz6F
tdm+RWa9TEYDOWaHSOFkdmItq6JNfsKNH29u1iX3nL2n1aaARD3TWJd21aJ7yUkZblUFGZOdWuDv
6thW81S7RIHNNDoLFUPEpLWic8fkL/tkEfRtvRZ6WK9tW5tSgNDiZlq2ug1AkOxzjLevstDMKlmp
lY2hnVHkj7aonTLYSkGIC6gNnHEeLNvkEQzOeqcKEpyfbb4S+ivUXrQFyMNymt2jyY3MGjyZJ7JD
DKlpm1K/cR5ydp0QvKC8V083/N9RemDCcH/Flf9bF4P6ltXKBCypCa+YoLs79NEjtBZt89Jr8HdL
o6zetLiMyG9U3S+wvJZheL+NOn6JX/JaNZmhRvtRtJmDQl2X3aukwNL0f7Z3c+d/2oht4D8iFqkV
/q6soNEvHnhmKBnqtDYBFpyLydDARsa/sCQaUXUZx6M8+iwcS8u2WiJgUePi5s1FyDoE1uN8GBv1
S6eTIf40epPtugJPX7Y9Bv8dJ3s/Bw+1Vq1T1fR3Cmy0LWarI2gjO3rXNUVBO1C19nETRO9hkn2L
bK+5MnFH7+acBU+bt8B3BkLD2bM8Zaoa/UDKsF/KQSk7WJBfsD2IwjKnjEwbUw+zyBoc49WOTSyu
k7G5ppqe7jS1ysAvGPapitN0E9aD9uRAElv20Ek++sl5Isg+A/lZfpG0Wvgw2SOfZUhoGvUSumP7
ZDbMIFmlqScNrdpD7irBbqrU6VqGOabhGJm+9T275PIL75zsZFolKYC46RcEuNRkBbw1PQUzTcoT
UCEXsi4LIHkxCAcx4dGY/NMjryGHyzGPc2RdV1Bs7buPsTGzezhLX2tDX5yGvLrKpnhuAoFgneO+
3comWfSmLq7EChbynM92eaTPmtiPNkY8hv69PtJg28cF1Yw4XZY0VzfMi5Mcr06RsvGtqQGIZXhb
i8DWcari6tAWvUcIXoRntzGMDZi45IaTlbti4zI+F6PVkjA2qnnOLbEqMoKVK+CdmYmpHVFsQcQg
m9VCtLpNNrIx1nKs4OWhG6DQ7BNNG4/qqANB09hPF4Fonrs+BQlu+gSrMzXbqqJHGHEozf2Y1dU+
nyOTMYqMm8mr01upyFC2HryYapEtbbWpvuAjHKITSmixQ5gUNmfOUnnc+vMmagGwcN31FVJjfuFs
HXdcWDPgo6uU6MAGHL+3ueqEwl/Al1BOcZp1b3+HCQd0oTvAmClC488wv7F9TMsY5nE12S6vZs/D
wLX8exirEBucwJSekratt0rqktxPRv05su36HvIGt9vQqpa+DimgQ5HgUHup/uzYub4rAgsm/zzY
xerlOYfaMw81y6xYamDddnKoprbpQSjAtWXVdFoML71K3/UOKSFkg9TnLERZ0/Ks5K0M2PWISbe/
tDGLYf782rdkQkoibLWfSt6x5koR2iZWsXAJc8WLoN6yzcB0FTzNukmy6q4ojblsBFTzOu7QaBIZ
oUOSAN8gkZ+LUBC3iN1dUBfub/Jzr/4QVx9lZpVLR6nMJwOU3KZFR/Vsx4mxF2Nm7DBN6y7yikj9
5Ihy+ahmd0P4rS5YnTJ3zbHjxxWrDPTOfEWz88rlOIsUmsCi9nKP87/tgv7TRkasOoQZoe3J2oWQ
FOPCHHL8ZsZsnaE/hEq3YpTZPWrL4rUS1WvRG/pl9Lv8lbssADdaRGTmzkkpkLpzjfogex3RxOh3
Wt1O9pL1qFB38m38OTmXMKy1aYh1D424gKGpwL8b6YcbqSdr9iCxHbYnge99yU17lhuNxMWLG4CZ
neazPW8hhCVVt2gMp/01bfxAKX/VaToAEEESSy37D6gd3slX6j9FK5pxnRapsfhPx3+qdt2w24Ic
KdunqEA7xMNCMJtM7xS2hKERX2fTGlvs8Kto+MmKDEHmof+N8uEbhuLhFy9DJxheUX+N08HaNfBy
4Lq45TUjIbxCZtve2uboLZne+NnnQkAwONqai47cYGAvLhsLXFExlh4TMtOWz/w1RYvIDMxT3zT+
ix/084OitxgzUs06r17XwsLyYh6MS4C9nQwTuY25GgoPHWfMkB+XckpPXEJFvMpTJ3bFTwgeLZ15
qN2KfsnSJ9qk7CfgRQZTsipTNp6FoQzGu8h4/TQr9g1DuACSPOD8ECE6YK3KZOx/qaX2nJNl/OZ3
drPQHdt7w89rXOK5mz2rQo3WCE8fvcxBJzAc0WyNp2I/gMRB+URTimVbdweWGi54dno1x0y3iuWm
qyLx8+dsLkYyC2Qa7rJF9YOT50x7la5zGNreWdcKa8K3G/q0avvZCohQr65kfz0SES469Iob4Z9j
4vLLyhzcRR6qL4kD+8pGkmE7kn7a2H5eL6WykBQOimcCbFuUs3U8sFZ1anBETPU3x+TruYl+lTWV
EDrI6xc8VZubhubwoS7yehXkjvUxdsVPJ7Oye+k1ygV5aJLeVs9zhM/DHI28k01uvmeh+Gnxm30w
uQi8L4EFxIaIlig233Cb7y8FJKZ15LogiT0Hy0ytb/Z1AN3aR29yxDsHux11OvG0fNUmXpD4gOD/
1nbBxvZAWKL3Fv30+MMYtaLtEi1WdgQAv481wuaZiQB5hR76Hy4LCpG5Xjrv5mj6W6xO8q1dleIe
2uU59UcdUy6DrX+d/VBblF0IOoc3J67uvRLG+2GI7CMi3ihCzoWVXoPyW1GFbbAIeviiRdT97vWN
aqjbIaq8L2Hh9+vWUOujywbiGnCLy1iwyDJQcNjgum1e60kEy55YJGyhKkYp2guTRSsSB9qnejU0
MX3TZotVxFPyhe+UJf9R46ZQ3fcQrd3vrhuhrNJDOGNCibd2jTKKr1r9u2cD16rNsPsRWOO2DioS
d8J46XLTg6Wn3AM737UmYgujg+jImOjLtsVkus9Cd5ugSX4shmbY2a5y8KciX2ujd5zSpluoBD0I
xIhh00WGvSl88SV08haHdzdaNPkYfUeX6eZalfOr5OFByhkPWGTQN57StgekXw8e/OYLA2YzcxgK
l3wEl54AAxmCML7LAoEy7agkqNLPTYmiICuWudaa3I527p1RO6t9+WVwy1tl50Tji/oF+nh6RdhZ
fS0U7Q2VQueix2VzHq361sdAecosjo+R9ytWRX5SEZ3w4mHcBw7qKsD7C/OkXHwBUzG0s48eVMYW
bDrSTHNVGe3rHNl6svWuvwi7hbiuAGozlTha1aoIj7onzlorXDTrZ8ThDEwMPY5YIvxMyhCM1Ih8
gWyXBWQs8PRyiKx7YfOVRX+Oivb4OuAtdK3S+LXViuZCoJUnaerJ8PVN96a6ebyAZJFt66j76ZIJ
uWMTbJyHwYHaaIbRktVGceLoLjsRje/v+CI4h3JKvhPWZ0SvWePei5Jy8ahHujMsxkZPAdXl3boc
3OqtMmKxxhSy3MqqbdhMP56GvmwwwX/zynHZt9BAibIZ+fFx6LBrPfomTL/lDKo4JoH5RCpYWYY9
JoShd8ib8VaNsXV1M1Ctfbs2PeMn+7pqocbt9960utvUZqSdCmQ+6+hjqnkOY0VfjiJufvfmc+86
qPwkoXeqSDMtUKHqVkMCeUbEWJFHivB3GMURcOJxvmUoed7y+Yg09C3T0woSJ02ysysgSvU970pZ
VXUzuyha/T0B1VPg+/VSJ2rHHIQslKw6UTCdR5dgGfPcC5jP/ikTxRIahP1SFmq2iIAJkDgf/u2t
Ns3VNDGYdUP72/9mrSZHyA6P6WFvjHz6Xwc3B6XsMUp/V37pHoYK7UdX4G8D6ybbRSYMK/iZMJNr
tMnYco8bozSq6+TWDmRLVRDDCW5eWxW7gqX6MXfJy4U8/jvmEJJzBVIKCB5OV0SZi7UfReqTmBIH
l6FefSnTe12zAJ3teu9dF8e7zsQRPg689jpGc/LFS+sP3c/PasWTnqQDbuvAmYhyGUvbMbKbISxz
J/xJ3YGVxsm80NO1ZjnVXrO5GuDuecroKzLTrEthLa91tbZ/uWX2rI3YBDWFqmJbo6x7Ky5/s8u7
hLwLP4KOO+zDpECiKRK7emwvLo/SNtHdfjtY7nhTHTdYoQGtv6skKHU7i3/n9plMFtBxHuabPbTO
hxOic1p1WvNEgklsqrQtwLrUYKMJY7Hmam5FY4pl3jjJ96oYlmFRp7/UsMYEIY/SVxto4KZD+uQ4
TQYqLRZY3tDrNXL641lvTffF9TyNV/aGKFf1LQot6J2uWh18s3fAE/a/tCDhRek6QPGtxgYIL+Ij
UsTxmsjNeMk8u1x0lvU91srgBSriuNMQTt0ieuq9skdHKjIPfiBjAYAwz8anMTN7aD+1uqnzTryj
i3qQIyK7nWCtEZ/T+6bYiqHZqU6Q7tGEsPca+YcTf8uE1F9rX5Ge8FYRQv5rMRB0H/VoPOWEfRdD
5PkvlmkSDqqHw4w96Q0UgqsBtODQpucIoB6Mmrpd1xY21QG/5crG/3LP5KK8iXgKF27nkv6eexvh
4jhjmS+qivgoiQcWRS0TaQ2kwjC7fi8E0evJ1fIPL3V+9SBNb5UXm7fCCH9i1p5DgPYWJTjqJTw+
FBY81d5jIjVuhy7JnwJ9jlwXovlhI56VRUL7xS7nV6VGzmuF9NNa05IPd6zLFXlP75bNBZhllFTJ
He18W9EV9D0abTXVYJZCv/ZucqDn2UDzY5LYn22lMthEf3mxzFeRw1LiSjf3ce3HxVIbcx1xHbqe
YLMShGu3KPOzEjQYEEwpwk+dkZ5AXXx1AEyeI8NaF2HzjAR1tNQn/TQ13tHMiOM6nqudS0zdl9MY
aiurbYedlzb6Hh+S8VrORbTLR0IuoAyiXRl40cq0hf5uj+jp18PwGzLcFPbs2IMufq2Jty+a1ivW
PQJJvC7TYDqQQViGpmJhFFUaO3UExJZWtkasJnB2fqLkS/7leV619Evo6cjAuJjAGGo5nibIqsvM
IB0d28aw6q2ECL06OlDqhOgWSSueEQvKdrLts4AV9s+QxtX7de/0xoLVyNkkVfDuNj1hGMeM3mY1
ylWXWcYt8UJvE0LO9jNrS0ZqOkEwyneBheNNr1co/kTtua+N7BlFBdbVuOyBvTKHvWzTMqAvqMsC
B1XcG1sB55emE4aaZjsy9ykwWCXjNvFNVZTxEJrFdACPza/jk8GIIPWfBNgjFoLJF6Uh7dBDwl13
CDDvsmpw7yr2nqqjd2x6cJqH90qsNGKPE0ZimQZZdAIznO+jiYCFC8xjVTmTvjJCz0fcpX8KiIZ7
lk0Kf4oV+9yCUPThq92VIijurKVntjO2EZPNqikAvftqYwSAHXnIIi9t61dcvgiiJ+YL/z82GJ0l
Cu/5zRWzr7B4dSAj34h8Zo+iIi+9qlAIW4/zKNkRV41/acsfsoLRqbomYZqsHKeebihMeQtDawey
LMZ0e7Splr3VU9cE/8oQ2cFuwbxaQCTnlrKPk6VqYeDeKqI+DZ5TnYRI/xylSC2sC4L7s+g1IGU5
5nHIm4j/q1TtNikz4bm2cPdVVKvcZprnw6qk4N/A24vWIX6fT2ertpkAsvjeVkrC489rkRWsgyMs
Ct0Ym0AhqS3nLttatyDQ2CBbGrs626TGJ0lHVBfU33ZS83xVVONFIAd0U1E2WBp+GNxD7npLaC4l
W9ijmh9MNxcw0YmHrum1FbqCJtO0bx69Us+2bWx+dGGXnMPuJ0Hw+pKKsdx4ro9aTIQDUeMjuimP
0FRGJkcefhatcxmqYSR0iv3IYKs2RhMOetVK+uGjcfLVwt5iYZlK+8b7Xlu2sR88V26NU1tc+1db
5Z8iShDtiZKjLfDm1YXF1DJXZdEj6gEL0iuGYiG79IG4dd6vlD7Vb0bzFElxJtVOsefhB35oN6mE
4/awwkhfTJBK2PXqc6gPAzcpsCSLKtRYFoS22GiBajwEnOpWYEY66OgLzRJOclyPrxV60fYpKdAR
KOMgXQlHMw9tBF/fA8z1ooV288R2eqEOWfGC8uMamKRynxfqvmi0dyP1qlOdRf6japVZtozHPt4g
4ILHSt4NyhrzUmWbAtN9asziB9QJMGJ53x941qJFT6bqbhUJeDkvnbaW5wO4qpW3EG+rp37Mlqao
m5dgHOuXInNvJWLClzJQ6hfP6K1lN46CNyxV19X8LSmKeOW3/sUqyv7claN/yTFbR58zfg+yuN5H
alhC3AiSdzshNkkcMtrJ3gQeNRh5UmWy11cwrsoT5Vl1TfWJ+WMnmweny09pWIBsYqMJQHIKEW8g
g2kZTbqCD2G/WmmCgLeOdjiMKvs1a4h9AzRTV+5ctUZV25YF07uSONZrBksJSKiWruW5utcFWxS+
xfpxrgA5zGxvoPDLYFZ4zaaY/ACdNC6VdEOEaDv8L1nVMalco8yvbuTgvAeTbiI7+uhVgyQndBOW
28e5w+CvEPxRt3KwAZliVYeu/+hN7UasHGj2OzlYjXpAT92chpWfO4XK0mzbZAtudGc5XnftgtHZ
ZNFUntzkWBChe8Htq9PU/mVm0rxk9fBGfs47FygL7FB4QF3fGPqraNM9lHbv6BgKaiyyrdW+VRPM
rEdTZ/TJxQSp4KulHiFdmptHsiMHt8dtWo7P6yhdsX+OsC/H3cTJe5Z4EXliNU6xrSN3kWnDj7y0
um9lGeq42hrWFV56vIvQjWpJh92ElbwKFasw28v1AzH1bhl7Q/BeEzreGOgcbGSv1mD7gdof7iJz
b2EC6WuK7hZErvEmvjVVFuz0sEC0vCdsF2d2vWqUqt6CXGbecoNpPHjYVFjr2HL+OUznQ1PLKn35
rwH/OjQzrdwkM9srsJ78sQ/ebL4epOVxpSAD9Gbw33b3U4yI5ppi9eY1DsYnWYunvLhUoPNkDYyV
dTJw6FlEs7z6VCPy5A4DeufzVTHoNDazutYqthXjOvrqn8JU9o7SB9fPZhb85SH1AVPOgz7bUxPN
xXCM7OV/OoogVheVn43bz8FyCPEI9jo2WvN/P87v2DBataa9Ykywgd89friT7a/+D2vntRw3z6Th
K2IVczidHCXZkuMJy/ZnM+fMq98HGFuUtfYfatcHKHQASI9mSADd/b5z6w2XScvVq6pz3NXpJA7G
7JHDCbCJSDAKyaYStEKylxqWwMGAGHZ2YBSSOu25lxYiyNxDT/vKIJ2lFdReSD/EzHIYnL8BOAoA
WWxnkqhvszacLZP2RFCqW5HJvEmmOT8VTfSzoTYwP3HynZ9kbzEsfovhld9/4LJMT7oZgPdy/mWc
FBef5Ur/gcurqZaxf73Lv15tuYPF5dX0TaD8uv2/XmmZZnF5Nc3i8t99Hn+d5l9fSQ6Tn4fWT/A7
htFbqVpuYxH/eom/uiyGVx/5fz/V8t94NdWf7vSVy5+u9kr3/3inf53qX9+pG4Q1q0OjgLR3YmkX
iZ+hbP6F/MKUNCGjcmKEt1E3uTOT4qV8G/Bi2B+vIJVyqtss/85/uepy1+oAC812sbyc6d/N9++u
z2aGrfdgxqzOlyveZn39ObzU/l+ve7viy/+JvHo7zQ9WNfS75X+73NUr3SK+vtG/DpGGF7e+TCEt
qfiTv9JJw3+g+w9c/vupXK8GOrc2vkyKFZ07pRcIiSSbndPnRlqSaapOuvEg1VIje40csPjafh2f
pbkmgHT0UmjZjCF4WxiduQ4ai9qq1lLeFFEKgFo7PrELBshWSGlJJWFPfouwyzFzZNonou8/pF3q
fXCidnMNIpbUyaYZQcuwTZLAWsD2L8BF3wPqkd5XrpIeB9eD8Hmgzte1k1sDQmV6LXMQSIWXkSQw
yUlr5CikswXq5aaTZj0xv/ckUHFy1gEtI6cqw5E651JXtzdHH1TJTWNFLjjJFvUlxQzFDjt78jAh
U92FCVyuLng3FvXzQ3VvcmhA3D6mukeIU+RU95WWVvea1hn7wKxIXZeje6OZDn5FZsOL0c7okZic
d58AF2RGObCxS2iJrPbNMpecOhyMhkPN4HybL8qq7hLnKbC8vy4p3fJxGK86C4ubmzmzRXP0g6fW
I0XM8AUFgsD+RlYPPDIl6i+I6zuV+qt5GvYWf7czSbnBJWwEl70kvJdKOXwxV+SJeIpnnrKhI6vC
LSuKTnOQPgrnWFZOeBM8LfLIhhH6knRcAK44vLqNkMplmOLMyZqgR7t9Mebm2Uz1dkiz/Px64KxN
4bGLlTev5pKiVdhXTrqto9ZYcNWnEK3N6hDcRV0W3MkeyV4BvK11sPdJmSWujXUxSL/Bm5PrTGWp
cF1G3iYy+reum6Scm0bmSTYzR2cnmJHNk+xBmDYdMyVbSWP27CZF3zSDnIITRhQUR0M2q6x6TyW9
DLaxEOCxrtLvekXR7qS2h0xuS06tsZaGm1W4y94wqxx568FF+i4eRJzsnVIC6UG+xk/fxZpo4SMk
QzoHtr8ZjbkwD6bufln0NvmEOnhaeUGUx1f30rJczIPDkKy6AQgTcdfP93UTc0r1KDV0t/ImLCfQ
+UTqDIQt1z/JxioKGOtv7aIdEhttQU0Ip4XCNyOzBeLrCea7OR2UFxOYVcmBQTqkym3C26AXE9Yj
WK8KCA0bHWT0symaOC67sxRlb2le6ajTAzaWjdh6MfxXEyzDbtfQR29XAG2Xs/Gpx0vGFhEGZD17
CNUwf4itnN1VDKGENHDelsBBDUltAUY6uLTuiVKAOV9JmdzTn0rHCp8gWlB3Uk/2mHdaRiy+tSS2
lNPIsYvPK7EMRqoxvPY4q8knpcuJZJQWSG5mnDxGJKgdXYdDA5Vv2IeqNw7SgwIujz23Fz44Io09
L6iuK+20JqXKAcJfpJP0Ip2km0jqKefSJvQoulLZCovsLT5ySDPunBH6psVVqv8kRjJFZZkpVec7
v2+nN7NnPZhtNjxVbLhPpanX26lO8y+BaRFSIsGKo7MJkDcRglIT/2NlkbiaVMCvxW3rr5R2Ospk
Y5mFLJu2cf21ZXnZdtHJtOWcqrptRv7WWhpu6cm+58d7w+Wr/yLpOWj75Ajy4tebY0cVdxOBmAvB
lX/yKs87sXM185XsygYsdosUggZO+5u2pkx7rHRrZyyegJ360HAKH+JG0MSKRg53qzYiwZJjgdJu
RhBDcwDV1Tlooc2Jmru6BPdZ9mRTThnVtrlJVoff/DQkz700IMkBJGdzL51Vw4AOOgnBRG2d5n7M
0/ex7zmAD6eknCopbFjPuphQ1r00hKL3N3025u/T5zmS/oljy/LSemVyBfs/uXa1s2k8jj4B9fqp
ksa5GmbySRqtPAJCe1FndxpW0qcZyKAm7gkzfO4l1AeKubK+baK97Kad9d2N9GL/QicvFf8owQW/
yL7Ckek4GhlAd6Z3ykQz2hqIlIsse/AEw0tiN4fXeqX3Tn/SjVbonxRIn+B0Fz63WaVWynKMbPqJ
0pO1tFTVpB6IKveWrT2YZli+bzlvDlUS2e00NN9x6tHaXfk+CHIVBvWBvH61eK9BIX9vDfajHBGX
bnqtSxaNpclprd3xoDEpuT6HeeifZS8bys9T4No7KQ1T5Z+DhpRkXu6/XOLn3qIbSDOFDceHfUJY
F8NtsJxHzvjqci3VOpu8zQQm/m/jFuefYyMVFgon2qlhVOyr2QzeKGoNCn3lpR85vftkjab2A3Jt
zzIJ/bpB/Jg6SfvJ6xNCOnEfvg1jl2emFStnu7XT86t5OkC/zuFQg3fDl/iiqY1zHJSS8ydgB1Yt
5DmXCHqJ6dqBCrjrY1IvyUWw6w9xonjbFLSulcNBOQHTLNmCO9ZdOtEQrHvZLDrpoqnaNqld5bjo
5YBFlG5Sl5eGfZgTD66236a0yvnlFZbxRkw4os2yB9+yKIRKIXdwQCXfSzFVy+zOy9I7EmyTct3l
sFkEIWxbodGC8zXCwKUZ0bgCVGsgcP5bU8DXC9+rBbb3SpriQQPHWnbLIIMFtuJY7YXSrwp7awwx
WW5e0+0iLdFEyUH4KJvOBEACrvs3UgoqAHAWj0G4DXhEzvzLg1UT+Y8a9N5alTcbwo7BtZYgSVWb
smz3i3ErlUBnhtdJAiKlwkkq/+6zjFl8GgG7JA1xbAQHlVw9EIRK4x1YIYmvle/6Bia6X8IvS6VU
yi6nOopiGPHcM4JiGwPlsJaPweWpWEwg44bCsOhuz1FhMCefg3TxWJXNMtViWIYtUy3OBYRNnNdm
Oc/1dn6k1n9cuUTcT3MCX4yeOQGxVkqKUsfvqnUDVknY6W9HYQQYw113GpnZ0ndUbOscNYLvtjD6
irBKdHZrPbqX1qjkL5JnwJhL0SEyf2cGoyASUh/radtTH9OQSUfKgqA7dwtj43d2eMwhurhkDihc
7InKZCO7AItPzcotyOykDLXetVM+NqvKUH+63uzLUNkbIoHBMLFXkSKn7FQzjSThJUrx1qXa+M5v
De1pIui5NhLHPJI1pT2FteOCdh/4ME6XQIWp5rC2RfTVgvL1aBnVt2pWXbarQkdOY0ASWFcfZxGH
lY0ZaOYxattvUupEzFb6RpTu/NFXzLkMlz05r1Yo9RGUrvQ8JkNF/TrrKY3P4d6sSZiRul6jWrP1
fG8/V4VyV1Knu53aHra5MSjXY5Npp1k2aUOCUyHoBFdS8cIk7AVYH6cg63/2pMsLbyOJPuaFWh/I
3qlPugqw5DPboKQclGIRFWfCIuFZqlrJSthkhM5sNRcQ/L/4CaVzbVM5p4w6qcdQFr4YMWrl2bKd
4HybQFqWWeYcuOvN821MfUOgfA7StRWV3wmllo9EoKpHRUk/E+vvL6aQNNUaD6RMQmUlPMpKrx6L
qNsAfT4/SH+tmiEiHimRkkbFsps3esvRvRguB/l+qpFwBNf37QJuml2z3KK23yjL9cBRycpOvOIs
nckimI/6RKWQvD4MEepxcglLAlzt9MaHrqmNq6OQHitFJwBUeW6pypFi5TnNSjUT55oHivrh55i+
14yrkoEz7lee8WEZwyI2ftB12P5CMC0jJ/2akYNzX4iGEKZ2H+qZtR0Fe+mik4bMLOBJSGD5kaJs
pEtoRo8j2YmnRSV71IyONoczyzzEDt2TnwP5+3y5m6dOrbk/euS6iluQzeiYIKjn4X7wlfZssfcs
QRvQ27M+1gd7CKaDq7Ut8LSoUt02qFqRsuxK7W2MHG43BBFJxa2abTiT/9y1xR8GFCo1n0mkHLSO
LYRs0j7wyboScqMq+k1JuctP8+L4SjeLEZ3deT8HS7NppPpeIy//9dRW6rkZ3J6/TVtS+nIwJvAb
wQVJNwmMMx+1zht405qQdNpB8VFz3wGK7LwH2qy+NjGUgc6Y5h9zfyq3bkB5OVtsgJ5rdeUUqrbx
RGY+VND52RKZm7IndTOJ6KQVC4tsiueeFIFJw+xZKbA8g3jxFsNRZc18AZe6e9DCrH/QNcvfDAOM
N4vOVqvg2pT+XqoGii5BmRWQrsbkjkeplE0MMMTeJqFD4Fx3D0tjP8atXzyQnemwVbQo4iya2iPh
ngtWsa1eM4tsNkpMNzHwmoeSaPX7ruETamILymHBxEz9L9XVfteeTSEOLRmsVAj7F2m13fDLMHnT
nRxKBux9VuvVg7S5ZrnvTDt9K22R0q7IwEmfNE/z3g3QD4Pw4tnKUwRS3gMJm8258MlIFVIGtMGt
13kpJARa3xylYbSC+sGr3e4AkhbrEeG8GLpQOaqa2UF4gZv0JY8t2HUBiSmLr5wdErkqCcPb6Jst
rEnHUAxtqwSBv/OGEByCNCjuZaNaUEPNLQS6UoTQ+KehKRugaVQ12C3OubBCOTFswqQEeu55lmTU
ivsg1L3t0JUQBD0b5Ahr4NQuVhzAmExlZ4O0feQ69jHXYI0R4JSqoNqDlguuYAlruciLGeJCAC+l
PLVtdWhMipfDZN4XxP9BeQr6B9/Q+b6JnpFcYzgA74kp/9TEfjGIUx/+QNJBGPqyralgIJmU0+Kt
r6TU6cceOIEA0B4Hr3UeJtFQlQsLcM3pWKpFzkOYWc6DpfnOvh0TZ7XoTE3RLlQ4naVKDpW+wNis
2lwPyVFkNmnUgiC6XWbRLZfxeiqOe7Bpzl7o9EcKsylOT8v5g82Se5OZHeeRQnRBo6Js33wz9krz
mJjOPlD1mVyTPjinZJiuIymaTrJNu6A5SGtUjV9iX4Tqyc55V/HtlV5gqwB8z4YQ0gqmrhot3wHL
Ee2lOMcVWZRa6F2lqNVkfCr5h9wIuzveVOltEPwsIA+D1LCVXqVhKau6Jp9firkDYKcO4bZZ8bW1
ywKmBeCAjk3p5HseusYjwQae5AAJ/BPZwG8DiP8VjMBx7UD1ff/K1wQnAC4WfPMUlneWjxuKd71N
q87GuReN7Mkmgorq7FShX4GBjkUh3WrVG0kL4CZiUjdvDa+NPwxJ68VPZd61H0q1+6510c51qupN
Oaj6E2XppEfWDSvFKDSeRrI9NoE1+HtpjUz2+7CWGCRg4DzB/H1OfNKkEuFcc4b4QAn4SRrl+Lj6
lrrshqQmLONPQa2AcC28lRJg/xlgedWy1E3KT+2tbCi+Uq3w7WD15VuKOWfOklTALmc/SdduynY1
N02AUZ/9277YG6Fl3emO/t3PICQbBy29HwqelCwnQccnG/G+E400jHluH4Mxe9fa1S+VGJDnbnmt
7Xh98+/s4BSH87WTEKUCfF72lqb9g27KrH/ntwyLY77/hdKOGzMNEnKlfRB3JpOKYVFzqjehDmIQ
jez1JXGSlZRfmckFjQ5h5F+k/jaDHPLKb9G98CnB6tjxe/iuqZXOIoMLv7jSMkT2Xt9NbnI2NLKs
W/3VUc64zC39jFCxthVPFZC64QhYDy6o0nxrk3JnCWxpKQNtEpE8TELjohtGAw6jF7IY2EmlHLM0
tevEp7IclDckDlqPfZN/UwpruEiJI1d9x97M2vR8bx4hDjlESTFe8s7VYMmhUmOyYx1+01y/lzrZ
9LkFyKWrF1splspM7m7Vz0fObPn+d3X4nmzoiAo1rYMrsMh3pjd11yRpPOpUouCkCORXJuXgmgSh
cK4DctCD8F72LJ23TaF1oCP/boBljNNj3/og9facxcBQCBct/dEMBJLkHFnhhoBDjDqPOcWGQZba
0NvE0reeCBj431KISc5ZmxZnZ4zfRKaV7eNnldRXdh2Wq9fdkYp2tHzQt9HS/sLpeTap+/uUpe/9
mr0tgz1JTu5WG7z82qRRD9AClQYlNSaryO7D7zlpnhQR/eAv89EAG+vDrBXtxtfc9L4oQBIE3E8/
THal3dus0TZ235VrSvc9gg/tfAlN0rN3dUgpkdM44+aFUnZlYwQkqPet4ZOuRc42ud36fFnMExD3
3arz+ZjgTf6yGCLgYWFig/NSzYq3vG15HANHKiUqJcxzU8yfpCSboTTFl2aot3ozFW+lTo0Agqln
lx83Kh/SbEK10VbaTKEC/kTfz4rRrRddlrXuaupJVl8mGpOvvgZ3+W1WysFOlMnFKzmH1OUe2LJ+
OsY7qWNxFK0rPWoP4IzcF+UExQc0S297zx6v4GZeYyFRJl+9nUDh3wGaNm+kKBvO8L+TKB9zOolb
2ljevU/EWw6SqpZq6z3IBv26BhiaOuFxIpPMh5pxLPX7lOx4s5yju1ZIUq+Htnlm7XCSkqvOJlmK
+lTtHSi3VlJ5axpVv/d1qMKMDqQ5qQsH1bgzp3jVZHW8tT2luotKi+gs0LyH1NGMO/7fLgnPjvau
twmgqL0Z/jOV2joDDIVi7t485WZUfAkrClddUKkAO1KUbTJXzsUEoeTkNaq5dzgUeeiph9wAwaJ+
sIroKxGu+ocT72HUCHY8Z+q9Q/XcQ+fp9rqoAnR213mrgrX5pWu9k7TaSgLifTrxFYdr1D6o5EIe
UyhuNoZe2xfK5r8DqRBSQKFB6S1US7PobDDaD4XaUW+Oh9Qr41T2YFn/Gkbt5v9luj9dVerEHbLv
0rcBmfK1CF+2oulE5FU2FBttYhJ+L4tKegT6pO06XeUPKnylTo6XIoWgb8l3t45SWualSiYHC2Rf
UC516kgrFzTL2VPVpxSLOp+BsvfuGyJsU5NXh0JXo7t8aKn+tQz7DadBME95PuBK8JCuoMWwPo9W
9zgkfIOVsVlbAzFOdvnnG77qC6hV2Z28TN/WlUmpjEBW1Q2LRvZEI11mgc7aiVPraM5+zHo53fNE
A+Z6DPuvFKucKsoqPwSAG+2pL+8PVeTH0NioXy2+Y4fcdYDfKZzi/UgB0t5z52krxWZs+y1ETfle
iv48xBvVMuKjFD1dgF9BdHGeeFS+D0CyotwI6K1KVZUr/M/kNefAr1Wqq78btfynWIvzVil6iecD
Rdb/tEoxeyjN7RSo3/t59kB+tVVYh1KTXN82T8iOHtjB2BqMJfxnNpnSq1cpySYLMwFkoX+PByPP
tqNz1G0O+jk2MCiHUY1bTyzWKYypBoJAFJpJgwmVw83KT82kREl4p7Wlb0t9AHv22exVllFu5Iy3
aamsXU25r2xbqGLWfdoXJyvJ4AmELnYzk3/+VbUAYdC9z8o8WNtZC6NTV7v5o5EYXyHxzPZlEJCn
0wXFVTauP7aXwb2XwtRUVbdZjIYSaGurhmJp7KrhAKDhez+vKCb0an3l6Y5y1wrCEKIBwX2egrZk
acYLfVnlgbkaXMAno7bj3AA3OQoE2v449zBdEr6IP3U6GJW25X5ph4AXXVKCE99Tl9ENbQ9mROF9
ASboi1b29aNpTMmJpZK2BeJ5+JKwPE4N74vJSR2R2lIlF1bX3pqz+12OYx/A65uykzcjFY/EIzqT
925k3SDJ1PHR1GztMxWlcHeSInKUW0fZZGyFQqfkNSV2k7KJKso+1baCIDx3XJCGy9m5lp69kZtQ
NxZ0bXmw1vxWvW+SWL0vGv9THQXaUUqykcY48VcDtXHXRW/ounnpSmOuoKpUG++9PRvz1fajadWr
kArOgMxtPX1091LMFOsdrM5r2FjhxBCwNaYWh3xqeniRvWQOs2Ylu0HgJs1qMaluy6al1sgMZ8gL
x59daP9WZmt7oDnO4yUWTcApTL6pjeGjU9jdXhpg3/KhPomKD7aZU3FY1mHD33oge0h2QwG7EwtS
C/HCudwageRzk29OHSE3Da4vALFEzrTMim7Ac9PYfoYOHKPgUiscFcPnOuuHVnD3NKTL81aPjUOb
6fo7tfd/WoG+i0/TADMc6wR3RS1d8HV2kn0dm+YPEPaPTdxxyAdIA9tH/2g3TvEgD/JTvZpXapCH
ZykGWhhuKxVoMjdx3jXjDD9SMn+2fbfcpe3I4aPn1B+Fvqj06TMls8Cy8hUmvLOuyJA6FeoYfTTd
BDBjr3nqJlAgs6j/LtVuNoT70hhXVnaw2aOdQO4GqVn0zN/FSRkHQV+I+da9uYekW5kVL85lzKt5
bt4a9AL5apkz8Jw3DnUQ+zp3hosSFAOE91BZWYN238FlbkLmi05aE3UcLrIp6vxJGQNnnzSx7V+l
DmgQcmj0sl7JESSZRBxPi1mrfE4OGvGfEvJXuL6pSSrTYZc8F3PxB3TmlbRaUfypaNTuMLeaTlWD
GBGFLZGg0o6o0nt2lFVgQPrYF6v9wjY2SYC27FnQlCxC6pYgxl6pE3tXgmcG2rWuqZsgaH+UJUf5
SlrBE0jdC5UVv8je+b9C+94NPw2SAP6mEwgZrwxu7lD8ukwjvSVL/I04/vf5/zTNorvRxz+PyC2Q
VfjtcjeRuJtI0ENL7+VerVB/G5i5sdKUptpwxlA8wDCWPziiR34BBUz2vdTIZg5hkasH23nh6qXt
xH7ocBvyPMNYTRmPMb/bypFyatNV+7uJsyypMrM+hPHCMjlGjsJ4N8dW4K003qvX0h22mhTluKxM
C8KZqrlTA8rGKfPru0tERuhyZ/Lq1Ps6PPDnfr8YvLbrzw2HjrfbMFVBAqZsIHJ23mQcO3UeB6W6
Vblv0sYzr+S9nKRNFapicADqMCZWR0KUhrbshm2ted5Gj1mHr9nB+asGu2CDdm4+/FHvbcB7LnIW
ngrdG9hsFju5f+0RVJer4yYHN+qsu9YqUt6vGSFQrVFJ0QHZ4C6eTetO9tygNo5B2z7e/OSQYEj/
yf18PmT8Mzj4ZoTDT+LQNka0ssWs0m+ZSuSFTk5ZnG6X1MDKiKjK2gwi2jj0XUAJXlkepAjXOUTA
FqVIUnQzoD7q7hHCAPcMv4Rza16J0iB1vRdHu3IKY5AHyf0z4iFdwW9Tv4Fjrn4TxcS8zFKn4muY
aj5mGupMXuqkM2/BdpMOoHVIUfrJsW3M2sPkgPk29tV8TRO2+7KhFluD9fxsFv3Pxuuc88CigRJ4
kJYopvplEJTlFUQIwHFacVPUO7DLwZwAZrDSqmAjZ3jRldNKb2nxQRDhhwY10qxCHgX5JpSYZQYn
fBt7F0qmOWQbLNjSyyFTNzeZKlT3cvOavAAECzv8+sJiyUGFGA/qOdtv6gRZhqesV8zaV84zVYWs
r2ispFSgYSbqB6CPrp2SsYwuEXWuoM8bpzhLdwFnnIfYoaxqLivrRMzWPgTm8FYxBqqsQUVeGXPf
7thATZ8TThGoP50+6gGYCHxD2l2d9jd9btfzTT9k+gu99J9JJ7n5m2mnXGFVBJJlBD5pqKq7WrDr
pgnb47acotMsuHcHB2oBDQK9XSPIdg02Lgd+UeFGWgOgWS++nfCCEmOrfLIfVCU6dMIXjgP35Ab+
eyBM5zeN3Rurpga1Byw4aBws44uhddBjBH0EnLlJiave6Ks09pK7PirTRxiX7ivQxD+RZpXv7KBR
AFjzyk8elcycH5UU+8HRTsAf1sTsSolmfQW6GgKhChKgwa1vqsAOASgikl9ftVrhLC0jPVs6Sx9p
kKJsSoc6dj+AkScIBebL4ih7ioB0LoZvy/RSLSdZdEMYfe6cT+lYzLvaaAJtV802RYsK27UNRKTV
mudowzJKmKw4qS5jZ/AUz7w43XGAlK3+1yhyqeKT4Rmb2yRyvpuTmfQfNMWoD7ERR3dLYxdkUQ/T
etEAjxTdgWMJV8IcWU8cSQZHqVtcZK8p3Xnta5qyWQza5DKMU9Ngb/UZdYfiYjel7BY1mR2gN22M
1Hx5F4bDUVxXdl/cOhlOgT/1J091fjZSJ0VpWMQXLnGlpKsX8vM0yuybax9arbW0LoP/OpcjLqy0
ZXiAs/kItMe8j0YnXNUCQqsF2R8oALfclIpnnPPQA3pLQm0lgEZdE+I768mKOOz160mF5ZIxasEf
ZZr1s3QBfiACWQkCpiAorcOYOg6rx1r5NAzakco50LjVcCT4JbDLhb6aq+9GAlJHFIf6Xdmapybs
doPSn+LGKr6GmdvwljSUd1FsVpuxUYYHW7WivQO2xtmFemLdpVMJtZ0O+H3bfskaJ35nlIrzUFBI
nAP39s4nHvNUBCdpkg3QD6Q0qw28gXizrnjTNOYKzt1vFVzBTwnktjBXKGspWZAZPTkjPzI36TYT
a+2NY6xsJUoeg7DrH5Mxizdu5rf7NLP7R7Uo4itPwPfSKJsx8D+7rBYvUgKOw9k3JrWbscqx0JrJ
XDGZ54Q/J5ubtNtzEHydupaA31ywhhEgPj0I2eScCBHkk63T6vsqBQ0oipSBl/AvJh5JjKOlDcDO
Fvmli6Fqyi/QvDhALHMKoGQhUaYxeZCZVmQZ3ldtljzIJCxha4QkbUEc3zdqqq6mllWHY7Ul4cJE
XZGrX751CrN4y1qaYol8zvdSlAajoE44jp07qWqsvr7orfN08xeDAkXQpQZsetKpj9P1YLZfYy/o
ztKFSIZ73872ehmgqe1a5SF5aTRzlTgsgpMy6i2gglP/6GXKfVwHCpslEj/voCzr77KhIf6vphSt
+EB57g2HmgU4iuq972sGH6LfrCsrJEQmXqapnoBtHEP7IyTZSGMhPBa3f62belj4xobi3kTZFrYL
OiF7ahe4ke0UZ+55HMPqHo6Sag1La/bt33tkzDH+PkenVXCSGEVwqJK0fWwm5aPPPV4KIdV5Fx7m
YdTWimI2j0Yxto9J+lE30+St1FhwjMBkaA07aYsmz7kzR3CSgqZ9k8Y6ac2VecfeFGburO+/Dryy
Q0uJP7aOZ+waz4iORaLadx0PA3tw/XPNa66mXJfuOHvK1i1JgIT13QUOc4ZsaW71dxPQSzdR7239
Xdf7zgtxsUrnP43NOfs7gHmbzXp7kY2ngnzAS7cAyvGXTvbUDsQLjoJ9oiC5SPCcMmh1VZAlNzdl
J7JJ4845ZLYxn+YSdGwJyt7BgMQ7yXnqtVk5TH1Hqn6uR5/UylgD+hl+JXGSdLDIfac7MRSJJTk4
SQ+wqxHdWYOi3yUgyFDcxM/kkgXl9ma049Y52oH6IaSkgVCP/75oeER49tztewhsNoU3G09VaDZn
wh/9Soo64OAPUZNA0lMr3dowPmh62T1KWw3AQqJU4Z2UtHIq1+7dHPEofwADxz1PiZKsSQCAXmSy
p2tfzcYauqXwq2M4O1ZK1oe+LUEV0UHIsiclfF8KQjDhIEcmgpikHkF0kiNZWkdf58ra5ZNjfRiG
odz3yTYMgP6eyRiu/4kqeA6nVlPe2/3wtbbq5F5Kqv6+6Vr1HSl13RuCa9c0LWD+7nwimXoarKWo
50O2JxXY3pKn9zGjPv5Y1XY+k2WvzIeSrGs95WhIFY0VjmBOPffGDKQMNgPDThpko5WpffNzAPw4
Axq2XsanDUEU6I+6BgQIP9w5OSxao9uxM66n5M7rVJ0nZqq9Bal5WCdl4/Khz8GqcWoTOC5jXJdu
UJztrqrcWzfzy+KsuRZH0E4JIqPyrTNA5+bArYBqaCQNfOItVRgDtDhdOzzqvuAMz8z4W+r7a44e
ux9Z3D+YgFF9mid+MKZRlQ+tl5SHfrA5I9Qy/c6IK3UTagTswez+IgdN7rEEhei7Yw3ZKlTz+l3e
Q7ReO36/qgMYwIkP9iCK8ptrJrM+tIndPXEmIbjGyG2X1roIA4I85jdpdIrAe+SDkSbZQHf+Hv5u
7yolw27cteEOZJyJqYEu/uNc0lgps/v7XBGEJ6aheVdTDJZzxfpTkGbmRh679VaXwm4UtT/P617I
/ai466wDcagRa+tWB/tjBg/mAFaE9ZRqsbOr+jzZtmKt3cc10LcKT+BeiOpozHecWhP3RVK0Un8c
kzdyoJzMscojDB4D7zzsEARVVGtl3lnOpRrjn68UvCuDiFePEfi3JtBbi9TRMIl2Xd90K2nx+uqn
WYo3HzVrtCN5HsdlcFyyswjAD1ppk8FjtCbH7azbcJuRxkosMOX5KlS+gD1XQ22KoGWie/POIpJr
FS0+zUDkqa72yVJD0ozbzt8NQTF9Nmawp36puwqkXalWnT+qf/OWk+TiTO83b6kO4/gfrwDbeFTd
/sDOydonoNE/mVPwrbfr6RsgIW8VAIjem3psUVxlqVRu1mx/unleSQ9gFndD71HN6YclCe3dByPW
xrVBBP7KahLkVVVpi6uUO/LGB4EL5Q3fWFpD21WYP/KgvINXxv006DVsRxWn2g7nqfsanJ2T03TK
pe89fTsXQ/MEsPkArlwzfitqQzx4zB8cDO1BHV51uTc/9SS2gE+ikuMlPjWrJt3jD3o41K6tWapP
gQsW7GBZP/0jiKIW/0Uv/Hvh7zv4y/nlB/q7/3LdgHle+cv7+d3/D/PL+6/F/TtTsR0JoDwZnvU9
NLrhWwcK9Jyk8MO4KyrpIgD/rfzAkYH+Df70f8bYdE6A3PYsOC3rAHpQvPNdf/oMXhtQbLXywdHB
PK6EHvLi6TOIPGvzWZ9TaHfTC//ZNfsDpyftKoNw5dyYSV2v0kyxz9VgOBB49PpGWmQjDYsoe3Vj
MOSVuYi7UxeO42HRT9pgcVIWqo/QOoPLlCX6p7Jv3rlEVX+At5spDnhj3TwcRjhq1iMwLLu09Gqg
/Wjg06ovUpQ92SgD4fLAbBuQUHglKZRolXN7lU1Seu01Eo0UfWu01v9D2HksyY1ka/pV2np9YRdw
6LHpWYRWGREpmZkbGFVBa42nnw8eVUyS3Va9AeHH3RHMEID7Ob9A4qVZfcQqoyWPLdu+MkUb3fCn
hZwnp8iOsUBVFk5nhby/rb51k47VW+U/544Znrre1m7xMULiZEgs7DRVHEnYGxjnrkf+JU7SQ2m3
uKgnoLm2boa7N9rtyolEL7w5GyrypM/6d9n0OIRsb9yc7ZY9PuIOMj06eBdAKe0wX5xj0G5GjF1Z
cIQWND9LXCG3jY/N4CKBCywD5WO3Kpf+4MAoSMRZ9lrhzLMCJbbW9GB6bBHimnfDLCabpa7q7msU
jJ80dAn/SOKrjZKhv7As8BHTzBNEVn/dJqxbRA7soFPbdwHDrd/iPBeckYCat5h6j5UvSlzDTrUD
kAEawm5qWRxkayA1cpFn5aXuyuF2rvCMXZki4T0bAALB4Yc1lPpQz0uYiXdVVgz5tupGlswI6i0p
Tg53JrStDC0olH707otX58uhGA30bgtl7atpeIi1fnqozQjJWYTldoNqumunCeqNM+AYqyn+8NLE
s+BjkwV7EbXDy+hE2oINYIYPA71TGfNEwQDPSMMBl5KSJ8aPAyaQfzbZH0UHxS3Ro0cL6AwNqnuu
7XbJWoSqSaRx24h9PHHmJjx7RO+6bBUNOn+Sbs/qmjlYYlLwa6uoxWuhzB7idexeKLhVRwN0Cd5Q
SgdfMgg2XLxZlA3siMxxxL08sLi/6KqGlKGPdtktjuyAoRTXGuT2fZ5ATAnFhOz2X1OMsOzJGwav
H6EJkc6dqpPQ/rgMdVKMbXgy3qbWCFMuk6nNVpqHEXIFGOcunoT+CSn+0lebT7kp/LODmOdChtVY
4KBhWK8aqpbU+50NFuzgpmISiitFzHBlNdtXceUqqzaq2CPlmbGZOi29OLGf3Q4pVicYQyOBbQFF
OecgK7eqjg+bWbfjJfU7C/aNZr8j0bwpDD//nvfNa15pw4thq/1aEVF9wuGtP+VNXq560TZPXZl6
K0rk4a7WwumF/AIwGr+CfNFr40vgtO8KWBNogrRU32R9k/aPRtYYTyrYKT7e6SXDmecaTO6DHFTO
Xxk4D9rCDlFaFlm7VdQh3pQG+n1wX4ZnvXNPCs/dz5aDDqY+AM4JQ1wnoWSiSzf0zedyhEKX24lz
P6Asduw1cAAjSO3PJck33bWLTyjvJzvf9sNt3ZjN21wykgNw6UUDd8y6Q9UJ8SjC8qUl77r1yQXs
qln4tXE17WlGHG3iyg4PmP5CgkTMaonZl/gyKH+UQhm/ASjl7gdf/CFw7XCnF6G+c2pPvW98tL0R
Hpu+gR9CQEv5WvlOAu6mFlffxra67mwsZ4E6ZHkdHd1ZQVoevHFST2B/0s04Qys+YrczB5Fpp+EL
desx54GBxlts6wZB+8d1eG8sjFCxVyuLbDj4k01q8fdT2ZYHYRjDQYVG8u+D1EZRKTv7/XAwo5Kr
AGAMwAghlaACMtNDrTv7VWjeF9XQXSP3c2To2KonaZCd/NF7kH2225j3QdGpuyoDk9pDKYiWsRkY
6y63NGpYc9tHZXbJrTlH9o3hroHGY+Fs0xKVv7EQ2m6qKElDZrdZB2tUfOoJ/DcGll17resQ2L/a
n2ULwdv2WlgOGeYsFmsZk4dZTwGvAu2MkQmXkrHGE6+ppjSH2wjzVaT+gQzFhJZoB3crB2uBd8yM
fyyFfU/1ProkqovJTODcp3pp32ep2Rzw1A4Xsunbg7jgpkgKr3Omz7XWHwYB0kVx42nXKIaxYdGh
vgFARP5U2deDck/mqbsf7DI+OKZwF77n/2EU8bzkmz2szUerZG3SUDdbDCgoP4s4Sla1V9a8foIR
ACjBO7tmwWLbUNbVtHKObaDWVGzz7uLNdgVIxI6PbQtKcDSU9NX3sW22bYTqLAt1AXje94VXx19w
8fMXXWpg7NEjqRY7tcAMIgKaYXfpE3KxeGG1kX3fkvhbjwPwQ2jj2qYpa9gYAA92Vib0Y8eid+93
vI2OOt8jVKvZGVMf30H/5lZkDfEFq0Uei+wC7sfZzKT0i+kRezOV9AiGbIPtmGivDNor/gkxjEN+
1DZCtk1gl98MddwX2SzC75kwhtsJi4M0GBdWp9nPk4U9bthWbKr9Coa0iFdu7VevIJBwhtBzxId1
u3otkgV7If91VK38hJRIspSjEhvOt5442I7Mk5B8WTlJhiyqqLuzWXsVv2mrwgq1VF6cwIUU6ZKd
yEX3aPrKUh1PgXnukiLEs2bIDgILpa96kX0zVTN6UzXgi2Hk4CurWdRdk2QCKGshdZH61Vna9QhE
+23LKQt9ofZ1d3FmGplk0krGLVjMDjn87sGZ6bgy1Mc+6ixJJw6ukxSPE9zFAybT3aKs4m43gInb
YI+kXuImDNGv0M6yBVIWYMp8QLmw2cboE/OE9I1oXeq9WChFaj0gxyIW42B5711bXnCBcPwFj1pr
FrTlVe/CLIY5UmbhJtNznpS9HiuAoxI8XUVkQ8xo7DvSVPq08iFcsU5sT7dm2Xli05gIMjmUpfkY
omjjxJqqHtS4xmcLmdFFIrzyTh7SuXhT8c4Pt2Cc7VCvMU6yU00N1EfIka1LEzOPxAEV0hh+dE70
dGMpSN+P4MD4GefGNepc/RrkXXmGYIiq61+hej5rUJj0htE+fsSHWDGWVt0VGy2MfXSiMezc3S7H
HRHszmjeLiUvjOVoe6qr/g+tntDWH4L8e3que6f5rsRmuzCccnx0qsnlLzX6Aztbd9U3+RdWABYu
GpSQOzULqIRBsZPNj45bk+JV7NbZ3W/xwWjVVYSu9koO+zjkOSkMI7vKiOGkhbMaRq1dCsPN1oN3
UIXfPchD4PDWeqJT97KJUrmG4i9KPEPdPSh8Cx+Qucy2vuPgLj/PkjHUNGGva5F7kOP6BuJLPHmb
24R5WC6CbFNP3riSs/rK6B6qSn3BkjQ/ydDg4DXb1dFZTgK7l+M2EuwKKhRnrScRN2o4V+pVTzIW
WX7unuJN8VN/Y1i6fyCtrD1oE/KucsRg11/IbqmPtepU+8qs+43X4BWs5tG+zgtTx+RFeOeyge/f
uuYJVRIkXPESWJnGLFKFNeEKGdhqT97SebV4uISFbbwEoRadejBoy8KznFc9qLkVqlXELjs3X0wP
+5PUCZZNDmJe05x4X6e6dgKfFm6jKOovedMUa9RG1Qey9dbSqOvopSxDDX2ZFF16a3xXMIT4WnfR
voh1nWebM25Db/LglXBoA27ObjYKdjdk4y0PYf1kfPPMxFk2kzsdy7izn8PEWgfFRBz9la02oZtq
Zvrwlgmy0h2yrh6ZCFzIdUog8/QxBxYWFENxaYupuveC/rOcXjjCWqUmsuyC6nUcpnckm/W96wI1
b4uhO+u2na0D3HafzFIzobBm4efawj1abnmqfh92vfUHIgfPphXnb2Gel0u11sRDNoz+Rl6xZ+tx
u6KNbutZSXvMpwYrfyqHwQTar4WfzaC7E7FgE8UVM1AV3zQqXuPX2XtGF4HzZoU6n0dv6Sc9DYzH
oAeG0Sf2W68DZVFQH9gbqEg/qn7CLhKBgqlQMwy9shuKzs+M9sido11KFB2o1nY5Zl88pwwxoPKc
ZaVVYue7NPsuQSyp73FNJl8DhroxtqGCRbjsHWJ2aAGQ7KXs1UtI7TbUQrz9zKPiCmeFZrH/JQnW
PPy1L2WrNZh2perJDOvkMipGNlPVhqcZYVbkYl/V1vjMXr84+CIK1hJY9ms8nOMSiPZrvGC98J/i
crwyFBUVydTcqUnkb1JXC7Cg16PnoNOVbRujf2B7UfzcC6U4WALzS9mba4nCvmPkiTT3uq7ATX1I
7iZtLuI09RcJ9zCULjn0PTIFH+gPGaPeSTn+B/pDGYzkIGMSICI7apO6QA041NYROnZxaLtzJp0y
shKJt9Lhzl4LC8uT4q3B8fqlmgX0SQKicDYPTb6b8abNQTXKTIExtsZZnon5DEH/y6BMyUGGPuJ5
ZjXb/scs2UFB/M+pXmP+NEsE07dqqo2d0LTo0qaxvcqh+6zMApV1GZMHH2rDThQurlaQeC511bUs
cOH+wfMylt0Ud/yFP6bgDrZ1y9Y53sbJa3kepMlmJq78FFRUz1rZE3iH1qxDZdUZebWrELpdJG4d
YLg5v0LMK8hry+vcZs+vYBSdvUo9jbyT3rr31qTBtNOG6purfy/yaPhiFpm+5G1IL5SWzUOAQdhG
YLd7CbTYxCOtttdK6rKz1LrsxVI72DmlaHfD3MzMCunl2KkOshcxhw4oU9CfRjXMXsw2fXej3jrD
6c5ejIitPL+qQxPwtVETXrWe1OINDB/yRoERnSPFTR9hDl1k3HTyHIQGpOEJR6U3uy9Wo2tlL9i+
G8eiD/+c7qVIjIWoqJ91K/mP031ALW/WlN+mI8JuHH3bFUs71UFj6KG3jF2yPbE+shdw2uhT3b66
iBo9N1WtXP2EQnrqRJ9aPXAOpHgaPG2K+NPArnWj2jVoKT6ThatY9VaMHg5zehWchwZ39gF96F09
YpGk+GO3aoLCfJlC648iwZ2iTO6hJrPEnkkY8DUWkZWfHd0YTtJpV/rxziG+79hxmH9Z9P4IVSWe
hX0aeUBYq3ZfJeVDhDq1uoUT0PzUxDum3WMV9VC2an4O4gqGoeemK90wUECcD2navifIpezHrsQ4
cGyi9KKhOL6MbLvdyKYcp84d6SgoIlZ6drtANVQrV09A4XX6+DR4ZBEivX7FgbCkQj6aK9BIc0IB
wW00uZO7gYfai9kki9iMm1dDt9SDNzjKUs7yfdEuUxObaNmrvo7I+72SaAlPaYKTGhzvhtV7lK7G
2isOdahaK9KawaZLeIKjMdBZ8BjZgdnG7TRHqLsGkHsCP0SWpKP6Hwd1utdnmZwVa29n0fQVz3c0
ypZkH6Nnp4lBZuGV+j2tQep51rcIGAJpY3t61DNsaIfB8I+GCZ8NqYhwrdhw7s0qx69oIt1MNR19
RPNLz12Y0qCPtCW2CdvBK+w93G3rXIduuXLHRLxWwrzIFzLCYBfDhcQajgdpoU5ADXIvusgzqy6/
KUpgUwj8JV5WjYuBPe7iKanP3aCw4exUszt1Vt2f5FmbRX+e2b2pHNUQqDgDPsK/DcUdvb/1tt2s
q2IVJCZjymZxG6Q7FyurW9ms5wO6K0X0KjuLGS6Sh4sxcZInWfyyFeMzS6XsTnbhH5CtBP4WW9nJ
EiS5XasMXeWQDpSTg1j4V0zszBVGTUCbQtjsMubNZ+Td14oqKBfjUniLl56odx3V24Uc8TEhCZGW
cu2hBKX510XClP+KEyLyM7+MjMtZcecYKzfGjlx2/HR1XtC4hJFa3LOVaJ/rzLkLxw4kyNxytPRZ
UUP3LFt2nX/z0lmTY0y7ZxtHd7wmi+lkzs0CPPOiNJwe6AQzVURrlsJ3u0NbT91z3AXjMsUnby/n
kvHGWjIypp2cO6jcsMc+MLa3/4OGwojX4Zog5zoUuTatriYb2dvHngn0cfbXK7HgrFILC8WuL148
K9pNqrDfLUOxVgngB8hDQfEEf/B6i6PKsYrZz5/UIWseHEN8lnF5nXCsUed0m+lqZXCvu2Zy3ofW
0LjbNtUlCGP3bAnTIg2hoSHYpMOqHrCVLJ2gv8LC7K/KTM+veExOqgvk7EfcFGawonBpskJjhOzw
TQ2zigwFljnkF6riIuw6XjLMSo4ylhpxtOCOaa7KfRMB/tZYxa9LV4z7mMLmU59P903V4xPUkAsc
7bp7smzIiDgEnPq5dQsFqJlUaM7KVgRfDS/zpD/K5uhF2dpPgnHjxWAQnba1Nplk7qiB1y6K+RTz
+I1RdcG8hCHWzuweDVxvsWqiABDOjMPVpnibutMhK2zlreGWaqasyNla7xAZ5dsFIvKtSd0dJmr5
Mw+J+ohC7OywSxyNoK8jrjeq9mj2WR6sxmtQltoxZJl91OHJOC0ZcsFNe2H2Q/WQKZm7C8Zo2A5R
Mj6lYvhK6t/6GlncR9BL+JQXRrJxQF4cSKaHVyRwkZOxYuurkz1Y6tB+aQQWv7ZnJWdXAxRQ16Be
FTs1jmgj1AuPdQ+3OZry4MW9cZwTM8D95+BPp66M6m2ZbqgPo/k49zemFi/deavJ8n6JIYF3In9t
OKveVsNVqCj2qk0b+4yDd8ueJ+LXEhTlrtN1G3wNHb5ZAxjtzAGSIjfrnQxS0XJu3WYQQDZxrW4x
oNS1ajX0TlTdmh7wzjW3s7EUFl5jk3I3Hr5j7lJh0xBND77LhhORlbNsyQlUD9XVMG9VVaVoUxa2
7bJM6uoqh3g8w/ZTrlkLHTXgB3M++ALxDT+L3b1s6p2fnAN1B+P5CuWetH71YqK+4C8gzj+o/Jff
Aj+OsUsK80cV7spaTbEYKFBl2dveFOzZLfnnxA3xQyL38hj4pbLgh9+8d2Xy5xUFNZC/rlijm7V1
p0xdYxUqdoYWo2lRVd4rQszfK0uvrgFMAuwe3RcZHnWV9Eo6uVtnHlXY+tYUofbEbnvC9F2YfNbE
O/RxVwNY7gPOVPVrlq7kv2Fy6gdLZ8sLnc7OC7jYyfBzE3dLZUERylqm44TRUm9Up0iBcLoZ59Nu
tgKSh1orbbxDGFMggNIsZPBjjI5y79YsUnUZZqQdpTOwJsZd1lCoivhNLkwwms+jnQjqQBM8YD/3
133VOC+NNX+D8k8Yi7lnvw//uLUAbe5qVnurwGjzT2OZNtxavWzve0q4cjyv2ygluGvh4tSVdjyp
vL7b8pXNXzNET9o5cWtAgVnFRYz9J0K096ZvxwuszabPLUhSnmBpci/iOKF86sNW/CHVKM+k4OJN
lfHWw0abVa63+RjXRX26DK1UX2Z48/Vt1l/H+ZCUDnl0v/jepmiAyJaM634Ii7QcWYuiv3wb5iZV
eSnMVznqI9yMLHBMkae7j46yIIEV2QAY5dXk69Vqp4F31bP4c9H7a4NbwzmpB3yu2jF8yMDyLIUF
CnWsADD0QV6+a1rzgull+D3TqYaKlruuq22zVivYAhr+QTg1plKK+V0fA/3VLceADE46PIk+HlZZ
URrXDgmYjaij+q4VMEpEb8yEzr5bfeDlu2Bol07hQtGjYEaFpQ/qO9ldwwfFGab/XrNB3Jakg5Hi
yWNs4vL7qbXw0dGAcWVKQe49Fpi/YTTJpx02hxY83ivMPDk8Is+yj7s6WFZ1n++4SyG7WEfGKphv
uPLQNFER3NqxWWXVQq9hkv/zH//7//7v1+H/+N/zK6kUP8/+kbXpNQ+zpv7XPy3nn/8obuH9t3/9
07A1VpvUh11ddYVtaoZK/9fPDyGgw3/9U/sfh5Vx7+Fo+yXRWN0MGfcneTAdpBWFUu/9vBruFFM3
+pWWa8Odlkfn2s2a/cdYGVcL8cwXldy94/G5mKUK8Wywn/BESXYUkJOVbLaaKY4V5ju85fSCTPAu
uhedZKuvPfsJ2jt4o1uvzsoSycuL7MjFALWqzNE1cxDqMrpk3TZ68eo7obN3pqRZySZag9myctLo
NBhF8dquQFSnr7FOMSiZtGQpB6lx161cUqF7IwufMyc7T81QXTXDK3aun3cLTc+hj8tgVjrQ1QLv
JFukVKtrpSnjOqvdeOWUaXXN7e7z338u8n3//XNxkPl0HEMTjm2LXz+XsUANhdRs86VBOQdMXX5f
jFV33yv5szSF1zMwRdlkWhtpMR916oscxW4iYTPNjsDXsu/FzJmRB7PTWjx94u9A86p7PnLiUdwe
fowy50zJj5DqWwaqvGq7LPxoeEnQrZg8ygWyBTYYMkr4EjRJ+5BNDmRexviKV58j0yArcv0vb4b+
+5dU14WqGa6m6oYGD8/49c0YKi9t/N42Pw+et9ZnNWxtPrB/alm8cWYiUeSBMPgrWDpDsKoocvwU
k6NbavzHOFcMOOPzbNmWZ8GAOLA6paQQJx2BqKbdkMNIWAhY8bkKkuR26IYsQvVcBiDHqipyCoyS
bb9ywYb73VHOkfHbEArBz6iS+Ogi1Jq6yM0MVoKOXenfv0+W/fv7xF7NEcLVHU1ojq7OP/affswC
cOjUsaX+MlV1s9GMNt0YrKH3pHuT56jPL44RqZ8zJ6UQ1Zohef8gugRuoixkR+EYz2gQe4/QsqND
l7rjOh5K7Air5hGTVqw9pyR46Joo2d+awVxikXUWlcT1tlUiDHqCpIWr+qNH1mJGdO/jHku3j8qM
PBOKbt99zJWzPi7602Dmy9eVIz7i3gDsF4lF7gtAXo5FNvpHG0Z+fmsHOnafvFtb2WvNQz7GISQY
3Ga4csZHdxKlmbXsdeH/l7utEPPt9Neftavbmm4Ke04yOLr16ydUq1qN7jsk+E4Jy02fqi4uS+gk
OS7EU9Ix7N+xkDtHXtWdisZFzKDLm1e7FuFRT7rsPjSj7F5LcElNetfYy9jt0MGQ8YMC49Z5nIwh
ApyS4+narWy2o5Xd94VwSDYnzWaUL+55BcXvvOzWUGc85EKgc8eGnjWLoVLQr9ZjTkuYB6SSnXoZ
21pxcpMCvtBPpw3CzLto8q6eWsMKiDLe8T4xd9zDrNM0lPF26PXwkkeJWAOv7e8j7hwrDCvjJ78j
lUc2w3tRih4q3jApb0kQfFFUQPqKcE7ock9PcNYeKkNrdhMAMtLBbXwV5ISv8gxO0TcugILlj1De
IAYZNemL4U6Dc5tQlD4M1hT87Mf8poN+6ZGuDBXuWvksjDdZeRl/Jv0EgdtGjMpXS3tpmD1+yMKE
Hj2fxfaEpL08rafQvQVlE0C+cWj+MGNq5P4STHs8p02TtdsEQL3lwY93hjMqe4rAMUrfSq0vNSfA
KgGxgRNWAd4pUZruSF4eoQBaMm75FXuNn04Bf69RrZ8OH2Nyl8XtSrYtYX2JDL/eenmzD9UieA7U
tliZ1ChO+WQ4Z5c6+lKfiwJtOhtvJuYrj+J8Q5XV2GNcTh3Za6nrVtZ4ozNIBsPg+VgZOlBeZ8LD
2Lnko2tgWbITkHJ06St0EUxvKpZGlY6LUY2wCZsH641LOToL323dbk6T26tnUKV/HrIMox5yAvaW
/fwkFnWXqudIA76IvP1GjrO07+rYBBe7iZ27McPCfvCs4N3tYcfEo8m2rKvNqz2gd+fmevhedTkE
Lc9JwBEZyiPluLPRed4zuatu4UYHamnjWfEq1V93eGxS/gVu55bFRVfgVyDdi8V4OpVHGcvAvKIJ
qhUXMjrPfYHGRsVO3V+zFSYBBgZ2NyLm7K8Lk8WtkoEfkfPkFHnmBhGEo4S/5uNak4NwfsKPZZ0E
CW9sBAZvbUxesLLZVqy1RrDCQV3/DBskP5peZV1qW1iXMQJ1+PdPDrmc+OW+pFu27jqm5biaMBy5
TPzpyWGWEe7GilV8VowoW9pkhbZ5WeAtCpDprTNRsEPX7iV3nPZIPhn9gjnuRCglqoU5XZJJ8a6+
aXzrC2vEp5b9C8uJ+mCKQf0UlcVCxgNPD3dkQ4uNbGoZFqEgOJ7I2uknIxiq22VLrWBB3qjpeTKD
dJMIrcd4IQk3wvEd7imx/alH3iieQbG/xVN/aRRt/u6PsbPuMQbaJ+gufgrV/AYwjtAqvcVxM28/
JeSTJdD3t/EZcQkYdkMlQsfhGFZO/jjXJVdFFhob2VTGJr/ASt3F5LsKhJcFDO+gy/dRmxePGGRT
YWnq7+OoaOu//7Scf3vO8wyxKYSZfF6moIzx61OkKmvdoYoZfO6CFidoLf80WbV3H6Wlfe7zql80
Ztu/DW0AfsB3LdjKjvaMRs4GS+z+zeyGZOu0ItyaRtqs6wCkiw6+5KjNB4fK2lE25ZmMBaagVmPb
h0jE2ZXnOJIuKguuEi/kK2KB2MUO/Gj6Ui1Onjb2pwKzjOdmNC9BFU0XRInyZ1eY36l3NHeyFcxJ
yqYI6qNspm3YLyvX7vfVPLP02ar5k25vZW8Ibnytp1W98V2RHoIZcgYGsj11M5/ImrXj22VT9/UJ
1B5QSxmRfR+jyl4gI+6wW8hqlKbaqP/Gzcya63upsKiPkdt84P5c7OKoJpmSqKQwYpWhetzNQ+vG
39ke5MzaHe07Gym3aWEauX2XV8a5ys1xX84dslfGtcay/8sHLz/Yn3+mghylqam2rhps1rTfF3g9
UtRd7/r6+yj8apVbBYhaU+lvh5gvPGok7kteRdaGLUV0Z5WOdZ9OCO/aCCzKFnXw5GJ2BnBQtsCz
qVS3zj0jXGQ1uJqxR8pMHtCKys6OzT3NbwyFRRae4w6qU6RahnPHUm//919q4/dFvjB1la+zrsKE
1XVd+21pFBtm6ehapL3bmvephtR813CX+ekw9KjzwXfUWKBM9iJFXPoO1Ei/MjLPvZapyDcx23uM
lNAgNbPcO5ROaB1UIDS7LpmmO68bqk2BNfMV+lm/6PWxORahRi7eKOodoGtQQsm0drzU2xvg9w7y
rFCj7naW/Tj7T70fsY9xFNbi/3Kr/rcfvzBdSzia4eimO2/ef9sMsTCZ2LOP1XuUpt+z7EJ63rsb
osg6hzOWR+JzTJHGKxSPzNVHTJ7FrSNOGgZbtwklGjULeRpNM4hYL8eNvIAcLDtQspmzH95xpGg9
/gn17lAYKIMxQGvF6e9u8G95qg71LNU0JuueHCi4AwijAkAP3DBRX2ypYzLH7LDV7m5DQH3dmvo8
xEdzZYHW7IgMbJ1dqzp9Eo5pHKTZEE7E2dVXzWZnIqILAYumPMixeRrfxqbg/Z2FWQbtzleGTR+J
Grqv02qLdijvQMo774GaYE/vAMYjQ2KziTVfjcZ3363ebpYwF1AX0XrnWiWIsYq5A7Eh0sF5kF1A
1viXYvIQ3Zw7spG1S+ONmIGbQX7XDuqcHqIjmopPBoDIv/+Z2PJ38Ms9wGI37AJstW0HEKL+e2YA
ycpEQ8v23RpAjpd1SPILd4F1pPT2S2l4/cqsa2sXzE2lB8Ot6k12J3t5dOPeS1Z4LEzzKWPpJMOj
BXaKh9sX1EDtl1YD/+HkhrqUna7AhsXjp8Jh7nXy+6Dvn3AnKs9madp3ph+KZYuy8hdg7jCq9PF1
qgtQf7im7LPQL54qpfokB3RKVi+sdmzukXuMj4E/JevEG5TPTbiQA3KRuavCDcajV2QuPvEej/75
0vjpPbG+tZ5Yxei7QVdwI5PESye1SPv5PZ8vMkdbVYvq+3E+QP/5M1ZlRnUvD0il/ByTgz/mKlFX
38Z9xESEUhJril+u9fv1SxtUENskQfX80bbVcwAn5C3RsReKyyHb57Viv/YRuvG1/dY1cOiSTq1Q
a/KsN7vEDhzKIgvTDlwJBiOInBGHXgk1oc6sa5cNaF4nUENdt9x3BYU/hEISfia6j100dP8I+lw1
9kcWHn3w4ubNoyPAvoi8fnEhCNxNRuM8AmfT172LuFuIG/Hj6FcdNnf4HkVIVyxZuIAwH9qLHDtM
OHglleLBWmWsr1EMq/IpWcje2yFvloYbTfcJG6KTOWj6VvwQSpF6J7/Jn3yIrGCkPW2xYr5+hOSE
3+b/1vztci2MvlVpCmsh50qZlY/rpViOHdQCS6PcbtZdn+tXs9AaChy8rD6fDXNM9qqFK25nfz8u
RzN846rU2LwZ425JuLs89XPvWW8t49ZBblo7uRIhL3udebQ8KwYfcArjYmpEkw4JYmItBopaje7l
IfcaxAy8MF3OaJpbrDGNaW9nM1x4HtfOB7Vp4bfE4vIxNbJb5SymdtlHo1ijbvRsOO54b6tTvdT6
rt7KpjwMmdYu+s5J911TTPcypqXAgxVIT7Il48Xo7nOnGO8+Qq0ZoZ/fRtdMN5urmX33NErFdYKj
EanW8RVbr+/UG/2rq2jGw6AF52a0h1eztHTQNKg34ZDy86g+5k4DtfI8pgW4fBiDy2jU03KZ+GcP
abMHV1WGx9qP2EVTMtz63TQ8inLUTzP/0HG7rCQ/iQcUOBeQgoztcsWBjMLDSYsfBc8IdPnHe7aB
xaM6pO3a0nqxls3RjcP7bCyXsnUbMZba0vCFsoWxTOrMZ4+MsJddbXTP0I+h6Fj99dkOm0h7ZxpW
X+9lhzwkPbDPjWvqs5ZVXy3kaNnT2OpdkBTlg+Yinl02Zn8X24529loASYBIyy8JAmQpso6f8jTN
thl6ijtTzYtnrL/u5YD3UPj2IbBrJUSNDl6H2xh3g+MM5FTG4QIFNj1DBljcRmisZI5KbJw+Rshh
fpHhomY1IJMN1WGxXDnsjgOsyQdzmN+zpDpqPiLyQUozsRpvn2W9vkatoURZk0SFPXjpFx0BnTK2
hm8YFQEs/v/MnVePndya57/KqO/xkBZB6ukLds6Vy+Ub5FBFzplPPz8ov2/Z5XPsnjlS65RKiMUC
9oYNKzzPP2CpedOOHvI4SW1s3VAeaHst83WXmHfONsyvBknlmV1xlabJsKM/TlCseGxgemHS1yMA
WGXfF/ZUfNuWJzo/40S0XINwsx2fXO5HrPoWs3JAUpro7skAMcMiMy++TLc8KwaMQ3xjJoV6zDvu
8ph3KD6j2vhptCbKkiL150QmVKVjJqLqTFJBfi/yWik+wRsCfeTbGVyapnmCmmvEafFpBOS/casx
38zFWN3nvQs8rB+K7Tjo1Xo+GEnIRQbP7bGTJOSd3GhYzdv9KtjWoSLu81Fu93Gni+V8GqU0z3JM
GMxNO6QDGnQnY2HosAXd/knHxtgpzNmgaByuMXL/NG9XPLDb4LtnY4P+Y9Qf/Gl3tZbkrY1h32re
K5fFRa8MUr4goE+akUsodnb90yBqJAAKJ8JvbdFFlrg35MZ0+roaP9ZeFeH2FAyfRejBWy/Vb1qY
bkmTeIAwpZcMbmRIoOJSMGP3HdLc6y5LyufIS66lvtWuRy9IYUyL/ioFNr+AMOGuo0idtH2lxt0O
ap0x1uv9auWGsVOin3ixhZS6jqbAECy5peso9VDJD59UX7aZYRWldHI7RTr1JjpgkVoc5k1v2+c1
uXM7LooB57sK3dek1ciHbcrewKFrjC5WHCDbo0vu/ZBqMYhmW7qys9y7ZoZjORoUDjKxbDO8Lj0L
1b8mRXkMZa07aL2iX+TaExf8QqJJlm01b5oXCUAbbFr6Zk8qkshsw5DBlhX/vosA3AJ9iUCRNME9
Sh3mJWoL2isqDTfqbz3tOSuC4D6X1XJpDQmeR3Zfn/ppkash8g5puZXdtD7JlsliWpsr590KXcsX
AhLfat72br8i7rG9NO4g7SjHUpXHQ2cnBQY6VXg39qTBPcAXzwG+GbXuPrfCDxwX6Snyrd648kCM
vR4Ega9Yh7HiCKDSB1NFOFaBkdYiWKm1W0mvr16LqMrrx6FCHcYxVzp8u/s6xcCgzHlNQpGU9wVE
wRXGYP7G8oziPtWQs6RVN3GLoagWOkaiVobo5VQMTNPc+mhJL+ai1bTFngFm+FpEUdE+wEsEfzTt
nIyGfFJz71us3rnRKH8GCv41BKL51FeF63ilMO/iUq2WmWX417D/snXY9fKpl4qe4PUg7+OBHyk2
ciRW8PNZGLLaXMGwjbYyfztDGeozpDyx9MpBYZLdflMUv3vh1ZDKOH4JGdk5EdYID0Uw+KsyByL8
YqVqsoyMmDdADg372BXqFptFXoBcNx7SItX2uTsMV1OpqHPulOen96CAY0dStBERUzm5Nz0dSLQn
lfu51lZSNBfRtQcST63a9h0qd/a4notkjcNNR0BvNQ5pco8ele4kjRQd7azyL6qqvNAYto+Bn2Tb
HJ7NykCY8tHLbIWwXy6jykKt3fpH1a+zmzqlBREewjbTZrPQywNs5rlBbR9r9G5XeV/Jm7mWhwWV
+7iMwWdxyq5blsCUHnRk9C5mp//wuZACk9V8jNb0axV7RkNuqxscxzKgyQWWXZERnD2kFpdWmVSP
yKU/wkzi+Qy7BRlv+4s1ugC1poME3JNN7wuswqeDfAukloat8ePox68HGVa3sMrc+uJ1CQIVZljd
eNMnJar/4ycBgqse09J7NCRPek6K9odPgtW7HSXDoS0VoESnZPycop8XZVKv/zDJm2Id2Zysf83K
kx5SddkgcAYA6dc4T5O6uS/J8CnM0NcQ/myig1qm6kOihk+jF1YXhP/UB1+LQLBW5V1fMPTpBnc5
7wQXG1tjoNavh/j1sA91UEVzcQJMblCh0/jhOIXVS90SbRJtO58RiUhQFnlE8mmqHYLwEmFBc6Uw
K98T/QnOWeamWz/GZ4HRGsIfYgyOnh1njh8ypcyCHnZp0uOMFRt38x5e/4jmW3s71/vYjvDZ9Xku
BQpdUTLI8X6w/Qersg0EUzRm47KxcUtNmoCE1hFuKfSgqVhJabiNojAEb0TRjoseeU3b3M5FvTZg
hua1evCt4ZaG+EG1jPTGjNr0JmLKARKTCH2b8y4svJCXN0iTw1wLYqQ5/f4XVLRfwllk+GxbFsRq
DFhC4l04KzRpTYrK6pjh9cOGAOGokZUcaRjdBHGsGjPt8NQIWT8YZcpDxbVCtHNJoBqDuHLTL6ps
hTd5mUU3BSbWOysSNemxEGK5jZaojDDxppIDaTVkeftRbumYm0SrL15lobaSj7tYUtuPY9uN21EA
4/QRh/tYaChvjITAzoaOQw748NfDoYfUO6vi1emms+UNDFnbMopThz3JwwA8ez68ysdsn5MdxoCL
3YoJTpHqSXlMQJ8+Wt8/07ar6GDZqb6Y9/IEgn4KreNhPgeaSCTrhqVkhf2iJxJ4paIwd5VjvuDR
vJ3fNtkCTIzWI9o2b5sXLlY8ax113ddDkXNWjnphPMqY6B49/BW3mZag9zatvW37R2u/388M7e/n
s/9ee3eWKLDFBug0OUT5umoldxP6QbBggjZOs7TxWkn8eC2aNlu+bfOUZly2jaKt5sPmilZXi4We
mO3mbZspLATTBrVYi278Bg4cecxKEbx5nrwTGmGsUXQoVVeBdYP+e7YwUr95UltxB37MB4QjrdgA
gUm2irNWtNWn3z/fvySyNY05AoAMAxY6Ydu5/oeEUWowyQnU2n9CqCaI9oa5rbT0DoJX/WxYzUYM
lfJJ9iyx8FVTuxRo6u9KfzQ2kP2zY4b6vZMBHHRAWPGQTwsJWf+lEYEEnYtqVZ9//5W191kTzbSF
qRHcNDRLt3TxLnBmKLIX+GSlPo1DvwztsQL6wEKPczyfTbPeMk2OnE52v2+TexOLb/zsHDXR2ycz
rQ5Q+4CbK1CsSCNAnkqS7skDr+8kIpFPHZpht9KQXIxE7p7ykh9IxVJmm/hLaNO5l6qnoS4JbfY6
/tpZTCdv2JaCbSI189q8mHckA9/hWxVkf4AgaNa7hokLt0wDEWXD1MHTgFD5OXkEix6EQTrZDxg0
mCIusiP5GW8y8mbVnBaJ6mVHN4dzTgB79277XJz3eNt33haLDK3WWMfrbzrJu/3eim/HZjbEHVhN
IZqwenejIW5+8IX9BHGAGEilDxg0mJ5YW3pF7bQLTNBFD3P+at4EWqvf0ZKOaNNSOZ+kk7FxqqxA
3yJH19/IedEhpnElwoxTSi3Pplc2qLZMB8wnkdzCd4AFeIf5JDDMhnOEddxcKaomWrl5p8+JkkNM
jJAhJ+n5aFrMa3WlZw4yy83qXUWaoNXuzDsavCoLVUFItmxyEzm9aFz4WtDembExnLkhN03Sou41
LYr+CcZUdPtabxAaZZBcHec6wBlqmtbHLMbzxihqtFw9X8GzQZOPsVJ8X5u3zYtoqn2387xtrq1q
3dwJD3WabvTyg2w3BB+G+FooeU5c/K/FXDlaCN6vM33ID3P5rVoOkTQmadCTpLXx25VGaa1NPa8y
LWRwGaHSJGdr6oeBh0SnsU4v3Ws3DEh+jVlrQ/59qp3cfJDgTMkkghaYT9IWiXwtmvVcN+8VJGO5
Q3V1YKAy9eX/6FOVdtgFrv79U8OklxdWL4AiJOOIgi4GjTGSe08VSBZYabl9gbhpXeZipw7Sk9oR
xdcQYDi2vZpekrT+jL+wdkZVXj/Pa4arMwPEJcMocp1p4gi4ZK4ImedjI1EVq7n4tpiPKNF1fdsk
k3xwGiVCJqXupBMAF8TY1NRa+7IhneZtbwvf8PyFlwfxnuhxdEDDCwfAaW1eVJI7ZM68StYqXqON
egkbPz6GXooClpWnK4ufYVmGeblKkNlAVQI9aIJcPcS35sUrMvQzuja9rWri1t2gyqvXYtU01za2
Qaqmu9lCpCWhlyJv8aNjZ9/umnMajkeCP/HJI4eH7KmwHLfWtce+V41VI6pxMxczzAEdfRyiS+FX
3kPJiEWxY/0xHocWwvJPRxntVQJJhuFmHRIXUKsvvM37AdDao2tk5SbrmP5kmZ+jaBnczDug9DY4
pu8aV31gtweRZ0gI93b+BTTodAIrl6xlCiDogLCQetUM+ujMFUCgromU1Pet6+WoyyAoG6Wg1wNL
3c87iAJNaomgS2vhp5ovosTV27vOZtLqotHGzLlcTyScz/0S4UTAQxEENobM2tYNVP1Br4AcTdWh
FYHmNpivJF1prCxf9PsJXAzvC+k5yZcOxaw418vL1EQ8ayZmeHm086s8gZdr14c+874TNtS+/UY+
Ib/GA204l0VBegoI5lOljyslqKULegvDzWATV8rBkG6jVO1vVFQWrxv9ONfNW0rFzEHd+MZiLhK7
uNZ13djjqejvqkDT1pGsZB+HtFrP98Lom3bh12N1TuKCFN4gxOvtRYh5maZZ+qRovNS48si73u+L
W4Hh03xkqkRIoOUCTkIFAEfSPXtl94P/Ca7G6w+huojsdRYanRpeHRc5LtKFUSKMILVIXqY62qZV
AU8Ocmthv64M8wpOQq8rf1cN8v/PPr9+BOdJq6achgVvHyF5qvhDt6z+2ivjTKXJgDd1UzPs972y
EF5tJ0bT3+v6aF2iuLlg31E8KQ3+mC0aLZu5mCLbYZQqAbOSzOCiawhBDt3SzTypjbg9Zr5IEcSD
JCiFQOL/WpN002aUMYSbee21tjD+kJpEpuTnaes0siItaZgY5AIh0t7PeZg7VEUOhvpOLzuEN1Hd
lUtN2Zo6Ypzz2ts2+x9sm/ezswuuoc4gJWSl0IyJdwHB6X07FkQeY9vdt2q+G9Ix1DZK75rroaHn
eS3jTrNGzxhNlD5+aps6XmpVae4LG0FRUd2GphQzKjPSXeAHCc0zxXBov+G+qFxBZdIg/QXf5r2I
ACQrzcLJbC6W7p0JpOUxBy64biurNM5xnxZozQX5o9ow/qj8Gv/HqRjk2dLT3PLOS0b9mvePMd8E
0BlMnJcyG8dNn5meFbnxxkfJ6dKR5T2abr+eS0PU2Jd5rWwsGZUx/PQiE/lpZ94oGckTClru7m3n
+XiiVGt5OvR13/nYuKE3nje2Pa7jgafBktUUd+MFcsFYpcsfCQGbIAHyeD9fSWjbN2QudYK3QXvf
1ikRXq7IwK9gAae8R3ErNcVTngSf/XBMvgZj+KSXmc6wv3d5QC2QjZhD3k07BPQT94EoaOo6G7D1
NFx6XZ3HUOoQ8csqQ1MtdI0v8TawKpUmdxdvQykUSvFcgB23GRs9WVvBWOwYj1t3pImvNS3QPufC
jVBM9LSzpvn52SsqOqGpovHHc86LdW/Lqbczg7JdFx0NThV+netJPfurMcaSXq/lyZvB7VYaw/9z
HDOu6BQ7/6za4SMsrxZZP1XsSeRKy3k7d30RYg/8cdJS3XSNWW3M3JY++ojXzDvE+Eet1E4r9+ir
h3dpQIBmOqHs6eXCGkbrBHtYu1R5S0pmqmhcEr4oWUnXqlu5hzFJiqWRCPsq7GC4oEv6UJVZhXxZ
7t0L5ga5pwyPrWnmx6HU0U8a0uERmkewrgMtBZFPbZAjrCph/XSea0s4T6aePqKy1J9LbBOYkrBX
FIzjZvAkxJCaYHyswyZayNjfHOaDTNtbNUi33UlVJ12ZKU6y8wfDe9mZtt8u54MwXYyXtWsZOyTN
qlMZos0yDiPAjmqaNQWhdv9WxCfqe7HI3fJAaOnH4lwblIQc5mPryV0pKDxCugm5R1sn8S98dx94
rfi+StfXTv7UhbtXoHFLq1/q5iMkV6y0yJDBhOyi1HXFx6KvSiQ7EJwDgEnIPiJB06rGLs4maTo3
l/GVMsNDPrjiNhqtm9ftsW0QdQMha9W9e81o+nneXjEkWSQVggCQluKrpM5rx5+gJtKAXUviW/rF
GIvuDP4TP4gQWd22AViDOO/KTGtz/7qKX425n8suyZgNtpto5NDJIoajn9IBGcuqwKrndVtRGKdA
HqX9D+CaaZunXA9AtV0aC4avoNzaMPhSdt6NGbrBc9sVG5yKM9/Jky8JBuGhkzcXZsbCd7IoRNHC
G5+rwb0YpdV9wX3n21hmypM66j2qYAjc9YS9HVTikdl1TRNJwZgZBAQ2m35IdtHTbC2CXNPqvNO8
Vmk1XlGWlSzmbVIJZcaRfM6RzOcggxBs0O98mavfjrM6rMd8f8xWrZv0jo3MOVzTyFtJRqGfmePK
sFkVZZfaYXMCt4VMnPCrW8lnrGyNZfsJpbiL64FWdKSll7btK7spmEhNM7NpZjF5XqIc/BHkz8R/
qgesKQwtyZy27E0AaCwI9kF/yPGss72QgQhkVpXTX6Gg1u49v/qoTP5s88KemMSNl5wwiJcO86Z5
V8NHFNJF53T5tq/p4zyoCH8bh6VYqurgXdSkHnGvMgac6WL9VIdyu1LtLL3DF0uFe6t5X7QeCEzF
GNppo3wZIevzNeujSYFP0e/tAPHD+Uylp3w/UzYZtGqGpG4MqRQnQluZCPyTNRVihqGnpBtjhN26
IlhXpjT5IlBjxnoIDxF/zgVISKImYb1lJTn201qoFMnRy8t6m+FA+Lrm/73tXW3mVd1KhsoPOkDe
28RGYZVMq74hy3tJsJiL80JoVmqsXndC2VCoGG2wqxUZyiJT8uCqRXoztrT4EciPurf0plqqBlRn
9DJQBvOJDkBXS66sWMOHdapADy1fdnZj7QvPtx/KuFnEht7jkQL0P+3aYT0XwX3tcJITd3j7hKSL
IYDFqG83+Llyqxl9Z0HlfsK0PVgk2SRQJmnlOo2D9IgsL1hmZHc3xei114o9Dgvfh70uxyQftCnC
5E2xproL9J2Vlo9vm+Y1q+j0ZTC5GcoY/ihRYh1xJLeY9MObQ2lOLNSpOG+bF2POyMWBc4hFpIU4
H4pB1yUBsIVCPgwh3Rwphbk8TuW+8kAxzWV68b/KXlI+6nKK5lcqf5TBDyelnL4wQUS0MxXMlwAa
+JFu3IAVNta+lQcHw0y8U2NNCSepLu+bLEX9AmXf5+ZLHEfZS6qCIS1L1bqXaPYADsT1yetKdZ+Z
SbSJi6a4YdaJxEdSxF9aDDfno5Q2v3gDrRXAPXdB07r5feRPFT/TbsgS6rapyoSFbSE0mcfp55gX
MUq/teTc/SqySf5g1LxDQqwPbseLWnnVlyQaVx9Fg8x1iMH6IgpOg4o1nlJBK5aEElwatd/hhITl
X+FqjMiycxCW1a6xl5qZB5skz/wbP72Jo/qSaZ6+lyWh7YkWYOiS5fEiaBsQMDpkA2ZN+jKTB1S/
+lim6eB0MGjR+Fw3j4ou6ct6QL+NuF29gVZBOFkroYrUPrYWyt6YwDemDCsIQemPqoK4Vqp9DJ9B
zmpXY3aPGZ0N0gcFY5X8Js5RVnqUFVfZJGVzL9kjRkUeCUy49mJLNjVZQKyUDmZ4S9ADVW+1qy5i
wInLbaHZBKhIHyTZJOWOQqqT4tO6TkCmLjsXfyrLjxeuULI1FC553bmxth7F10ZX011LqGVlEh9f
CIRM10TA+4VZ5oy9RbNzxyDewsUFKzOCG4pE5iDRC6ETDzUp4CtXGTmeSKDhnBROLwfjbYdodCjh
3jj49PnQe9EUUSNzBY5JWgG8y9eDZqlO5Hek7qO6WMoIsuH8gJaM1KmfowzJvtZIi1XquakjSUWy
TDw1vwlBAwIpUE+IWKunGo5TpAQNjgz+AoWbfg/g2D7gYIjweQVBipyhfxtBmlzEvUrIEV83QIhF
uUOHb4keJsn8sN6N6Ngj1pA7Rk/EIBybr4lcaEfgM188X9uYPmMmo8jC1HHbodgTDfdqLzkmmv7Q
h4a292rZXEYC+V5GLd4iVOwa70ijIsdyx6wuOULmT44FjfTgI/rawMgoQze/9fX8Tog62YuAVLWr
HwhfX5DFMj7S9u58C3N3fMctPz1lmhE+llK8Ucyuw9QqqBYZ6chrHTBdW+pO7JugH3IfAzgc9GDK
hk7btvWpMfYjMIjVpOa5xtT31MTWePIzACqSSVYcatYxd3GZlWFkrc1eF/u8CB+yxO1O7kBQNkIz
w1JKd9sM6rXFfNShSbZ2yJYiCq32t0pYNud5oZooJ/ZFigWfXwK6KmTtoA0VUDnNPOZkYy8dSJTl
YPjI95vY0AK2XXTu6NTyySss8QD90LF8/1AQxd5LidTvBrt9SuCPn3S1Bxut8TNqAFwXqoaxMDN6
wI3gJ5dtiUCCO1rqpmcku0xUcxFI2le5K1ZqoNK9DH1/ktPkqoaThzs9+FpI8shjDFq9jNIGI/TE
XxGwsDexZ2ZLRJSXRu99NlSt/UOzpvw83aZVE4owBXRPogZYwLxHAqNElpp2aaffgB2pj9kAngrv
GLOVIOTUpsSkC9IyGlKr3A2h1rcif8E3w9z49Gj4pETYp0fRPiLL3gTtAGuYd/sPLe/PiWy+oqkT
DQCurKhkIkz9HVNFkdW4TIo8fO5xhkLSG8/BTs6ui1jJ8Kwduq1q4qKSEwda5Mwd17FSOVoH0mqW
Ec5HVDnCAVFxLV5rilGtSbgwbQnq5DqTU3slj766Hqe2No26YGEbsbbSE4EHUOY/1oP8pzv+c5Rm
vuMArxUB/B5SyC/0TWKZdhbBbPuWIGi2R3PROIDYWeIjH2LKFKOHhVmL66TwXR3CtS7O5zGW5qoF
81BYi9/fXFv5Kdwyfxt82ZHItW2FZPN77n4PyF9taVC+2cxC0D1pSgy8s+fW8ifS0lAvR92OHCNE
qcXqrRdNir42dd0fm84ed5lubQrZZM5C2HDL2LDfu5IP4KwOzLXiF+jKj6hJNq3/EQyYfK5G/xxV
pgK4ow1OSaPGmwYnDrGawx9YVT5KWeA6ah7eBU1xSy9mr7y8S3A0i8WmlLXHIMboMdRRbdONCNW4
KcEQNnbD7UKEqCkMeaV47S5JKnXhC7ldDJ5S4tVlQiOaiqVhxKuqMw8e1C98HxIn6XGDRKjzxa4D
fyOC+klNR6QV8+wms3R7r3rKvgukW7TBwoeIt9ZRLPtLkiEWqA2NfACXo29Tjw4kk+JwI1y1PPCm
lBOuuWlexKBfaA9gwZXxaujQjy3dqDmqcl2DqbUxbZDzQ1009SlOsGM2vKxZoFccOZFsBcSJlCvM
EyTyNwFOpdUwvvz+91d+GdXwJJLCE7z5umqa1rtRTYZSqlkIL/2WmnJ/1ZZ2jr2Wq3cL8jq3la8y
LcqJqqvT05kXmX8taAt+/x3UX57BKfcLRoUHUSOl+j4PrEhm1UNnHb8pWfwVV7f6CHojRl0u8UCp
ohQzJ6fVqDwB9NgwA/N2/qD0K0LawJ+7zFoHQv2CMUFz6jHLRRpmkA4xmgLhkMrLrmvV49hhC/r7
r628C1XODRM2A7ptqYo95ULfwTOUiOkkuCbzW1Dy8MmR+Gw3nbrEeBCRENcrdqlpAJEZ6wfhrwje
7xBP1z5lVr+j64asig8hg5C8O0tt7hB9tfeVOcROaOFNgJnBQuE3YyhsKXdBocirwc+26EPJy7ry
DoqF9oSLhaFRJUv8U4xd743VksipteksYn1dHaOzkuAXijnTJPMdP7pSn67NDjVmn1z1oQA+uipc
FyUWL2iPpjGQzyGNDBUXS9ImCyunCIcvqU5u04cRuYikoVkNXm+uM2H5zEOzdlmFbQEbcrDXXqOt
/UyU11pXJ3DnY3PV49u1dnU9ZERiM1oVXkd0b6zhu2nFstS9euHmDFzt8DPEQL8qvki6Lk607GIp
Sdj3KhbGoQU0dccMg4FYmHsHVc7edXrw0jDug7U0j537YYcEb77Nqxo0MVGXDSMGZY+GboBo8FdZ
w9YXgRCtbPHVymp/Z0y5Np3pNu6XAQ6Tvr6rOq9fdUiY0QWI9NZGlX1rt82zQEoxYVCjKlsFQtxV
XjFSvQBAYn4ng5vdu8PRVvNo6xed4gytHoxES9KFKOLFgPX5lWZK2MoWaFl2su2nDpkL6TpIP6Y6
AAacKJTkgN8mY8NUWXrdC2LjyW2V6cZWb6txUROCloVyhcD9ZHMEmzAb6+oP3cA7QtDro6wj+2AS
freR3XtHCGtk1+a9NN1vRhn4jKba1IlMyV5HIJDWihw0JJ3b9mwYoj3rnoK/Z+gdshhqO4OHda+3
t+1kOAhz8S7hR/n9m/ZrA8EIwBY2gAPFUM1fBGY0tRvHqO+i5y5oLsCGlVvFBu5egjBeuLTby6Ep
46saNTRwEu1CUQcYaYqlLGrBEEbScPWuKiX71FsNCNrI1ABBhu2t2d3ZmfVl8Ib8ziPn/yewiP2+
b2WsoqlkYjTNsnXevJ9njIYSVEmFZcGz5CF8MyKp2GXmfR2HdFzIl66NXu0dX3KzHZwd0kPAYm9R
G74yY3ufKobYzZOpVtZOUtWD10t3aodbVtYw31Hwp3A80JVm3VUnTcl3IYHDjWJ5kxAHxBoU0+x9
2Y2yo7nVBmugrwNIsSctsgCu1OUpTNxyQ2w4ukvakrAZrU/d9I+//+XeIdjm58rSmbxZslDButrv
8DJj0qAI0Efhs5Wo1cqODI/+xIX2XVnXWpBHB6NXjBVcqedBwiiq6ffSUIlD0pcr2EsIEHf+Sevl
8igSP0ffWvloYlx/pVnSDsfCVqr1B8i+uEFC1liCXgycoorbBUEVND1CrziPqfupkRsaNZdJFTzX
exdez6Fs0CL//bXy/Pzye4P/oQtVLR5SQzHevURll4jK8tL0ORZCXoKk7c6wgW2MtlvP3AUMei5J
EC3ByaQne/Ru9dp/cYtRXUSyKtaxbnuneZHZhHZR7kHEQICshG4VNk10TVPl7nKresKCuT9KhHut
OlkFUnnGULlHgIHwKOzGs853u9IRHAp4tra27uFpH0v6VU+67xylT4G5w1Ijxs0SHwf0cFJbc0Ru
QXeVtfvCaFYuOXot0pUDpuRg+etWRmkXl7AG3EwKPT436UuIe21dL/QXDaYhTuWlU/KDKdZ4I5LU
GXRDwtQkQQIEgs4FOYP0WE+qR15iF1jYIwgOloYvJhrpQRriYkmK4gJ+MTur/V1dj8GWKadHnN6A
1J2kOS7DbbwACK4uRu2eAQoQz6p7bozmYBclXj601oiBOyQVo0vMoM4ZAbSuQhxPnGTS4TdEiVVx
kZ4ZQdoHy8iCA0mszKkjXWwV3+33gzW89EGjknVIlb07Obq6avrsNwUSDsQxHUwD+mOOS4db4EtZ
o+3X0xSuBcMUKHIEPGREa6ZQqC6mCFzbmg7WM4e+LREVC+MHQy/xtJwceFWLmBuYIbgxyqHyh+qk
ty8k6OtLzOjBQR5jh9Zbt9HdMnoA6L93S2LE2fDFiiXvyKSnWPceqt4l0DonHFAdIjYuH8S0gCHt
4NCaHz03/4L2znMJD3yrZOKMsLN+ozdNvzVRU+3Qpb2oAZDKXiRf06Y86Qaq9LXlXXX4bF0hlrqo
lOQG54jsxfToC40zsX3zMVVGwxlIPRxSWT33QlFvB8XfDFYeXXXMeNA8G+otzRLx7c7vsBDyYdKC
19saAaF/5EnpjPPEXoV05QcQ78PJawhVjZZdXXn4n/1hfGn+MsY1DUVogvmjaSvgDd+1wy3OlDx1
evNsYB+ziPyBYU8CL8uyG9pQhgwXyyp4IKu1ipd77oQeQh6G4i19jBk3RjB+TfpAbOIIwflQIDz+
iaiH6SCTZe+icIpQMY6n/zviEAkZBCk8mjjvBDfDiYy0w/3FNRxVgybtdYO1VLwB+f6kG45y9SmK
060G6PMGiYAMA8G0OaFeJdZhprzMajCwRjZ4l2g70ZMDQr4sekqqNl5CHaMXaXwm5nxWlwRiDSdG
3UAegBvqBdmhQ1Qrmvw+06psbptQVRZje5eQ+UJ3rQ9Xcoo0kD+mz70F0sjo23rjuSSUoukRdsvg
3IbtcAoMcVWPefk6q//fP6nGVbOK3NcMWTHAYPW74n/dZQn//zkd8/c+Px/xX6fgKxnJ7KX+7V6b
5+z8OXmu3u/005n59O/fbvm5/vxTYZXWQT1cN8/lcPNcNXH9+9rX60AcbzrRrIp3l/1yiv/WTn+p
7P3jE/2v5/l73Q358//5j8/fkiBdBlVdBl/r//heNSH9mTdNs7q/Ffv+Ptd8Pb87R/yZy26+cXJN
+wAb3Ab0rEBD4Y+gRZyl3vdqyZI/MIKRLUVR7PmPqQ4f+MP9/Ge34fdX+Nfdfn1q/v7mP93O313B
6w2a7oJi6+JfvQn6hzkORmDm9SKJlf14E7j4D4ahI50gyCjxR///73UTUD1QGGH9S4+CbnzQUMkj
FmTNFzld5Y93wdY/MNtFLF59/aT/+Wfga9ak9fSm0oilP74J2Hv99y7+3Rl+eA/sD4JgiDEJGc1/
7x4B2/4gT6J4Kv3I/Pdv9x4w21D50v/aI6B+4OLQ91KICk5/dJg/PgIMcj8gIcNUXJZfd/h3exFo
xWjB/qWboKkfTN52Zi0A6aa/902i8cHSwb4TuXq9B8z+/r1aA8UWry3Uu9b1/6Vf0Gn3aQi0f/Ik
2OoHGgpFMJ59vUmvbfD/fJvwT3tH05ye3n/pSdCVD6RIGEEyhJz//i9z57bbthGE4Vcx+gAEz4eL
Biici6Rt0qKHBL2kZSYiLIsBKSdxn77fcJcyd6U2RkcXK+Qqtofc1ewc/vln1rOIFZpCbZB5mcGt
Hkw308YGeRzlfMM4hcos3z8ILD9uskJQ0DCtQVXKjEyVDmQ1JpEL6eI8PasDSVxERV5RzTF2J6AT
UGDEtauvopRZFCST1hZ6J4CoMCqZ4lY1sQ2dQrOFaZzLECy1DjB0lVKZ6w6rkgOQEDpyF8D8CU4F
aoaeaRdP5MNkAErMNibwN6GIcrCVnN44swnB2cImUZtCsQJMzaNobn2+Fx5WFeEhzbq06ga6CeR3
UuJXnYO0jgo4UFTjPR2oiQZqruilFH30FDwpIFvI3G+ZdadaPoEhIJZ8yeeVoM4iulvgKQB6z5/g
zEFacIyVu0BUUDd4BLvGORle5wgchTqr64ZRZeYomCgsJF3g4gL1LuQRpZ2YepmNffxMKcmjsmBc
N3HDvOEBrZ+ILdd6hbwiNqQwDgZldJ1VrrWA80amSK80xiK09VOPEyRYZQs4BQnfPXj+k5av1183
EY8p2eonrxmWRYR2oXYIWR6BHGYUZg0u5qfKNPdHoO5ZA4AYoBbUWoeYNZHgQUS/xtRJvO1oQRmR
HcIQaWwCaVxQSLYA4FB9FtCCrOQskHLPHy84ApOJyEbBFqUwGtYpEBKPNj3I0yiGPsENjdYWYvHW
WtBkYItxTInY/jxA7JB5MEqLSIgMaMbQIRKic1pAJaEUhwGbM9DoiOq4EFBUfoFdYDoIASLhz/xB
oKMLNXEDSDJY83GXAjsRxLha5CgDJiZfTqFJml3wooO6wC6yQ/SCm10Izi5A3hEqlEoXJEaCVYXv
szUFzzuIXWQDqKeEip8l3PKtjZSzOGIMDRBC4ZvFhERCbhyqrfcMTwmSIlaHCICkGFdmbRtNPwkR
ANDIykgTLL4YnHOg6CfkcN1RKKgtSgl1ZfbWZrFsohTzm+NHQzUIcSGXDuh2IY3ASjPyIjCy9fIr
6svSWEahwSzfOOOA4kT4AY0WSs+pKQmfkxDhuMr1LuAVKm4SJIi0Pw/uKFBVabRKkFEvYPAV8aJx
jSdldnwnKVMcL9E0XiOsCIFRU2qyAXESlwZRPITCMn+8CEHqixWzTEigja6EpwsJ8zW1BgHYmDOf
NGCG88dzkbScElSz22UWnnOECWKgfkWVuYngXORkhhY39qJl7hfFOxaZgM7z/gSHIhC9lGotoMwM
bzirKoui+GehiQigBHQOtdbOhTt6ElZCMCyzFRcmmqcLMHAySBckVja/DM9HivPSWoQs4hqjMqGs
ftYiECkAszACeSGnmPg0oEiBjjIL8yjsAj4QGCEW6uE5u1iBNTTsAuCj+Xl4doHBy2pdAGMGLuHW
h/M+sqLEQF7B5bbGRTYB+ogyMV+NQheIl7iWp2L0glmmhy5WIO11kcvltUYXgjsRIO2ldhfAGKEZ
IEnQynXQXBUR2SMkB6KI+WO0LiCDkObYM71Z5KZdaAawHM3H3QVTbsJ1WLpDSMsXMqF2+eSH9BY1
SzDs8zLFKyQ1dQY4yvPHJCkB7QIjRyxJTmUJahKwBrqJWSURwPoo1EJgzuArBewbmdGo1YWcakMh
dzl6yQJsxBLqLtMTLdwYHBEHCCjVggiU3OispNcufgLQ10owc/UrUMW0DC5lzMqyVpsCnD7fL0HW
UnP0DkEDiIKlgHtwDJ2eCx88w14cm1sYtba7nXtf+m5aNdB88xeWvpBTAavWFiH0O78orTBG9FNr
zAuH+zuzjVY/XNhH83Psn9sFnj7aedayquU/X/Xd2I6b7eP8g0f7mtJ39P13P+zam/a+XTcjEKxx
Mp/e5KSD54ghfkPwdOfJFRhWLXfs/x72ruC5g0Yv+K7dT+20vKLpzREiulbydbvrPwzjvnfe2rBb
1bKZXz62t8PylvLWhjWsl0y/7+bQMxXFET7T0rXCX3a79ks7dmvJhuuplmwbza6GD1fXDNW+v3G3
3ZAptU9hWtTY3zrfpyUoaiXTETh+dF/Zcv+0kl+x432/3vEko3Sz/MfZZr1nHfXXt+3WUcDEENS0
L/x6x/RApgoubzifSMN9UotmLFTrWZG8Fj6NWvLwxVULQ9DQiv3p1DaZar9aMAIeNnePy8rnTTYl
dK3on4eHfjrZZlOS1cp+wwxlx3rYKp9eLtczt/vb9XZYCr5e9DS1m+3D1B0Ojk6npjSnlt9vtv3H
1m0sNGUvvWh8AeNlHM22PZt62dPU8+/TJ8c2UaSR2vUlpA8Poy9a6j9q0QMXX7g2JDU1Fa3kt93N
2HrRkwXq9aI/t67fgtkmdRC94C9Xr9r7T9O2d9068gVVvoT8H7tx6hxLBaAkMOUlhL/pvvYbx41Z
huklhP81jHfLa4qFtZCaWvQwHrZX1+044CndwwmhMVme+P9d+9v5AS+ZEuqdfUMv0r7/L9ve3XHT
9acWe7cjInGzGlv6VoseO65YXDZ2/ioNPKgV/Gu330+Pu8+tlybYlget+N+2w2139Xo68W0G3dOK
/314+BdFtEMeLvOAU0UU8cBoWvF/sPvdNHVOSGExP73sr25WaauNWrl/HtrtsnJRRItOacW+68Z7
PJsjGVd8AYf5riez8dTbVtu0L/2+xe8wq9I9mrZRRC28mw5XZ1+eysUFlO99P22G/dQ7ZsVibep3
fxyYvvLR+TbNoIX/lnwOaTo2xJ3iT8s4lHN/5oJr8hubXdeOL/4BAAD//w==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238FD3E-1054-458F-85BB-FA3840D1A898}">
          <cx:tx>
            <cx:txData>
              <cx:f>_xlchart.v1.8</cx:f>
              <cx:v>Profit</cx:v>
            </cx:txData>
          </cx:tx>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BFF704D-6BBE-4A6B-91E8-C1DC2C54FDD5}">
          <cx:dataId val="0"/>
          <cx:layoutPr>
            <cx:geography cultureLanguage="en-US" cultureRegion="IN" attribution="Powered by Bing">
              <cx:geoCache provider="{E9337A44-BEBE-4D9F-B70C-5C5E7DAFC167}">
                <cx:binary>1H3Zctw40u6rOHx1TsShGhsBcmJ6IgZkbSxJXuSW275hlCWZO0ES3J/+z2JJlsQujzXR+k9EVdts
bqhK4mNmfplIwP+86f9xk97tqjd9lub6Hzf972/Dui7+8dtv+ia8y3b6LItuKqXV9/rsRmW/qe/f
o5u7326rXRflwW8EYfbbTbir6rv+7b/+Cd8W3KlzdbOrI5V/aO6q4eOdbtJa/4drRy+92d1mUe5G
uq6imxr//vb/fEt3efJ/3765y+uoHj4Nxd3vb5/d9PbNb//6528/FeHozxykO3rpLxL8O91922W7
X0nwXIC/PPibFPqmbm5BekrOBOeMcGSj6UPfvklVHtxfNix+ZjFEKUHEPnwefvtyl0H7Fwg0Pdnu
9ra60xoeaPr/k4bP+g/On799c6OavN7DFgCCv7/9I4/qu9s3V/WuvtNv30RaOYcbHLV/hD+ujvX6
X2CAXvjfBKZKdrnegXj/+d34L5BhZ5ZtW4hi89Dx1nNkbHLGqI1N07QOyJkPv32PzAsk+gk0P1rO
sfl4kth8HhTocfDQPT9T25dDw8gZQMIJ/wk0GIkz08SMmQgdU5oXCHQcmR8NZ8B8/nKSwPy7ikaV
v6Y1Y2fEpoRYmB36XTzXGYzxGVg70+Ymn5QGP7wUDzrzS4GOA/PjSWbA/PvrSQLz4PPeqO9vHJU2
2bfoNVGyzmzEhBDmvU+ZoSTEGcKcWJa4t3wzy/bfSnccsuPfMsPPdU4SP0fl+d1NHd009cML/gpW
D5+ZwsQmpWDW9h9QnqdUQQCVoBboHpnh9UJpjsP0rPEMHefTSaJzefet2unkFTWKATREYCrEwawh
8hwa2z6zwCmBuh3nCi+R6Dg8jy1n2FwuThIbZ5dG31WVv6q9E2fEZJzb+J5jzxQHY/uMY0EEWMVj
dOFlMh3H52nbGULOv08SoXdhpF7RqKEzBhyaMlscjBp9rjkWGDVkU9Mi+ACN/fDbB8bwK2mOo3Jo
NcPj3fok8QB+oKrd7StiQoEf2JZpIkYOmMz1BZlnJhMW5QDWIdw6gPESUY4D8thyBorz7iRBce/S
Xber7h765+97f2qfIWQJTug9KQNFeOb9zTPGLc4ohqh1/5mRgJdIdBybx5YzbNzTdDFL0Jfo9hW9
P7HOTBviTUJnmIDxYpagjFj0h3F7qi8vkOQ4JD8azhBZnmbyZnWnquBVPT454wyosLWnXPvPLMKx
6BljjAqG7vnYzJC9QKDjwPxoOANmdZq+fnO7C1/RsTB2Ri0beDC7d+azlBrG7IybNhXgeR4s58Gz
/FKQ43DcN5uBsXFP0qds0jTKVaQfeubv+xSGzjBgwcDVH9Rkhodln2FmcWBfjz7nqf16iUQ/AebH
s8yxOU0L9jnSNyrXUf6K4IAuUHDjFIYGDp/nDh/AEZSA37GPO5cXiXQcnSdNZ/B83pyk6lzetbvX
9PhAxqjJGbPxfd/PGTLmYMhMumcFk+eH608V59fyHAfmod0Mlcvrk0Rlk99Gu1dNP9tnEOPbEMff
a8ycj/EzSI9ZiNv3GTT2HJYXCHQclx8NZ8BsLk8TGNW9Ij2G0RokGDcFYz9Y8NPIxaZnezg4RvfX
+QyVX0jzE0imVnM8TpOGbV97aNOCuIQBNxb3SZeZ+bIt4GkIFOUh1gT6/NR8/Vqe45g8tJuhsr06
SS25VFUdvnF3iapfU1sEhCacIguD858+z90++BMI9PeDbMcTYi+V6jhCz1vPcLo8Td68hVe3uUmG
h3f47/NmCsPLBMiXxe4TyrN0v2WCnwHdAiAPEM78zEskOo7PY8sZNtsvJ6lDFyqvX5UCMBi7hAEy
bENsP30gsn/qbDCCXD+DXA2nM1BeIMpxTH40nEFy8ekkITlXTaRfmZehMxvGv5BlztCwMdTYYAsK
Bu4Z2wyTF8lyHJUnTWe4nJ8mCbjYRfkr5pOZeUZhTIyZT3z8U0Xh9hnBHDOgbkdt2C/FOQ7LfbMZ
JBenmUm+2FUDVCTevqJngaGXvWsxZ5GL4DAMhqG2xr5HAxTpKSN7iSQ/A+ThGeaYuCdpvi52Wu9u
wkbf1bV+6KS/7/IhiIERYmqaHMZVnuqJgIomBPELOJ2DnkAO7TkyL5TnZ/A8az7H6DRN2R/1Lnzo
pb8PzT4ZQ6iATP49ArNk/1R0JsDJED6LLH8lx3FIDq1mSPxxms7+IroJo2D3umlLSzBhC+t4jh+4
saAIcjT7TM3+M8PkJRIdx+Wx5Qybi81JWrJ31V2gXhMZemZTC8aI6X1UMvMxmCComrUwppAOeGrC
fi3IcUAe2s3geHeaVcwXEdT06deN9TlwMBtDGfn9MCR0/FPfYrMzbMPYMQT7zxF5kSzHQXnSdIbL
xWkmKy8irfd/iiJ66KRX8ClQdkSg3OLHwNdMV2DwBUqYCYxT3pfI/MWKvUion0H0pPEcpKuTtGV7
kFRTvSZCkKPkAuZesMMIy19KLqH2QggoUTLv62GOIPQriX4Oz6HlHJvTrFW6vOverHdZocPoNQuW
GD3jlskxFO8dzcQAcTahXpbAYM3h+szGvVis4yjNms+gulyfpBrtH8q7q/Td8Hqmbl8EQAEEkx5X
JAHj0GAHYZbfga/ZsxzNy2T6OUgPzzNHyDtZhC7u+ujmFctmKDtjBIrLMbuvLp9l0TDiZxhZAKI1
Y257bH4tzc+xeWg7x+biZLH5oqrkFXUHJqJRm0DN5SzmFOYZsAPELMhET5/ZCNoemF+J8nNYDi3n
oHw5TVCmUTRnVymobtq9HjQUapQplJKZEGw+IPCUWwuobbJMhgUMc06fuft5sVw/wWnWfo6Wc5Jo
vUtSqAh81QnQgJNFYaTsniXMZzXZMNYGtg0hASmD6fPwjtxPAHiBRMcRenyWGTbvtieJzfu7PNdD
2u5edfIM0APLhrkz91ry11ln4syilrUvJTjAM8t/vlSq4xg9bz3D6f2/TxKnjyFMm3+z0a87cgBT
0GDKJtQD3oc7NuDwzN4B3cYW1D7B7NvpAyTiaZLnpVIdx+l56xlOHzcnidOVaqC+43/BM0EeDsFA
DsH3hHtG56y9xkFlOuStD0jNIteXy3Ucq3n7GVpXp+mZDk/16tU4QL0pjIJCpHrAYsbzAMEzQmHa
IOazsOil8vwnjB6eZo7QaY7Mfd5BhiEP6lfNaUO1FCSsBYWB6gcW99TqHXLanMKk6Jm9e5k0x9F5
2naGzefT9EmfgDvA8jB3r1hgAATcYjD9BmalHVRn5pBgZRvKKEzM/Un+50UiHcfnSdMZPJ9OM8f9
6a5/1aVtMJQQUouBizloDaQNnmoNTFensOQQcLr76VMzTvdLcX4Gy/QUc0j+PEl2cH1XZVC89kCi
/v6QA0yOQrAiB/w34wOwrgOHtW5sDhme6QMVCE+Z2wskOY7Hj4YzRK4/nSYiEUwifNXYZ1/nCUU3
aE/Hps8cGeuM25DCBir3Q4+eIfMCiX4CzY+Wc2xO0798vtP1m+sfD3XopL+vMzBTHdZOM6HW4Cfz
PBEs7ADswEaPVPspQC8W6zhKs+YzqD5fn4Qa3fzHxd6eIvXszmnNt5cv2QVFOiZMJ+AcwJg+MyIN
LgcmHFBY5e540DNbg+7nYh1Hatb82ZP8f1rg7ueL3/1YH9Dd1bvFtLThsWUTj16dHhfWW5xdvHcQ
RzXs0Heb29/fWta+1ANWTDzguP+OZ57lceb/vM3dTte/vzUgzQ2xD6WYQ/oOtIxDErUDVT9cErBc
gWnBsisMLoDTyvcpUVjyEBbDoXBC2BTiKlhfDxrpfawNl2BiCvB5E8H3waR5guiPBSXfq3SAcpgf
fXV//CZvsvcqymv9+1sY7337pjjct388E8rzYQASwwKKsCgCTDzmCK7f7D5CFAK34/+XxG0Y49Eu
122iuGu1hTfitlxCkYzXmaHvRZmpFwEbIkkls6PCM1q+6KIyX+O2692sFLUMdBlLE2eBExtaDjEz
pcKNcodElFszblK5RCKsF4Wug22bhwtkqVYWSUvcTpF6q7PKSZPwvNHKWBrBV4sX2q3Nmjua82Yb
WUHgUKNGLi7DHQIWsNKCX3bmkG2igjgRJHS2CXfzEDFpjlawiAZ1l6hsXDFtxksLHtFJWnvR5vpP
1puXqoDHwlRWTfqVGZXl+qxZ9X1Zu8PALccOxfVAUbBIQv/SopWxUG2eLCqCxMKvwsIZfZTI3Fz5
mWleqTjdoqDqpNGYtdP64bjlQ7DKR7YqRFReVNj0F4NlSyvrN1aDxrVAdblkOnlPguAr91N8ZUWN
kol17sdZ5WXjgB00fGqU30tDpKGsw6qU1BpLh8VCOH1ZxXIM0JcRaWnlynZGYl51HSkWPUuSKz8Q
X6JiWaUXtOLFpqt1uKgYvhtz0TmxKC5xSrBjD7bTD412STYgWenoa6MWUWCQRZxUiVQZ7p0hqusF
7xaZXRfLLMuQ5PUS3qHvSaeUQwuzl1VcXxVBQSXHgP0Skfo6I0Hqjr22XHMMtiHnTmsFt6aRhDL3
s1DikHyoWvLBTBrt2HYSul0TtjJqlVy+CxNyWSVd56Ig+T6w2E2FN7aIBhKr7KKJYpkx/sn381AK
zUtHV8PWLKJxacflLVamKc1yEG7CeeGYcfY+hB/itEcyEvVFrUoqG0I+5EYgByrO/ba5wL6dy7DP
r9qojpzIR5ZT1bXTd0Us0yRv5RDoTWIFH4iVnashOzfRt6rI3hdl4vVGmcvA95NFHAMoyRB8tbm/
GQp+WRjOqJJNSumHZEi+lmYbS6HUVZNkC2Hl6XXS+k4vx6zunYKGoesnqHIzYawbNLROFOVO4b8L
mvJdT/2FL2IuEx+evG1Kyc2aOLppZJFhvMxaoqRRjoVsUNA4Q7qmgVEssp44VaMKp60DJTPQcVm0
/Vp1HVvyUqyborId2+j6TYsSN8hU6OCe5iuap4UjyiqXBRo2URx84tjqZV7XpQxR9j22Ptp1uNWd
VS6Ujd/5zPDqwDdkUwl+MVhXTaW7d7zKzjPEV2Isrrgx1B8NP13abSlzXIXXtEgXfRd9x8T1syzf
pJ259q3RkpZZl+80t9fxcDUMVC/SHtcLllifmvBCpLxapInvqL6KVnVadBLZhXJ0Fp9zPxGLgCZI
xhnKQf7SdrlmUidgapKqjTbFtyo1/ffmJU3D2rOpcSnA6CyLvW0zotGQyg9i18efh65XywC1H7NI
GC6xUtmKOJPNQCxZezqnDhZV5fpcFS4zOr3oePmhHNL+nI59JElt17Ksh2AR0rxa5FHBVpkKcokH
sE5t+tEqbbbOIuSgZNBLP6GdFE09LlmI3tntaC99W3Zloxw/Cq9UWI6LNMyvdB2WMq6z72ns41U9
BvlyCPGNiDwjG7HXXfk6XrcDlShnEhsysPF7UeLUtYfush0+EBpv6xznktKQO0Xmu5aPbuKojdyM
mNcjya+ioIlkS5hwzMbnW85ysY37Fm9yPixaKwuWQdE3Mu1Vsy3ImC07EICWdbWNGlJtSRcni9oY
b9ukd0N/WNKhv46xaYFtiBPZmtaKBnW9Hprog+h1v7Kxal3lW+A3RMW3hJjBpmgCV2TX1d7wE9w3
W4T7YqFgVWaZIVSvRxVtWZRiJ/Fj24G3JTk309TBwRBuUqtdqaQzV43V9WB0wI4OdjS6tsorJ/dJ
KzOqvxOhM1n4o7HVQ2lso1Sbq6Al743cNLd5GxVOYuSGE6Zltg3TBjlJDD9ncBGv8268rGOcr41K
XdB+QFsLZ6YLXeF2QR/KsLSTc5HTz3YzxisKNcDboS2LNbX5hYqRKeN8iBdhxbgb1YwfpKj2okzy
lOP3UMTCmw6yuuvX8KIdpMzDpN8mTR2tdAC6XBCvHUozu98tI76x6mvTVqMXcPpJQb2kazTheoBF
LJcVIx96muVe2sk2TKjHhabetJdDUYXHjEHLOjaRq8b2e2aWwVINZSlJ/Gebwlmfp6u0bEanIqyQ
aGDvg5wli8EeL9J6IF5A83yD08BpGtGvOmO8KHtE5dMlkZ9RlxtVDFUUhPfLYf84/NcnlcGfaY3k
x5N7ZvZ4BBXOh2W4/+NdsAbNfmhUz2/aE9Af3/W4GvOe9f1YmnlGI58vjf3fXHwZAYXI2YaY+ucM
9HGM9pGB3je6p6BQIwtrXmHInFAoNYNJGJCHv6egGFFYMwtCDhNqOQmsZAKXHjgoTBNEXGDBYT0A
mAq9nxnwwEGhbm1a1Xkf1+/bWv8NB4VMgP2chMIJKmyITzGIAbXVFiTTnpLQqk2svOe49IxIbFM1
ENkNhSdEYrupH1531egU/Wg4RdITtzGuEpga7KgGg5lJMpmDqmwH4LZObrAUSE1Se2WdSRQztrF9
w/AQa7THmJdXQUUXDdmEXR5tG7oqkJk4tPWZ01X1t75EgRy16mQWjQ4QLpcNeG2HdrKEaayWN9LM
9rQVtG4cAqMgioOucvO6MLPEqbSdyAoZ3Gt1L7xp73FjMKcnUe8NKHKB9hvr6RIJsM4PjcpOCS/J
Ar1URnJtp6BXxRDcbwINCu9XfuYmpqDAt+EwybLUSUdNnMebpwvTJtrfMu1N3zLtDbnW0jbzBe7B
0WXV91B3o2OAXXdGlGbbaYNwk22r0edrMyYLPhDi2dog3mGvVm6WiNAZxqR1AizqjQ92IR7HdGtl
NlLSto0PTRmJpfLPmTVitwUKLy0a5NvHTYzbyOE8sZwBrHgm/ag13dYOawm5v2Ib8ei89NtxoS8z
bnZOqUm8yhMVybjK3pPOuuFFAk65HLsFR+mf6ZilbhgVXy0LOJY9iA9+F1cuCrmlZGzlW61yLqtA
uJZlfGmsMJS0TZdtaSQOtvtxrXh2Ti0zkl3VCJf1JbkIaoIv+m5gg0xqH7ot4GgJFG+NwiHZGBaV
guigl0WDw3Nj+E7Bs160dpq4IM1Fp/N1I9i2imlz7g/NIq7Jt6Abgdb1PJY5QuSiNOAQV7XvUlPR
i6IyR2m0nSWjtL0agFr0iT2c876xF5WpwZ8bZnhB2greznpMl11q63XH6FoXeXbJQruSYVa1K9oF
Lfj/pK2lWXXDipXGqmf16FgoDCTJuvNc+Oyc8lqqrtdbq1fmOUojYGrWeD1ds4sOes9Ai2zvMqcb
eMytDamMFYZHB4430Au8lxpCi+vWIMOyisLldG3c38Cj7N0A4a0bovEPHsTVqmY1RIZJPp5XHTxW
xyPoDzNd2cS4EWMdLMehBBKDwW2aQ3PBmwp0XrNEeXFMxVJz/excV32pwuQyqoNxHzlmWwNylOvB
qJYEhte8ylZA1ODHUzntTicfN3koFkZmphIMYO2Y+6gWM/jluIZYYn9E+qrwEpQPsh+F5XISDEAR
/UVZfRjN4I8+GgOwUIxsVSz7QFWe2YOylJS/TwPsUtQMXlSkxjIJ2kua2L3XmMDO7bpiLikjkkqe
M7yx+vdJSGqviC2yp1dfw9jPvI4M7VrZ3LFrYkEc1uHMO+wWgrkVTtQa+UU6OjeplbYea/rOI/tN
l+6YCchZNq1lTvrayzSHvmhrVydpv55O2RWE6rDIWLuoKK4WYBJy2Rgdl1HRQhzGcSCRCrJFVSZ1
Ku1SV15C4spLeXyT9G0LnJaUXrzfDFFzvzed64F8xUlqrjQ2Mql9y3RHzNdZzaN10drjghW6lMK3
d7Sy06UOitqbRBqzYIejCi8OPdl0TCqrN5x237E5S92I9t16sEXpEnPEEtxYtbDzUskeXmynTEPi
oFqlDg0UcYTRgm1AAhIZQEsKr0Yl33B/ySIyehrlyKtjmq1p1C2RGayjvFyljR0uM4MPyzau/6Dj
wL3SsvolUfkn7kOnR21ZywyYvoN83DnGgPIFuEqAsaa220W8kmSgtiP06MsgP9dtGS7NyLjNaWtv
ItPBTW6uDdOQLayP5fGsA1cx7TYQP3p6v5n2utKCOD8ylFQGCld21mfe9AIMpnm/p5X6WKOmWPoY
GF1kUfg+MwJ3ZUOSwvObvfNKfeXafgyMWdSDG8V15xkQU3ssZ42kadW7QU0Hj7TkhkDR0gLYPlvS
UX8Qaet7ZafpGmLLQX8x9V2AqfbKLBhSORrgRYVDTNDU3BaJ0+OQOqHFv0dWXC2mO1PFqNsXtjrc
nfB0cH1faenHzUJkcbG2OhKtTVovq2FT5oO1ibJOpBLM4cIaBsM1RvaZpB+7sm83s2efDtsIiUQm
Y3Ax6NA6dIOOW4cgf1xPnTJtjH13mD0/T8nwrctx44wxB67b0nxhFiSWarSRRyDEk3EZOimCtyPZ
v6CJqdxxGIWsiN0s/HKMZWi0tjde9oKqNTfwUtd541l5dd6ZKlmlxAhlw/t00dgxhgDSKCWkpBqv
CqSIBOgIrnoPoWXRm5EHAQkctOEVqsFANFkRLOy4q2TRi2aNzNYtyxE6fL8Z+woMmMohqyXMNFzY
Do/tYhO2g6xBObwsHmWcRP465eALiqpwC9Irj0fF0810To/NB0hS1cvJvE0bujd0j4dob/KyyGhk
EIjKDVUAvrUp1pP2BwiDNZh2p41lm7aT+QKSLaw+j4PYglwBhJa89ztv2tS40Sui/YMNykYw6WEN
+Z/cjqQm7Tuj4OOiZujr9LuTvZ1kmR1Cps1Y5TxbQhYVCKHtYL+2Nn5ScFCgcmBytNLP2mS5bOsO
edNGGylzdQY9olDAzjGkAlakNr9nwL8WfWiEW8IMd8yLfk3yT4bPE+Tk+zczZMFCkRZ0adJNW4d+
IhkkMhwL/q0aB+11sPNLY1NAINeGeEm64EtaQu4HGkZW2S21IGCYS5psG6WTVT+MuUdSK9/n9OC7
pl22P56uPF7G2RqyOXTzeG26dboh9lmxEe1XmiLogS42150Ptm5/ZO07BdKrpfd4eNijPNnQDkx7
yQO8mM6pJFBgsfZNCpOrdhuXagURvrmi8MQ5yXuPxSk6j1sxnpuNvWkLw1oFIhsWUZXfRVmLPWxQ
7JWFGpcwRPFh0LXy0oAob9qL93t5VEWpnHank4/3HDsndN85yggS5/HmaS/LRbXGZes+np+1ny7w
0b//8aYvDccwKDuoXlFkUfdu0sKy4jl2rJ7sCXsWOz0Y9AYSPKWP0nVPFZjFHy708XDaa0cWZnK6
PB1PbvbxMKOlm7Xj4NWQjoK8FuoXk8she+dTtUOayum42+uRySy3zXSXyhDblTdtLNRrBC9XY63b
snM6WjTn06YXArLn4JGdlEfaLXDRS58IyETZYKK9YWhazx+Vr9dRm/grSFAumnLNBugNXgT96Ey7
vb13hamBlTe/9OSuqIk7tOgz8JXTXfmiQarYjAKszyLfsw+Yipd70960aTKk768UCR+r7XQWopYy
gwQJ3D/uFQWHXGXraXegPajr47cQbYZOIfo23QYqTFxVQiwgcVuBXT98+dMzj1/pR0CPpm+czvWa
WJtGQJYMTs/uCofQGg5XDrvTrx8EmW6djqNSwF3T8eEXH78KxXnpEJvX+VaIAQzEjwebSXEQ+/Hy
47e/4JzKtrEoUdUuIRDajP4waIhHo4A5hLvlQhd0XKNu+NTnrHfGqCNuj8tLFqPRrbscjN6YX8eR
BUk0u7hOCtoCmR3NZV4htsK+eK+TvvgTQuHvQNF3tQjLxRiS2C1HI18qArdjxQIH0n+ZE+nwj97M
kdvEie9xe5QsbAaZ+SZ1tYb8XxrZ9bJW9SeqIvA0lm5gDKKqJW/bT2NndW5Tos9csVHWGDuiFdsg
j7cGzKiTMcltB7Lb7ZL1EAV0jV6mBjg+LpZ1NySLEvip09dxBbpQazfWeei0VZGuiry+83kYgfp2
vhOi9gup+2jB+Z9WXAspCkg4DqJ1WFUthx5/pUZaynbZqr4Bom1FzsgNuhEN9zJQl3WiEy80oN9S
zbZK1Q2YvuhLaNX5ZRjedsO31PZXMc192cZGuwzy8HPdolwKGm5YCQFprnrIdtEVrYt3uAhqgKo0
pA6aWxjGcQuYQbYiPmQkYp4vgwoit6aqPxuCw+CHW/F9AiMbwLdCU9kkw8ek95c0WZrVoKQuMsNh
KV+EKf2W+OkHGLhLrtvsG2raRQOU693QpLusAq5bVolLI/QexjkGqSJKJOzBCFqXQ8TBmsIJ+NcR
qtVdltt6o5K0lShlwSamPYy3hPWqr0pAlhuZG4jUqVJmr2yr3qFRh25fBde6t+NtYiS5A4mT2i0g
fFzkuF0ZLOGyz8xFX7F0GRVh7mBq7WJ4070YPLXDWDsuURh9Gnv8hy+ID4zEuBg5EFDI8ns5DEWu
+tr3OpQHMix6uu4CGP3qKraiqdqEWck+Rsy6sor0soPsMDiSJIH3KXjX6HhVl33njsRY2JDOgKyk
n64ibq+MriwWQdac51Hs3xqtPoe/pVMlSeborlJOGIGB0wxrZwzBTEbArWSp3FjF48pkqWeOkHeP
KrRJgrrykIjPUTsM7+zBSDaZkV4WJZO9hvcVY185rOCrtixdrFK9YN0AL2cz0mVPRO00dveexMxh
ASs9XdffyJ5kWUj0m674bDALzGqrnJQWlRszyzGzgAEnqs0La1REpi2k+ImdxFtGWroqW/Exd2g8
oKWRYn+Vm8mfJTW/mdr8yGAywp+FVp8LMFHO0MK4h1VCrrrrx2pFxq69QAhmHLPBET1EkYyoCu7K
wB1Q6ftVf6lyl/GmdroEf+Cq0e+H/Dsaoys1aL4FyypRH4Lt+yTOS2QnH6tCbcqgZ5DAMm5HjK/z
yF+mYbi2CzuUPLa0kwW8XiVpHUGcryMnb/WtH6YmDK7aV6Yo9brcNrFmK8aUkiUvtYyanoH7h7Q0
Zz6om+mNkNUCmmctOgNG37LWP9cpDG51fnMHJDeWrKed64NxUlmrF3Uar6JGICfTtpdZYb9UZnxZ
+jBixIPkq0oQ+AC7d3WYVg5VYPlECSS0hrwPKfJqCeO7nzO/jZ2Kx4ljpuuwQ1eFMHwvrZNlCP/2
06Iu2TZBovxg9IzKGHfJUiT6tqttvfLBRsFAbdYsYOBwXbAeouhaX+Zx9z5oKV82fNUp61PXJJCV
4nntWgTdRpxszYESh3TRbuxSh1khcnwShFLD+7XM7fbCJ9U1rcxODmiAUZ4WOppct236vYBlyaRl
V2INg1q5acDrW+wgTQHP1CLoHZx8sf1+PXL1CYcil1olt40SgaPGMF3FrK9lyGh2lXFrCSUoLlQ/
Nu9Tca5pxldapR/bAeduwDhbdEGdLuoiUsv/Ye9MliPnsSz9RDAjOAHYkvR5kGsOxYamiD9EgCM4
ACTx9HVc1dWd+Wd1pfW+N27hkkKikyBw7znfAcUaZLrU00ZSpzdq+TTF/HPhfSrc/DoV9RH6VY0b
pH4Wyr6SFat441ebZZSnlSwPrR//su12qjHVKFYehY2DTd9C2WAzzxbva5bay2ZqvziMlUpaD6Ic
s9vWYfgpzRJIme5K7yeo5bLa1kUDtxYWG6/CfENoI1JT6TbTQetn2Pm2zhajful5w+uu35TG7mb4
JqiEhzEp0HpyLFXwM4S51NhichOIQiVahX3qtfSvtS10UqofYdi3WdSFMAVH+8uMExx5oXFfwMNW
ko7ZaIvM/2lZ76e5rtgeOpTuLHgFE16LUW1yr+gwNlaerCyNp6FIRRNXqSPyI4wursmvi+aQr+dO
7cLcfIRBdezQDW+HOTqZOI6vtJWXwetgL4vQbquaX6E3820JvxgtmmgzA3k4Uat+7Gu6xyrcb8QU
bkumgo1fuvdOljrpyyne2NhvM4miMZltpxM1V4+x6qJkXKGRyOUz9EMvK3FFxrF+G6RbUDP6f/zu
VuApdWnYrXO2hCumwre48k/jp5bla+jI5yRUf1xyM6TU2eqAdvW65q2PskA+BJZeQknbXaQfmpbe
uBumrIVHv7Vk2TgxdWkxFfSwhpiMZd5vjQ1ep152iZFYlyEgPIUkeGU5JshKae9RF63ZDW0ZQOYh
T2FH3aYxIrFWw3eaGpXKLrTJUi6JL4W3c9N4qwa8Yeo+INxZec1t6TyI1bhkDWOHtVgxO4R1uKGM
nUhbyEPX6WgfDvU2L1OR19UDKr8pLRh71dVwMq28AegYT50Nf4XgD6gejl2owAzABdssObRAWfJN
bJoqyanX7tWU/6ZyeTEO55GUfZ/W+dAlWMckdMmxyUSPCtb6T3ii2TEqyqtjLvFJMG08yQxwmbLI
aCmz0La/6m7utlE/zKksbQLx1ybY1+EzL62CiIoSMBDjg7cOTbLoILUB25XcboqoK/6g54CKHxZG
vA+kfRK6sAkN1QpJWN88dZzbbje3rD76pUL5hAdGbio/2GozP6HLxUKNu26gBDMcrNx5lbjZw8JL
fbq+oNl77vyxOs+KbuZaQSVrF8zm4iLvbYhrniJ0nVnl2Yzyyl3WQD9S5dETmQAAtbBgy0kkdNAm
xTMRqsS5Xj8KO0Br5nTjimBOHTzndOi7EyRx2ecVqluGhpP8IAwK3IjeK63CFc9jrfgWalN7K5Rg
D6vaLlMnfmI6AjqDYn6rJyo2tVno1Q7VafC8oxBYwRUtFqy07bIxtYIDM2/YGgWHzl+fQAYsN+zU
1Gw8QocMGrhKDdx8mAHdsA/jstxSs/cLSF9t053WsfpikVOJwZqUeab93ZXhX4qg1qqZIdsCpVUy
197yMC/zpppfWpSEO7/T8SauzUHPnsST5qjbB5gaMCEK73GelrOsev/B8egQh9B261lsUCaRNLLV
kKKHTcFnXatQDui9ljnpLARKwTSAEG9UOzuprFThcJjpAEM6HuoU2ITasSWL6yBMJ1/F2w7ODdaO
XyZu9NbVmJWVf4d3xvxcdjJBoSW/1HgpW6AmWF9RRub7qNFPQfzMBKUv+UBhf8/jVnCm06DKor7/
GC2EczP5b6GP4l6w4LEponcdjBkEvEfK4wZ9XzttFuqKbBlFnnmde+p8YtOlCUji4YyvkkxQfAow
Hdrs6+VkTWUSAHMQk5cnE89eSrq5ydhyZAaMV9j4twlGZzp5y++o5Wtm+azS2uBLJCd54g3uDTva
oC/I/c0ctCoJcwnbh4w/TQFnjmo3ZUx7KGHgiyk/acwi03bFajNP9cvaDEvKVPNX0DKaNQ2L0Y/x
MaOKeEnX+5Dt/viymbZ9lC/ZVJmjWsW+G+IoGxgk30p2ek/zvr5TWHpTi3KDLidMSlNu4S1e6hh/
ue4inYqxxNoQPHgGixagrg0IpzKrFJVYncxPg7k/DYxyO1nFH8NUGkx4fJN3IcPNZD7jZXqpjHgM
e6jqvYPGAOgmzd1mGClAvnX5XNsGn84X77YpFeRyL3G6jxPjNNo1uTYY2fMGQtoJz7iSuFMbSPoQ
gBouDtVA7p/ST4qofMj1jllvN4+NPXYnq9SvSLE4sUPAksh/m8v5a3BYlaIl2saF/ROu7tpU9wsI
Mg3XDG1b2KZ1M6zbWXSvvMf6sTbivXIU+Jz9Y5rl1ZfFoSvCHcr6z7yS66EQKJZbET95Y3uRZHmp
yjyJazIdp8js2i5as9Zto8prkojjhuyWUGU2WC5dMR+7PO8hAn36LgcGMhdiA5qiSFQBo7lomjGB
TkbPxvM1LMp+OU3hFdZQkcWuAibmmlevynGeyjbBJQuytV4f0LtACYrIaUJNillYQK7xJvPm2qC7
okvxq9wmo8Mp02s+J+0QAt2ZfsO3/ZLG3b8F4bHwMbTj8BWzxF89zLOtboIdtUWPG0P6ySQwa+cR
z7A+F2dLLBbRgmclnPWkmGAtiMhuBOnfYpBL26wkBX/C3TNHukKXkg/JymHo1eovz0mXsCb66NZ0
XF2YttXIMqF+sSGC6IcxOTKywFvxFZA8Bn3EqYxQiInj0H1J11eplOteqvUXbYGh9bY85Pn9ADwL
KFQOJhnatOrJD1MAFsLiekWN8B5MwfPg21vQkkdO1YMocZWasoCU2sy/A+F2/YT1CY18b4IF+Jt8
LVhOE92JbVBU/CjXqUxiItEhy+Im/I7uZCNR98kWFUBt6MaKpkUFHkJhxqy2Uj9dWg6lVKwJnvEC
8G9pcUJyLJGhN4E8Ba65FPBu5Nr7wFo6kyge0nMFhUGBVsSsPX8G/fjBDUkbFy/wyEaZ1HP5ttJP
6dOPoinLZBojnbQrVucpTJWl45XyhNUERskSX7ArY3TSCqtyaPIEOIWD3X+C+lQlay/qfT16/dXW
Sxoa86rWKL8M87HmMdZh3//VmXBIKmPNlqCNx7/mp1WzLZ08b2Or6ksM8KdJ7x1z1hbbMZBgzhhA
HBHMKz5RWyfNRKEkAoisSddtTfS0dOTVzF9CQvWO6esc9SatOf9JoldsRYRVLrANaj62z2t0i/CJ
wKZhBmAF/v5QlyqF+XWQml0j7fUgHAt6bleLH0Kl2pchKodKpUunVUpHzCDexNKGjzdJYAr2VYjp
obwJqbPCeL9okQ+7FYeQaoqZD8csA95tenjmFOXoILzLvUdNcthqNKc9bkh8pMVb3o0ZSBJ7dFsS
30+LIkL5HYPt1PymJk9tyFxnRhR6A7T5tRqHr6npvu5MSdSoB9t2NEGnkuMaj716k7Pgma94Wqka
1Tn5ESgpEjNG64Wp32Hd3KLGRYfeDWHSoO60LlgTvw8u3khexxVY3xK3bWZzL6FvTW7SBa0AJmPX
ZnSSv4kt1Lav9gu6+3Rq9AsWzUug3SMrMDybTXC/TrQCzTbbAJ+xxgm0vT+gjsZo8aQHCFj5m0Jq
1GbiKZjpB5hjsRXAX4L4oMu4TGXAniUE6ISHlyoCYlDnMAcLeYMeNyfRXN1YBPsUmEU/zi/xWr4o
656WRT0WCoznpK/T2GyH4RpV/keHj5DbAgzlby3RbMzkNkYOw4ucF6XB2zi2vTemDtAyblwUtAV9
CKri08+DV+cbmgTO7EzZf5WSDUmILsE2E99G5JWLda8j72KNoMmgrAV0iY8b9fHP0NlHH1cryMPN
gnJQhs/cuZc+XMo9/YCpENQoENGVpqy0zXZqMGKGsO1SHg3Z5MRGecNPx9jPuOkhIdCLR5svM4qf
gTG/2vbXPOYsaWFwNF7+ChvpsSd92sTtl4+DrZ3+KmT1XEfdS2sDl0KxbBLasl8C43k3VuajRYGd
OIUpqezXKgmm7rMuh8MwsOdWwSIKawgFyyFc26z29XMUladh9N4ZHZ9n1mzlAqu44/kjX8Bxg+P4
qnj1KIq3OTQP/kjOcioPxqt/aw+u0sDIqSZmC2SEpV4hw+1g+yaNRqEzn/bvRN20Ux/VNP5pimsw
DkCZtKY4PfzS+UvSGfmQUwALJLgwG30Bzh/TO8Wfcj+4WgDDKTw0qEiotKXeTKBI8+k9CMe9LH4M
S0EOzbQ+EgDoNfNAoKknp3b/H+j7Dqb8m0QJILz4f4yU/H3jo3tO43/9p//KlGBPeKTuUKlicx7E
HRiSI/+VKcEjr2I8JQYtFp5a5v1jqATbmXuAbbGJTMwgy8bs/4RKsIMJNs0GGYiHNWE/R6xJ/y9A
H8XH+adMCfa0A9v6/RTuSPD475kSauMeXWTRHVavqB+sV09POVS80shkNo0DF5I7kLlhaor8K4qr
Yv/ddfwDBfnfRFso0MV/OQpsnX/fohLn4l+gQjt6xPXQlA5tLdD+RfkzCoSLg8R1jVC6bVHNX4aY
pRbVFVxSgmZ5+loXLXcygukf+sPwnwzrf0aD/ptD8v8etsGJCe8bYjJsGQ+sk/8tbDOQwGeaYwH1
Ye4lFSpW9ImOpnXN/mqm0rvVi9n33TjtgqD4hWhQlxoExtA7o96NyFPeMrYx7QzjIopy/IIGmQLh
qrT1/ChlHpl3OujhvnRTseE6j7IOPirAlf3s0/xIiuX135xkQKB/P8mRxzDaOAYUB0D6z+Rmjy5z
6cahPXjCeaeALXTDZTegX8mRDwHn7udA9eFD+XsKDr5qTDIGadxN+syX9kV1zIdCyN9zH6rDvzk2
3AX/cmwY6NjDH3w1HjaC8f6PVOk0wlGaOWsOUzE/5XOczYFXHzovXncFUkTJKGSXrkH/EQkzHevI
bxJ/7g91LJc0yCv30JCHwlv/7XH9y8AEPIuNz3CPxNjlBPul//NxlR5ZtD8OYh9Wh35qWQpgTKYR
WUGB0PY8RVOC9gB9CW3LnV/Mb7qZu6xre6RFIkcvjZX/ZmBG98v0jykwTCFeEHMfG9/gWuKpLf98
SOtIPVfki90HkLi3UZmTE7iHjedzchG1Gp7r/AJNqHjs57p8aWm8WSN0xi6M1bYZLNqdXC/XFnUj
FAhiMrvUsAqC4tB2znsfZpAwNh8uLqhdUnPUxlEVogxZ6Dm2Hgz4cNvScrjQ5aHEU5cPC4E8ibbM
ZWohCE8twcbmK8rh1qaciGULCuocjswmgx4PUdB9yGnyoUEHMDhKug/IeA3mgWy7blivQ5uBLPpS
UP4grMUmW5i2GQuhVE1mWTaxGFTmoGYnczsDOfD5y/88Ev2Q/st9wiJ6f5Ak7nts5uCHfzvBbSN4
AekWctFskthvumtQ5Ke+FeLkl8FwKPsC8aGe29uSL1f4ve6EfrO9lbK9EYgQQM1IlbWUFCfIYwje
s3WLtsVlq/lrlmiHl7XPTxUq5ZPM2W/dl2qnoD7g/PoZZqU5ixnRH/l07964SOvFH3cdmALwhuGt
4v6LWKU9yJF5VzLg5ftflSiK4xSbmxWIWgVyjTcjofLh+6WW4kpz3h3mDpWGibsTG9snXEZzradl
2Y9TRF9s2K6PMn9Y0CHc2qmhOw+t/YsbTYqyXKIN1D0Kf49sMHhcNqLP9oHyRVNT7gBnQ1qGWZpG
3dhvJbKPB92WhzB01WUSurr40a/VQNxeFlpc/Fp6W+dMfcACl3kxRBXc3Cr1/KHay3UMz/FcZOW5
ot10jjmOfuprdaEK1hWSeI9N+b6S0eyxtEGSpm49tYOlV4hEPlnXa8y8G496klmNxCBFgXieZT8c
wgjgNlQ9KC+dpgdsrlhmk9fYZIYqeaIcJjoc7PFslEjLCbQIkeECW0tv68YE8KTzz9baV647jmAG
rlFcSyh7MqAZm8dpGwTeRyQFPRY9gJJljqJzOXWHoCFXIJTthhEYOFhVD6JnyNVM/NRMTXCWtFKP
ObHq0Svh0HVoM4Oh63eE9PTZgPPFzMzbNF7CLZ4EVJwjjc/Y83a9zgSjxYf2mZh6PfsIpIQJ/MxH
Eavy0AWDtzN6+gn0FqDjArtoFYjxgXZORRUBcGd8ToMVqzwkiGbDbejjj9TlOby/jKsX7PNZXivH
cnQwk4RuTzHN8uWpBNFwJBG0gQWo8ra0IZKWBlV+C9nyYGXgbl0L2zuP4WGoUh361Xzereybachy
s1PzJqrq5MwU7B1dgqfQ68mDmkPUG3gXhN5L6xacZNqJh3UFraZhG0a1O5gCivH3S1QM6iA4Mpff
b51o+X9+o4rwOSbg2ZBd8DVZqplhhlp2jd+58/cPI/wLtp+34UY0im8b5tlUF2PxONxf6sZB64+h
p36/XXtMpgPcl0s4xLvvL4VeK4sUVjrcuBl2E5c736+K5wq48q6oQvhiANeevl+8MjrKGlqad/8J
yT3Io3zKk0BfkO2Jb98vk48TCoL99/e7ZuDuio8HL4dibh4t2kkla6Qe8bLY/IM7BrMRk3YymmnJ
E1J6NGFTuBlqmLJu6fVN1DOwcphvz0XLIHVN7kx0CwQtEG+Q9VnSzOP8HCDVRbviDaoh28uIrXsT
lcDN49FsJgNf10Oi4GrQVEFHQyey5L3+4D3g+PivWVXqdVoxiD07goeI3iianpR3DTvQEFqt6UOW
9f7yu+6MuA0cDYr/kzeBvVmIuWZ9M/F0gmqwYxKaeFzW8NcLu18nOiS5iLLSiPpU5+VhwX2xIUgI
RmauD1EdgbeZp2iDwPPZDIjgKTYMuyqs6aZgbk5XDutG9EDq66Zy22JGt23Lih48rb58TG1bcPMh
Zi7Ds3rGPDH4PE7pzsHgRn/eInCx5I+ybn5OgZHbEJPvvoGK2A6GXzsyyYxAGxw92+w8DYaArP4r
3DtoIuvY32LZPipvfskXEsObFTxd7ulsMBJoN2shN0jRXWqpID7cz2YNf+7g2iGhCAUddBXOiSrf
I2OmmzfFWdmDQPmen1zNg5cVY3kYf3CP6EesVNcmcPNJKAG8gy/PLJ7VzkSnBUXEztX4Kkr3GPz4
oo/zvPwMxxDZRTVeDXjI1MyYJGLOs9AJkY56hppUur3kvN/TAFwPfsFHUbvnuACcqYpRbFrIpLsK
AT9vgbvhCUUgpKdwWQfQKrQ54frdeKHm01SwG9PwJysvZxt04STlku0jPM0+IZQDv3DVrs0B+IQ8
j1FoBOvWNbzPFoUELJEtjCRCf3mkHVCvwmAryyadW9OdShuU+KlJnpeAnibJ5zOYzoC2cJ6NPbVd
Sd6dA4TehNnsQ/7kqq4AkeurM7zdoiGrd6xv1TYk8ujmdSsr+6465Hj5kr94QZUWlRc9V8WahQaK
DoYjeSsMBFy5dDthLMvWqHA33j8OUUmP+aiKLdMLstrmLgJNHAurdUhrDNVBrst9IaD1g9fw+Chq
d1FlmULAng+A8KKj5g0q8AIr6wr59AypVpwbAkMsGo5xEQKzgDsDWaEtu9+I4leZh6zzPjD60oO2
uHriD7wHEIZ58ANFTXSoouGPKjuS9l4cHMgkHqgJ2DFaHeKtMXigoi5nBF6C5SkOHT21LMRyzJEX
dn7Fdh48uttgILfbNg4/u5HrD8UQHEFU8wjtgqdzqFVmahBQ2KsEGKwphqPJj0M86B0f6yjh4BwP
IPmvvd0wrYqkHTsonyOIwyq+0bLpdkRkkEBAqQgNPpp1PGMl5FnO8gEhZhw8mYrxURsBF0AjEtYr
lURrB7PIKO8immrnioZupXiBlT5gGkBkOABtlqBalnvIlh+9XMllqsYkxCdD1mR6CEs5JmOomtMi
F56J0uTbDjVqDzd7L4L+oR7ssF/G7TgSfeistnu7/BmitruADAHMlA9f2vEgmQss4CWMn8b1B1r2
ZMvvHmPdBcERi1oLv2uKUkGBf8RFixx2xRiwPEyFJl/efQvLF6ZNtatUg4wY6cgBCABuGvyOCVn5
tG1pv8MIOgQmiBLhSmzm4BfTJsjBF8wViC648SnmFYFgUXxu2n6T55qcazshyj9EVWZGtsEw8TNE
41UZ/6lD5W7Y08FX8NL9SfDdUIZJHa78aLTxE4lMwA5WkJdYyJGjsPWLASNIer4p9NCfkPBnnQxe
BsiFvBiSZjHde+5mvZ2UePENHAvl8szMfZficAJY3iB2eMzLV7N6X0NUxEm+svJpMA0Obg0+rSVw
nCk8TEqAFwDan5GXtvpUK/ydOsKtO5kKS9NUXuORoTYNmnJP5FIhKI63xtjljJUFp9jyE9Kp5Gqj
ank2TXOoCHaP6Of4wls5n5D5gwW/xvkFZaqfwbhuflCZ38hc2j8BGw/QHi58gG/thwLJwKZFuBnM
/EmA8t541j8uaOO+v6LmOT5xv16T3gUgyWsFA+77O/r7fxl9GqwIk7BB6q5u1XweTKEz41Ua0Po0
n2K2wrySaJPCwcdbkv8lqI982Ky9rYqanwMashMk6OL8/a/vFybvYR+PmRT2PBmS3gvJSSCJ1/s2
PH7/CByKI3bEQHjMiS8Gnziz3nolUYn4MImRB7y/tLBdkt72OSIyQBcY2q8VgaIyi7yufoD19uH1
5bol3pWipYMdeVvqOL6RCKtPl+snr/ajfQ8FB8m3VT99f81EcPSLwfId8FeCUpoABFjl8NRV8s6H
9rfvdzn16TG+B/6+3xb7CMGvLYZxm/VxA0aURxopoQG7L8R+8LhWCpJnPYATcQBhBqgthz5YZYrY
6XL15gmOX9E/F/gbWDaesCV2cUQIutmHIQ5nGGh/5qKCbjyzM0UEgYczkoKeLrZQZ+nTVFHvScY0
DUccYD6JcNvNHjow/04N8jnxzf324e3G12yPdqM7c8y/wHWjLokIeaAj0iirA5Uwu85Ber6/Zzr0
EhbqPuNdnJRokE5k5Tz1mxreHUQ0RLeLp8DwYeeChZ+g1s9Hi8LOAAM8fr90NTfYuuB/vwcGJHG/
LW7j4zxjyVzjP4qO6yYGQ8R6eAx99Fhr8OUMN9EJdblNHKCnptEiw/8oT0wWw24Z+6ufu2Lrq+gH
8eBhQiduM9QNh6WNS2x6wBGHKZqzb+ofQxf/ygevOJF62HsCG1k0jTrbDj6NW4tHby6vwqnrANsw
nvwXVHj7kprronCoK6JqSX3frGUO6vOEVYBHM0nKdfmJ4FeV9n75ThCQoc4L0rJUL3GL1msIDgFq
NJvHYYqQgsItKH5HLvxkju1nDu+nlSa17gM7VLgsvuv3xYvUOXY/mMpu1y7YykRi15lkHte7j7Uv
w+kRxcm7vK8wdTjv1m47en6f6X7v0/JQ1CBW5K1q43w3AQTyEA6FfQBULZ9hjGHfnjMBQjUzkGO9
PXqj99mZJ9T52NmjR/reLahq6MAoIN3cTyPs02HDENkiSyjiPbineqpOygPF6XHzJwT7gkhM9blU
yBV6jL+DDZsOrU4QwAEZV9TxAVIbiM86K6EpHdl9uvx+wXYF8SDjPS3Fn9Hhc5YI6vTwkSifvE0Y
RmDDFpFMAxjJjuqEtJrD3PC2MxKKSRUQAhjQ35cxeSKBRFoZlOpm6epfizAo4u/yTsPTvuJvni/I
Jo+5SnoAxVm8OoFIKvi6TlVwhUoJtxTtEDaa+cpxqvWct5kjWLfB9JF0qvrP6iMo7xuteE2fFv3S
bO8KcgtG4y9MHA+YgUAmBL544AQ2cjuzfh/cbb4IVGleRv6WLiJ6K+LgKvro0KlJQAGNkV2rZYj+
SgavsdA/BqNqpDXRAocib1Ip5vLsg/Iae80eK3avvtrhp2o7/Y5LciF1/jb0Ft740H/CnITVFvdu
N84RIs22zlMFZxXYQfCEpr06hYzClKsDCGagyK+kFtmk/OE6VTVSrRN5s5h+WoWuvVwt3yC3orc8
Bx6MnPyQIvIt98iJiZ3znoS7GvCYuxHsyCP88TQC39YYINlhzBia8tjfWZiRusubs601/HvziuCW
d/YQKgFvjARuCxCqNNirI7zv2qGBcWdRPfQpJZ49iGj62UI4SmY+HuEiSRiCFPNX5IFwoOwmIVC3
JL7x8mDD1fuEUwUHuEDOGXbkui+99mePWmpXWf7oufgCyEalVUSjHaeSgm4W0baa7bSpX2aIynui
SptBpe4ful49s7BC9i/nZ1w1m5YR9KQcD8nb8AqSctmB8jEuPoUV7v4DW6p+Sy2bsu91A5sWvYo7
tYVC4Yyc05xVI46+DstHHs/5a1ci7qDXN2y3NWdt4WPbmNX0EKoBhztVwqYFEkkJ0IcWGdQjddjM
SrtU+cBzxzHPU4MxnQRF/2A7wFak0YDw8P1qRU2rvDxHW9Tv5xFkYd7mHIgONl2qsHlT5+YM+Fpw
pKbDutmwbpsz9/qd24ogXSOVHSGPBShHA2XLA9ALSLGbOofJ/dK1YkuqOWwwC3F61E3tH6VGT6mR
YKr7X9zVv0qIEUeHGhBZED/ix+/3LVLbi1Ty8J0E/M7/Df8cDAypg6H6f/12ruN/TBDOTIzbdZbP
3G93VCOQb+MPVgEcGMPaB71Gwm2zthVCTI3YD/cfgDJ1dB0vsZqs8PGHOpskkpDfL7Zc6Xb9S6IH
DzxkSMl0zmujDjVpUHo9GA23xij72Ob6XImSH9smwE4Huvlcm6VISDByDHtDjs5/GBth0GkSvmHA
khIay3lbFKV7ynuwICzHHjV0Lh7Zbhjz5lkx+zrgSQq773yfd48pLYVIlmHwTyt1GUxUMTPsXwRb
RVj+7i1N9yLytXtxDIwH4v7KzgfSxdVxDvh6lavqsZsDGbMKXG0hsE1Mb+tjDs9+X0xE48IZKBlr
e3BhTqBoT0CAyEKaI0doA+Jq+Lxg4tK6OmLnlr9wsRmmbBIdwrnFVkh+OWVKrz980ObX/yDvvHYs
R5It+yvzA2xQONXr0Tp0RGa+EKmKpFPTqb/+LjKyK6qy+/YdYDDAAPNCUB1GHEGnm9ney/poslAt
OyWB4lrGE0/jWhVEgKPYdIVHWjcls9KmYXFnS3X1iiI/V22+9/klbzQ99zkrJkE0REiZ1db0puST
k2X1OchJNgSxyjeKetklSfObZRTaa+l7/Q4TmHdMm7B78DVU95Qfmu9DEkF1avbd1Ign142KPbdA
fgiiKH8t8uCc51L7iqO4RNpudLchi9Ibj2gCJb/blkzGv4YlOZ42XhfuID53YfTgBLH7M4v6TdfU
lN415y4NrO6Sh7JCLjMeKqGcb1lueYReNt8r4qpD2kaP/kBBByAWqpTGcDdFqJKjqfUWBCExHVqM
AvspZ+gYrdTi2YI8yycxWZS93OsV/KHYVyeVK0Q8UevcwgoxO8kEY6M5rXZxay3Ef+iLDcH+HwiB
DgSUzhGZiVyFbn6XGJ3xTLLtFJJQYI7iAw8gghutInoC69Bu5y3Mp8a6zRr31lDjxTwzgf7AVLNF
J/AcESOsZUsUHNYomBHs4shEcewEo9y0zMwfBlzO0navsi54DmnO99pT49H+kg9NcwPWZAyDtopt
3TyXVskH4xvi2MtB29Vl5177Ort6Mo8vRuojm9CHM9XJ4siYee0M2T6YmfM1EUyJ0bhsilntKpG0
rBFQbxpj8DBptI+t4mGsQh2pvjf9UFXWHUQgJPJSnE/UrfKdo1PAresIPAYafXdAKmp5Sb+RfUuU
MOmrPhlrDOXj5yhqmKL3tXFb0lK+be0pGzmPhv61skS5y4uCR1jjfYLvgdi3jKxTGk82WYxyB7WN
39hQU/UMp9d4BEBojv0T39Z4dHKfGCjBe5SbLWZpb+wxSrbmPgl1rKr8wBgi0tk9vZ4SssOq4PzI
qt/8BlNCRxmpGvX23KXNhTSnfRmMz26b3eW2qh+iKW/JQIfNVUMbmAkeaXUPu8oeP49+f/NzX7+E
SbO1+XhBIuTQSLz+3DnOWZrSuSEMewtzrbhvq+DiRmjArB4fgD5QsklG584HE7FOTNhuU6juJlLb
oUvFRvRtvJuKKjo3cfs4OTDjPPtHZQ3b3MbG0ocak20pxq3Czk6k3pCZ1Dzmx9m27dF+O46NqrZv
vuvotc+TZsc4FobiAFmihiGVYZC7RlVnrtOQTBrEJsgDGIHH2troZRltl8yByjJnEyDKR/CcH2q3
z49d0rXr2KuMw5jwcQghbnHmuZ/rF5wOmR00YD+6+oQf6SlEQHiTY2mek8bYOJXAZDr6NiLYsrgG
GiYPAkifjsQHTcS7aCTwjEjo9W2Lel8R/pMqxjNlMZHu9VkfK/MvzXQc4/jUWiK+ORq1ZiZJykHW
G+h3cchMyKXydB8phkOrbrSLrDUuaob3vU0yAEPr1ROBcWhVm+wMghDAlgO/i4nPj4mtc44Kr8W6
7b/0g1/t0WAFEFpybAhi3DDw8KKysUGbtT7CJV2aZ0T/PzsrdXZlKrVT3j7Gg9d+6kb9E6iudOVi
YtlHBl8xPgMErfUUHcM2GtcR9fkxozRmACXYFxiG172udzdnoAZcMvGTjbigfHeP/lC8CkwAF1uZ
1XrMTUTsZWCtx0yF/Ai15MHjEpsYWdHKtGSwhxvRTuG6G9xDTPx/Xrhxtj8654I5Y9CQOAK82eyJ
cKurrentaYjImtqFcY0j51XPRHtgrHqlVKGRPC8qhbeNqYVRU/A1PVwLicmvz/TKDIZkjzWu6RHc
+QyvFE0SEieBse949J4W5EYpkm6P2eBiMN0AO8MiNhmR67A9Bz0zwlL3KhAkWnWKHYrNZWw891na
7AOpoTutzmRSszOIMQMzn/ZHGgAmU21QPlvCAyOQJHvb+6zbo/2stNp5nkj6N33yOda7Bl6gUWNl
Dw5ub6DNmyQ4U6R85Oni52Ys7RuYBep5XpNsAhJn5ywVIN/C1FsDihLryqjy86CZBIjZcNUkU75I
B2+R2k47bMww/unIKt21kS1OcIi8ow/7MiyoHBgyWDv4xLKVMyPZJmWyWqfhdIoThN8BKYuVoxgw
+AeHU44/LVv5ytgNXUjSz5UjBmAt7I6SvFDdV0F9KFtVbYIO4GaBlmJlxzxfJjPAASSasr9FNC3e
yZRCfJc3LyZ0E+wAgRypaFNiSnOrv2JzmnyGZNS+dzVmqLtmXizDTsodjA4lObjDHUVL5upV4+U3
dy5Ti8FQV3u4M0M7OniSEV7miHrG0UjuUN6md26szaxV/GhN7xz61KA26nebrk7ZF+RXUAPqAllg
7zGNPdfOYG/LKUmPkcyIFKKIKqtLBOpbL3md8pgUaFs1EUie3KFz7Rvkf32mXxN4Nr7Ks7PfJ9Gx
0tPuwLg34d8yHJKxmdqnxfQ1cq2QCDnzn1ojvuZNrX8OLHSYUe/kW30y7ltF4J9lLeJuPsi1AmS7
F3WhnUo9/dIbZrRJev9c5jb2L0e4rz7aTOb7J1e3wue6Mc5xP4zn0G7NTSTddoXI5/sYCWSsQYHc
NTLPEXWjz4MebrC9Qp1iSnozyjC4omMMmQ53W0EC5dQx1TPcwviW9NVuijOqB0xCc4/sX9ZqNbVN
k8zOvrNMe5VVyn+WOSbdCP0yc9fLkJJP6DLzZBh1dVfpxR0p+m2SmOXXodN/2mH73S7y4hD4anxG
fXwmtfAcl1Z86BuSS8vvYfllBHqJH1MHzdukxcbMsuCYhg73eRjzi1fJi6gr3AOkM/YqF/VDTmQ6
RiZOCmuc0TueRR3qSxfhjzN4bsBWhYoSSuOZAri+SXPqOR2x247MFmEf5U4MNOqxSzJxrAoyFXKY
AHnUxfCa+/ZPTU3sSlN9zzzTfJlaZq35ZE77ZRC2CqpKsceczh6a7z2ylGuGwnI/dph5x5zKZi1N
bd+CZL5Oyn2NcHg/57ovrvCJXpPqwaH+/+Qkdvzs1wYZ6jxGQi59ZAK+Xp9EX5YgOefVZdtC1vS+
No0AG5bNaBTIrOLY51kHWaeJpX+kfbU7rZOZwrEs8rx/M+oE1xkSDDH7f1u3pHKvz8SO99WEsvax
H68km4vTsrBnZos/h13Lmt7GPD2KhgQ4t7wEYgbmh1Z9eEgohEISeV/PYydeQbSTNhKF9PhBL1jQ
A74XY8V0qrPRVPpRWe2PpMlwRC4okn5GkzQzeGhZgyrlMIY7b9K18Xd1M9njfXWYV+MZ7VG5jEaR
srMNdWWIWTPlAjsztKx582Nhu1G8rRJqtbENv2u5wHLB90v9ua8W/mZyw+KQEYDNGK802NpD/7qc
liz7lgsk+B9S/Bn8C79dMCkRZyFmfK3IkZ4Kp+eL0GRUnd63551hpE3kmnHMI+tVay/N8zXezeJE
7a44LWsfm0GkMVEN4WXNZ3zsXz7+3/Z9bH6cZ1HmQRn855XT0E7JHeQtU3u+wOjjW1y2Na3kq4xV
CE3J1ilcxuIUiFrA6Ywca93YGYIMP9n3Pa4b4tLlBE0gSVblcXCHUp39GQK1XNedcn4dy2owo4+W
I8uaEXlqq0v8JvPJy65lAYP716byPbUf3eL4cbnljPdrFgOJP1Gin8tmqBgZvOYkF7LYvLZsLgfa
mAg8TVpcECVW4GI8NiWovbFzUowp3FYAVdWJedHKDK30uHzN0fJz+/ha02TXzTfVcicNM2BsWXTz
mnCQXVdTHG21sB9OVQmxxiQ9T1KPzY/Fsi+LJiJDjaw5+L5y1aRZsV3eSDgz1pYFzIRwG2ISRS7i
5S++7JA6oRdIbQrI6FxqIObBFgG8ldQ71ynLFThsEgP6uPUyd2/5Noot71nz2npFuXkvs3zgEe3s
sqr6keFfMfL80UpIwfbDdqSUvyJ1rqHqN5AdjHsmaOYZ3PEmNhI4tUR4oJ66lzQ27zJTejtzTH5g
9Q6QIqkXp+APZs1cWeSe1vLiDQTfEZ459p0gCvfKsq6CnxumEoR6YYX6yB5ezcq+a0wZXkIR7qJp
TjbHwSVInOjk8g+u4A6P6hu5OGrlFEZXCMCSMuCb4YKoCPADN+O2Ccj+j5Ugu4kFPE0zRC2Jcwwc
6xoI7ClWex3m8iom3JVy5J0O9FaMKoC9ce6AOQvZjngJ2zeR1vdkzPYt8nsdTF40et9L+61xMmdd
NP5Rhcl3RusNRUDeTxjvpeah16rG7xMeA01kfN0UZr3R91Zhab+YvftV0/c69Gf8XM13r6HOAiZO
gxBHvSBQybTORio4kUmwwGM8FsB37DZfx20iVlqgb1tyQNcwiL9UMaa8vk0NnELDsUBsIancdBmx
ZRDcx95sVx6ZyucigDqCy9HfWKlowQi4JGQ8z9z1JFBFg3EKPcpE6GbAgk+9pzR1VobFJ6eIxE6B
2R21sJVzXQHyNFiCbe5j53D2pk+YZWVM8cs62KkueIibW16M1raALSr8tlx5zGs2Dd5eYtpUeRgE
85BCoENx0DL2AWKb1VBVLRUrspKmGV/92noaG9NfB07T4tZPHklRXXnvCh8a5kbEVHLnxnx6NW4M
aU/405z8lbvzD6PBUkGeVCoK3EzwjwKPDdxA8xBMghqGFe2nLq7wOuvfCCAUt6yJYZPftsRJHha4
8ZEk7oKmfBsbC5J4EX+LSww+aKI3KCSD7QQSgjdsPI6u/QOL6cbuT2Wi5bDX+YzbWje3AWR6iihZ
sK8HcRCIvNY6yp2drlXJrokanIFYO3eDpo1bZsnmPo/g12AV7g4yHPy1iBrxPIwlqiQ9P09+hBog
y+znKTfUA1X13TSHDcuuMPHpBtAbj8AUNJ5CkB9UNX02A9O+ZlPjHl0JTUQK0gW4ctxjaA/uM4Dl
igp6oO+oKyLotINnHObO0SdIxA6ac4Na4OVyxzaQ+whQ57wDJcr8QTj59BThgipqWaD0CZjx6Pxs
fDR+6FrQK1mU0chMqO55GEZ560r5woOie14WzXAaIEc9yeISB1xJVtaPyrN8Yqygf3YFJDiphzwK
p59pHLcnM+7j+9jScG9nO6sMTMaq1D+47jTfJlr8GEbuCTDEpaAw63V2d64mmxpB02ogBB+x7rmP
gxHvxnTq7vXWfKry+jsoeMxIzUiuerTyO0c0NYG60R89I7EYNbDK1gUWJSOrYdH79b4QyqL1AIlD
mkadEX5/Zb6T7CRpRPJ+Q8x0UfQXV75mADGZ/ff1NlADv4L+GaEHbNiu71eG5zN1KpkWpvq1crA7
2eYorrmJXHFA17CDNe9wJ0sbLoOTkvZ3gfRExkUY4qHqOqpLTjhsSVepVaG9WUPnXK3Guwzorg64
z4GhZ9GwwSlRbuq4mdXqGeS9tvk5puYTyoroqSE9HwVN9uJAHZ6U/2RHDuNK8pYZY38J/LG8Ss14
XFQ3VU1WMi70UzjVh87hz/9nZbExOwb+Jtz2UF25dI0BnOzo5u9Wi6kzpR+7Fpw+/PWHvqPo3WSw
+NEMvniIFp+GTNWbehp39izuGBwM4f/5XzD/xe3heXBCLN2wDZ1CoPWbnN0PADZIBP2HDO+2F7Tm
nRsyAmh9FG94kH1OTebnCALKHYjK6CZ8/IlmBlF9AWZUVoYyLozOs9hU74zsjmYRzw3F5SPhqn6b
VaBLNup/+K9nwfVvH5zn6jruCXT4AtX73xXvuBlSSxYDH5wPIiO1De8YdsHNsCZk70Uq9nbnFZsZ
ft85Y7QnbEo+T9bBEMm3uB8vgRL+12FbGl70zTH114JkDskf+ycCFVswfjEFJhtzrwqwwhl8ztP/
8P//i7mBT903cRHQepi3sQjO/9K3ZVQSz4zhFAx1OVN3oRUg5RVvwoZrg6D6iCojXyN56rD0u586
J2Z4EFdwCw2Qw0Js0fZfeu+bncj6MDneJ3/OgFSy/Myddy+HstxjY+zprRDZ+0aKm2jSdr28iV9t
fO7fP+73djR/par/FbL+/yfT3RBzR5//nul+jedek0Xz9Z9t7BYP2PurfnnAPP8fwrMIboj6cJRh
9frTA0Y/cNNiHHQ8B3uJYc8th35B3QVtCz1h2a5A9+lDYMYI8gvqLqz/Ew8Yf+bvN5juGy55ARoc
YXQydKDvf7/BrCjxs0bk+jnXGTUpFmLnr60zlBZhbUeFWvnslI31Mxgi0Aal55JMWNVBG7nPlTSz
8A9MbL39A8MGjmUROJX32pd1o/4IR5EWXyfX6rQfnfTIFMuJUH0CYDsBP+liogTcSkaF79/VJOUe
J1VPNTpkc6PbSr3GZt4htVJl1B6QOGHNJSNjADrywN9+t6N2COEumiFFlahL7xKI1uDGei1yIctp
THOFjiPj0vo+VBJEn7Gx0r1oLOdmLYG1d1LPNvdmi2MFRzSZFDxeaf5FBz6uIUxk8ryhEYlTrH0H
VP+qykNB0RwvmPGTp1iiKDlr47AeojAr6Sgx0AYJQD0aeydulXMZU0Rs0V2bCxPRF1gKX0FabeWo
q2MU2jk9IWRqx8ZXN6qT8Fg5BSpIXaWos6s+SeSxj7K+3geReBRkxVbSmkApF4XLjNUazZLaEZ7c
b6bqW4tZt59GV+p/GRb21AVMddAF1aJ9NkUDkZHt+MHnPMPPvtMDhRZF2VZGcjo2xpPfD4hq8dzZ
0EWQqfn37RS5/YvVe5X1xIl++QOrFT5/v0+/60hgSDIlsAA3sq7LeNfYwuZSoIK/OFHSBqT6+uBG
K6JibeI0xoUERjI20H1tK+lOsFlyvaB7Uz8AxxemeMhBnDCB1KtiNpgXebJWVeC+kIMJ+l3elc3w
4LcmRduI3K7cmOaoG6eaSlwGns9KknZjKDpebMXUOOX9NCgbMAAcfIj9lSodqoomvXgCJQv0vm00
qXEVa12OSp5azB+221tqRV68T5DlNAlNhrICojNM4NpFGNTFYaydgaZZcBB4sIdrUaIFZWrjIGxA
y6xQZXemKzxIPn1lr0giaTZgKYXjNyzpRnOQscrMHY0xlX4ry854kgKyMbwru69ozaHC8KoN4eC+
4h30zcNY4eI7BYwokF/a0CHji2m65FvpwRGq/ub07bA1x0puHbOLT+SGtU+lyManzrWsR6NW4VYL
wFkr9OT3OsLDC3eAXDPdtcEh6rR2GhoIEynIl2eNJkBQhcxob0M6+4ZkINyTS7cR9nvloVCwu3wv
y/dmOTRbV+NjnjyHKvqE2oYws7HOAtHdFcCivp5QiJPqJ1ePNnx4TmuULn3sFefMrdzLEOnJ3g/g
wNCQwDkFlciOyEP7J6cKg03d2OM6k4Y8hK1lHvUgtF91omSatfixfVOT9VNk/fi1VWl9E1onHoq2
Dx76bjLXuWHkD2XeQao0VbTuo049eEXYfutSA3qJHltPiH3Q5CatG129dODEtIKkhjj7U5ar+GBV
MjnicyMsbKEoWaRFDokn50qilwcHVN7JQfNr4hempZewCGKqroUhH1NGyLsaygilXiFBIvjhvePU
yHxqGWyZEjY7Gn3iRhmH+qBqUx1ES2DhW4wudLqqrxY/xX1HRnWHW8q+7xAgfDXjceBSRfnaxWVz
77Wy3dW5Nu4oOXR3k0TF5kiU7EE0Y/HtWNzrdmNGKzsS2S3xqPpEUup/ZMBRn5DdQroYsFHR3Yen
06rVM/MokJS96eWkrk3npmrd01AN+mSUlPeRlbqgnQKSweMAPM3K3E1oIQnIutLfysKEHKqRo9ta
lG7oPcNt3hrNQPGzQusWWMYaKQ+dyijcjAcKH8gggSHhKPWsrafgjxjZXJmHveSue3vKv7eGKfmF
6Ay31KmfOjg8t3qAlkRZtdgGfD8HMy7tY5Alw9EsG20nEqkRlaO5rmJjOCR0pdp45Lao/ZgpTysy
AF4TAgXPfHeTB7b7ve6Ftk0IGy66hdCVUEfbuqZV7nsUm0A6/WpNB8D65tUNve7GMnoJVDpeo9Yb
t6ZJ+F1Nw8D0SpNbv8iAgHlZs5YZ95gjHBNnhzD3bSTca5qN3ivMVbkfmGDiUBgqpOiQd2A9Dg9B
ptc3PgOXITmXcj+3Z9v7On4k1H8UZcbJ3PqBZ+7HuvJXhTmVOx3uzwYSTUTDPTzSlVmMG8LH5uaO
JSCadGypnGZEOqnd7xrGTSTiLtVhAFNMF7vg2hoh2FrLNdc8EDwUoSAcRTgF+wqNJGA1HY/eWJs/
0rAHKyEBHZcuSMMcK8+eXhQxzVyk2NC7iqws7ZqOWhILktOtXLfSIq52W77xccSTqNEcLM/aHCuc
ZVw0YEXHrJX+m+tmzktSe+adFri4OqPQ3fe+THdZ05BJpTa44fZmECVI3abNDB22o3FXCcv7IxLo
UbEsJTtt0upHzxspI9tAZGSvxAZlR0VHtMnaJLQTJItED5Ms8+WpnSbInV3bozlMy63WZt3NYOTY
TwEo2tR1SHtRxAO1aKWIYN18m+lTu7O1iOJPYcXDIQ7B7tJ9UZ46VaprSRljg7y1pYHJTKrzA2tj
FRM/hxZM2Yo5/gQkmQZMPHD1beVCs8ycrtgSEOBbk6T0HNxtaxcU5sb1ofAPcAPWGa5LSIG12gyk
ltGvgNVppERfm/fJupR6u4/6bH6A9HDLeN5tjFC34ZbQj60HyrNJB0rMiZygtfd2I7eyA/ZS1np6
ice2fdQ0CYEsm3KMdoVzbEiM7jR74GuvpgDxNsOMsmhyg3DM3togKbdxjiVrSpzOXwnwoF+LGlWz
1DsBrmmA2o3xnYqYVpXRA/niklZeXhSsAk/Vb2ULb9zqp/ImsJmkIG6F6W5k2PfmDmS/Cq5DLJAY
6HGYtrvIQPl9GIyhny4eHxJg4YpK3PMgphJBI7TCZkOCpL/yUE/pYWhETOIcAcaJOpuJ6kIK34AH
hPcTGk+JW6+l38OlhcXwLZxwM1JN/L8SBf2/17Pq+1/b4v4tUpntzf99dPOCnvXnj//11Hxtfqp/
ed2v+MZx/uFTVPVdHz+6QZLjn+GN4ZoEKgLuhWubPghumkn9im5c4x+WLVzLsUwPX9KfoY3h/cOn
UAqT3jBd4KFwGf7Z0PVvQSpNYn9t/7VnqvUbWYKQm6sDCDAs03Uo8Jq/QQ9SPM45klH7Z2UVV5jZ
1suAcQoS1eRD7HLMl15U5iaban+/HNU9zXg/as5qkuVomia/jv671y6XWk7+d681/K8Y2qJN2JXV
eVl4aUq+/mPbxw5+dufFb/tkOFHIeN+pqYuTN8MhFBNF2z8Xaen/dTMm8XoukoNPif4tLFNaJTmk
cLR5sxpzfdv3+FNNpxJvIJB/JMgA7vAX0OUz2kKfkLsEP9wXu6zWOQTGty4cdrYvG8yqujshZJ0t
6+NsXl/WnNJHQRiEYLk+tpOALnUdVo8EoMhWuARWDVXPcOP1uM0GtMmogREbnpdtHP53WhHo38ok
lodRivwip6i4pPMiCgZ3TSVWUHH524Flc1k4cV1cEnLRCoUsq+XBxyJ1WY6l6O0gMQ1yG4ZweQdr
8m5SATYPy8DDM88aD3S6ouLr2JTGvlCWevX1Srunvo49SwNwSohakNBlwSOKhQsg0i5z2jo1fUie
X2SwEcsq9PcWIj8jbLDtlpp4MooY3WYXhLt6qO2nKGQQC0v1UlG13yA5tbtHwjuFnGftOrZ6BCbU
PPI+ugMhavy+bzkw3ysrn8aex2XTmZAa/KcXLRdKbZLSdYHbn1YIFQKUdjz3XvLXxbKvNN3hLweW
feTwXn595551GyUSQqNP72o4W08Bwti9ElhnauFETwM8rVWHwG4jkb3u6UJknSk7tKfS7buDZ1Tx
jYK4s80BZj+aA/qDua/sG2r6fIVoq0O6UdHH0ETWxZNcvi5r6Z9rSIji930fa65l8iRMAcsZsz/I
cOns66Pxoh3qvN3nHf0hMz88IK6HbDHB6NYUamhE6Dz/4DIdwkH3HkvV1atOy+QPXDhbVHMYfYOR
MpfQ4ivT6OASWgnVLSYjO7huyDrKIASVRXJvxY++QEJmFkiKIwyYbl3cKE8Wt8rtbfLadYlAjgO1
NyLOWQ5rEUUGryq/u+1wrYL0iwlHjxkOOsDTvJkDFYAn6k7ayWqLL9yevKE/N+tZzKGm45zuPE92
Y1UrkQjjLPM0CSFXFlgD+wmXxrzz/bhUxjenzKID7MB4izjMWbedRqbe1r6TFBmuiRtYt4y6iyfd
dHrtUrizuCxDL8eQQvsYA8QAzMhkvKdHwfC+yMWGV8R/3RMiPC2qetoHglMH0HiDMDFdu2H8UATI
Jk0gt9/jPjwMsh3e0GjeXJo4LeiLZbGQMOx5HFk2s2Uw+djmC7wLJqgObm1IFJNGdo1qjJQ8bqZP
YaBfHGU6P6J4ehKTHb9BvOy3uh3ISzEhp40hTL+f2tHLTIqsePvLo/DfPF3InP8tcTYzYXxsgaiL
fIfG4KR4/544c40sbiMn8n4mTpweY3Dw8HtnHYk260MaGvBQy5xXf9/+/dS/bP/L6u+vhQSZ4JAd
xFZYk/7SVuFjZY/DHalr+UIaOMhUtg6KeSI9f83LgtmVYAzLkkueou5Zvn4TT+ecKLJu3vyKQauD
7XLex8v+fMXHftsE9Utx7n/rb1B8ulZ5nz/hyAfg1xX9A46a+kKjCIyHTlN+DZPuFA5W+Jr5WnzE
C57RjcErv3aoacPkq8oKhcu08A6w9tQrZMJjRn/afmqehnCCt+I09mMWtddwdNtPo43wbXJAotPu
sP2UY3JYMbOO7gDvonsOXaRPtYF+rx6jL12AYYw+tcOlAz/7lCXVvTvvV95A1/NsCo5VbOdv6H/W
y/7Wl+4OsKVJL/Ek+mI0d/04uJ+CMdcOXVsLQk12h504NhLRPL7/BiDphF6xD+MvFlLg/+HXZ89Q
pI+6iHBNmjkzp3J0g+Qd9sPfqjkuAGdoyF35pQxER+SjnLPexZAErNhg+b7ukEQ6dy56KTPCYke2
8c8TlkPvi9ou97JHyMSnVe27LE+3y5QGimZFIB2l22V2FBROuS80lW6XuRPRza+jssuKBx/azzLg
fYyMyHdfahfHyMf+j7ETy8X7weX8ZRD9OM3X+xeSxWCGobfmkCYSOWzdLps+mUaaHaM40zYW4csn
v8eP59MC4Zb4/ftpGlqna0YKC48Pmm8eKfougFZCB3Y2l33LQkPrdqGppvG+b9n8OHk5sOx7P3k+
72Pz48rw32LUk/+88nKKOXSXxpLenT8Qps+jFE2O8C0l/ZuowVcgsmwuvpb4Fy0cUcloMvukrPpG
0wDyW62v4RDE5v0YWD3tdspZm2Fnw1Nv6icg1uMnC23XQRGzb5fN5TSTuc+lNDoUMcGITjcesnuS
7tk9vRxBbY/ZS1cOoLTpMuCtLIeeWrOIATAGpyyLZl4jh//S9pRBP/Z/nLtcMx4CLqDZxfv1SKnG
a4WYF3F2mqCi4UFK/tXflqhuHpeFmcVfpkyM52Ur6A3vPkg+LRvLayKy1Rj4gTZ+7PvtOkOe6Nv/
fAPZc5jx2w2E5VCnQGxQhHEYxv8+fCdk8LMA0POXJjKzUzLm0ZUGK+GVmU22Tkq6LtjKztVm2fnv
Di8HmtL+jL+/PLdB3j1BXGihJz8uG0lNXA+8B533fEwbWliXwfBY2FlA7+pE/1kVLojgmjh4NLAl
BsNgY8fw6axt0bxr09ejc6hk+xaja96iCueJP03+nS16wwXJYr0BsZGnZd8Cy5GjZlz0oNovW9NI
F0Em50yG+q5Uj2NBNneVB7548KJpu/xTmUm6RkdotJ0I8p8CeJQPPT4jBwLz03IG1sMZd07Xl2Wz
ch3vhIaDn9j8pgzUNeBi434PySS/0FsD5QuOK3Jw422qmtIkvtD7LcF5QwfCNnc2yyGl6V/80hOQ
OujIEIZhdCjGvNuEEKIeI1d1G5rcGo9hMna0nmBNzvtoQW5etWowxrObGD6qstigb1t0b0emurPm
hZrF0st+TED3y9YU6zRml/7ZcxL3ftK6z8vQoYoQ53GpZahW+/CMQ9Q5Rnnw0KSDui5zXLg8QDxm
aZcDCeZpWWhZ8JAkrrouWx9nLHPk5VV/XmM5Iw4HxDTc8auPcXEZ7ExDUbAJfvy2e9l0OzO6ht37
sY8hcxkfl2NB++NjsFzWKnHtlEfmdL6/S08mFzo5RzTxUDw9pd1fdQN5b0ju+6FD98mHastXMpa0
Wm+q4muVNZRDRPCH03zr8hHDrmbQzZ2Q4wc9Nb7kzgyDSZxwnTuYfSheUIbRLPc6mhLTk9u419hW
xTE3sDkkuTVtonnfciD3npxopvnqmuetHFoa03LGDPfBaDLg6HDThhz9B+1U+BU8eDBUv/+5koY4
Q+c9tC78OISF7E6LuuQ8i/mvWqRapKN1P61am8ayy04fktS0qZAU7vAbxw+xtG2k4zAjorbRcYsK
fDeanvgIBgnBGH3qBznepXTSq5j1Xj7GP5dPYxdPjAnvQ1/H2f9F2Xk1N45zYfoXsYo53CrLkhxk
u233DavDNHPO/PX7APJY3f5mZ3ZvWARwQMmWRALnvCF0yR5r7MtQQUqfiH/VKPx97yKbcpEWJGdq
wQ1Q9BIDlTqvvjrUEWQEVtjRqq3r5AQx0rm1BfkuqRwdo+KCh66QnpByElclCtknDwC8t3Drw/21
q7OTQZCBovkLRZ9uaznsuk01vNWj2LwfKQbduwo0fm2cHageJsr6cD37TVjZEDrFsCkCI+wwjuiA
3ipRFW8h0XkLoze8bZzW8w1Y1PyYQg3adHAgHnqoRMvG8p2XyrF+jLOV/1UmaE97rPuBTE47parH
74kSdUgpNP5qgogBVKmoHwvcNwWN6AFMXPVYxF20VjvAXXLQiFrnzlc8AZirHmUX2W7KsMA597Kp
qOlwsAKB0hiSFsWxIX1OYyM9zQBMV6XFBn5TNXhARBlbpRAM6wFQhl2QGOdUdspDIoYvZ2hxFkjm
u+/hslM2ud3aW9cclZvED3XgemYd3YRR/DoWo3cHZdWDYMxZpUfKEoWPCWI9zSEpxp1fgx3VstlZ
Jn7EbcUdIYbqm8obnZey1/1DAB4YqwKsrTIEl9CeV1W+uHp8locA1W+/QqKE8vgZKtN40Kb663Xc
qE1Ml0phry7m6GrzzS3GmIWCw4p0m05YIgxB+Q1Qsr2CuQXyDP2QWw3IE1VjNmT/EFFiG7oZSvPV
gFQC9jDcGKGqP8tWbAW/tcQYKw3jMlagxXptiTHy78lfGc83zOG7GBIHDCr5e6vSJt8CpAWV/5Hy
yJv+4Jus8P0yu52E0JKFOxUQ8/7JV5r+jFHpPk1huJq5heAL1HbMHYiKywHTFCQw1nI0RdtnFTaI
KvfAzClvkU1BmjC91wBTyleTh36AtFkjN3DpiwMj27YBjk9N4hrHcdbPXeaQhc6nKMWJZx7XGvT6
szwAu8YGqLBAyzV3lmHOCJPACkI7p6VeIxZ/l850soptr1cs+wMo87OtULjVk/y+NHrKzbMy3MXh
XvZcu6+hoWZl93IAIQ0UNkMWzkgKIBpkmTvAaXjXhJSq2Y6mf1HIH7XC/8vJ0G3Q7LZ9tlKPHJ+G
hQ7lAe0AvHZEWKLWFfw79OmrkUY3nj33z2rgQGsJ3N/6ceuKT8VcfM+CzDjz8AG/aXhP2lh5T0hh
L71oKM+yFfvOq9b7PgqgjOkY1C+h9ULFF80+aNF2UuZ0K5uRgc9YHDmgOcTV7KmebhxdwW/C9ZtN
rxUxpTUvFuJKOJubk3VXO3CEBr8Nv/Pbe+i1JHg2YZHvSj0zNmpUVKfJZ/9ZtPm2qZXoJ9AweP1J
2j0icQKjBNEUSiV2f4bbCSJQhMQICUURq410UPhEYMCcZj3rLxrZ/1fBYPMfFpOO6jiai+ikbYHz
+XMxabARDDQ4ol8jUC12X3X3Gtqm56TVk5sSsMSiGuv2LPtKp9G46afdVjblgKh+fZo1IigyFV6r
PFpUZnMUCEa0rxZgmT9OTNvKHgw1wJS8V4DPOkbbHOTBz6wKjzX126woDbpscBBwWNKbgyoOMkQ2
zZwq7WXkOvm3OfI641S//fvim7ry58W3w3OIcgGJExIp//P/amq1obBlDG96n2ebDDgyxE7WE5o4
yDNA1zzWI7U917iR7WUfBXPI0pXFgAvuYusoopAsOrskck8ZJg7HpEfa1i/Q+3Fs7e7TWa+jRyL7
xo+z//+4QadKhwrcVhVVAosMwiLEZeggt8WyGZhxcpB7aNlM4JT91pSj1+Dr3Lbo3cWn4GszQIGN
p5niL9VRc44oBxR37pTsMmyqHuUhKCtjmXkYX1qVFz6mSGDe2Y6xNHW1+l4nk6Cg5+0DiV19VyZs
IkPXTNgXGDjmjb39E8OUhk/7p50IQHE6xjfgJsEzlQ2o9jHNX4OJWz5KXNpWNvPReVIKJ3/I9bk6
h6pxa3hG9hqlBfr0CuT5SzOe54XABJyQ3Zq+GPlfMRXJ1wGKzwFyqPhmc2lSk9GqcNXmRo5OpoKo
YF4/R5E6sp3gHciLqRmCe/IdXJqmuEP1+UOH0fy56a3bLAgpZVpIe3QBHMd6xNcjg4l7H8XoSblJ
FX3nx/EGKsV4NNTYQHxDCzeNFddfXee7gvnq908T/U77r9yh+yl7Y3uOY5CvNlG9pj5FIvHP+wW6
bm5jqzb3J0DYGCtQeIgR3P1qoscCGEOn4gN5+NzNLoWYYvqqoiixVIK2OYJeMs7wU14w5EE5Zyhi
rG385FgbanLMyvr9TPaRxEDqaA52n/pl7NjZIyavYu51OLar+9qoyZf9w+Vkn4rBJ4C8B8cyC/wf
uuGotihxUt6P11kxB69wc+5k0sPyrfsKQOSLDNVDQOMyFMTOb6GFg6Z6oRj3KAhpLygqFGut1MJV
DfXaZBtiKnOZA4FBMlGPN+xNKdCLM5xSk2ARoNB5Oftz9HOcMvK8TJCckXOvo4XbsIOs4ULJ7JBM
31wPHjrBMWZc+2uXPLvGJn6pHmXTtopjO2b+LkqEg9815DpX9sH3vEOvBtSKmHq93OdpeH2dlUTH
0g/svT+n0xOljxihT61+tSfIWWgRDd9hdp3mJAgDwZ9CbVdBayKL4FFZXn3WoqxeKlb+rMVjfKeL
Nd1HC1Mig99W9az3WXyniZYYky2dOsM18v9p3ixe4eMq19cLeAXZ+hi7vp4Yu7Y+3pmVpw70JjYQ
sRaB1ipheI+WXqwyoVYp++TZ9ZDIgSAlbaGN73H/FByOvr/79yeZTLMWyIAhYY3dg0nlG94o2Vgd
3ofngqL584cMvK9w+Pa6PxXuNoCbLDAJl+wpvkewXpQn+RhIwPxbpQLH1y4eyfL1mXMAkBicwIpR
Dfpolr5KNQi4yGUUykD94CFGqpJntuZKPxqwx3ZNqepHS5yBCX0/k33X0aL0FYT5/o6TZ0M0nFFK
jY4IBVF7BJcKYIh0ieSWy4McQK93pBiMzIU8yJCZ5PpSDpRWihaOJKZrolNe5hroJazB//1/7Pzp
xiD/xzwHWCYAUPMELODP/zESSYoe1obyM4rVx3au3QeX5M6pwa1rKe+aFM1+dLnhPlAcjE7VR79L
f/PR32PMvZRrYRE/OpH3W/xljRw4P1L/W1R7Z69NWeV/Sg9fU8FYMMPQjeB0eWGjEiiSydc0sPyl
y6YMpH5kkkMS+wbZebm4qwH8r4ALrdABNR+rFPxp3nvIAYmycVYY6pZHarSSTTV304cW1pZsFSLC
8NFoI89bHCLr64zfjutP1iGt2uZu0Idy2UZJ9qPiI4p9e/yaUUheXyNsyFwW1FnX3pMHEN7NNl+8
a7s0/uOZZ//vpwgEluq+7mE/ibXGpyVyYPUsw9nA/GQJEkDojzBv+zjYTcR/UbbBhFHbw8XZaCNo
qCJEdlWAYxdp1BvrObJMchWJeZs0KbjosDmZE36uujjIfrIacFknDYfnPwfk6Oil4BL0aN3KXHsx
R056C2Auxk8xe63GSNtbhUUucezIKooz0V/Aa91dYgHEJXdmlxx6s4f+rhfeveNEh3oo2Rknk3sv
xirV/W2sES3THJ6KIp0gdijVvkHM9yDP4mF6P0s/zq6j17NgcPD71pt6+++/MFf873md613M0m0T
wwaRB+dWZnz6hbU2DEMKBf4P8twrDXQu9q4zaZNZJVlCISo7yCZ2iRrSgDHSTDOFTTDADH8KjFF6
dpaXcBk0iiAZeQ2Xl5RNeUm3tO5SgKabKG6n28g0SBu3aI3dlgfZMw/GhHem6HbKGAfqgc13yk8Q
X10xQ46DQuoWjpOiD6xF0+1l+P0qGqiIBYhxC/u+dVm7XQsCoKuPWlxU2UqeykODaiBQ77VsqINZ
H38LvoahplIfQ9X1UMpcR2XJ5WTX5dSnULJpHcPfgCEtTk0Oxo9dMfszsCQn2ScPZOuiEVg6MS5q
pSWmsHs7BDF66bsGhl77fgXZ55WW9x8sJU2Sv/74BhjY74BVtVyUEwxPbth+oymFTuinUBNqtAfy
uTHXTultaqGjnLrVfamM/V62Ll0OkqaLOocvHMBvWaaXtoiW43ESTTeDU++nHFsSeHlWv5284rfL
yAEZG9k6cr9CYsIv63gZF7PyZun5uSiRNFyAb5pgYgDuM+5HnUzq4OMykba5+qjir7jOC8U/VaUa
7/Uor/YuyelTwqqJ3E1cPxpZHi+nJgy+iiuGiaOKK5o+CVrXCOutqZTGoh2q7AdaJltM66fXqM+g
vCrOcKOltn8vI4CxD7ep0Khu5f1K3J9wCVSPjrxpDRVbaMsIEJj5GLkGFgirUqrskXaGZvCAStAi
Ffs1U2zQ9AF5kojs0kb2fUS0IykkbfTPlYB/WDPiXbrvIw0lmrIvSrEqqzwW/44EjAQfbSmGJQNl
H2KJZFi0uHmQA9drZRJ3kutIsjYYcppVuJZiMphBAmf5kJUprdw6aFWASOwf/TJCDoqZUoHmOskS
gjSoZ1vIV75fVkbIfhmmQ8GTl5Vdn6b/ednGK/5j0aaZn6AbDmU/8s4SvcEX9H/8nQIIqBbsX+V7
0iSCh0lSSanRn9cKBIPkM+L6LHF7b7x1v8qOKC8Jlc+UKTMqUMfze7zskzPnaB5v+x98kcRVxVPq
cq0/r3950Sh20Gzm3gb78yETh95hH21W95eVn1j+AaC49gRultyXmHR0mGZyF3pI2tR69LAuXDVQ
l7cB1gmP+UwywhY1OjkKxtZ6FBMQ62kuE8DLMYGKSdqQl5UrVMWDR8MTotjJZpBV3QrOTbGTSY7Q
/3tU5i2uoxIZIEep0v3PXC1R8+ciG7I9Fhy/rhUfWfZBOOnnXGLMIFtysIPZtY/1+lemNfl9CtUa
pLVu8JdkRd5tYiPAlZhVTdw3yXLSSRlKQTgHa881NsjB18ZRlmixGq8zkixBUBVbf+zCFfcWiAWV
ET5qybj2gla5k11jhKp/qJaIbFuIrsMsJ5/bUhINlahfWsKApMJS684RZ6WF+q1AKu+vA2OCbE2F
nrkMu/bLi3StkJgX8+UASK95YagKi43IxzeoRxIosxLW5HFZ3AvRwHZyxtcJ2vXG0axpS+1jevW7
4s7u3OGchOF//A4cELh/PPYFG5g8nGlpDqBb43MJHP6MW6swG76TnGRzv0BPGbcVc7ROrNMeLnVq
pzV/GX3oHWSBGNBds0scfE9kUx768gmafHWWDT3ie2M6mMbIJs7yCDfE1oNsyZJxH/m/krTqDnqv
lLcg48wLSmmC0F8Mg3KQCKQL0ih1KSrA7UuW1zhDYpA8eGYVkHklvZGLsMxjv5OUqbqS667iz6aH
IcSqdVCcpwRxMtLiUUIz5aFMsvugr0s4JyyqkaofEUBybNTvBZYzru1rPBqGyDqwGr0x49FYybPM
Ht2naqqPg8jTyH6A8+aN1/ruU+uWn/sNBCi2UxzVOMiogf8fKzntk0MYMsWa7WBZptoe/FHzf2AN
bqUjBtLYxfdmGlzIL7gqtFl3G49Tgv+pUBnDbGA8ybMCM4+9XcO0MdTGupHBooncNZJknnFO1dQ5
eUWU7cBDhOgQDdnJiWd77VAie2QdhRpDFGXfnGw8JF2JBGCduliIJfpPZ5riRa5atzqIrhMQTDyy
VNg0Jlu3FVbXohYsXOBzdFIQZtp2mY/UU4+L5186uPRVPoUZRT4WWteD9GdyQ0yarn09YtoqdYgF
/FZt7fF0b89Fb+9zxNigBBkvRhwiO1Wa1t5KFQMZE/fo6155hsc+nGPYrdwCky+lc4fMQnLkrSRH
eSYP7lxTqYt7dBCaVBNKDOTXKKpTuQjU7WVLB2z4KS0bf3vdBMp947UpN31yT/gRK7tkhK0gNGf1
7b4pg+lwPcyUs8hcZrssa/UdPoPYhFxHL20n5CtqQ8G34sFElRLjhjyrToZoya6Wp84BX4+TbHGP
ee/vEXXfTLGKf9FHnwwBAfVV66ZmO4DQq7/HhprDXR3tvZHbbL/KKXjLjNxYkrucDgXSiC8Y1l/6
MezGSRLm2ZrMXPiGEBe5KFvz7kwcEh40s33GQTJ8s9i8bxJv9Le54uRAgCcUbxa+RHX042A/4jIT
PbfFRiaeTDSXRUPmj8zQDT8aqQiD2nQNE/a9MRY7/745MtTPxR1N3BsB3DmuzsrBtj/RCEZjyEsv
n43v2Fg3e8dU3aM8KC46FtWUtotrH1omU49wUv0ek6OSduSXZ33MkrGfmjLewqt3kWb8SU7VPqKH
Nd3EvUdiVBwmS4W/xUrk2mVHDQY1FXKrkMLMS1ho2AkIiAZld9EHgExbUQuoNthUjctybLK9rM1V
tqKubaMEjy8qd+Vs1rukdUNWnTTjKQfNXaC2KZsdIDfgG+al6JeEc/EUWJeJchyi086PY+c+8KIf
sZrlh8wm6dyZmFNJAPMk1p+f+lTRl/wZd+1TLHgHF6T0p3kd8KKDNWAxPCvBW5dkyZeG8tcaSUAe
KRMCfvas9mg/JuobXol7Vevsn3+GJg5PH1OEWiiNYF04Dlu3Dh1ws+heILcV3lYq6VxVxfUsSsNb
26oydSFHZXtwR6F/aO6VWk9VysDEeL0V3tZKAjk7nPL1b/MqRXe2mCk2xyoM0ztjbrE/9tQvsc0y
zcxI3MgmXCdz6yRhvpbNRk+jteEOaJbL4NRH7S/t64NsBkr1iiRXd2fDiP8SQkZ3DeuvDtbUAjK2
9ThZVXQqbe1VPsVkF8jqA9ub6M4pPAcpXGjlVwlJAAsqppZkBK8L9euqXI7qQBg2n5braDMVexRn
3Btv9rn7tN0Uw8k09+GoZotYdyFMTM3BEAdY8s1BNuciKbjbeTD3/u6SZzJMRsimPKit0xx8X2u2
cCaiRRx07lb3HeSWiih6tQvchQDnzKdkCPwv3nQXOn30qvqWf5jxl1rKpi7coHC4ATgqRikfH/pc
889xHb/5DdLK2gTF1fbHG4xGs2cAr4c67aevsj8S/bqp/mO/Q079JlIM9AwEM2a0PQr+oikR7RLL
LgeuoPdrXze3u3JW90qjotClhsWGhx8e4qJ5PXgfTV+1soVVmdFWjgZsfYWzEtE15hqnOdr7lP9O
6CRW62A087UxG+5pZBeGc9BQvbFvRAo/tP1DT375uex8fuxR9WYmirmFN9tumlkt3yrdPEU82R9d
M/Qu02cR9mk64pcr2c9SyVzjunSMKlf5DW9hFMicx5lj3Ej4BSsB7a6Z8UoU+I8phzlvCWtBFyna
O6d7voCrJFg1BCq+GiOlRpLybwCrZWtUMJznC371GpZbr8nAzmcRlor3YE7nmeRegWZxriB/a0Qb
SyD3VK/yxWAlmCsov939+xNCM1Dm+GMpbZH9FwIaMHJUgzQn9kZ/5qhVtcoLJwpRN0W366YbM32Z
DRikqYMVvEaZB/acrZDr1CQOTWBosj+IOxza+0jbKFEevnpqkS7YmdqoL9nTc1anSxmWF1Z+CEIP
WS1xNer63aqJB3WPZ0e8bMcWfUd1+F5Atv2VlbeeZdYYb5EycTrffcuyplzqbOfOps+HnKlVdWzT
3rnRmmrYtrWJXWOlQfSeNP1FXKdv/ejXPL9fR1cAiNkLJSjxOAuwzln0RdzfotZ6cgNkI4XHKjq0
rtmhQxt0p1l5rtGGvpVRsls28XGYd2avfpP9sksOysMknIm01sKGT76C7GzEJRsNX5sOZ8Ct7Pvt
xVyn3XK3aQ6/9WWACY6titb/UDnvb0q+lJUjVq2nNcZJ4qqXPhmjWHWBdmfar2Tnp3ddDxiIxKTM
tnkTVPtAbe6NdMR+MTY1GEeoVK6KBBjZMS51xLgSDSJq1Sn9QbYLNAhQ9tGiNQZ365RbTUG+P5mW
A5KfO8dus0enC50TpgPIcoW0RBeuEtqiaVVrH3lW9qiOgXlAVO/XNQIhwF9VHjtr6EmgTcRMHc+K
fQtTZiGv4YkLpWN239mddZIRZop+SgVGjN8og7IPntO6yZXw/vJKKONvsmma+Y0S4UXV3o9nirn1
NsIY+ix79QZvJA1NmfXlCoVfPRhkA68XdfCsQEvLLLfyqtB5/dsoDZBF5Zm6bJ02XnqlP+3YqslJ
beCbx7HNXmS47Bpn/o+t24t7B+/EB6Zwo2hgWGRTHqoAkiPiL0c5K3AD5PpLPhP5rmSfoec3uaO6
tzI+MqN6S/o6BBTHJafR/yoWqJhbdx0yy2IZafJEFAdjHrm3aYa3bm0rzOHGAK6LnOxBhjQI2gA8
EfdSXS/WOnYtWw+CvdWk32BSpZtxNuGyKHr5JZ39nUZ9+5tZ+83Kbgv9YAz9eFb6/rtW+cm3IMeI
MYVueesGXnKHlhZYTTGQ2+OvvnKUh8gvEkr+mLvJF+jRCScf9ToV/XTrpEq3x8jbWcsXSf2novSM
t7Ed021aDt62IX35Sh51SV7X3+hpE2/YxplnpT0McTVXy26MAbwVVrzXSI4+4mSZ35RDzkpgjOCR
+9zEfC3IH+QouuD9yo6UYCuboeKZx6ZAjFlequY7XJGEvHW9Tn3U1Sna+PpcrGUTJpB6F0fW7hLb
jujEVtqMyUpj/JBXQ6tR2XrmYC1JN2mPujKa54w1qHhblx72icusCpPLW3WVNr/h3q4i+kkIdtXc
JjzgqgbgqhGTjPf3XJrdKvbncCvfR1eoJhXU/P09D7Z71yL5c3nP4usAe88CfyAuic/ofDc7zk62
5KvI923qw3B5X//2nuWkEZXZz+8ZHVOkMawivGvzcTMoibXtag/nT8qRyBSU9o2ikABayFMkhGoU
YJCkKCPH2pHmY8RVioIvDXI4l7bS8viLLZcU7RwwXVxjUNt8g0bJS2KE2E3IPjVHYf4oTy+9oFHV
BetoP8exWmjATUbyGDcVSN+6GhHjiNNHUuvpY5W9uHyfHmRAh2zGGjPKei2bpZroSOitZKCcgueZ
uxrCId/IvoakPIW9JZiCCWfFdPk+jes2IYLudldl20jv00c1sLAl0NDYFG9ETs6wDubP7IqdbLJk
8oDmgx9fIl7Bap84ObVGPAeni7HZy758VIfjZMZvczV3e9eo0pWmYnNotqN1oyZ5dgrGulkGyMDm
wIuTon5GzgbhpLCc/gpR7cyd5hciij8GtFK+uAUWcnHt53iIqu6e6oiz1fQ2eBh9HALAsmdfQbph
p8IkUM1b7gj6t9gyqGagRneWrzxOhXUTx+yjoWNvMQeqt4k+O4c2Dv8yBr1ahyj873rbtU4gk4KN
WQr1WaRLVlNSeUvVd91npVlXJpqgaTRo39xAvS2ysg1wILoP3ZF/cjzivR3pxU+lC35Uam+/2qOK
Jukw+Y9IDGHRNyfqnWvM768d5Hp58+l1I6xOH3xr9pbY8g5fuojsh675n15vqLAFXRQNSoFTqW2E
RN+mbuGu+KmPFUGPxYs19do3BddBv9ebNwThnU2I3MROTYriC7a0N1Umroqg6RKGcHdC4FG7y6PE
WlxmisxnWE2PPgKPN1hO9Ws5ASEi0EPuV1MP043WDs1eJDGfZs++l+NkvlEm1SqU9ktwY44Cbv8y
0QseZs10nvjZtXgKI/JTYRvx1a83l4mG26/1bgbKisL+4xDWr5c3kuFrosA/ukumoT/pDjYxhXjr
0aDcFFGXf5mRFNvp6JIgZ9J1b6DB0f4mQDGwH1cKLRP01ursuUJWXgw0VtPiH6xb90EwdBi/q+lK
DihWs/G4a750wEy3SMxP2zAZlRcEOS9/fYlC1moO3fQYBHP8YCs9BG/xjwbBB+6bZd/ZRub44Gv4
g8hL1hjn6pTA3tpZ6DrNJVbLgzt9mQt9L2cmmWGxUs0yts2Kd5cnsY6YCd4EVpY/V9OQL3ARyXYF
1imXergsilttmy9QH8p210K5FjhwnFx9L56mtRJb51Ic3JS1HYI/QMXFwzVin3wu3R8h4LPLA7XM
onnLZsHA85d4GdWn4ePEcvIkW/bYeTejKzDuwniGZa5246Q9JiLo9KSmojwkQXnQ/D54GZ2Cf06S
2YtIj4KXutbGLYJHgLnFqJ0F6Qp/vx4MNqP9YP5KS1e9lS1xRX1wg+dcXLGfkWQQQRZibIs5qy2K
EOzzk7Xp9u4RYpl77LD/6xd9Neq7wenudDFQ+65SrX4bVpCu5KZvUwHBOW6hoYN09C3979MphIrR
zuPPQPs6mEG887s+W1qFhxUxRdkWUEdj4PunmtB+g3Sr9zDzG6vIznOthhRX1bv34Fxhez5isnpp
67kxLvSqavfs97lYkz8Gtho/pJGXngfLCg743v3VIb2GgWDnZmu9bfiayRdiQ/WjK1sNdD9poqiL
yHoXdvySBphaZ4oHyF00q8G3+BYkJR6RNEdD30UgQM5YZosiFPwhzMZeAuTtTkap9mIhnby4losF
req/j8Yptq5q7k97OdqrzjezCOs7OVUJ1rOhjl9qRDPuST08y9fJchMPEvGmhJnZC2CQf35TcjSr
tcubUhSM3hCLqyAeCayOIHRK6L5s5kM0LXx2Mhc4v+xzQ4HscSUQSEYGik9tXgQ5FyzPx4UuQfKa
kQiyMtxLKuEdM+OkgCDRY4AKzzOJxDXcle4sW+qAR6AZWQ+y5Wp4Yc5qcmmRaD0aQTHcyzF8Su/S
qXDvZIvM8yMFh+LS8g3jpRsd7VaO4WT5XQut6NaZ5/kZETVM4rHBPF1eQq3TBb8N/yhHtQw739yb
2uPlRboC3zQtdQ9yNOc5D4/FrDHR4K37tuXzm0qdG3bs6rMN4Qf+9Km18bkGVYTzmu2gZ6Wo2ko2
g1Rtsdb1X9H1ivgWV8kiQD75LAfVlpcqjMbDUkUpnsakLzZ5PDYCn1Q8Db6RHUG5wvyXc9uVk7jp
kwyFjJQs4JywcBehYTf0awPE4EaOeg1UBCoraT00t6lhhqs0ybQVDNzm1qoKFCs6cRqHbr+gBONv
Lp1VCFRoUTXafZzB4NaDHK82eQ21ChYZiGYwens4VPM2T/z8UfMGFP+j8BbLW6VY1unMhk0znL0c
taKmPfgTtAw/q4pH2Qcf5asF1/IouyL0EXdyIwRfkwtMWrNr9KLh7svVR620N344dyvZlDN0dCWS
Xj3LHnwC+GJZSPDLsXBKhvuuny7hMmLAdGDZlVayk003bPtTXPTn2Rm/5n7fHmV3C0J7wRe0v5HN
oKkQ4+IJs5BNeRhq/clo0/QkX8mb02YHz69dXiNUC/uqDPFoM70fzFFFFa7r19xpqk3eFs5KTuxh
Cp2Hvy5/bQPBbjWRJNvIqwCF1u+SNN7qpE0fZbiFG9NSV2f9/e27GNDPjfVChTqA+DXbG3DGS0ld
kyS2hAQpfGoXI6O/aW/yLBnh7OsoXsjWpWvolYVXouUWVt07Ra5JIoPcFx7wYwDfsxyddWoG3UJm
mWQKSh78xj2rUe6/c6izhlL5OGI6JuMMrxs2SNp1ay/EI31IAu2kWWl7spIQJ6YxDX/4e4k1uY6r
Zv+v43I+j2ZcmHC722Q9acoqKky4qmjwybrHtSkBvdemrJegaG0eWlslWEB6r6NyLp6HxaqGPL93
x9K7awztVxUa06vthojN1bW9tUQBmlXbaapT79yyCpVRfuw8T4NGXjEb8CEXDDdb1577LmofUImq
HlIj/RKmyfRaxoG7cUqwRB2PzteQfxZEgEXoqAUpR4hRlSBGpUqdHUO2LUkSweq6hiAaCoB9DCs0
43q8GYaCSorj5fe+osd7JFR5Z7Kvyt3hZI8tfGuvDrt9OdYqDs6juu1tHPGqKDaew9lUt26OtHfr
98azHE0cZFBKV8cOYwgwpSZPVyq4W+MuUKgnlHHXWt1O93iUTfdTFk335KS/T3qd3MiW7Hc7/X2q
7JMH1VZGao6RA1ss6QFpguqcYDA/WUnXCM2ZZoPFcP9kKpqDlGOAL6JoFmYM4ABjETkou0oKFB6a
3g+y5SN0u/AmIJ+xEJm/Xg0CXxTU9oNkEynJqdNzFAcEBWlA3mrv+a36GwXJxpYOQ9WBhNAHLclL
Tm3d6TBfM8S1/56IJCaGXKIpD9eJRm5Bo2XSIF4p8uf3V5ITcNjwd4XuuuktJtMvuNxopLACnGSV
HPMkH/+pz2es8CnO+19mFeHzgkwaWQpTPduU5Ieqt46y1Y2KdQg145tsyYNjahMg4NzAdmPQzj2i
5OeefKqYLC/jRwhG8uvGFx2jiWwprtiGlnUEahCe7RDNvzQ/wv38oss/KZ50e2WGtrtWxZ8tD3Fd
H1LDUE6yRV09O6Ic+kW2sNvrcWx3520KhOIoNezlgVqndmlakddt8Ul+kxGpVr33y+aUpkvLLOMT
uNkWd0E0uGZKsgsvVZzboUq9O7w22kUmBgocHbGXgM8ZFgMc1FF7nxHH3q+51He9b+Gm0kbt2dBm
8wFjan/Wm3OWd+3Z4dYOcpw0igyQfcNYCe3g8n1SAw75wfE2uXOyrXFpJ3p0tNrcvJWHwRuB16I+
uunriTctBkI3QUdmEiNmr61Hg5SajJOjytA89bnPp20l4yn3bGSFbPcwYMt28jQUhhCSYEC2xaji
Bz9cK+gfQmR6V7k36Jgv/H0WKFO4wvdVf8SZI1yZiff76DVuLKwjvLnvoSh6kJwdFwMf/62nRfq5
Kr0H2V8DuSZt1pQ7OOHVGx5ny2ws7S99x4IH2h1bbtF/nZ6XfQDA10nuWx0a1gy664WNhMsSibNa
9Mkz2SdHZdzQ1+HnUYSK3ucWtV+jgxzqW2U2ghNSK2hQhDjNTVCKZde1X54VdhucOtdstp6VzE9m
6p+Ushp/ipOEApw8Cav3HqfGiNWLg1559PkkUJENb5Rau0999hCR/OTkaePNFZoB00CChM/UFgc5
YMw6EgJ/z3D5S2/tLEOeBLm9euc6UOz1YmwRUa20Jz5KZTukQb6SzbSx2qNF2mYhm82YsE0T2r91
pHdLQ8GJZYjjBznoKUWNBPekH5TW0J7kheu4IrEqmqHNhfF3y4FxadGTPgOwtgB8laE+3kqcnITP
qTD6e+xiUjTAW9N4UfEBPDQJHtCal5ovip2TrUU0Z9f6lfFSl83bZBnpfUD+8+kfJinapK7yQrdP
ebdS0GhJWCsBKes5UcxVJE+GecUT6/9Qdl5LeiJdur4iIvDmFD7vypeqdEJILQnvksRe/TxQ3X9p
FL1nz5wQpOOzkJlrvcY+2IZt7QoF2+WpCAvi49Bp1qLRmuyslsl3LUqJ0OxcxM3DNOUm0hUeLq4R
ki6q2lUwaa0CTPzUf9G0a2ma09vaK67hwonaG988dyKCvvRCU33ttQ7+t16G0mibElM7oiFZ/8UE
mrtcoZbd3y+7Fv94WXq1+VDtGmXQNpOuQ8v+zyHF/pKYCooP/1QXGvO4D2oKzrZVX9YGEu3lre2q
7qLWPSJMBfcy88xLInP7gDsRxuKmar31KKPkrUi+pw6CCJCY3EvqOPrd2JsOXjY0LCNDkWYv8Bn+
HqnBRl1Hrh0AHf89stEL42Nktbg8NDkMx0oekjBtvi2scyuMf6HMQfSl7u0Xq/XabdUPCWlTJTsL
ZdR3qCtVT0RayG05PVQSeBrrqKya3tELT75IgvGb0hriW2yGWKpZxO9CFOIf05a0fFTg8p2AtiJ2
n/zKQoi+St2+zagKb1ILBaqqc/qjK6p3Fv0FDA6TWBTqKUEkJ/crC84DYq3JL83SLpg86Oi0awsW
wUqgsIf6wXUz+1AZGkmihFggMt3ju2lXV89jbtWU8L1jQug0y7uFjVY9904SBvWU5QfNq6pnlVTV
gdliDmozrp+HaVDvJNoZ3LLV89rDGt1DNE/5/VplC6/FBs2Nj2v/OUJVrym0fLO2EsRH6nB0HtaX
WqvcxYZF6t3DWpKx4flZokan9doJXmM7u0qtzVq0I4Q4+6j+uvYdq0Lc0FBWfZek+blzk+KZ0NWt
z8vqq5GgHmECAz0J121etbncta1WfZ1CtM34F/OnqEv1rVYR+aa7orkJksss7NciLptOJYf3yuia
A4KS8M2XXhMmX9JMiy+lKPRjpeMLtF4UL+9Txc0IkFGicW2Yx1pU2WNWmbjSmCULCKfvs6DCeMSS
DXM10eTHWlb5HX64W6LyqPWCxOgObj8oJEiX8v9y8Melllf71wsg3ozVoqyOBDwIicohSPXee0m1
sr12Wm2ho019icLHpo4G46ObKMffukk3/72bzWLpCJlNXKfEYL3hk0T8kWTS81tH6y6dnM0v8HSI
DLTJq6p68Z1t43k1Lw9R1gf93ktLMPJL0W4sfIIJFFzWYmi89JEtX2NEKrATjxB9Wy7W25bvAB/O
6rT37WLq/mqxulH1kuAEy/9zih7sV9NwEJTuFfWxth0EOzOpnEMPnI4gJrfDqk9Bn0UTyElk6Ver
7276On7OXL8bEvEDJ1AUOx05vIwGni516OGLWk/dUUkSRAHCVt4Vk9Jt6iwOX0kQ/SzSPv4VqQf8
N3gfjaa/uLk7vjnLvYfjjXGfpo22N0y7O8l4jq9tX1rbBDHTZ3V5UJDGHL8rdrtTGmJiZuT1h8xQ
w8OkgKyWrW4s4rruoW4IQqxFrM3tA9yE9KOo4Ixw0D1MFNbWIeIuLUolR7g7NV9ydSRbbpTY9y5F
aaUjRbv66OyQrj40eNp+tNoikgfESflOl85x5bDOy2P50VrbZE8Q6+w+xhrhWBxCEy2E9cqFJbND
56rINi3v2fPq5BBpyvTRmi8o2qjX1I/WOce2mBQ7gg7LCwmHREjSGMZHKwhjaw9P0/ooxolq7FVp
2x9F5jZtP3et+zG2RPZ5r1shBubL62q9PqLd2aAvPbXH1q3lAUWFF2Tl0Wht+qK9rgd+3r/PUgOO
8Txe/uyxdsO+nGi4VeX7tYh8txqUsZVvqjH07rAGd6/eLIO8r8M7Jl+0FxCjBjsYxbhbLpVrv/UQ
Vel3J7G041paG20lJPRbDLv0v3dNc2JRiJGwfVle5vMgdfVZL/Ph9HntdsZSwo0h4IEER69gGRCm
uKg2IkRRdbmwVvDwga9f3Qoras+fLxZWMjk3OJVnUv39rQ4ZkyoiXIsIOOM/X8zRsyPKKvXls76L
lOJkh8rr+sqf105KRMkJjCGvvlzDeQodrSamnXUfB6z5ukvsxajs1uDs/6nO89iSeMJQ1musCP45
tUilVUy8UDCUYqMCC7l8nK5dZZ0rfixb76Plf7gcZhWAviJSC8tLTMt17KhjV7SWzUlxg6j0YP2k
SNOZ2YwsoOYdm4h/+Vq0rcxh3xRXV4gh0asALrfWY4tgHBuhsoxFev9NayU0zdbFcr3uzBeE5IO1
Piu88YiPivFxNQ/tanIkyeATA1nMLEgFrIdapt5FLIe1KCUiHGoI8WutGzCxJsOwlFXERIlM/SOd
leXtpvOM+cwkbBIbWxrs0Olxdyfqb696WquU1tqiAY5ee39KbH1eygu1v4etAz7Gisg6QQ4Zc9ZG
+IdOunIB0pC7ZgG7i8NkJuV1WA7r2VqXkDDaRI4KTP2/N8RMyb8NS3GvmFQsWv+oXy+yDiVNHu4E
y+WPV/y3F1vHasJD9kVdInOEfnP0InbqAv9emXWf3LsPQl6O3dbRjtStWMl8n30GI1rMgZVhr7dO
Ch3bSp4UXURHpy7y/YBp+GsSZg8Gioh/4V6P0yABh996eLH8//QIlUZuplmi+enpxcXrJMErGZUX
XXUQZU3N42eVk6c2gj3/6fI5QuhZd0Cg+Yp5WIEZHYePzs6kOpu+wE3F6jp5P9XM0KapEmskduKR
7hPOoYJI6DeTJe8/KusSvLYOCHCtq5aGVgAfZY+tbtbLfDRoDjIzoF+3n0zMEdH8IM/DLvis+6Bw
ruU/eZ5/ckN/a1/7ty2KqX9c7s8LreX/mRW60kdXkih3HRP7OsQtmzHod5ALAfGQcRl9APNQCyYN
sx6+ShVXtMXwOqa4tnRhq3ebSArg1/zKu7XSFrZBWGTC8igTiV8bQ/vYIDPjQwh2jtj4Ei4ZRPag
u29r21rTeGEK+N8rg886G98VPynzBTxjiccYrMBj9bh2Xw9oHrFsV13n4zXWOjNW0yBzYhxNKnc4
aIUKBqYoEDFLhvzaEvs4xN30pQkrbeC/63JcW9Y+4JRl0Gq9sdGW3muDg6LcruqNiaR0rp8qK+vb
57BIi63VYKjiudETKtDju1ZkbNOsQpKHbsQOX3IAEmU7naYms/csHKN7JBcEVFhTe83YOuNAaU4/
jLQOHM8aImxxBrBGhgdmydT8LE+6ZwVf921viPw2OGp+VHM8q5Rl3aVWTbU1xml8rltYRYmNpgqu
h8ePK6FCQHAllD/6jtsvL8pbOBebypD12bB08rjOlNdkh/4pr2froU3a6rCYU5oNjkn2fw6E1qIr
kmjKpUhcfa+67fva+Fn/R995bOIF2/av1/gcGmduf5KFvl2v/Vm/nn3WzbWbXBL36bPms+tn3fpm
svmqKy46mcubXXuh4JnsG7t0SD5Y7RWbHix0ncjYYebcbqFaV5u5ePAcaT0plXSf61K/r50pu1NJ
pD63nTb7syPzcz8U3vMcdni+WtLhO6DVbAd7h2nmoixI0Zsm74j8ZR6sV0p7oV29OP62NlqIQj6G
3C6suS8is+pjMUVQvLP1GC6eg2SgwDKs5fW04E90AtEqz9Y4ei9F6HzlphzQfaekd9pTUarD3Ucp
NglsueP9R8l2DsVcqQ9rycuIkNi5+VgazhdVr+ZtMcj5bj2g9ouEfGioQBSoKxvz7wYBohLRHNfd
StxgsEVeWzQR+4u31OHzCk2WAj2L4n2JdMDls74bMDMqDdCX3tCUG/CH5lbCqrqXgG7uzcrBkcB0
dGSra6Aly8EgKnItChJVIbsRVqXUdUa0N8SMsPtSWvumian7wk6yg92l/X3XbexUGS9qMg2bgsjW
93TD3tn+LjrZbdSsQNJDqZ3b1JNWWxsaiyeT0arv/WBhwDfLn16BLOW0+LsXYY+Rw2+n6eLSTlq3
nYM0wngdGYd6ywYlPC6kA4k02r1tifoZDl1FxqyEDFaa9XPBAmcvWltu1tbCGa2rGIpXgtE5lmYQ
Q90uaZHKJzs7JPHsLyZpmz7yin3Vo9nil12pnlpo4B+HrBx+L35XZrvAlUuJzkSFovN6Fs5V/Ftx
bfijLl9G1G6ZVv46RJvllmeLdRDkocY4JuMx4fIK6l6c+yhJHzRL9Fjvtc33trefvVE1nrMOD+LM
weQor/vwC6rnhAVq8b2Ziw6w1iRvMFSM60i2M0Cqsrwbk1ht90jQTtsSlNe9PQzhUWuRCjJbPbzX
lwO7puY2GOYGAztW+WBgWaS3w21tXLsxRf8kfJ2e1musB7RIAIFHO9JU4NJic34Vc7OLTAMxvroe
th2J9OPoYBWV9CDCw4VAkhppsvheRQF0VptIBMXPhngpFhh87jRjAnrxnxEKDJWrAnDTaUqoIGXr
vBlROLDrEQ5+WHX9Zei+20s1miH2sVuCg2QJGh8Ec3TQ1EK5uHJQLjUkr0sL8no7RDBe1oa1bm21
NLa5CGbSBzhsE3hwXxSULu88CULcdczkuzrlj23TIHQDtOvQzkhU5U2pvKHdgcEWHeArZZuuyczL
OhI3bJICHROEopaPhaaS3/3A2njSQqYVday71LZwjhq0YRcVSvFb3doq0rgJlnDGbvIm7CKx/r3v
p9Hlj8nY9WCJXL951fNaMCoeEH4B6O84Vs4PR0xdtmXdnW9NiW/356hmGR8Zde+3U+js14b1rYRg
H3wy0AnuWxAKoeEAsGzj16mW2V1fI1tAQp+AM2a+e6dpne3aDf9LGI+mx7y7tP6fRyGf0rx0HU6F
ht7fYwLT38NG6O8hcR09MkmXz/ouKUkUz7PLdpBua0OWqwgWoDS7Dlrr+bzTYZLYOSV49dzB0CTC
Prj2F9VS34q8Mn+l3h5Sq/NTidoYaIhbvzqtYmMVCb7OiGIoi6XbH0BmGXdW3f49mm/0DfTwLyPq
fnK56AoXOh18dzl1miK+xpZwgyTMM2xhqPtskP14h68FxuO5Bhi4da8rcWxlhSFZt49URP7W0lq/
VK29vDkO9x+JX72sAPwtNI960sMHpXhcCSDrATU8BZt6lMDWInBRIgJhM+2bFMlRxKkvrSanO2su
+ueOrHvgggQ8ro0JFj27OYabtbaqTj6ei9JYkhYMFUUXP07guNbGtQqmBVBbc7pbS1ZIjCFsLyHb
mxLDoaE4reLhPYDSDcpuxCIW5fFPkXH43nxla3lc+rQN8tlzaJa+6rjjUaCA/eS6aA/oiu7uWPLO
T4oK8dP1xpdpKa1Vqq6/lk2VX9f+LX9Z3MngjqyNLjCihz42CeBzMQ8yhdA3IMX0IB715GZDthqK
kadPnT9Mqs3q0Uyu5KXUDW9oeJgtHD6Qz+C5+TCKvgZcqUPJLyYI90r/Btz6LUKE7D472TxsHhw4
afk0kW3NC2cPwxzmD85R2K3ngARqBZC+rQQx6ckD6dij4ojkwQt5uCNwN3x1CXSbUp0g+ZnGpmIr
e1vPFAu4UVPr2k63+VlT6MmBMJADzknrE39iliYUS+SMKXlQwyoY2tDcuJVOFDdbkOQHZ3yYvGVF
5EEjjnh9vwSqezJ0MQcvehKe3TTNT9z/iL2K7K+F4vpYq0Z0RIjh3eujb/jFefsw0Tz03BRiW2yH
mSUT/kXzi5VM+d5eAA9uOx5TUfNZPXvjJjfg7ZY/FXV8XzeGhynpvY5aMLrM2nNnaF9xG3F9FUTY
xuxCop1opgrMYQJ1AviD91DQD9w9RAnKeDPLNsVmpFPvPU/FyIU8oa/PCMKBrpFbQM+Ocqohfm7I
dGAB1TEvq3l6HoEt+nElrx3heFTxkh+ZVWoABg25jSqt2aGOUfiDCcAU1mGg1wlAp+Rdw4z0m2y6
fWglx3a27oxaqGcPJTOfyanfeokofeR3foXdN1EWScDe92c6anwX7XuJ/UvqlV96DOmlXnc7A7lh
HbSaP4i68nXlS4T3q4XQtc8e+yqq2PyGMqRdY8jJN1N6gryM0/5UWSZsLPMVNkBzAnLM7kQkeNei
LrlTFWUI8H7LAVhZX/VEnwF8s6bE0BMhrH56hx25rUsm2Kno22NTZ7fEBlk9R+TtrKzdibFCmTXs
vylDWT534a/GywgkivZFITrKOmG+1Yv5LzqUsKDHnMljdjaqpt/AY/JJ5iY9oAYzAZEcfuZpJG6I
BgybPn/u+l57MZxTD4IyUML4WYMXsqkgZyJyYS8RT/NYifJmzuOpQhPjcc6K24CC0VaDIrOdM34M
Er39Hm8UcUqio9fgyKrX5jGshAHzZXhAXlyw+JTNPrHj2u/77h7oBz560wAK2Txplav4Kox9kHbd
kzNXJCynat4gzCBOcTqggAE2V0WsDrmbIFU69TAMcMwqswT4Cq4rrDyy/YnzElWoWKeyc09Fb3U8
zu2b6wBzdsxt3GGtKjvkhstExRdiDOLStQ/zDI/BxGYBKfRSO7Etd4MBnVHwwegewVgzGzmB4lBP
cLjbE6uIRN82U4MGWGaPAqUPTht4b7n/W9usq1SUld3vQWseq5pAF+hIuq5X0dbmjwtEpUAKTfeL
cR72kD3K0yBMgZsXpgUjokcnjGb1ndWpd6peNyeA5DN3WOKKu5z98aaFFL3v9Oknk5gNTWb2HloM
xgKFlYHP7BedbH2XKWUUhLWzdePc/fFYjt176rKBm5wm8Uv9OyTzJyyrfJ2c3jEy0EB30v6vuuXn
ib35vjbt5KTWyMSRgcd0IQA2692JHIVQ6e5Av8bPZTI328Wkdiu6n4WTEcJADx/WaY0zr5K4d70I
j8XsLjl/Pw6n5KwZ3UtpwaFP6/pdljna9WHLj1doYB7C/qracU8Kn0S11lZPbdJ/jYQpd3hT2/vM
JqFSD90u7EUZ8H6zc1GMey/hCynqwvP1wuqvmAuXmHDFz8VAXl9v2LqE8T5Li91MQPlgx+2lKCqx
w0btZcCMJk7D4jS7JNfyyKvJaGY7WYUXUYunCTu3rar193WovSW6Q6imFWeV/QaaYn2/hblonRQd
LflYy8xjHqsD1sHNr1irKt+EfK2KXzpGPWi2p2PQtPnGC6MHWRraIS1OIuqsjWj8ymmf1Dx+bUw1
QediZOvrFrfEsfFsMwYkkSKwqcIrjrrGIiFzszcpPPwFMncKnPZS45Ll2pONNXGJJFlRu7uKdM+t
A7IoolbeSiSKz3NR78KRNRS8G9X3lLZ7IaafInJhvRlVBCOLkNNdrHqHIQ8kEfpTpUw/MVvUMWF7
t4biMbOM4YhMOiD8mHQxk/MYTBZwvgotyoAwNCqiJX9/ZxGYzovmnA6SZ7A7mhjx2rrfKeOwQTf9
Nc/rEewq4leT623Sus/9IYOcGg/peT30sZWeyY6e80LYJyBQBTDe/snNIFgQWULHQfE7KX6lhvVq
DdNfQpfkwBLzAhj7XMNCRO4DgQIbDSUjFF9axGrQCMmf3aSzbtiahAju5eJQR21xX0zg8DAIeIjR
cTa7Isd7FWFDHWLWBtcYbLu0ASxtgW+Z1hbbRl8cJyo3O4jCjS5pTJatHYzkPONYfgxZqSHNn2mn
dDBgaCblfK7SbDiUYzqhkWkbewwOp2uPeSqLWWitwGOaXT8MOpDqVtvWKaYghYySbSSuTQetx4xt
kqlTZz16NUvisjHKQ4LIO2LquRfITCVvboI+t+LYerYNbwgGvOZe2vbQK3YSlGXqvkiS9oFwrO5V
pIniw8uPvxhTb/kpiPovc8POSWv66k1pyIl6mRyPtWViAGuywJc8Lt9GC6ZPAq/lDVqxBJwM9gGc
KooMHepGTGCdL6FqvY121yGBHqtvVWLhB0xc5C2yCvDN1Ty8EU9nw5Y1/ZvmhVh9gJJ686yW2OLs
ijdsrAd/DPPmDQrZ6Gu9Ke4jxTglEyskbAo9AhJOuFmLaTzrt1KBRTQmb7PMFt8KRC2jKZK7xhyZ
ZE3zlNjsicPI7G9SJsOt5bOeR1fsAJyxV2YC2tReAdUyd6wra20iSt69MgvlWWZ8ZYMZ9Dbvssai
N+iycfBrRcu2XWQsUdAOkGYsgP1GLf+Q0cR0GMj4TlWVdocu8je3z0kxt0izNCryPuo87fo0kkha
1XbQECL1e8xq7hoLt/YpzoxtRgjYN5Cm06vMe8ACY9hhXdtnzXTo2jS8zXwWzDMuIBVf8iSM7wmk
4qfDJoLlhqLeaVEnuO3ne0xpmbArgdeBiixVHy+L6pCdrNqnXQCZQe4M1wqiDjU6UzWyO3voqqM3
a+5JS7AuHur5a9VVOymqed+0AyuK2nsFHLzpxJBCfOH+D2cQv1PjxnwUG2yIO0AaAa2NTlGYJZEf
5gRacbWceORDxkpTKENxCGUF/8Z7bAhu+vLojnICV3bRiUUmZqPUwmLijiE+EBAIyi60gs4rHF8t
KhKRTA8S5dDHofYIqlvFru2M2h8qghqVF7mbrIpsvyWzvG2T2t5g8tafDMu2r2mMmnudzeAWWsJl
mskDtWQJjfBEeimNBpCucZkUaW17C91LuB0NSrWOxTu7U/qxOWhTdouVNjxLblXfieq/TGfuAoss
46FXjUuSpISQJ0fb4k5a7asozgMzfWltrbmPplH3iah95elNhnmIpxMCCP3UI5XaRsodSuLdbbRH
xS9J119RoUdWA9fNzlO9UyLh81WEeTIp7ol2A27oAP5UwjMPpVWHe0fTkFVHWNOvob+rWnaD3rjj
LzHeZEu2MQOVeIpCtwyKwr3mKqvASMn93lWx8GrDrYFRtq9J5SS96iWObedSSuWnGPmhRkszrmbd
lNt2yn60BvgdgW7fJuvuK7zkL3k/jL6STriReMOdZN53oJ7jfWYXp0I1w+2ED+Mm7mFKd2F4Koe6
wIRH+WmO5nBG+c3Yj3USJN1oBW3M/6Srcb3CRQcKqEFgdBqrozv1AySdqrmYg3ZTBVsqA6iIgeOL
rqQpYFlWZHFhn8XojSc8CIWvib7dQ7LdJiMqEm4Tz4fCyluglfWzbKsHBemFwO1IOzpt+67FuR4Y
QjO5w3JuPg/Nom6EJYdOixs1N3uJiXYovG2HBb8EdX7CO6IPai+JT3CUVLJX89e2NcDKsSzYcFMg
8DjxVJ7HMd7Ynfeeh6XpS6cn1iF3w5iL89jaqILI8TYCMix5wO5yN3p1ENrZjp5eByn+dvMY2WyG
e74g3Dh3NvaS29jJX6tiHDcNIbNtLkCU5wlowkqJbnOh15dyTOZtGzJFFTYmN07o5Tsl7Z1AFilm
V2GyJwaXn7K5PNqqbp9Z42NOa8mDiTOVoWnKvuZG8sPpPgfAgZ13/NCyn40sEs1IFjLnwyuRDTbn
rorXm6Ozs6uNaNwXta1tUgA2fuwGjpXeYXRrsbxp8QEEIbmxnOwh8eIzYp9iKz2J05FZqDtMQK3D
7KgejN8G0U0sZ329z4odTjLbubOrXULm2Y8UvrlwUret4wofunK+Q1SQJ0kYR1uZyndtsQtrunZ4
0grCQtgFQqXUY1/1vDCQhk3sKUzHTa6LJ34qd3Ht+kb4M0dUr95Ek7FxcjAyEUE50PqO2A65SDej
jvkjvuvxa0J8Bp5roIANBNQuRdCzpNg1FgaFDUoQoMMr+djkULgMEoEeOX8xgqDPR3PyVVbSZqfl
y/PnOzILwzlO8wcFu/OgV7XwGrfGu22Sh5/7+pR2WXxEZ8z0TQU4V0U2o3bODrtMqKfn3lA32kw4
vGk0ledeCHUuBKeUtSeJLSEGQLkPdL/xoUapexUbqlPfWOLjYM2gIMyq6DdoCDyEXjbv4GiOAUa8
BQtZhZ36WKQAAbzmqKVDdxqHuD+tZ5+HyDa7E46XRGw67szRIdwOvn0/lbm758etT0au1iebeNdO
zjjRjtl8ihsmhrRg0+bBSwrWq7mSZECXj/uGBKPpemeiF65PqP8Wa544ZU35KtyCAEppDuIwJ+jk
MlF/1d18OiE2gpir0ZXbHr1Tv7K1Ahkaq/T5Esxjr+Q94YX9OM3liVmkZBM0hlurq17tBFSAxL2A
6xNqaS0UgMwqUJIKIdPJDU/rgeUr69Aku1mE3XehoorT3CHNmg/WXvA4PAlMutBaYFnqN6J6Rub+
r1aW3cd3tZ6tX1MyWxorlXDG3RB4+D7Et4odLfuM9cxdiiM7Dn7vjajLkTfNwR7D4WRHL5Caah50
W62rDHYXZGU9J8WpIiq1oFWb7CjlTMJ93uAm/qApXrotRz4YyTdLqxclCFbwGNyHAQ+p5Q00+EO1
t0zhcRGntGdTiFGNGiLmlDeHAeFizClD18elYpDwEhUWa8BgR+O0vgPEPMgLO/MLabv6xMSwmGQs
p4ih1Wx/QwP1f0CUSIVA/36uSo+t1WASr2ld7QTQQT/FcMyD2oHH1nx35/w7cReXbzYc+efqlsvu
mHKp9z7q6jEeGPxWtT5WJ7Ec1uJ6MBHz4G/+/2oOa+xtP3sjH9/uJiyXXZDQWj0ETW+/sznp8FvL
dXtrKyYCI2V2wJvVI6lDh6iWpxlTMh8XW194Anxm7DRA7jj0IP520484xP4FvzJNkRdEoZNjrhSJ
b991NbpmXdI/lGF9yXgOnMrCyIO8Lr5NBYKACtZBPj5rymnW79rCQ5dyVtytkwkMuuyYdEKUzo+4
eZU8u+cCL43owSErFhZPidO/CNU19v0SJlAtqziNkeePQujnSZs3UPi9wXnqBPew17vgJYvq2Vtp
kA4hxAgiZT8clcrOuHWwQ4ynBFEaR2lZNRFn9BBvaPr8hOqTekCMlGUVZKwzX80RLRjF8meyzr4y
AtJyDd3PvMh8Gi2/rOvs5FXzD35sJ5gArR7NAfMZV0/lJiFFpg/Suw3xbOwJKtewxoKULcTGEm11
pxaQGnu2UUGco8zU5VF1Z6VknKsKxfmu3EO0n7HEA4TWV0noG2OsBWpL6njO3kD9i3NYYgwZoq2x
aZW5uWQIZxga9lw1j9mdMwr3mEu4G57CTnm2ZvnXmMV7Z5b7HrDMk+PE1Z5boDyExNFfqxL7+DJV
vnWLBx7C8T2I0Ti/KSr7ntbrt3WexN8ivHSJJAWVM5rvfRQ/2GHi/Cxi4mnMC3qp2Hd5yPKljNLG
F+p0aMzW/k5k3iUWwDPKUWV3IFjySGoQjkvXQLQiWrKpojY76go5Tacw50MXevN+JnWwAaVpbGZF
tluWj5uqHtK92izxDo+IVEmkVcadfQPoj89d3D+iC/hgpFXyHuLTDBOcZIL+lNVqtZBX8Lcz7Pmx
HdR32Wpv5SCbc9hDmCTbTx6mKqA8px46QEO5iTKYv3GaFZBbs4mH1FZORX5uihrTuyV6NwH1HQzR
HLxeKC/qlG5jzyCkCmNvE3b5FlvF6AWk4PdYuvPVFBhPGCqC+VOP+6bbFSAbrSrZ5WJ03wXxa+G5
YOvbcDoT+IwwOUVOqSeDfDAmItQlG6rWG4zAyRztjh2AcRR10u5buGdPiSlhvZMJ/ynUg2l56Q8x
8YchxGI8eFVeo5hSmAcP0dgHA4fzQCpx+Vde/0RWICFHijvJLGzvCbQxSu6JA2G4mUsW1Nl8R4jh
x6TL4zzF8mlopfvQIWyRlOCZp55pIU8Ej6M1/53zZk9rzjsjl5b7n+WP5rXnWrmW18Pa/XP0Z92/
XmJttudwfc6HeqEc0TdErVRJmFU+TqtBYxG9lNezdb7pE5VOa/m308/2z+5r3Xr4o269zlo3abLc
GGo9+uzt8twHElwzqS6nqsMShnDqP7VGb7IgWNpzBcjuVl/a1/LH0I9jPJEGVCxlF2Vxc1oP9TLN
DibGBP5aNtvpn7ISe6wiezzVJz16tDSV28EtjAAQUfS41tWFzdM9NYf9WrceVLjpajKEl4+qws7u
Ix5jn4Pk4HlHUwfm8zmobGdBfocN/291qYJxptarx886dpwIM9vGXWXm2jbBHmZv1RHmJEpj3dTa
VG8hVhdMfaP8JlzttQCI/KSryniaw7jY2mVsP1TTzPYpmnzUkqv3BMTFPjXq7EBiBNYy7MQB5yhN
9/pNL3JiKWF5tau+vWDjuneZY8/CHlkizVl+hDm2z9jyn0vhtHvEXV5KkTuLOqS6Vdh28ViJ7Osg
x5QVvnrNRnlCDKU4ewNrz4bNzQEU1bw1PJzvJqVAP66av8WOEQV80d4TAf1rKYX6jt5auYkHu9yq
s4axYtyxxezqwK6yETONptyboiLToyLIpOkQ5Vh6b7K+V18aZwAwKrOFTUEkKS8s8PBmZLyl9Q+j
7Vp2ygAau8h6nQez3hRw5x7zBJGCeqy+E8tHhHapEpHe3TzMt9fSeoAoHO1aqN+btf9aJzv9xbN6
cVlLfVLN/8XXeS1Jiixh+okwQ4vb1JmlVfdM32A9LdBa8/T74cwe2mrP2RuMCAIqC4Igwv0XZJjG
h7adPHBqbXgosmR4zUM/hwYbDUcFbcJXqYsKJruAox6l5HVVdRdV2S9kaP5tMI+WgxxGDwZluYZs
Mv13NFjhi1zGKxFBVDFB2W0N+q5cpvd1epW6ivf2vlX8Rw/nkGJCZxD27rM2Z5gt1cl0ctxgCU8w
bEsddqMvWU4GVaqsop9xFi1+yLguVdEwT3u11PSzFOOpKV4nouLrFfLkpOgAlQTzKiBX4KAYXcXO
JW4YX5Fs+b+g27VJg2yqqflft/rP7QjxY4muGvpJrrc17LXobSQbx8oGdW4UnIoHJAPNqzEu+jkV
ThNSJ5u+UIuHdtkEsYLVhz7Np08HtsZaMjs4MKrPW5Xs4RxWPGx1bpz9Ur2a2U8deTu3bnCU1EkZ
h2P0795WZystIILau0kLhQzT2iwPqvSi6IBhWt3HCbs0/UW9pf0ICAQdfeYMJylqyHSeWJPAu3as
5iP0/QXks8QKl8bREGaXOMQVVIpD2JXXMQJnglQTa6/Q/jC8FHwbhi5r0SSpftEbkPvt0NkfY14P
FwTgq4M0xg46ubR1OR0CE65839rOza+ZlNgJ0TlV0UJE0lL73elzlmBe+EVKVqahYUWeQEqR69vv
qHWjktRmL1JVdAGziayc76UIYsrcJ6P1d4XOw0EfUeG1ImRtMfRSjpbnue8aU6OLmjOpk2KB1Av6
a0xypLHBcPEMg+FODvogOt6/6nTrfj9MBu9VWT6ry0WTlulu63n5vTSs8Gfc+1Pn8WLZ6U7qBr48
x7BBhcpjfe9FZQ+Jhk/cKB82+Ta5uuMT7lyWV20PXWRv2Pp8cdLmhMJqCvYziM45aiHvwfBSlnV2
8pQqOaXDons52G8ECSySv1p3LEBlfShJT3QqVb+iBcrXfcqzD0sbJ+b5jHKeY6fMxQ3nbo6gOztL
sVdGki2e/wUXzfQDiHDx4nXmWUpVOdTvjnFldIyO9lydHVBB+I7qHvStRLuMuR9+NCORrLQiJQWN
Rr9oOGTuQ3ICS5TP2fcgXY5RanYnwlhLbMxlOo9mYGfke1PPgounH+yFhWqrff0iGz29GKbyZOT1
105XIoy2q+mJH40MRzESr05ZuygGtMiY5PE+sEuohjoagqhmFd/bvH/2/Up9jwOUJkHc7GrT898y
4lpJxVxdVSruz6SBLlo2shcucwy7MB+CPEjXKm30o5ti9K9xk/4obde4NIYBVRyjvt3EFPcuq7K/
mHs3P1wzfOzHTPtVo9+QeI3FYumpmeYdE/KcHHbbApew0GXXUZ8KFvw1Toy7wNWsDzNurhFA3h9a
hjCc8px6FppNdnFXa2p+KjTitLkS50cALCVJ7+grk77q3OMzuQ9bL9z5MLueTfygCQTY0Y86/K4G
s332Gm1B5+cuhtHECHM027E8cQnaqiBjsSHHQGDI34cuXtiFaXiTIi4CD6RetHuY9/az303kobqh
gqthjM9RbS78srg5gQqOL02FRoil5BejT/J9nNr1haBffTQXWjkrc+OVqT9/fiYHSYLiAAjqGCsk
+klqYTKltxHBG3tn6i+D0r4GMyOQwVB7Cny9wNgyB/WFZfqH7mC/hX33i8Vq7aOfXe2lbfSTHENc
1LvrMGTZjfbPjsH5wwwd7w0R5J1t69ZHbxnT24xJtxwbEYIj1qzupaSit/ha9UTul/PwY5hfcz0/
Sglb5/K18ZJT6JcW+uiV8kJ8/yzHOs9SXxy08NdSaVYv7TBfTTVRkbXQL0mVzo/ZsmnVAY+HVidc
Q6nsmv7Uu4qNlpFuP4665rDmnbIdER00A6TSWI7EFt+YacruMh33eXXQOOpP7Xw0Iyw01rIckg0J
TLMp+kcprJfKqgZP5qYgjJoN4WXocbllMC6wDbfqEMIQymFSLJY/QBLA5uwF9kzWAjgRxbHVaT27
6nzFAvh9LcoRrS77W2Qlj1na/2UWcXHNiHg99n317wYFTOdYJna1/3RgUL3xQeenbG1bw9EMDFK1
ageAHGmR5SpRSzBo1GMEA7AeeDISdzyFPWRKLVWDJ94kSAJ2P0/3EfAqqZN27lQGT1LEo+4Zxh1R
huX8rX6uGuSLaltBlzGomcr52iGc/BDGKZs8bnMAxlAsh7QkibzURSajJ0JAAXAOu33PrPyj9Kvw
UUqeN/kLtDJnscvBoY2VszLYMQvpvHtX7Vx/sEvnK4iRFtALLXCCB+RpvkkhrMkxZXUy30tRa4Fy
QMZLz1Ispzy++oMHcng5ExnP7GkeovUPS5VtTfuoToNXKVnZQIh1QBNFitEQj0fbXALRy+mhbZU3
uBj2Toqp7ljPNRRcKcnvawP9ktpZ/Sy/PVtwXqMVK1dpUS3AoknXyqMUy1Cd6Zp5tV7NszNkkGKE
oJY/JVeL/P45LQnxklgmtWZpubpXqqa+2SQLCCRPFWO1iaOtapMZCmwt/XBGxug4CJzvAIjvavZC
GCbPRmPNv4lbfJmIhP5dYkm7JykfvuXouu0w5Sh2PeuVRxAc6aUsbP/WGnOIuLkSXchD5pcCEc8n
PYu/pMiz/cQMBoX2cPziuOXPPCvsXWEm403DQvLJjUHfEPuJfl5JxDdE8FkYaIEbP6ZjHoPECYI7
UqTneJzf7Tk3dshxAt8oU/uhnbti3mWVRvfmTe3T7Ek2im2nT0RDDQBV3x0UHvd9AgPdHTBZI6DZ
A7gCeg6HTkVjs4PF4rXjHWD5+Vo31T9lkyrY4mTTu9VVdLvxWfNr/Ys9hz/y2UVFP3nop9I/hXb4
q+qy5CnCGPyopY5ygqavfimtWGPS2p40V7c/QvtMSiz9aszzcDKUxbhQSe8CxfvBdF29mXX0y4yK
f7oxNEnvVM5FAzFKls09xiVCY2MdpygwQX7wQiP5NpAkwpndBYpUkax0eLGTavQOekh6qQII8FoU
ZyLyMSm/8DS1efyWtqgTkyXQvlZz4F0sj8wnwPf0WIXIY5oOYKUBLHzT9P699c2F9f045NqrgXsx
RPRqRxYKA+qCiJiF3CWBl5F4r8rcvHaMp3H8prdMkl6K1nYvU9YhfzgCUK73xBmVi6aQV4PTVJ3g
zuvIg/jG7QdQD/UxJQJ2QF/JPuR2vjNQq7zyeURi0w7+rjK3fpt1PtpU6U8OiXvA3U5IxJSNYo7h
/ejFP6ZciR7GAe3ceS5/z9Bgylb3vgVd0OwtzNFfSN5quEdb4S2wcqLyUekeglw1voD8/AeTpPK3
iQomuaBfUddhMOUsPmpFiTjE0HY7FZE6nFeC4VUttOi5AqUiJdlUVqudIM4THFtayMYvdZAuo3fn
Q1Z5RUZFA/YXX8BGHGN7YMKjmerbRGr1COvSPkrRQkjxMYu9Byn1oAvfBgMy9mj391JlwD44O5Fd
HRo30d683mhBeQIgWkpSpRkWgm9tmtzkhOXrczX4MjN3iS6F5i9qn2X3NvlAWs2ofJFSkWnBMXX9
/CTFkZUN+er2JiVP17q3SElBCDj9tNbpk6ddey+3QfJyNdkwKTnxamTPckLgKtMxqRIVNAItmFXH
z51O9mG5mrJsxoHAnwJp4CotCHUPN79ABWq7ZOCmN8RXk/U3Z9FQ7CNveptiwh2Tpelvje+gLVeH
tzQL+dIVbfzbbm10pZk7vTqh/ZoOP0tvNt6Jae4nwxpf+U4Y7+VY/ggThCbkGCFadY84pXcBMWq+
21oLnqv3hqO0zQ09uFV4Muzl6KCS6VGbyDr75jPf+xIwTD1l+Cswg4CKFr3KBnGU4ohda3FM/lOn
T1G2CyoP8W5bj16nYATl5Xtof5vnNIyMN7fojLdkVhj0wbRcpRgrXnfVZuAh0kQbbOOND9jkZNHa
Pm9II4+otF7s5fQqqE/A3X0E0eG2VUrnvMomiRtGu2YYr04QO68t2uiPY6xAM9cBoBVmADs6m4nz
LGcQEQxf0JJjTeO3+R7Ub3PkBo1HgM3/Xq/ufheZ4h9h9gOM0iflFS6dflK0pluLUtea9aHW+J5J
SQ2a4jxXAOzWou5z1pydfYAbT1I1GjPpvC5W9zijBW9SN83+Tct5MaRUt0p/aa26oAV/VDa9PT2V
gEMe1ipYkNeB+f/OcPLo2XF5zVu0s+wJR0Byu2SKjSF4lY2nhme1MOZHKY2+2zziEHEu9DRK9nOz
RIHrytnJ0SLiK59aOqGzJolPW53hJb88VeWj15fNi4YP8u6X052ssVFfZUM/QsGjJ1u91fnm8FFj
AH+Poo/62gd+fF9r9l9bg4R1CsobTXPe6twDYf9xvWjTDwhWICO0t0Z7utej+LkdveyRb2CGJ1Z2
6yFB3KSEOaat7mTXS8NXrTXb6x91cprVFP/UrR8ctLLKAPnkzots3JoooQMhAIY6daWqANIlF1MP
hwSO6lsd++Wbn5SE17w4OktdFuXEKmMg5mFelPup8nHziTL/Ko1Nw/0WFKgUGybwn1K122PKMHsM
uqh+q+fytSVQ+IDea/1WJIjcmqHi71XooHg9DHdOZ/bcAA6GwKcOJFJBSml2/aZOdfzUxO5VDkqV
5hoawfvGu2rTUD5O5nhn12HP8xyMj8Ycyps31h2ooCnIHuqgPOblUVGH8tA0Tn3QrGAGeOQ3J1Mx
nIc+gaIR94unvKkeLbv62hh+AR++v/fL/sHqAxTbQ3JS8BL+8bv4ZIUIHiQWK52CGQCG69VljDDs
cXMQbPVV7QOYE0oIplvt9UPLHGTfMPvIvW9NrGe7GZTwHq8QiKQ+X3PJ9oGPgV1vgkFXleEGYuJD
q53oHPBBIMCtAkkHpNz3+p06ozXXaopBcgF2kquc01H/wrqLwQb0wqE01MesS6+T4ij3VVdCj+0H
95r1EOAM4yNuhpjln8s6GbRn1ofu25xZ2m0io028oyWYaBS7LJ9aOFM7dTQ6NGmI1kMnag5e2WO6
PPONZDH8oPYvWth4z4sI3wSJwZ4qE95jYNybTayelAG54CL6gqbrOxmhQ9Rq5amwW/euz4ypJhDA
7raZBhTgbaO6Q7TsKwiL8eqrbX8q8XjdgdTwH/v8J5cJb8itGDt0n4e9YxpkbgtFu8+Yq2bWqL4Y
KVceqmy+sxCcDUJAIpkyHwvcVQcIqJdGG+pb3fn1UTXd4dA4TnCfuvV8UFv9azDiHwBiqjsGeL5U
6ly+WMA/Xird/FDiqLpgm9feI5MIroRvyjFtnPa+LAqiJPoAf2v290E19fcACS5djSBjWyf7vC7P
XjZ619yYKhyeAETZvRnujAhuRN13F6taEIFBpx3NAR8sAML/INX0nVEuu5hkyffcrX4PHK7bo85G
BI9+YzcKcL2kbe80tugkANdCS4IVe2fwtTds2DbqP1WiT/DqzPpuAGhwVZaAh9G8yIxaW6bVTFHo
Rh15kDREmCXH4OwaDa36oWffe1t5TFN4voij7NP4BfTy79k1qhv5N5UvYVKjuabepqLSXk0YHibd
nnSvXQ8J+Bun2ht5GN13eRXcgpEZRqbx/k5hsYfeib+gNyy9t8wIWTk9mhRO9DHhD3A0EmKodlXX
59Ce/nEXA7LRxZ+KUGAbEgpdwQ4NBLe6t51r0Ic4QgSQaTR0ObWiXiIlXyEC5Pshjn42WYlJbGRe
+Jb3CYgV5K3qEzf0d51iETMShif7gClHW1nPBEb0XQy67IDl6BsGt3DM3MbgJTaKa1gzDsaKibtf
3+zLjphAnT+jaare9+L2vWwcc7JI1UPtyHehHvhHswOpF2o6KxTF6Rh7reYYJIm7B5R1iorgp0Lm
ASWGCEUhQhk/emsov7TImvPRvnS5j++JC6dJD8iBqCP0VI/p8UPQAOSZX1iRtHvynlVpYgOZZjuV
GGQaqyF/3rEWCPVhglz8NHoE2Gu9m8gKB68Iq/D5bCsQSj5K0SXKUvcjyEvMiMBmEYwFMK7C4TFb
gtdzGpxsb1GfrfqfgetnCJQZwBtdHeNgNKYAHvrncHbQ24cwv+s0qEztrwHSYATs99hgYBnWtkPU
2dmZeavuEZoujmrRgVDuFAxYNFVBPhK9mCDwSSyU7ttUTa9jaDf3hBrxUuwmRNGy9gn28iuR5mZn
oSd/9SYdFKjuW1fHdm+K33s3JfHdm7XgdKq4+9643n0ZMcyaDe6galpVlxmFpVYLcWMu3HPVdd/w
PjDgBNvBUSmT6WHAq+jeIXhcLATiINXfUse9A/8wMcteTOH04dvIqp3oRgB8CcdA3ej8XVNAosji
ikBFG5hk3UrrUrlVsbMSuz0DXS8AxXkWoBs+BifIzDcnJymlF2huIR37VlqdS5Sn0A5JHJ/LqTXP
fV15f6XeO1ymTm39H7NdH+C88y31FoiM8iMy+n1uZcFNH4Nxr1dqc2Cl7l16gGdnCxwouBNSUorP
4q2DcO9YBUEP1TwwA3zwRmt4Tgc0ihxKiMlgJmwG73mm2HfbphoKZy3azPyvdg1FrJ6tR8tn7ugN
FjhGNwPoWXneycfAdx96qK9pDH17lsw7XQ14FX3TuJvrmLQps4+faa4f8yCZbuqMfBNCUS9aHPyy
FocoqDr3eG1KZ2R1xod42SziOWY+aveqWbcvQ4/ncBsvIzclrwzalzpiqlvV6bkMHGzvUofHCCbs
qrSsP7o+ZeZhRV+SVEfn0CyeLWO0T2Mesf5eNr77MHsdPLRWi49N95I6TXILWR7cUt+JDkYBAQA2
dnRn2eaLHhiwN7yRHoUJ2ADiivhefByU+mXWfYJrxGDo/wicadlFMGD2kpGGKgws0bQWrysQmP/Z
KB35oh5tUzxfeVVDJLX8EqTGmHktYRb8Ghxkz5dEgDLrR92/KRWGW3AkumPiwbEOetBYUzBMrDh9
ziU0co+g9JWOWtw15vS8OI1D7fDtw4gqzR67ypE+R96vN3lYZuoCNHPCFF5Jh/TkrIEu8sziDkTG
ZZhgpABXeuzM7kVp8X/KzTg56F2Vz3vBzIULgd8Cf3Z0himHUzC7j2OqaUwFu+zJIzV3i5vqywzc
6AOvDdCGxfdwiNIPNccLxmt/uoVP55YogbOECupZZ6WT0qEcz9UeZDPxCQNg5SkHX1qjAR4wqZSt
AtjTBykw1TmmtcsVill7xx86v2ZxyZA9ds6htmLgIaQUAMEV875AMS1yCpv3wt6bDHkPgwaltwYo
oHQAq5KGv4fkiP8QE2C9JHP4JUQKDvHRE66L5cFxRgjuC94IgPYBm73qhv5vqqC+Vf9mXdPetUN2
rseazySowMRJ/LOaQBJq4XHW9dUJ/y7y0viKhDyKnOOrngTWJR2U15kgwEJvxc3dXIwH4m9qZ1xi
bwzJ1h+8ePauYWQ9xqTS9qmOfGmr5gj/GSDG7TvX1Kd7LY3fR5VValgFyCiGUIYXk6bKR9cmafh7
QIG+rAoQQVZ3J5uEN1iu0l6FI9Lpdzc42huwXRdpbGViIWAyTmsLrj5P++ZQpLb3DAvAeVKn9xkE
37MBGMHOg+ZUxcnXkokB8pVYKPYlyVQpzqmeMecrMwCaCi7HnRsyfzJS4C/WIQ86Y1+VRX+BHVG8
d2bdXLD5tPZS1BOnAW9cW7uwUZoHpsv8P21nH/Qy+DnZynQu4nS+Q/jjuZ8Be5uunTwFSLk8BY1W
kxlGCtPpnfRo1XZ1LqGBGwHsDCVBYi7j5y1MDXdAKtgJSTIWuPDOY3ZkFf1kEOdgFD9k2VMXAhbD
0+od07L2mi2YmXLB1YUgLK6m8xQtuNHamNQrwIhwQZLKZtKjL4pi+Mf4P1VSL82z5bWrb2XAffVa
6HQ4hKdsBejZ6CCntboKDv5pUg0mhuF73IAU8N/GJkhPAXReuzXgFg3jG0LlqBviebfqaghGSHBD
mcmCwY0dlLwX7Q050PkpJMnxn8ltghu4LGs+Mlnll8iuvNFWBZfsIrvJTAQJFhb/3lAXoH3dVkdB
qFTO0wIpZC4LcKgHbh00eD34u0TRljgCtQFYrCNZlb8dJT8kauC8TD/NfgDFvNy4Zrmi7G34RBuv
9fkoUEWpHOdsyi7SMnJa7gyyiMG/57fLRaSVFqrTznay9CC/MkFrmgQswmeLq985aNSzKIw43h6S
+3AFw/mjW57faEbOJUeNWnLAsknk/ssursoBKS2M76SYZdU5LBUd/5nlN+XgPgMcNi7yJ+VneMFT
GFUD4iR9dfTK8qecl44BHPPlMa5PWCoFL5X7ZF2shTS61Y2l3p2RWsGTCdDHiv2V3gDtlgz1OKXj
UdXr74IHls0AjLqr4dcRT0VyJKsGGzOiykkZ493mKEnvFecVqsG3Hubi0WvwukfGAWpjmzRv8uzt
xH0aiPuc5tpgWLeGCL09pu6kt4pb6rD8a0M027aHBnZYB0LdBAd5XPI0ZK/UXNK6siu9wAp1n7xy
t/OKPr/h6+iBPpPdZQMRgb6hnCuNVRT6gskMEAGYc8qKZj7+sStnOzhSgER2jfy27s5pDxrKji7y
98amIUbdHOI2+TqP+k3u3HqXoJbuCiudDnKv5a4kbcH6v9UQX1kwAPJM5AzZk7q1O0hZNkaKY0jT
hUA0EX0culd58GvXlFuz9QY5UhP53FVg2A9yK+RH6n3N/WmDQt8TQWeWa1X/tIttCHKX6/01c6ef
AV4ZJwzhLXrdm1blLUzb8JTPEJ1bfXrVl6FDPttZbDvnOZhBAuO6t1Ohc6KE26AnZCV58f/84T9+
g+xiewXZXQ/1teX69FCTyUGaGPpBhgD5vnfIjV9sAFnjawqXd725K5zij7fmD1DF5ztokMYrIliT
c3Mywlybj7EbflO6TD1ud5hB8KY7LpTubXBR++cME8uT/Jber55S3JFPaDT2877Jwvt20BVgHss4
tLzWcqbs/c86rytnhAPC5CA9oY/TE1MYli5LR9BHpJ1MONZb91ka2NVMA1PfD0iwXaQHj501XKbc
YllSHXNnwPjIXcCV//Pv2kV69UOwwl5uAFdYAClb35vjB1dfAIxGYdeLvA3D2zIsS0+S4lZXEP1Z
RiRLn52j71QDmJX02QkUxkhpL5vtbf2ji667cnyuvOHiNeZeesJ6CrYCZ+VL25AgkLGQBXtzRqH7
ur3hW1+WOikGSy9U+/7UANI7h050kmOmdHZpsZ3/uQtKWZ6a7K3nSHnd/XRcip/q1m5bVrb979CD
rRwJ/tS8BnDldinwmCIF5NbbIJyXD4fuQTQNdBaqk37Ch4I8PfMCeeKDrWMM6jzlc/viMDdgfXiv
E7GY1WLXQp3IAaUMdXdnLVjVeSxf8sHtTqY5M5VodPWgBgWxmx6BmR0J3pMwC6Z8sYs056E+BFH5
5GTVHw9e/qr0g/V12spSuXWTra9Ik2JI20uP/aB0RtnUy3Ate3oCfcmM4TzJ3ZeLFOAZJzArdLve
h1a/l7cEVju1svtH7eAaf+UWIkqybplwDT5CqvvbFi5FyA3rYiW9EgeHGhIv+IYx0T+iHrg7MiZH
uceykcceL9MThHJZI0/pP/mk37zYyE7qPN4lZolAmdddZJDRGLVbOLsl6rmHsAjWL4DR/oSUn13l
gvLkZY+Rvl3YMHY0/JwH7xmzOHfFLPuJ/ebjeXbKpUdsg4Gqqc6V87bfp7ejdugniPfbXSwzh5E0
WT4zmZtZB9+CLiSkEngBf4FLNpiJe8iPShNya1BODHRRRs06rjpmMtkCr1udJ9e5TgBzyOeeoUei
URzZ+wzHsHV2ta6iIi0oyLnp2joIw6V+rI3EOMn15Xf5djReW/1pNvL2pJrGizzV7dHKXt51P2Jj
inZjUaD0D4X83wXaNnAo8u2X8jqxY3la4kjD8gGM/1HL7Bx2fpsPDwiymxegadVNWDtD1FU3+sLv
Msyy9fnKk9jGmO3B8IH+hff4zpy8+mBBkEYWwzFwOCl4CVxG8AMKgceSWyZPRrp1oBJ7tIAH+wW+
If8ZzKXBNqJvT3Lt0Mt4v92E7ajsSZP//6WYq42wlx7kfZKZgvwYKa5z8a0se2vlHGH7wYQWYQaZ
6CqdfVHxWJQm8mfXKZfs4rDJq7buktf+F1a/fijld/4xy1jPLXN3DyzgnoQg9hh86GX+SnKE0LW8
Jov5/LwPJvMbWivEk8M+uRRNGKpHab7u+ssXNAIM0gXpOo+Tniozum2z1U1zRspBQylSAya2TMLk
39k2K0pSyn/MZddfX84jTJyHsUDXrWe/AZ5+sslSzXv0eguSUP+48kPM+qa7unqVmy2TOtnb7v1W
RyIIzesAAsjWWP76VtzOlb3tMW4Htut9OjfKPzqEOhjDGDNl4ETCDWyRlOXN444nLOOX4+uPn0ut
2EXKoP4xjZRHuPa8+XsA0f4q3TXSVQfQ9PIMwq5DckN6yn/flbPXoQpQTnNxy/TwmQoSwBTZlnCf
OCFC8JCj24FtDSgHZLO1k+Lg/xi0Or+uv37pySvZY3tn1vnM2pml1tPzjvzJf9472Vtbye7nspy0
XvWPVp//wOezFI3ERmu/azNSszKubLMHOfe/1W1N5Og6z5bdbSPPYyvKnpz3P6/6x3JGWkvDT3/q
v9V9uuqnvxQsAz5Gc3UXwuhbXnE8nMlVVPO6VpUXXjaEUiBnQiNi8b6E2bbNVjdneIJCv6NN1Rrs
ro1kuJWLb03/OCK7vhmAECIFv/ZoeVm2N/7TS7W9QNuLJnXbaXLG/6z7dNp/u/z6us75Qu4vYtB+
48HFoY1p7TIXlg/XtllXslv5j1jFf2v+qW5dTyyXXf+CXOdTm/UvDIl3rynDb7Xzwr0MDbIGlb3t
Gy1jyFaUvW1CtjX+VPepKO38HsGA/odWI4mQFDZEPl5Ocu9Mb6ULr7tSK+WZUDbL6qzKTrpXvG3D
O2AqaONbWZkXGrmUZeRnLhQQUbIyy11DR35gtfNehgei/0iyNigD/0tXWwcNWyWGIKNLUc6QMBF/
O8iTlM023EpRuoIji/6tzdYNtrpPXWi7zBg0KSELF6bXoM7moXP0dN7L+jcBYEC4KBnfg3aITusb
Lzdl26zD6laW2/U/i3Jge3WlGBBI+Xf4lvKnK0jdnCVgJ7SE12gb7NeJ9Xpcns92ZoNXCYu37GoR
GDGWCMkfK8etmZwrG5kYbEXZ+9ROBtGt7o9/XI58OmXwKuU4Gw+gAp9rqBS4BkgLIuWGBpJj+XCV
OOK1bzJ0+VmSZRe5M2XS59llVp1dkznWRZ7w9kTXd/+PYOYfU4WtqezJw4+Knoje2mgNcuUOoidG
HCGToqOVPcxeSToGNRdtepRXdI1TSg8YZz1u/pIX+d+oVq0GR6yzSZ00JAfzPLsmSATDEoe0Jpu6
IVu528q+FSjon4XWrlx0h53ZwoCMAXmLfFi6FpxN3b8TzrZFAiBS0a6RuyrPpc6gMulV8V7G8EyE
T64vD3huEd1p13jmp9svN/WPR7QuXde7LmsW2V1f84jk5OyZ01HusvzZbSM/YCvKjf1Ut67q5Mhn
MufWUg5v/5Iehvrexlpvh40hVnFB7n/ping8GwgBHnUYsxShniFAWlzxmeSopZM7MxxkepajngfM
U08SvJvq4C3SsrO2XENN6uyhDOp2J63mLhsvylyaB7XPAOkNQ7FrIl512XiZa+5tD4CnBqboPk3c
kxqFVn5EMgjDZVb2R6KSoIYn59roQfMEJ4tcM6KxEM8zB/eiWL1P/fF9QbS/BpBSXuHf1AdU40ZU
OShKXYbgUZaQnqhHVCBiu0pfY89BWdDsHqYYLQQH2MJJJ7d/9ix/fk6r5gd8x0tvauWXMTdx1Ur9
b3nJlLzGB/7mBypI8ax5773Z+u4RrSez6wckHLQWdZxh2AVNXX+tZzC9LMnLD11N7T2KOsCrImS7
1GKxBTAJJc+5VaHfpKqHColglKFKcNwYMVaP43KEUBJmAgOOAmGinZvCLh/nKakeZU82WVE46J7l
OcLCBOGtIg4OZYX8kD8Nf5skz86tukj5ZWplYEeCEsdhCQDvXJ+VW1zEqF6rED4NHyNRFQXDQ5sV
YIK8dmA93BTuDaQG6TWPYHuL6tfUT9HzsGwgukTPvpp8Q1ZTuUpVmWHSje4iqlwFwmeGRbbGCZ4b
1LCfVTKhz6miaftpHANWEByIbQ9oVWpzL3MsRfGQ3U3D0D1qSec9zcumzoDt2fQt2NW02A6Eepbu
tdLBFW0gO2NOmM2No44ujP9rSqL5cS2B5kD516HPbedXkeU9oTIT7auw3aF7ahwdzTIP09TkaLwB
pi8MzbzZDlBnYK3aQbf1pN1hBY8MBg7gpReW9xVUu/tm2WxF+uc5KYihDkgb2XDTSv2Wz2Zq7DXT
0G6yKabg/1YWfaXsJw+WuxemBJsRNXjvfQCjrj32fydD/pdBKh1cOHR/3i0TPjPIRNAKRYVKTD//
It35NcwT/e+pSUArIIjzHowZsGt0sJ5mjVyyNSXWXeXm/U3v4/aSpnHxyCPQoPy36mszKnSuLDUf
VKN/r1ENenCj5Gmwqwbqq1K/xj2JIwexx6MU5QCp0A/k1/NjPe56jDt209I81lJM+WKwXMt5ZLCp
chRot4wZhz9OtvJvTjqbd3KpujG1R8cLL5DDcOrMkEU78cGpDtsvaIPkdxjOyXrd2pjbp6Zrj7mK
rM3ex2K5D7I3jApngvZFw1rZNu8gWjSvcM/7R0LHVylhtNu+YloHGSobEWtaWkidY5SfT0rcd9VF
jwvXQIDa0H6IWCy7Cgy6e/TT+vt6IKxcpqidyAEHJYsrMpgJaDZuhW4q7RmxTW0vRbk9WaounyoH
TNhyf+xxBOhSLRO9+GyPv9d/J01y/2wXNZyz5f4hOA0iL5s8/OnpM+Ngopwiu7KpghmG+1aW3ja2
SEj+USmH5UgHueMwPAGcAYEXoHNNrP47+qEMSnr9V10H4aW3hwCN97D6VpYnOR4PYX1KdVSbqllx
CFgrLm7hxAOvTRAF992yGRJ0T1zDP/9xoO9T7GS+BL4dH6EwxHflmOFhuGxkT+pMVtkFpAAU1WIt
avAb/B8N5ZS19XZ2N/4fxs5ruVVt67pPRBU53CKUg6Xl7BvKy/Yi58zT/43pvY/32XX+qu+GIgnJ
WILJGL23Tjjg/+UlqT2gr5CV7b8P03YFkNvbeCllqoGrf306sbd4k6ko1eaUtouPgrajbrQ4YCFS
nqNlkgOYOIvFyfchFkb+gHldjimuL5tLGXK5+7OTmCNB78iNr6OPzItjm6pKWFYOmRiTJB2sJwMp
PmQpsfVfLxWL4o1bqKM7CxD490vFu/3jFZmqr7sSgca/NyyfaipjzI63uTBfUuJJUS7Ndnpspyo9
2mOE4ESBvNll9BlluhXrpAiVe7kMh5Ot1r/zUJHvB7OQ79WwvnRcYC/0pnG6AB3k7tdr8L+sulWP
JtKSJzvjUDRzynMKzeApqqRn/MjBndiol8HZL2LzKrahFF6nGOp+5cueY/2UDIr+oPhR8agke7EL
95zsXm4a7JeXsE6nUx8o6XlcJsD91MHVk5pZs5ldrtmo8ZZFsQ9GUxo5vv0lJwPppTa1S5xL6VPm
1HC0Fa1diUWtb4adRmqqV+oGRHzXNLr+F6FXoIuMUV1HGCqfmp5YBBm/3nbxVz4hBSs9M/P13Uhk
5rU0xwckNN2rUb7PdmM/G5LdHrIyAp1kqt1rMyOkkC0jvwLRgaUb9n8Cy2xfkWyp3hyTIm42/oOC
+AyGbTug92QuDtv1TDQsfuG/V2GL/Gvjv9aphoUqNptP5eDUa/LaSghzVvGQSYZ5aNJugrndFw8q
julfRL+7YqOEjO0BBcYzTl75LFaZfkN/wR7KrVgcoUnsFWdKVmKxjm39OtOlE0viiN0gn2VYbyqO
6GMwzegSCiPUjjWsGGzRtQ+FzczPFN3jzkOLB9YTtOy68gfrILb0re+sdWUw+N6RdjL7XHkAxkRP
vVz1Kzw+0UEsWpFsIlOI+qNYNAkiIgdS9U9icZamd5t7/kUsTX125XqdX7UYfY8/BrswGqRbmrXy
OfKxEYc+cVVDXl0R+qzBTvS30mkfk7iVj4gVhpuqtvxUYqjyVWKfxA5iPVzETSnV2UWsEhMdylFk
YmCoO5XA1YL02MwMbmL3GDvaNddvTVNs7M6uCCys12DMy6M5WcUx6jDLLbDg8ijJTJqussHMypMX
O6RoqWbU3IWKRRT4ZDxACEtfZaNy1nAzy51YxKODpF4tnkp9BEmp9WgJlt2UfvJdmH6oavKRdGW5
RShepa+oqLMtdnxro9L7eDUN7ZjbknGvh5l1LhMDgcWyWzvJXxNqyT23NuXMsE4hjYg5e5nMSuqv
qOA16Hf/Xvezi5gzpPar6lVl+79er7YIYDozvqvHubmMUoVcurBB36Hq0rkTfeWy/6iPg/nUWCN8
oFwtTlmomZCNqxRF3DA/95V9E7uOWnqqI815qZtc9uw6Ns5p6RDAUtfQUuDCPmJH+pCAX63jYmUj
GzrJJT8qe4zfOwWBmKHZzZ2jd8FBMq1kG6WhfA9VpXbF4a35RS6d5qOjb4SMSI/hME7ajpptCXW3
NG6OCXOcn7sF2FLJ3SSrC8i4MKpOJdfUk1mGXu+r8aEGTv7Xhu99xObyZy0+EsTPYPw9eQ7k2BPb
Q3SPJ3G02LJZaVbYCStL338vis2qoyTjhp929L1noKg3Q0+MrWwOeLd/DmFY+tFEXn6wQkNap0qh
Eks1WDsDve+erJvmpGi6tTGTbLpO5Lh4fSs3j/waZaQ/tvXG2PkGm0f60zgP9pAwJB0LY3O7N9tC
/8CTCCxS5zrPt48fbZZYmFSCeV1XVX2J1bbe6Vo1HCK7NUj39UtiCToLPhZiVS58ODPVEiyW3/uv
cTA+JpEufUkoLb/fKMsVUHGF8Tmlw3soSdaLYjYZtGNlvg9N2OAMUYI7LNT2Nlug4rLkp8c+jY0t
5YD0zsYKhMa5MaifcSEz/Tl85QL8hvlQ+lQDcpBRJzHCZhCeBLb+lUFGVrv+Ibg3tKb91XdoluEU
Nw9OyzNh11fKHbqNDnkOCUv4riyP4prv71RVI4NqtBakgZxmx1npsqOYs6yaFiAIhHOXgHUhv+aX
Yg3OQ546L8oUS2e9dxzOAfjeOkzrg1jsNMhzuRV3ezXuAVMpjMv2XYnUrWhs5zHAkO5WQyif+6r0
H6N6flWNQL2IpXlRgFuqcSd2dRTrGCmGfxVLYR9s27RMf+mF6j/6M73EwmjuS82yHv3t6GfWa8yt
ctuOcru12iF4K9RtPdTmW4kii8icqt4NwVC8EHO36o3I/sVz5ImQh+JS+xLw/ADzRteHivu9btkQ
FXScSdZdnCzjFtjRxI8I8JoWaV8i7tAAphZaQff4s0Oj1ZpXmZ2xGYgUvHTLhC/G5DVkI3tiUWyg
YVtcmpm0LSKrj4ideOegq1A3EDjqUrsrLtoyMUHxHm1JO+dWNf+iCvDSldH0NkWL0KPFzwEHCuRe
qr7E8zC9jXVkrMZlfbSs/+/9bZBLP/v7ts9xkKetmsAG+Pb38X/W//+O/9/7i/dVqwHntqOv9dyI
VwMP7LdymOqbaunq1lzWgcuob2JDzsPv9zqxC6DI5lYu6/71Wu6c4KwkZxur3BPFxFjclk7VyBu+
Gdlf62Tio51c3/zsJjaOseO4dY3fICjvpKw1MEzi+RqVegjWFr91r4dj42WjUtyJyajz/yr6J9VV
mmqthol8CiqMeFykxAKEdvnULhOxaGoSpvvv5azyeh7XYD3+vVWs/1kUrxDrYNsd8whB28+q7yP9
LKdc9ObRvis5Xe898R8QyZzXBD8TX6oy3zs+XlJ1tH5NZu+8awDoqBY6w51h2wSOJvBWilSO6L7i
JsZ4vG9KaaOpzvwMkWHYdhxVAE+fsGXtxXuEGXK+vmqNM0nYzsXvFBpdy7EJr7hTOWuP6EYMUgc0
baM27XhQ6xBm938Sdr7DdYywwJzLw5fYICY9rO61jcgKJ3pv7fVUL4HrtP4tsxLpBiC689SdQ4xY
Ms8wXTTYMUDILd1lCIIvJh7rrVRl/ZaHP7D42p9Kb99AjAzPUUwSfNK1/V3U9MpOjtts74+pfgkD
lUwMqZyf0jD9g+gw+8OLQ+LgD5KuQ8ci+vdGnsxWG7vgUhVNcyuWiSYzPAwLcInLDpq6WJEaJBtG
W16UFF88yGR5PThFdxH7i90IeFoTGjkRgAacJlky2ZHMkyXbJ7cAWMeaXMr0CnSIgAiDYDStk8cN
OWj1xQi6ZFthrTknGaYKbdTnk2WjLMYdbx6tbIj2BSjjo6NHxp6yR3Fwpnk4ZNU47iU5Ko+ZVhDs
4/fRKWl8EE+DZZ+SciLrtaZIEnWJv4nbViaBQa43tlOMGF2BLgOA6q/0J8p1GlvdzYf2BDcY7SBX
HNRAVd/fzx1RP4Q7jw+RAR65092+CylKBYX82NCDXoWjrD2Ntg3LG+7pM9kzvVtF03j2yaECQZ2n
XjWFESQs+HHcmzB8+On8O2nstU8e2Qvd6wauTbR47efoHi3pn8iU599Sov2m8Iu93AgolAe2usla
bs7+oG/75Qh2TH4HOrCSiIeRBypzAtKJxOR3gS5R7fR3B60Bj4DZcISNOl7rxFIXGv8MdK0+O8bU
gULmF8CTUbnLGgWQDPC+8RJDa2FQPu5yXYoefMmxLpaCm1YEwYd6j+XO8Iddnw7Ti27y7KQowYNd
8EtRprwAGyCPLxECwHVQDv1OvEqNk32tDcoht5TBo5ZYHHAExTyqLspgwyGQw2/d71X6BBBR7CLm
/rHSXLaIlf/e8rP7mAk+IW/wcxyxrqpsfGg08FYZiYEXo2yJcmyl7qkjwPIw+nIGvoJTksHbpm45
4PRYFiHaOeupLci5XBZVfcK0pBvFXiz6aa24uBNjl5AHTHKmxUPBMlHzkLynUp/K4+gkFQkWzInJ
zz5iTqwjaZy9GxWJ0pCjxvo/vG4GGFViUP+vY4vFf7y1RY7AnpGQ+491Py8R7z9G5XzI0pdmCsMH
rrm+W8SWsVd9vBV9rt3LjuVvtSGUVnPOv9lyivhqVsVOLIkX6Zpz33aZczYMaQe6aL44XYOlsM3b
5360KlcbrOC9DaQHDEXOp64om9zmcgAHfBUouRqxA1DeLov/UMy4gw4S/66iOua207QvS9z9KjG6
8kyd+ygDcT9jFKjOuVKFG3Cms5vocnX+2SC2MsD6az+dSJ6itVZy94REhuTm5QjiJWLHn8XeHC3X
Gmp6lv95k38dWhoT/EKq/5SiUQWYubzJzwHEYjrIO5pf8cGzB8k6dWNAABHRoSS+SH2IhUS1rjok
x2tqLldfpUBhoIf29zqcvkQqpfbOolRwtmSCS2IZ1P/34rKOpO7hHC0TsQ4JprImF40uyLL1Z4PY
T6yrajnb6AOpAGKxNbV8HYGF8bp4orxf1b8jjAtOIdevSjBhf+vL6ckqeWivp8a/z+e895CK9Te1
i6FhWmN2Z2tAVWIgbufJ6IddgaoWgmOEZp/Yqr2ROjBBlqv4YMnRJU/lapPxrHuVYe1SMaB6nRq1
RGG9yB75dOGKmrf9nJgQUIxZ19/IFH3xm9T8KA3/IFPIDCDh4GtK6oSh9GNRtib4PooMNDS6P+Pk
nPw8Lz60Jn6XdKrUXC0R0KMaMoyeNCwd1IIB0jObs+HRr4cGpjkPEGLraIXlMcywAoqtORGeJ7+f
G1dsjdMwI/MSppzYOrVmeqkl/S1ZjkTHI79L6+pebIt1m5oToCXG5NFd2crSJSZJiPnAmKM7MScm
cha8zqpc7X9WiTnSUEMvJsfn+1U/W2Urs7YxjShXrLOaENyk3eA7BQ66+tnv533kITs3emEe/Fll
3zkmlQon0v2YOCUtIp/miZIqR8fulKOMjwrPeqRs0xlUjNggJqMNNWglLfvUkjRVm5/XKL70Uc4l
ZLv/HOYfuxhWjIdMHPznaD0xHavemkrv+7his5/GvMU/9pxNSVoRh6V7mulgBFsOLw01FkEcrP94
odjw/ZbiA4aZ7G8cXX/6XqeJT/Dz5pOT8BX0rU7eN2Hr/c+/6Wfvv46rfGYB3Ibvz7CcBTH3jw+7
fLjvzyS2fL9pV2Z3MWBXrOJbo7XlY7HsJnbw9Zoyj5gVW8RkEqdfzOp2B7ph+O3QETpL3bBhtEGc
2ticmySqVjUBFkGE1Sxo8nejaCYYemgae3lvhv68tZzuC1nu5KWAFeXoo1cToiN1kzwKBz6YM3T7
MG0/68x3NoyZjjYI06hSI08xpwVl63yYEhHZcedKNRdyQLM6OHzbocbYkG5l18kTz5k7THiPetM7
bs/PDq7H9FD7FeLi7lEJRg6GzQ8idnLp5eZkxfgvK1RPFHTWKdWtQlffw2I4SXQ9p4JIxAkEQ7k0
/AqJpkOC33eHj5jHVCc5RpJyq9tEusoxj7wleUbXyj/qjEWIl1tWDWOPTSpNzt/rFEJc3LkYsv3P
qwIqeV5Wg1wiN1W6ig140N7bGcdV1fZYOef7prpvUn24DgyEWquGhZ7zSD7MSEaAl8V8kOBRKglZ
ISGH2IOqsyA7tKM7YjXVHfSGRnrplZEEsGUypf6tHvDxZ8XRCgYD1T+TgmrxCo/ZuFELWGNiXQ6B
YTuTskbB9O913cxAAqSpuq1I0Stsw7/Llgk4Cqe0qmtrgmtKW7g4I2OY67xMolQrd/ZkTa5Y5Aqi
XWNoFBiGmu9VP+sbU3+OjFY7iFW2VKlwycaZuNCmWIt1YqKpvkqbCGaj2OUfGyDmaVPz/cZitaEW
9HenIt+LNxbr/HBwTafVvHaq6VgvH1JsjBI5PxomAMJllUFZ/WJZkjcEYXwrynWBIfjaKkp0o2f+
Z4wqfz8o2hkQeXoaCau6iok9w/oHa2VsftalU58T4gaZP5GlWMLS6GtkXneHxEiMK8V+4/u1XWSu
58In/Shsm1We2zy0+SkZQ7NR2tvvZRKSqk1dpPoKnS/bw9JQj8vgOW7su9lhdNDPFb2iqtOvjpNI
d0Z0DJYFLYr/moxG/dpRtTxMero8FuL3If0PYcbPfmMC5SidufSKA1lyYZJdEV0JvOsuZTF539+o
uYwCtMatCxW5uSvqLLjpFMlualzcl34wHsVuYsKQTHWJBSp3YlHsq0BZ94wK5bh4lViHoyLFkpCc
eYYbV44cONc015wrXO75oGndW+DXUEKW9aqV9SRJxa4f2zj/xW4QMPd07sOz2IOR31WOFO0YzXz/
iilqd1LgmFfMotaVBLFqrYQ2WQbjbF3FBqUF7imXNGfEotgAMEW/VCkDRpI3JMixYUsrWdNWfcT1
N+mN08++IbVTwswaa5uqVbyxJxQT4CzDW4kbwiOeJVlrFmS0ldVW/kZzNMjh8FtuoJ6jm942eEO1
hPrBSD3U1lJChZYsEzFh7DKTlkWapzqPjDbKgDg8ibAQfyH1+YCH/5pbFuHrPectWX5kazjo75Zo
FZ9w6IOYI645o399aBeXULdIGMWcmAxCKLlMeKhFOClWgq7tto5Kx3uMAb4U00P4LbxadN4yw+76
RVZnyiwtT7GL8eFnwhgZq4NYzoTrodezZ30xHnWLk6ZePgLZRDiPTOE/MirAbtAgKQrA3T2IiVq1
40zAUb3wN/4zq6bOR5SoMDCaHOyj2Nz3Mw5RMRuDnQH5n8S0OQDn07SDsvd9xuyJCJIEzkhsm7QQ
xVn83gzs5bhUZbawT4g7wGGGfUFfS5MmYbHrvqZO//ShRaRFtR2J//IM5T4g1/FQdP2LxWk9RsSB
bVpFfwsn3VmPi6o24TCFc+SKk63F3/tztsWc+A/QwwrXesC5kkhJO8qd6tVJoO9agtoOplaUe5OH
hKSKa1eSu+2gm48pf7VhjDj0MXXI/If5Cig1Y3IbIP0sGV5cY2JeTGn5ori2ln+WmMuANqwrsCDc
d3vl0EC2CCqTRpdWQuJL0vH0jxODRZnzZjoNCEVLWUlS5lPvp+BWhcaHnoXSWjNOxVCPhyY0h++J
pkfjwVeXM5dNb5miVgcsv9XBySug42I2t51eWYtZEb0q5sQksfwKtZMDDWPRzhdLHEupVRh0GHT8
zy9W6Vj5PsoAASwe0eXPFBPxB/8sdpkGWUYhN9NfPEzzolEUp6MQnlMx284UvPLMmryf/4z4nv4s
ijlHGYi3wsDLxbuAE8hEW2R/PxOj08NtpxvHZNHei++BmETL4kCLYzNHzUmsKn2DcIfAZjQiYg16
kWhgSj3/374ofqVKU5M+quV4wBbX2Pes1anDPgHyhUmec7rwISqdGAMxEYtxBIVYiaQ/NUPK4Ugw
ZOvOjdWTiiLF49GyC08jpqstxskNMqJ1Q/KpPdmueIpRZX9L7efTSccHpVzAuoxHyI0tCJzDSj/R
Ol+rWY9vNDlnRRW6MMpolM5leDLRwpwDv1vRb2/cYcoumcItIncqw3OgrB7lql1xyShpoVNZLKtu
D25gebSd5Rvue3U3DyQImTaZtNZzW7f5RqcJg4q968liaYJN1BJESRK41Gf0R5AJetxwuWjEd7qq
mKtJmaS1L7XEwvTqBvY/eLr5UdPTfV6W1O+IJIoa/bUaKjILp3QDfilaGxj9irY7hUEtu9wccSaH
ReE1GDLC7gT4FT1JTEtXkmm9BjFFFbxUK6Bs0WaolozoVkOFS4mC5vRqLtWBfGO78UoQFY1NrbEf
/zQWJ8buHaJSeP3cO6dgSuJVRMCWn8cyXFMiSiOFcnUvA77VyD+fCM2s+j+xjyNbRkm1GmfD3vqw
bqSy3bVqyEmAQxfpJmdaD/GKN4OOLmZ4cuyldEkQJOOx5tPi1r1cWxQFdoxl7vNkq0kTRmAJvX83
SFtGFPOK/uMbg+dwbU/490vJTGATIdOxZ8aeOt4cGzwa8k3+8CB3pl1i30YQSDs6nvIJMS3pGTYJ
DHLOP7rEpYtnvgsABtuBLZO11ekwp3A9hdKf1idbph7PyzdIjc32nIbzl8HGVd5wo6x4yJYs/1Ko
3UeVQUdS+YmulKEnrGka6DeGFok5cqx7FERPRdKQgGviE8PB7aWUEzQdU/icyOnKbBekCKxld1Tb
Z5/7hQfl1SWXmXzQjBaOzXuZlRPBhJj7FaqcCaKXce4qaZMFjX+bIK7Plf27TEnVC+TgfeqlTWvz
IDgovbcMAHtTC49o5TaGE35KcFjdYiSbWBnnF6eiYEEBUpG+LCIS4Rpp0V5TqOQ5sXyDuGCvtCn1
/LB/mBR7QxAu8pEQKZaky3RbeUKSko+kUrrNXI2dN4VpuZHsp1DKc9eIM39dpzn1mT7fGKZUnOaQ
Aw4tlcFIUe6CMW5BU077Tn7nyT9cOZPVr7v6vkmIaq3J66Kevzad8lVpe/AsAJJsjdDjtn9CkasB
O4rDFSmemctoUFnN8Fddh8BUt53GzI2tcGfokuz2ILvMWH8CJFbpiCTBfKWMjyrZy2PSV2yIobLS
7RQtMNg2PQdO/+4HVQ3UqfiM55dZTYCvpeEH4tzMa9RHIhQfe/SSdF2gpQ5HB2Tq0ttox872qLWN
U2dRMkMEbPrqH8o3IEzM13gwLsVI0z51TrrKbpkynDWZ0T/X9Hjdkzrcls3JnzsCZPNpSzyvSbps
Hu6m3yRnU69+SPLuTekIlJfb6arHjPy7ecH1FhQCiUan0adzhc6BTHZohgEbBnwnVnXRAQSL33tO
kluXhAJLmrQvRwZZoa5Uq3bLuZe91KLgT6TAUSs3dWb4N7IN2zWtnXg1VtajOWaelndcCCQwtGn6
QsZ96ikODe+mbiO3abJn9KKYHFueocckIi8J9aZZEyS85MSijB7XjZQ+AfO/gU6z3ea5NyHQVVGC
737Y25H6WUjJZxapH02lERZYQ+aXeYaiwr3Nh27a2BnNgkhBy26n6IjCKXhRqIKOGbC/YSru5bi6
VEuhKp+WRuyX1lhELwx84BCpbNPrLty7ej1K5mJ3Lu/6MHajwqRasgh1q2DcFwo3hQyNkAm8D9YL
V00zWMXKvs6iOwshhlumxSVLij+ZZu2rynxvIh68Rv0a2mnm6XK6Q6hCPchvyWsZfHz19nBoSTML
QFV7FQr0dafFEHmGPvFMiTR6VWonVzLy0fM16cOGbBT6PUL0SFvrhEqprWVup7F+IOaNNnSmb6kC
bI2ZSmaYP+ajvNFJ9d7YoYl+GM1KZPA1k4oXRy7iQ78KQnthiP3qtRDaePo0zW3qwZ95COv5oxjN
Z7WYbr25UjOz2pjBeJ5BcyYm5LmG/EnFNM8FGGu7aOAMFiodNb3ZJ76PTNvcDpHk2RFZ969TVL45
Qfpglt1pNNE0ysNT2Ka7Bg1OMvKdiNtmA5INNE1/CgEHImgDjFanhpeUPIFLtafV/D6hyhvprmqK
gSLuBDMOPjTQALIrAuNtasc3sqkz10qlx8YGZNNG6muTJR8DOD2tGl/xl30h20UXq23nPtp3evYw
YSNfpXLxq+yAl0dwmPoERTXn414nRGxb0AZA86dRO2rmLQ1IYGrNPui6G5lGZAja1MeH1vpq9AY0
BXdYMraJes91kL8AlF1JH4i8lHOwTelJbfNbAprHVebBWOuOsx1NZ/+aNQD6oA3ti9Fo4e0niOUn
5BEhOZqksR8JxSgu+IaR8Flg01V+kaVPZYeqcGt8yFl7SuThpeND8ej3HCHCgPSZPjm1dOTKd4+4
rHS7zuLUBxeFZPrCULdtPOzGwt80u2bINw2nhYsET/70DkeX3l7E+H8ABWyVl4gq1a4lT01uCBYb
nVNSwPrstIR+Sr4ZIn69g+1/pSkRygn6tHysn82uPalOe+3sdEWew61sgzcj47kRCxnRDUP6auGp
h09a9CtaM6Q86ER/znw36AiAjc8ZNtTKwIhmXNuajMC42+o8Z+wdnpaL7EL0aM04IJKpVfFz6Z7N
lqLynNqjC4fnLo3Hxq0siICyjuBIy4KHwky/ynas3axNB69yOhIjMR3WobzvZeeXpTGInELI2XnQ
H7WGUXbZ+W9dy+9u7tSNCczbavqzRvUOckrigbgzpZRuaOWDEkU7BXL3GQYhQqeAEppG7bDuNU6y
xWkk8mTmgq5kXqdaDoZ/23b7eMi87L7JYET1iSRvVA1mQ1NHvwiAb33Y9tzgGEnenE957LqTAoiM
pzFjZ/vtg6RPYDed7k1vIY1PUoTupXurG2cT9CBFm4iMYidxvJQSQU2DI0UY7+WyxI+HQVilx6sq
oCLQyXJGxTrZZXNv7wmZfLYi4D3cwbu+/FRaxsbTwM+zgK8TRyddKkiYG2AoxnxdquiXwuXHw52E
qon8njmqTkFU/CFkNHR1paOtpD36jU1QSf5bgVxnzzUuCYVEMD+yyefMz11QHU0Gi0GbX3qHpiH5
IqCuzhiInhhrP9k0LVZGsGRFqOPHZPAEkNj9eLEdbjXm5CV2tyQMcjc3CZCKGziq1XOiVvw6hpVZ
z/Kd0Wcjg/E0cXWbMZiZotsIoj899ez2aBQLIcsY4b2Nw6NRDGtFNUYGVoRmRBZsB7O7SsNY7iMp
uWoBA3IyaXPVyLcalamqmgcGtGG/xaStNWbmURB6NMPgN3wr2KkJmr1QqfgF8KWR/lD0e4+KZO+b
2kgycEu38pKVYMxA3Otuitp2NxtB7TUQMZ0hXsWzca47B21q92VIB6KWTxHBrDlFaICPaO+Sco2V
8Rr3ur6R8+oVyMKhy2eIz8WCaH6rdIKrR0fBrF+Ej6VuMRJCA2VTJHArOWDcWURgJpGg5/YW0ZJB
NKQ1rGITc4854Qox3uMOBGQ/TGS2m+pG16YHVTZPVcwvMOQMJzqhEnQlvwzL7720hTicrUPF3Ebm
+DaPB5QzjymKVJdckGqdKZwnosQvODGQjcw8r5t4ldppKcEbzxJkvkXbtoIe8qI2R0nZmAQeuY4h
3euFvukB3C4XqcKFg4oVakJAvV3ocqR/JFzYJO0IOvC1D7XfqilNG1/tgSVjIYVoyONpmoK3Y0Ro
OHz7CwnvAAMTYhND/CuM8dsohJGUaH80s81dc6Tcb0BN4rpJCdEAL6jKt8iWVahylpeQcupKDt8S
y1DfKbh8kaFcHvuErrVK434iqihRlV8A+zIPqQwGSk3x5KQwlhesI2rEnqrS2LeTrW7ApVXGcWcp
vc04IC5XoOYa6CntS6xU4KjboxTxbStq3W3S8jFOc+xI5gEwpjcXjJ+H1iHVlyKFa6bhdiBxHGrn
fDGRsJf656Q4H2U2xx5CtpKvaXez8uHVaoYPSKK7eZpWpqq8FWNkQEseQPRivvDH2oBPMuQr+iBy
qd/3iXXrGhtbRpyde7ujgVLJNLKd19hoSbTPtAe//dXpMqhuGKIkiJG4I1u+N4b5OTX0k66Y/HSD
ljwn+hi1bN2VPHX0RT54YSRfCRx5VHtSMZ0u3wTh9Cv0jR4toHWjoUKAS+zDbJ5fbOeXbUqIRNSF
xZe146ptYwbYDDDB1wVerBbeBMWWmHO3rzv6DeFWKvNznj6CzXNodvo7vpOrugy19RgrPIn1Cruq
Ub6WVFNb2YcmANhJ0Q/tAtngTofmJLfWQyW/SGlKq6VTt/4Ic2/0CcNLwaBVVrcK+vYjrJDeG9qe
8UWTpwwwBss1GFXy9DXcycmekbQBdTglpSpyVkrRm7wNeQipI618tLl5pSkr244/Jyt8CelTTlOX
raQeNmDsqNPemp4LPUrXvrpNdRrSOT5UPKjB2iQHptC7lyQPlgo1T/5+zH/NMesVNwR6JbVCpZW8
OmkbYyKdzORxHLl7G6R6b8qBIUdvtrQJG9rDISHRjuXAUP4sfTIykrC8tEG40QgS2TjTeCwT9Xcq
YdgNY8jvC2+oaj9QJD3SEC82EhoVt+IXv3Yki2dDh5/SMDSXfNo4UICniXI7eq7K85MAOluBLbDC
iZDS1YobvH+pTy0kij4LPz3JlgTUPC5JFvINWk9RswsBbLiIliy3LtTPQQM7lT4qppWTuKW8WYq0
s+aR+omDmkcrP4sC1Cm87k94M++MqIdNpYaXGeQwZN8kWZEGC4VgvqtDIlyvI3dTfooYDvN3JDFI
v/s/5FtefIeI5YhrlELQedZbT44yHqcaGAmcObLktfqur/X3nH8WSJRblDjqVloil8NyOqWGDPU9
yrtNFPGcJjP2L8vhid8oMhBE9cvl0FzXwbTldXTBuwDwbbgnVugxUVTJIwFr+4SR1HeHykc99OmM
z5WtPVPbfrCyjtEmwlRjRnFGdDXWiWOaODymconyNQa8/DYR2VLrrWrkNa+yqb5VClqqDM0EBdtf
BSfPzQftJqUJJUNde+npWyrB0Huk/yw8FSc4hYb+EMzmTkkZoOsBoXxcnRgBQNrjGdZWYbdWnYbQ
GJIwBaurEwa38osLr0/nZ8BZOYb9LdV5UjNr/DTxQCyKLr+ENUENk1qQBzU8ACBNN2i4rrHVn2gr
YPST0oueBu3/o+u8lhtl1rZ9RFSRw64kFKzkNJY9O5Q99pAbmgxH/1/gWe+s9X7171ACGpSg6X7u
tGESeOpn59bReNLeQ+G+O239UqtcmKn1QvbFk26LjRmSU0gEMC7gBMmOd3XF3YKsC4b4vjbU17ax
PhSno64M0602yK5LVIoxCc9/Z4oNFBPdQbaXVOIDTgcADW42b9begnny6irhacKpEEvtU6rbE4W7
+lcph610lJeMSOKVExn9ui8YeKsWbIaAq4VRTCsKD6m4qa4sM7srguZDmEgoonbClBL6U9U+OZl5
NHK7XutKy5hKQL9XMageEkXZmHM+b+tpPlJwouiT4leUR3uMK+6qONqqqfUZuRV1qgoUkCRVohTj
nT6Wl9QmULSS2aHsiExt1dKHFf6eajV0UZ2Ebiv2kxTgOWngvwUC42DL5yMc2+jqxAKScH8Sioa/
k61FK0SPQW88Bg0SiiD4PQnlWSdKaLCL6FlJf+KZKKxJXyuhChur1y8j3mMbo9F+OW1z0L34qehB
1lEAfjbB/GNH2c9R626pQFdN2gLuVwXfOe4vY9qfiwR6XhC+M4R4J1g1WjlFt7XK8Wdbzro8lQe5
knswAqcC73Edth1j87lSOexA8aKNMVKaVWOdAHidakL007NIpEhrccoz4pQK6zF3exMEXXmbwv6k
SiykPXHW6cJNx901ReGu8x6TO9H4cR+/xlllrn9Lq/xlGdlHUJZwLfXiIcetsXFyOhe7Im3JarDH
O06i9wPy42E5odXWyiM6oydd6SCno/xFZbEfe2wJI7JBk0SlqNeKjqsRzvlkGhsVTBUPrhAtiOjX
6rqZhoSkxDjdTqFzREH5bpvyZzZN1w6fL2A1+8wdcrNT3NqUduOJAg6mG+70Klk7fQvhWCEtKpku
iJfucK2ddtIyfAt7A54/GnmU2drVubu6Se32ZDrgog8NfHBbTNb5UqXhPQ4OxRuHesrKYETHVSzO
RvbSmumGANX7Kmpeow4IfL4Ep5GIKYgl6ja0uVDQT1ymLNhREX8NnOZC5fYaYJTPLAEdWiY1nxSi
Y2bmT02kv+WDbTLRixjWoqdyPVyezIYHo4ifFqpAqFKUoXhc7pmNPRGq/Vo2yS9mv8+oQJsDtvlk
Kk/BBt3Lq1WeqjJ4Y3gAHyNiiBJQqD8pADmVRthKO1qp7+b6HpYRZb1kNBgyyJB8SOVUOKVyYa55
G3Jqu1PrbMnLFpvCsnvm9IO3zSesaCYzS/eiOotCASDgBL6bKr+Y965GtBBmHLj7YVLQTeZYVhKS
FQ5ueNfFPZNGnBPA9pV1mVjEFo/Wbqxz7U7JQLAkSgSQCIeJmhupyDO03Th68oA8Ll5VIxlMg2bk
j8pYYxrvpPVuWf3ehg19wn1ZZ8HGQcKBEX+p86xqCBt38oIsgzn9aXh1zRgzbgIsbGcY19IbD4WD
JB2R00+bOrJmwj91jFbZ8322k8ZAtTUDKn2Y2DO1eZmyqt51jNCrnmdYV1GAjJsn8oXf2yablV08
fSalP5ha5+2c4LdDZud6zLR3eGQ8a2robolqhuQcZ29Ki6FqYTC0t3vtKxAuNw0j7DwIPozEbNeU
iNwNtgGmZ2DirAq+k0235Mq7uJ+HbJFyjBw4fIHzK/L0X10NfXukEw7a4IATMwbpVKwaT795Kabf
1rYclbOc3y6eERjDhj7V43zvuS/452F7KEiWmMS6G5PTpNqPeXktE7NbJVn/JELQ58x1D1VpUtJ0
rqmOmtxxP6vBwsQ/lPejlT0kM3TgKTllw6E6mmrYr+vK4I7wSIFHVXZHPobYyFAOYPjNhsF1z21t
HERnEqhjMXvbG2FkYjYBs0O1cSTQnBJP1NRwcGgMKz+xymuVdK9DPgctDkm3C4z8dx9P9bnBaSOk
vK1azJSN0OMBOxrgA4bhe5H6Go/O2Qt/67UBJluRh+Yy4SxjV9A9Jk95/xIYMe5CLnO0KDTCFRLr
1dDg5TAUw9r1EubOjtWvwFR3Saxqt9Sjt8Y7ltktJZYhJx9Ki49mS/XF7swLc+xnW81vde5mvlKZ
MUSL8BWPESTsrr5DzaSuIXrQDc6kQ4fYISqHFKna9Vz29DsdsbrOf6zPaOukEAxppemOIFOO0o8G
WNhWde33CSV/3lOqDDrAFSxUkLiDuPfNwBxOIXfJFZm7Tm1bQ9HUPWsZhoCqgeVLV5TQqihYWeVn
mki8X0S/z0bqzFpmeQfdPDR5067GEGCqnig+OU763lLk42lTKCsB6aHOiugQJt08gNbfLCQuK6qV
IXYnQ3Wv5jnAim59FDP0FPyUVFjWWqowdm1ONTVLaLLVXYg0sGUw8hDYXJWioNjZquhOukuHvm4N
R6X0PWHhkj4Ce9hzYk0rqfjFU9uDl3HB4IyQ7qoIlwqGd6uhStsHSWb6pibeaDbkP1KXP4eWXGct
dZsBRw2tp6zJWKo8JJ3E8YMnQiTNYC3bWD03vbrNGVOuRgfldDyRWG6qV680jZ2ptnKLQ+Rhkomz
slPhRzqBLVPIwyEMzfrYU29PXQjuSTq82AKSqdr8ADXj/xcT1B8qskFcJ3dZQVmdeSs+tYlN9Eq3
xYsBFwkp4lPjgJ/KiqJ9aQwKolj8IDMv96fG4GHc169Y9PjCmsefBdK4qTtYKT1pFhcvwp6MvaMX
sJnNYrwz6xkTqqDTEL8Bh89JK8a1GXniaDd8M+KyUHoTAXZNIZAbjWmWbb3kWZWvHU0EayxXBFxO
VK9lsiayTWAANd+S12zgLdKRW9jIKmttmuacpyBPlpncGpvfNtAae5/EKQQmbntkPi+VzTeWFm+J
nohKTGjTrQHJ2G53szwLYnGan7D6HI5h8aBSQuGKEquAf8WP0hq777piusd7a+W4JWikA3VmlOWA
9fi2WxbrJOz2JhN34oVzIlZbU+wAiw08YrZedy4iwlvQyr6rttk85nrgd8l4M3pUl53T/agDtJ7Q
gKqdIIiGLrq5DvFEI+W3SUoQZZ3wozTsduO47V0Ihkrh0NMxRglHyuZ2+Yl/Mz/RmNx3aqsQPu2i
gOlcYjcEwgRZwqfVqdDphI20JGwKrmQrwG6NGwnVf3k2x4buZhD6AaOSYmJYYXHNmaX2OYTWu6r/
7obpE+sZwi0wCrfk/VTbKs44AXXo4B3zLY42dXurZigogAxxr6kRmVD3UPru0oMx26T4JFHn15Hy
5lWm67daReBanBZnkD/HzyaXdDwTTAfYa61qjHSY5yDuZcTKvHaHsY+5xhMj3fDYPiRGMN7ZgQq2
wdTHFFBynLAYtgpe8PCQnxolU7eVe4/HBQNDdXzpBm0/1SpV4aH60XQgInbfrPVQ1Ouh9zQGitnE
pw/PUd28ZTYQmfFb7+J7l9k+k2Ceil03QDViOtAOANCRpzBm31foxq8heSRKQZg14U6bvlY+q6J7
M0JyvbLgnLZwK832s3cp6JcJJXjYlc8NRQHy3jx8f4VN8cP40QVMDxPcG3wEOu/KrF6LnPE4OEQX
5EnyoJgl7vnWyCU3lcWqgIqy0TrmfM7siV+X4ks1+o+mUxmx2P1eo+/ZzabbfZF9wN0gvRL3U/Be
Zsa6Uz3yjRKuqiih/GJluwgLXMiGm1RJ9rlKoHMVGPey9pK7oubaNuQm5EdejaUHPRAQXJOe5UdN
319K1zdgz27cwSRto30fx+LKEzZhFGyszBL5XFUIeCDldkxmwW7DvIPQNgjyU/mZILJiqpA86aoX
rCNJ6TUqrJhXFE6ysGivwkaZq/yi1t7/VMI96KuKtZN56WpgtmkQvxxn9mYxmRpVNcS6jn9FU6dd
6E31NZ4XFtW3HCbt3bLJziRRRlQeytTm29ZzBE0w7HPoj3BydfpSgtVdxcPFv+rGTSnph4NSe07a
OOE6UG819hIbTdeddWjsXdu2Nubk3cI4MlG5UdMu6rz3q4CJTN6jg0hW1VDIgxzq584pp52eGLHf
VdllgDIGdgw6Z1SZ3HHzEGzstik+wgNYLUgcQzj6WFT62FRQHfaNqm4vXek+ZoIfVEzZKi+16tJ4
TUmG99bloe+WeLI0wBu4jl2rYKTIT5mxiYaPvtVwEXeA5ZNWezFsmIVl/bOUOLmg6GIolPte5Vxz
ELFNOZn1mkGrHyAd7IBY8cyZgzb6r6QaN4HdNcQX3qVVO2wx/oa5GFy8KTyHNnMVpmXbVC+jda+k
1GO0/k4jf4BBzvBFl4t5lOPea0b1INuUMowdvmQj+KfJcynEQbpSxt8D+cFJYGiX2DK6TSPycKtk
JCNIzf3tWHA08+ZlaLpgZWKDvHZGde3UI/2zMX2ag7uvDGKyk9+OzQU65dkvOaCtVZ2GsZ9CiJEY
w2NvlD+qFDJFw8Wl18/oOI5eBcMnDCI/iCtcPFp95Xjmr1lxwkAcd5La0411oDsnHeZ1Bv7id6F9
8KD83CFU/KHNMeNhqYC2F/wAjvlZZ4gt0REVFF+3Q+BiapNkz54NTq07ZBThBXJnF+O1M0APLDN4
i+5hoNCrrIN+8lsd6n5Xncc2zXbQMg5jF1yJC0H6Qi0i1QaoOg7nDMfxlgvrq5qGs2m2V0ap2BZH
xzSgBVenAiGo3qZmy9U9j87AUa52EpkMZ+ucyomxl1Zz0AZy0PPhSRkn7dzCBdLhAW+LeJ9XDHEb
z/jSU6NdCbu+KUUzUedKeRjwu+koMyWkp8qNjg1YGjW3d91smpNGWGwSueNWaRpvU0/F2jMjrpb4
IcOZYR3S1xfVDlulA5xJHuWpqqPvL39mNnFiwWCQOK18hVb7nprpR1NFE1e/vusl/4sZE15I3vrW
nuqfoUERMklmOX0CgmaQ8aQXbrg2sSijwgBia/Ezd1W3hfhED3uXNMkP/v9H56MqK28TUi+gTEvR
v/bUldIzrbLCr6EeHmvd+Sqz5uaO9RMoRLDWEwWffIfgLA9HKRkwHTC1mb0DjqqQGmybULKJPHBX
bT5JpvwqqLMTGEeM0j60oHfXUsATm9Es0SDPZ6aWbYjdOXSDjfnD3WiMO4c7SITFLqfjDmzl1Wjj
35ibCSrPctgVKrQ25O9R9SWc+kbOFNVoUVyludUCnpz06bgre/vc7HA/Fh966sJNH/zWjaHUqWZJ
LgO603KOn1FGCHaB9unoXwCarh9N3nmAkrYRGtYIUK9jqcLp9aK7wZq0VRJH57JQSK008pONWi0V
Mt81o6X60OYsRhf9uhX2TuuHELexUhLBIh91TozDGrd/at5VTEpDFJ2kO0YIrz3Z0MPvxjL5igo5
m041B0MofG9SOU2bKg7DWyZhcwba2L9oU+QdqWysh5rscdeKNX9wxHNUVvdGSxAENtV8jHjT53Bd
Xarl6L2ts50yFZLA5et4VAmuMtITnnoP0L8x/RtKEKsBEGMg3Anm1E42Sun35bWZVO0o8m7bCyXc
yJRBWVnvC6ExbqUmHIuYf28QvhtN5zinAwoiKXy1bO5Cl+D2UCV2AcaR5im172UKcuXuNRsqv+pq
hgBNeK9oDPp7UXyGAHoyIYzSC5V4o4z6u93Iq6k2+9zLRr/RGO9mTWpTDzIQC2U4sgT9fRMaH6V5
DA16TXICHeCw3x4ch8K0kLl33hcZKe8Uv0zpvoCg7AZi4NC0HA0mpVHIMGII9SuClWvUq9e4b2F7
aIcyzPKtRnnAzu37QfdmKg/D0VISpDjCdS0r/VYP8TMMS4aj+FBZTYdQQ9gXMRlPgZE8mvQpW9dp
d2k17bxSuwt4kiMWXbcFABnRlH6SUI0ksTOJq5UuB2MDjZI1N2SwU8KLqXOq5mi54yLajZ22dZqG
UQnFRo/MglWpZCdzqD6DpPtMa7CKZFpp8jGTbctNg+QvKF71yP6MB+ur7Qr8+vWNoWblDvN78LIR
YwXJrN2OPijJAtiXoqJ4plyNYnqOLOclcYa9qhsHGTFUVRr9hP0Ocg8Tjk7LA9Gq3XZ1+q2Zii/V
kgcG1hCdZ24tyRNW7T8qgW1g+mEaJjls6YGi7oPtUInLmuI2Bd6mGidzFzXaD48cVim9t6idGfFx
dFJ6iBQQ7UiByIeTlZN7WugUuHP3h4qLWxsUVwyPOphX3ZPsqMU0IWLYwrHPCMcItAvKxxwhw8qb
xpNovU08WaQo0QTE5GTgkwLM6m4tt3o0rPy9qskqU1QHr30IaWr37JmUlw0PWYHlPvWNxoDN2tDl
gkDjkQAN1/yREtCJ3AR7Mcuo3oXabhRYqpLU0CHWr7bmkBmKb2BCzb0tg/38yAMXuE0itVZmJNCm
I/UJpPUgjfpiVYO7Bmtk2k1o3UqRxn3W2rUv4PT0LszHoTnqLWhwCJxSKb9wciDqkdrqqq9wkISX
qjv8tT14eZZpzEudAyV4+sZYK3muTbtWa19ylRIYrkizIn2nIOyuPZtBCQPFHrXKDAPiJxVjO6GG
I8UBRr9B/VO62ratzFPrOPihlCRDpvTZGFo4BQXNtjn3pdmctSJuzxQgJmC9XtlDH+lXtVIOh7w2
y8fEVNJHptXz62VDUaN/xKeIx6Yd4AUZRKG2riy13v3ZTUNl6HxiDeV12QQdABzCMt/+niTpw4R+
3B18a6rLR+ow8hG62FOpYt6xbDKId71IT91/N5hbZQSYbvm00ebviSiko9LvdeWwtINsPTwMkvj6
+azLAm3JPkJQCWzNJ1u21XbdrGHYWdi4/GdbFrtrDVOf69IC764RtktCQdtK+6s5dH8WzO0eXFP0
d//abjI2wEqnB9D6T3tN2rhYmCdwUv3yd3NGtNolhGG0nHTZnhUj0VORdc9cZFvqMrhPyPR8lgHE
qaLsm7tl1faKdM6Am/x4SNpnrwqzoy6pJYqwb3lyNO4DGQjrDPlNsxbOcO5VOt/l0LHy6nUIWe+w
rCaZl+wQNpib7xOHQX8iq5Ci2fy2VYbrXKp9N13eyvXKG6iLeV7eqY+JbJwCN6QgQfO+lfme6bSy
XlZjlKfn3tN/5FLhc6jq1ZBa/bScR+NIShmVPC0nsgSkPim8YLvsbRJrPcLpRVWTFQ/LwspktU0r
bi2ssqJo3doFXhd9Xq+X3TCaiwfeMN5XZDDTi89t8niKYF0Bav09T1qPA/MBsaNIoW+bxoivlNij
bdEP2T0Q/MwcKMsHLOqcTRHG3WOKpeamxlXhaaykvQ5Q3zwz9qrWYW9nLw3VN+47q79FE352TmY5
r2KwxCpT2uKnWZVfhMoil6zEze2S/NdQCmSDifEpJojsmVv8bgZGFDmYCghHse7Uko5jUu+DgRHN
qjpRrYKSm+NCY9oJ9AOiiRnudLSeil0EFvIFEHE0mkl+ZpXz4MDw/4j75M0VUfWuMidg9FZ7bzrY
7SpNsnEblyHRKJ4mHwiTx1czc+iC5sDlZVuYlkgqJ4XBTyflw7JDCzWHTiIo/WV12VHFFIeSMFMY
7nCq73ZlOPg2FLPNstrMJygc3fW7wcVR75/3IOu5gD4Njmb1sojWU+WoW8XQcCGe2yzn98AEd4O0
uu+PuuwQddDuRA2mtTRZzj8oKjz/LgLvLyR8NhTp+6lLiYsEAr2SFpTvW2klRIKW0ZnbTPEbZUie
MDGI15VmNT/zTLnoVtmHYMQPkxtEv2VuvUPw9m69rbtEIDfIZnsno6riyaMiCuPo6L27ZfLacf/n
Ori40b32QfdqFVi5RJaPeoA/aEqnB+GU9ttg68U6DPvp0dPiYuvZOXY7ed3dwe53d6Q2B1diTeuN
IVP1BUZhgmFSdC/V9FFMun4xyhyjBcPugSbAAts0khcuHICisEgvKVOnnYHXwjlNzWzXSlxSMgHA
laf9eE4to9kZAlaBMAH/W1PLz1o76jucbcKz5un2jhvFOaUpQoCCDpe77E5AOtmVSPv3hpVED4xG
GNJpjv0rzO7wlbA/G+bhq7oJx8elaWxNClWZ/zQduvpfTQ1kzo8qGd+7rrHofdv0CfZUciL7bNcH
eJvitkw5Y9lGwXPXybKP/J640E1ZqaB+Qf+Q6zXJykkw+Xo89Q/LgnhZZ21gJ7FdVrW5ndahxA2N
0tqVdG0EdyfUsnH1CQ96LIfv46KEorKrB9UdIPjnRJofRlVU+uH63zelh+0NOiVmg+6+IEUFjmWP
GBhdwoOBq/AG0s7gL9v6wg0eGN3D0cdxE0yIdss2pzc2/Yg907LWR0F+waJsv6wtJ0Kf5u0T0vOg
M3OOZWGZVkBwM/fQ323wOSugXFs/tP+0A//Y6FjbXZdNpecKLN2qfVERoT5kWbNR9R52BQWUZqsk
Jv8dcZCRjxoRPaYypdSy9Prq8FiACDBvpDaZrr/Xa1lhwEcd97vlsopxPqWmefH3FMuOwgqbqw2k
jue0iw1MX1+1YFT3S+FeKBkfggvz/7MxtGx1r2iU+JcDl4bLYtmBDhU4eD54mkro46lnH8J5Aiqj
yrh01H+uYS6hteAa+JOqYQ3IYxX3eolRhTWhxylaAEfDEV9CL7yHOER440nq6cv23PGesPtQn7x5
uCslshglamkvimNR4gpljaRNB6OQ/rK9jZgR9W15A8VxMCcaiFdNgC5zi8hZLeqVY+1wNa2Wl81I
cqkYOqzMLeW4bKqSlL3L+vfLZevf/Z2HcC3Lld//2r6s/mubpbvaIZep37vUUMm9Go+RPv5ZqGr9
ELd818mEL55HjvWqJYgP1DItfwLafVpmab8rjnhpNK05mLZh7lwtiXwvN3D9wAP+xSw04DMUHkJ3
6U9DDV+mKotvJF4SakyHCStD8WtjPLq4bAVjYmxghdP/ieEySpl/jSWmnm2tv4ZWrcIgLVxm7L1y
19/2utZhK6oC3a/U3gj3QS6YWjdIu1w9fy897Y18cuURw+ziKHRsBmNngpAwtFuZl9mtUwHRRiXT
tgoSrp92sOYEud/euios7zRZZVsVgdihaMP8xR3HA8VI8a71RoHqKQiOedQlj4EZ/l7ebtJd/kE5
FFenyLtLEIIyDPMB8+eAQQmmlcANFHZo7rCT/EiwJD0vC0MM7VmaLfRay8XiQGGWLiFIng09NofV
0gYt5/wSmjYaOPP4Z/WfUyzN87K85XlW7P+eOjOgBZtK1/itRBowDNMB3xbvsqyJFAGa02F7v6wm
FSwW6KmH3q0vDoBgc6ipgMAOU+N1IZXqNnbgqokw5ZszgVvHQ1a/F1l+g+bR/yKi+dwyHv2qOxtJ
lghJsC+mVeEiE1gpTOTncrQXom/JBxgybmjOcvscnXiDTnk2lyscicOcrpWrmGjp3bL6d0eaKTk5
yPAsO8rd1/hF6YgRNzCkPrl2JL1tXULx7Qe7PkRGe7esLYuliTW3W1blrC4y+5B6WeM8xIOqHISL
ritHpc4svcNEQUd8tYnn3UubSgnUdZZRE60sizY8Vn8xpVfuvg/RtWxd6aF1/W7M/3TRSJawKst5
QDDESf55j+/j+yCvuLJ4jxpKwXEom367buBhP4ZpLh6DecoRqxVcnX+2uXXbbFJKYFB3sIRDuaLf
V6rrnqSeVCe0LDfmxNaziqwKvzH7vqwdLGUT+OQOF+Jp2Wnhar+BB1Lu1RKeYNMZ5U448F2zxgh/
xEHh+GWHOYKeDOiokHcSntMhdRty+3nKYNl4Rah8bcHXgi/RMSQ1qsZ6zjmXD0E2PQ2WEW3KJENA
BFPgiWqmP3Cue8MyrKepCiicOjozTER2zM0xdTfMJlktex0DpHNsnOAEPI/BaBxnl7K2q4sDYw0I
vYo/pJPfVSKxXiqjdNBUhNiBTHl8KxUKCHMD53+PBEutKaq70Qd8ke8jbXqsdTnW+j3YEhV3R2bP
fYZCCQPP+CEJAnyjtKYAIsmcXT/a+jHhGQEdJm9BtJPiRP/W7MZcdS4mv4/vpKnxUGTE38Wq4jwP
s2URfrwrKU13V7fBNK7yOYOhdUbtDNSZUbjEdWveJGDwn8t58d2uqcyCbAvlzxHLnmYcSUjuzYAI
QsTtYNw+jMT20Tba6Km08ayIMXrzl9VlQQPTsdtHRvazCgjjob8Nlm000EzKgVRA+kPgtSbJtF14
tEVWnfuoz/00z5oXPU5+LX+1ZvyOrT76TLhWKaaPBF3Mx7hYFR3N+ZjMoaZQJWb9MhkzfNAHX6b4
PkZ4mbbS3fzPMdKGl5Jm4oikyjtqzegdgTzBt3odQEImItymPBsq0rDZJZZd/37JINjYKG28zQaZ
t4QUmOj4SNVd1Xx7XJ7JUR9DTBhWluqyFPOGv4smiwkAhvX6PCGk9duBxPU6HoxTIfTUj61EuSGS
v/ZchZ9W3N2bdW/c0C0IYPH6/zQN8va6DF3NaLgvvfhP03+d1ZxUMtYLmVJGfNcrYfxQg6p8Drv/
Wom7d62z9e89mvdfe/59TOmV/a6uAkgok+xIFq/VgWcsin8AUdX0l5ephiFAPC9KL8Fh0r2q+HYd
q3Sery0vBR60Cpmq/7t1WccZvrqbDErW3qjcCSs8IhkxdxlQ8R2ovHK3bEf4TvF02ajlg4sv8twa
0M8Tq6VVa2uttV8a1MvW5eWykK4FVua0yarEOeNP+2XPqIU/W6+KjiP9/H3IrbHPBgpzWi7FfSA0
cb+8YhT60gCm3v3dPgShtncNgPvl0P9tC9v0T9sG794VHgcttsNueF4WFkafXEe56Tsyx7ukadF+
Ly//tqlH4I5/t1l226qFWUtHsEwMzTB8VjB/PwrRqNSn55e6AuNrebUs6pBnF/SkaPV3W6e7ozz/
XU/tKd0mOT5my8FIHHFq+td5KFcC0tS1TXflgpH91zkYODlrMQ4q/JoSrRZ2fZ0X32NkIO5DNRL3
MhsdNOKBsfFGPf/vHfumw8Dv79bSMJwNSKuxWQ5cFlgri/t6X80tlw11Dz/MZsixQ6eRkzRzm4Ab
z4QhyNWyipSp2NUGTkvLqm4iGVXQap6W1diONzwg9efS0/X7NDefl819jHdrY5Ihl4xivNUaUC9T
COew7FUs9UqS5vRAULb5VIvp+9ReZrbHPmlL/JQ4CMRj9PEVYj46fywtw02wsBTj0pOrdNMDkkn+
76c150/LMCzagiQNt7+fdjllyqfNawyaJSr93eKEnvO42DZFCC96Nkv/dkef/dT/rso6QonmQaFZ
9i47piGjZ1/WM1W8ZVom9svamMsjXSUSn0zzvYSxLrLAOL7H223Y1NSz/aF2RqhMUb4OMCq4FAyF
iE4KLOCHCvuspfX3gY4RwZ2W7pzrEd9bSh3fwzcLmVr0Dyn5FycM5I+tMrg3VeftR29AdeR597JL
f9TzZuGhs6lS4PSmTd3b0BjJmkJ8fFr2NnZCJsaYvoQa7OnGJGJn6BX3ViEa24oqGbbLUbreU45s
k+TiKZn3MiWn5S1dpVNPOL2CAM5vFSQJQG4llN2yOqbj20TuLB5Wdflch4G/vKXXgI1pE8nXbZfp
LyaqsTR2z01mgHioKuJigqzOJGU7515aYC+JZgfwQs2nccxM7Ib+2T0ocBj+HjJN00gnisW+xaPV
sFCdRN1TGLXdE0FLlA4zyKFByCqWNwTI9OP73xZaG/zoEyM7L+1JPal3RofQclmt5hPOKO58ruWY
vsqtNZ4i3s4zrF3TjtV1EOjtGQBAta8U7lYVk8zWsMPP6KGNuuKTDKccnmA4Zw2YqG2nxkXo3yc/
LLv+8AxFfKaBDv3Flq+Gbkm/wZnwRDXSPpeTJslA8pyfiSI3S1PpgvPpveo+ThnZcKMa8ySxqv5x
Kr1utbyfjUgx62z5HpRQFRU5MBhTUutYI6r0i9h2bxAHzkvTJtHfOldFg6jbGh+Kis7yHYqgl2uH
edR/vkPKHOr7OxQ5Y6rlO1Sohn7EQn5A3+22gUzNbaam0x5yQL7RMfb4sax2VSo2eqTqP8ym/rN3
8kLjv1bVVJd7QKN8i9oZnMRQkheVnPSNOqrVBTJ8f5BaWu+xTcZHVImzjYNv3us4djco0OZvtz7W
mTJ9NZJuAhPyBEE5R09eUF1q6plFi+FCb4j3PpfRDr+sHPu7rC9PVOaIjJpf/Wu1xeSZmGGzWTMP
oLWU/Yg6ghjooMntS6YZfjAo8QnYyF1n1F39Zbt0dbhACJ3FybAKv2h6IiPCliMMLyb4xRvc7xP0
B8MxSdXS5ng9x1FPpgkXdF6TSQiLp6jG751dFWl+VXU4Esw7libLXq/TiyMAAi76CQAVTmDbrAqt
s0l982zPi2U1ynr7OBEuuawt25cWWg5+BOjj4EwtEqTv87F9QcZRZOXbiNSb9WLAjtL1R4nR//8j
7LyW41aybfsrHf18ERfenLjnPLC8N2TR6AUhSiS89/j6O5BUi5J2n90PQiANilSxCshca80x7wOP
gslKoc5CgNCtsbqZjh3dk073P/rz2Jo1ilp9gbaB2rz9Dm2cZxjlLxcv1921BzpoZftxeh91JDlq
SW6/a508AwDdfJWhNs3BOCpH0Kk4oDVxsOwLqXosZeXmlVEHUgejrCF1nowQD5VQsaJ9kxcdHiDa
ALV/8M7sMRBjp94FWXm319TavBjTQVepWzSyyxAG5kQUaw6UYO7Q/1FrWepRuVFHlhWf85uqCpZy
zZZN9InLWp8q/CFokpVoigE5KN/A1hvbz2kWlVRWlSUnxJvmJS7c6mS30uxzAmQZlmbh8O3zZSrN
Klb1iKhPXCQGmibo51Hsu0gueCHRp9Rpj9l1kGxEs81cc5kGOdUQMt44jmc82Wzpdp1DEYBoVsPg
LyDVyGvRtKLsVpPuOiOmcu9RqC+rujGe8sFDwOZclT7UD6QuQPB78jtlWPIqLHO2NKJPHIIgrfZo
rpAtM1ceM23pjmW+qdv0hVpgpOeOq84V2Q6v3ZAaZ119bYgtIJzBrmIDxgzJ6zSYlVl0lfVAnstk
hxai72PAzV+0QVV2ogVK0Tg76auYLnoCQ5E3LFp/fZ0wzmSqImppUVpti5C0rl48NFQfr8HmgnLt
YnxB/GLPSofMdEjqX5luQAG81/vPlut+tMS9qody8TnW/tb6eZ24yf2cKa4j59Tdqx256ukG+HPm
x8+bxibgzr+5zuk9qh+9buN1Q3RA2RgdjMi9NsnQrsGxRIfPfnH20Vf0JMw6KhuY/tmdltzp70S7
GttvsUdhPv4MBzcxsoM4E4eqGGCqqHGDgdi/BlxFDvpf2roVrDPZS7Zhhw/lx8t8vkJbScNCCSd2
3/T64iBei0VBe/fPf/zf//l/3/r/8t6ycxYPXpb+A7XiOYOnVf33P03ln//IP7o33//7nxbVjY7p
6LaqyTIiUkMxGf/29RqkHrOV/5PKte+Gfe58k0PVML/0bo9eYdp6tfOyqOWbQV33bUCAxrnYrBEX
c/qTakYoxSm9eHGnJbM/LaOTaUGNzOzBIfS3jcRaO1XblgcM5bViijjYSWHP0pJ63+JOCjqHhQom
AfHSCyP9WI6G9nFIRuWoc2vdkhvmvYaWpB+pys9XkuI1d5/zxAA5Nww0swBkch4QFDXSdZHa3cFI
k/4gzrSfZ9MMyCkpyzjqTn22JgdXVTZ10GSXPKCU1tWHX1pOKm8M3xmWf//OG86f77yla6ap246h
2Zaq2fbv73xgDNTxeYH1vcTG9WCqSXbsGjk+4m4xnaPershvTD3FwhhwJqNsowcdMh1+dIelAzaw
qNyDRHJznuiyAfCmry5OYJUgFOjrXdOgnFRufVR9/2rnTfmtiMsG9xn/saBc/xSQDX+U1cc4qpub
hmjqGlHLLXrtpg4PiovEUDRjhaRKr0nA86drDLQHCy+uSsT7jfFIrUU8G6003onRNIt+ef0+/+X1
JU3edE2J0NJVcD113RpYR9UeiD7//RvtaH95o01F5nNu6baC5EvXf3+jGzu1WbB66RsRkQ5eDO+f
eIe9xOFNNUBZIOyDlife48/hLgOLWqXp9mOeXzUoheGIbn19LPeEddDDRnzgEnNoMM2cOlt7qh8W
p66rT6eW+mNWbphvbcG6q/ByZwOzSlu0dj1+reu7oSIePmIQs5QTtdk0iW4/GK5yFuMJuxwi5mqO
ktM1jyV441nV2uNXt4oeemLMD9wD/njBmPKDq+xoFBrO+hhu6Wj059ay/H3T5QfRAhI4nH/0t2d8
niHwtXnq3rUa5EfKXLS5q39O4dJaTz8uVSW9nI+sT9ZZSJWHDzoEhH3QX2W3eBh6RcHgrSWWZNfT
/8WTni1rMTSG/CJD/19TLGR+NM0hOKZoWO81G5OgIDMSDFO5+t+96nR5qcFC+PuPhmrKv302dEuz
TJOvmakaqqzqtvbH7Y+cMmw1csWPeJ4m46Ou2Pqy8kPKQrx43rSNu5NMzd35bXHxEcisREv010lj
Qb+cRkU7JF1N2XSurbtOZzEBhewupQ4GKQrlcUScx2qjtUZ/LQozPyOfmYG9Ga6iiwRvu2wl+LOi
KQZ01bk3y0bdiy7L6tp9hbeXaIlD7yo5GvtQXpLvdRah6npL1o/WKiPIiiQg154ye4KmyUQWDO6e
Tz3SaMlOhlvQ4sVahBZb1xZZ+UrH8YSaWMsmF8Q+Mfdj9oliGxnU2UrXy53XAMswEi9ZhVMSmXj5
jwOVmZTUxkgAPgeQbpPGnK6wpivE5DQ3XxXNNVlD5QSlWq8pdvJkx1D/PCvFiGjjPmTb8BMsSjlw
zhUTpV4+wlY7C2uYaEj9gzj7PIg+WDkjm+G96M5cyso/p9YYX+0QhCMSoHADroQtPUIk/aITmj+J
VlOfcEuxb+hrkots+SfMBiSMsfx+J7OyouyqkR6VoQlWyFEWVaeY7bVgDX8dqR++VPxB8P0x7rE5
Nu4LH9dP5C7FTvQlubPK6mRYuRhr7yRXatB8DO3OiVU7v/tsi7PPOfY0WzS9yDz6TrRQQRbjJy4R
yfKpe976bn77fP6KM91vKNLM8CT5eAp7TvXLPCMjbo5gcFyB8dFPCs9C6Dq1utCmpjjINZmbVM8v
GUmL7VAagXVXt3hclNTN/zEtLGCayQBn2qs8uvouqkr/JA6wo6KjPZxFY0Qi585t3X/MGnXcpGOX
6HdixApsf66QZMYUmksdPkw7m2cOaonwSmiHjBklA6KVY9W296LgJlrikMROsURaVkzqivAqDnpO
OV+TI/+OWv+QlsP3ym21G6A3W7TEUz6Uxl9a/r9aFbjtGx7Xv4y1LoaVLISSuZeb4xbRi7wVZ3XX
jx9noi8aO9gDXcxuuYmLrWXYIAczxZUXptWgGfs4R9kWrRK4L8jnW3VjF+RQYTgAFIMFtSqkwT02
XTLiduF4V/T3wVxP/fqWGiwI3a4MX/o2eAttKfxmpAof5x7lFQIdaKzBAJoPyacVeQmVNjGk0EKy
X02/eodAZT+nTgaWMleSW8b9f+4iuVn8/Q2VcqHfb6i2poHNUaebKjdThqcb7i/rych0/bQrKusG
fVm+EyvGLm9I86Je2IrFZC8BuCDMFG/FOlOMJkH1Y1RWIFmJ0c9rxSgopw1y/fzy767/vMBXa4/o
QqkOu7SAEZnWiD8TS/cOoUINujgzG2yXwLG2WKsXvUKSPXQoyFODaiYFTXfLScvNIHN3Nz0EX9YM
c0lST7oe5E+jHYxbPEZlNIM0XdDYC9uj8l40Tc9i2V/UxWGslezJMLIZNa7UCxmk/bzaN9eaXWFW
3armDS3zVRvK5NtQY8Rn10F1DzXSWFceYjWvDq0b6oprIJn12jN8fY3keStXWfpiSAAcWb8rB12D
X4to2lg4mdk+EoZ9tCrV/P5zajI5RIqpyAyVj6k20JGsy6W5UavWQSfjPM6BCqKfz5od9frTnR/8
70FVw+Sg1Z39qibj1eRL+Yro9s3ye/OFYqnmzknc8cllfTLLTbO9ARhAX+eozX0copgsmrK/yBIy
TQia+ilNCWZ1VukfyfXIq77R673Z6dZalXpn69hkIzUpw3uk62TMEnHMGUz4tE6QBaumz60jOnuJ
eMMwnqGUeYssw3UqDbOYikq7fqgITc8oZugeuXFpCCh65TmwAGZVeSdRujI+8z8pv7EAOJCkt96M
DpeXJvO3Hsu0ddHx32lJ3p2GbCguaV68oqhTcHjRZaTrSrElwz6FyzuCVfQnfW3BqE26ZU8ZwIvv
GWukqP5D15xwgYvYkg/hmvDOeMFKBTFa1Ubf9AJ5KuDyt6GgCLExm5zkcuwtVcLvO2T15F48I1lg
/+LhG2w+ds7YvElRuGwaFMJmFqrrAd83CDVRc00yV1tqjdzurHCIuCF6OXXHfg5/DllvjBjv1SjG
pZITuAALBrOMAmpi6JL1cRBNpGfUqJaGj+EgA4qlEJQWp3ISciomfZw60+VUP6a7KPjlZcRkO6gh
pspZvFElnJ37jjWuO1E7GujKCEbs5AEXFQTYkp6+af5LN/rjt5QHM6vaVL6oxZiuKaCy17rkqWcJ
CMpEYSpeK68kNMo1qW2/N6qc3fJEj5YNH72doeXdQVJSa47Ms59nbinzWAwT6hv6e1HlJrR62rRK
Ef1lM95/dn32V6NyL1ofBXJxUH28xv/aJ15E/IS+jZ8TjeS2GdjG3JI176Fpi+pYJ6hGpdB/EF2m
UW+rSBlOWC34D7ZTJnMD0OFKDIaGnWz1EOKBaKIULe4zc6VbcljNKkq60TIctXik/quWavAamCeA
9nmmwgdwpgICpLX74Zn9SUi+y6lOBZYE92rj/TKtGVpq75wnLbKGdU5AHtcUtitqYbOHMYYfB9FM
ooG/Hxvj+WCa2tlVMnB0wVY2XLRpogtl7hdNduofffg0I+eDSITsmgtYZeS7v3+eqOrvu2Td1g2b
4AShB4Mvp0I46vfnScG2fczCFBBv7WsFIVBtyLfdaK/MxlAvxbRdH0FvOnb9ozWNfbamMTGznh7r
/W8z/3qdmEl2Vrv9/Ak/rwsiqVx1ZTreQbXLYXM1OPeZzl6uWuPQ2+aA8SE94jDE+bCSCKHd/TFQ
mTG7gKEMxkfbTuQ5JdIUexruATlseOULDkCpdNeiJQ56BZOBG0U5UwyfkF9b2w2qEXugKhkKsmnZ
GBs1zskaAncbaOElSEPnJLrEmYTB4bzxRuBTPwcUg0obZJFUYDrVgho2FT8LFqzk2bD3jiSMVqzU
uPepTdqxfoggKKqv5djFD4Fiv42IXG+lAn9rQP+1VdzIOCKf9+dq7FWbPOscYNPextJq4wrNJb+P
8nQVJWb2ZKZduDcarHBEk3JllbsWvJ2yT/OnYVSDGVaqZpY3RylOSXaQspuDUzD5mndGBiYU865K
P8aVhPqAyBXSMaXLVsM4fjVUdOhDREmXZwT2rcnVq/BYTVpzMu0Ny3us2c01STEern+dEUPRBfiq
UD7T5cpyxAFnR4wgOYRwYhZwHZNHnmXfRTGHqr40dVOdKXy19LVrQXdW9dxAVBIb5y7OlG1YBhaA
g8p4lhHA+r2RfFMkannEDH57edsM1BVZpgUrMUca5CcRS/A8H5474i9kDSxjp+ZB8Dxos0Cyu50r
limu33h7rBL3vewVoJipYa+lauIxQ/CMhk599xT92MlW9FoCXwPX77hPNhrdGYvS6GFoA2Xu8p85
x4FTL1NHag+GnwzrvpbV7YAN9c7tjWyd2VQTUggbL8PSCy78xZp5qw0UBnuJWS1Zg48HrRjGeaZm
2saTpeEZ6PPMynvn1rhueejJ5kEnp193Aelqfs+06cbVFwhuf06TowLh33QHIwHBq9Xw9sS0KALr
HDnvPNqjJ523UNHG8sWLu3gRmzahiBCD5ViJ3JkXN+orHK/Yk81vgQxffsRi5GR6jrqt6jLgl1WL
Jzwdj4kZmd+SOH5Lpa58sIoi/09LX+P3ONN0q3IUTVcV8O9gXhT9j1tV3UeKBdx3uMlG4lBv9Ghr
DTfeFAWc0U6Go3FUvCRBmN+ZUt2cWmhql15VnkR/NEZoruAn5iWovbyPNmIjIppBZfzaFKNmVu+K
IL84ox3vXSXoln7ZI9khpjnriXa8aMlIlWqO2suxN7lhFe+VmX9Fpmg/SbZCqr9Tkg2q9Pe6ruSd
JFfpPG+Ac/lWeq10R70vp36fmC7SfW340gIKRUjWySRfxI6eagNMT4GlzMR+X2z/wcz3hwD178bE
hramHkBGg2lo4cqKW1aWBrXkB4ysylWbI1BaWx0e0bXbYn+VEtTFmLPbi7brZd3e641mWbuws/4Y
EFPM3OQSMbFGUbtI7J5EjHmGK1ZdylQvLw1QBuJW5lkK2+rio1vdZyBG57msygfbqhHZytNmSJYn
a8ig/15jOR1QtPhu2cU1dG3pOaGKYBaFpXIeran+DfDU9vNyygN/XM4793G5aXj6e4miZdQG7wR1
qVtbAeatYCuotQAM/lyWAapEKhZXEg7uz75lvjQullpBgZ2pgxOW6B6c1F7HEY6k4qJ0YPenq6W7
B99ePwXZWtfc5NmhkHo3mH4J3YRmLw330pifRC4xLd2jFRrFgwdbZ9cpiOFFv5d6J1epigcNeHvq
IM5F47jU65olOCv5fTV0vx4++xDBdws9K7U7MeVzQDQbGxuXHG+IedpVpA7VJL44iI0WLDdkHpQT
OxyrVEyRwc9gz5psE6xWdhpf0LUWNs3BL1FgyF6LIiwEPDskYX+FG+POcjutblCK3DvCg82z7ENT
SeAifVXd6lr7eYY4p1oOkMrR5ZELNTwIqtrgEsHyINoC7t5Bl6q/NV5wr7VjGr6DeGS5OiWr+ira
opSJLvLUyuwAAIEZXcRYQkuMaVPS6eeYNiXd/3qdE5UY33epio8rtZwwB5ExZURJ9anSc8rAbLPc
x1NVlIFClabcNs5r945PZHOPQdSGZbz3bnHiu1nwQiwETTgemsfYibWtrFEIkISqdW+X5GMnAdcb
rGy+/SQQFNhoo5pKV1uhVgf+TrDtPdc+egXrzUKNh5es8HaBE9eHSo60lUUk747Ap/dOzX0yWSNj
4PGSRbXyZDVRPi/sZjxpVj6sR03NN5pLgWMkxWABQhLIsV8pO61UggN6t3gh4y/xhCcpohp+p3Fo
EM/o/tchshR2hoOPeUHPnaagCtcrW+1i+RGMWaDHr1b3hSUzJBPMsrDjhM0CNaPPu52FqVGX+j0a
GwYI9f0405Whv6sNCqjlwTDPbVe/lLnTP7fUoS+tVCfW6JXDc63ocyg2zsMQdzB97CyYybUePDcZ
NgoaH4+1aDpjSW22112B8taoQ6J77NkDvlNavE5qqjrELIJ3RD4l/1tqdM1RJ0e1jHKgVPm0YjPH
OLqOYLmoyAtUEsL0iQP8uDms2u4kWsg+kMyB87UzhE1x1Bvb1LOclZ5X3Blk9F2UczUPFF+Zdyh2
uy+1l19CPh0eouUFsqHMvwOeuhu01nutRwXfQS/Qb/J4/FgY4MvBjfrRhfn5lNfKuG6SFBLF1HQc
cFwS3MDdxyj/rS71zOPfr9PNvzz7TE0jQIxjs6U4smr9EUdXQJWYg1lID9S+AXp1MSQbirE9yV0S
bauunJy4/OzBxU+O21hifc/x5vNqvsSfcweD7MeA2KowmE65G1pxP77LM838nJ7IWBKLl44l6DIf
c6eXNiAz4r5YqzMo/1aMqhygahzHu5qI7xuZ623fZNGXumr1GTXt6ZkSBXWdse9Yw5uldM+ewqBA
G78kQ7jzWJSLiwD/RkRBTRkPK/8jxZwbSfCAvPBOpKZ9nF0fIlxPRTJajP1sgcX+c2y6rnYq6z9k
MrS/bpSQkWgGTy5T458u/5HlInzj6mbeWw+aKsG0boYof4oNsD3+GK26AgQ3FUljDsOV07KRql09
HT5GUjxrZ6KziysQQeNgz7zE6PE6GQ8qKcxdnqTmTpyVP8/+XbPrDICEY43PTM23aaM3k01O1tr3
aK5ZdNpts1OkwtpDJQDmZCr6LUigsU67oLckB9yYGd/FRYkUcJEFmRhmxI+LcD/na+nb2s2Kc5b6
8UmFFfO96bqFrVZ8Swqsb6lvSN8CYIYWCrpneNIUy2uycaUuz1hkUWAeakTW6zGP5E0kR/7BGIxs
qY/IZxxff/SxVFvE0KX2hOgwSpuCMFIydg9pgvWCjI33G+ijsNb5gGREdcnMgASB1LvAfejHRQTC
g4+L2LYWPy8alMx9s0qgtiWllx8XgdMp99O26eMnuarUPciuSYrEDuJVqwNOQ9juB49j7X1VDFvZ
d1oUbsc8dFjsEmWsXNayVd97axGDLKhhuDOKwfmIQSZ4pkz7zVuO/0YnRzKkEwWUePtexe3whXKc
flkST1nbRmhN3YUWZmdPj55ByLlHksPlpqrUp7Tu3aPoEgfRdJJ4SeA93P/Rr1eqOmuSrlykwzVq
UDGJlCgZkHIvzj4Poi/y2nwdpXvuUHbLvk2+T+F0YwDhGntlKhC3zBZvFzs1MaOiNEGMDo1s7Evn
3iv7aqMmkfYUjc6SJJ15L2NUfCn97j5We5JgKHPXCpWt1B+r2kJq+mCZ5WW67oi/z8W3VrGHdO0M
eMqKphhNTIRXyrAy8vrdmLZmeJ6ToZVCky6aUqgcCgSbVzf7rg2WtK9wNDqIBa6vLANLLg4fa17V
xs6C6LzazglOs5yBvr3ogJeTKfFvYknGLtMDS+b7+zz0k3tjDH/thyO971MjuZ/mG1iHv+jqPh40
+5DUcnqLGqz6xG8UJPmGpb8977RWXpujwR8g8ZGo1TUFoZGf3aQawvg0d0ibfJMQH551kdrcD72f
r3JbC5ciUehGiUapso47CG/ZUxqec1kZpuT9w8e6fSxybT5q+FywNra2idtIeInVbC/Dung26ujs
TbHONsy3Jnihly5CZYrQJDgV2N1tAJtUq8Bz9GucxmClcmn8XuNIEFXvqSsbL2l2JRgMou/nCYK1
P3p+HaLKJEVO9cuctKitF2CjjyLlQDX1lCOiZlEkFdKKlJEawFgWo225qYtseLWhZw/s1V3+nDPq
4upjDJ5131CEvIjhlL80SUkNMjTkJENp4SiUW8cskjb8hSkTpJLlltTtg5iBhRAb1iC+1TlwLkoQ
AjDgTXFtpuCbmGEBWsuNdjjk3NPm2ElVp3I6dLLZ4faWKHNb8RF3RmZIp2Vq0B+t8Jb0wVFT4+Is
Hj6A/tnvk08Wn9tp7LOFfumX1s/roPa2/+Hh48jWX5//lmloZH4UEnWKY6m/h+k0Q6IUV+6Hh9HB
RVPBQDlIem/mOHo7pzDe3CVDBaVoOvMalw2QrsbBPKxc6a6jOH7ZpK6xxUSlmCvEJnYFJC6y5/JD
ZEUQILlVrRC2hEvTxZ37Uy8bjl51wsAFlGdOeYo8VjuTO+sjxSCPqR1BFplasgfmMQ0fIgSTZ8VM
3S33bciHqWW8DFQSW4mRXHKnko7R2PaT3hTwtSOBpor6i1+31WviN98NiGAvJZE1bEPa4SkErYQF
RXyOBq87ZjBd0RXZ2bF0LHcdKl21KdmdQneWqHYo2vtelcd9HODpNeJkMRSpOgvx+1iaDlmFnGfd
dweKpcZ7t46UEGsXt34dgOhdEz1BPat71AIpTvlV4dueqrn1pA86TGbdTFdmkTcX38wPMbVYL3EC
FmfKK8l158+GLvPPVlhcOskPN30fmDs3NYyPA49PL/8KwoN1pscjNMuC9r1Ted6SoQkK59mnYnlR
a3K5QwFbn0iJ8ShtgmGBgBLf38jVTyV3J0p4CnuJEwnJB9vxAUo0kXW1XVAUSjN+VTyER9nkPeha
QLdZXCwz2X4CbNm+2naQ3RVdWS3CsQlX6NOUGXeA7skxkXuUut9+84xhVXpF59812kOb6s670UoX
dtLrmuz8fLAcbGgidVbXCkiWxLdXSA6dXQaEa23aEr7uGcaTCKjGGP8GGUkEXBnQc22gmcvMbdiB
p/VJzW3iaOkQvDZRd7ZJtr6RciJmYzkzsG4Y3EAi21KFvnVawz8yIYFHnbU+dghjS7UbtsuTNbM4
FAUAKCnSru3UFUlSCYQQ5ZlQsHVC+Nblz72dn/GXzR/arHxQSic+UcAk3zJJecw8xTqqYV4dBqM8
d6Ge7nMgjmzh3kK5Sfdy4F3B+Q4bz0owLC+DTN9LxJ6dxYg32EtnEjXGFK1ciqY0mCc7Z3toqm13
bEz8uD1M+150KZzcOxp/pzrNQakbe0N5iLJ3U0fe+w5nha99j3LfW1H6+KNfDEYEMQnXTFNE2/Gr
L5IFp7F1hxuZkfRUxOGN1Ul1HBBczlg+KVvQr+2jbHOnNuU4WREk+c5zt7skdqsd+t5aG7HuwxIw
SwJ6un8Rg3i+dJe2t6xtPkav5BiZ0SnGsHGCCJSlaAcqXm0oGGPIb+BKcyLLjyxjmoVmOTzWpqap
mSA9HKXZpN6YLwMnH2ZdXUkZqTgt3X2cUjvONokVF76FUy+Ot9fYVqWZj/q+851tWg3nYgiNk53U
K3afuH5p37F5Y4UX1q+dbrTnscbQE4lKuSyDl7Hkexiy0xmasHrv9Hvk5N2tinxnX7gj6E14k/M+
wpWmCbmlB1LjruUuSO5yvs5nrILyczqdWbpyTrjp70SXGGzhRK469N0z0aS4KTlKSvlK2d4um3Su
ZSS3mw65KERJmlbgjUTeoq+hlJoPQTN01wTYXTy18gxbxcBrIRvIvQQ2m0NmpT/O4kjDkdA3v352
fU77nOtoeUFqg5/+80oLG4IhiN+BmtjbvqjCjd24zo74ZbIOdMU7dEFQrfxSi46kEqHi5lpxGu3S
Qikvo1vqvLPDk3mdJVmyS+2x3vp8/ddNkNl7LRtw9Rgw/OiLGlYXdR9XsILgePROfsjjC/g2qg7s
MQF1EobrVi/LTeg59Ylycyh1Tly+qG56kPHIfgOIvWmUtPoSlhi0mJaWAIVjY0ghlbxu8yaa4Rce
LxSiqBsFm/t1Z0jTIwM5hw3d8SvFsAtVLs03O0/uFdYQs4qg4rnDp7kDjv+ua+XR51744rX8hp0f
ZWesDJp1OdRHm6/SKlLtboVP4nCWLZvYgumrT7JRvapmEr6n5kGGXALrxDfPJrnnF8uHxFa0SnUd
IW8sCxBhextYOT4eKCg8qTrDWWpwLyUTUID+hpUYv8lQLwChsSYxASotWxiBu3HUjANyRmXuO53y
rAMzIQZik6h0FG7Zy0pG8BL4xggIQS62hCmta1p1bwo1OK/AHxJ2xJV5Saom3GkBiCk7aYdj4kzb
F8N4DZXce3CQrK7x3G1WpscSSQmGSzOk3jeHMjkApslwHRKkKHEMhKRM2+aJ8AQJEmYE08LZLrLk
AvUCDVpfrWXLizfWCKhCGdEe87eMVoNcmydHR5oSdIWHiJUC1UENYJnlHSLTwHEfDF2vzhb6zygP
kaxA9SomLkdfx4dgLNQVGeR6IYq7oIhmc7MLio0o/WrCqTiDSsyjGK0atFmWoT/IcptS8IjRcg7C
2ijbeKbpbbdpGhxGR1tJX5zYeiPr0p8LJ9TPmeZ/D6Z7roEzTN5KmP6qxGFRUZqbNmiHVd9G6dVT
O4d4ZVN9Mx0ot0Am3vApeivkwLoVsj7CvIle7AGHkGxyoU+mw6CgzlRDPqgAH1UJjgkIl7G08oU/
edOLiY5jgqAIdefusy+XwEaWBjeW6VXEtNjozbP98dofLxabysqjqqHtxidoHXjxZnlKsTEBQEJf
rJ9bLd47ofPFijTnEGjsr/3qftRw9FRHdT9Wzk5PSndrOTbK7jzSZiO2fJSe1P3aiSsVaH48nPLp
EKzTIUmXbI6Ddc5OYU7tt/pkQiLUyr5/Jz83IsZmocJuu5Ri3JJqJ1t0xL65XcbeiPcCN2pdMi49
95G1PEjhPC5M5WaGnrV2Ixw0+MjzfVXiZ2pm4vloVyy4ZHx9RpfqkUQzrGWIm9u8w0AbPfeAl2/R
NO0dKbl7A738WvR9HpTK/teUylaJqwGkgfpaAcOuqie7who4tfTgsS2xbm4TQztHjs8WlVoIyvlX
oTaO+15rU+p7Ym/dqUWHjQ+MuFJjC0iE6j4hz3RXgE7YiD4MH8y7dgSEQ/HfGQ6w9UYuag7OvnY9
++pprJIDVf4qS9JAkXI2bnWJhSAAMO7uwxSaKKSOhWD0jOwxfulkX6WAgCJB+Bw2AXB/K1tqu2tG
zZxFvV0uTMwEDD8gIeklGDHkPb7meNSyX5MlQLwjeETfca+D1V090zs4hunBmQolAixRs4I7ll2I
p2UX1tIQA5Vamo8mqyav9sob6NrwgN0ei7y4Lm9RntlHJ9If+PwAVhhmMKTTs9140clqCPYM6bkN
7eTjULCLmxctCeBhmiUGQqrgj3X+TTRM35cXmdVFE8RgPEeei0+AUverxtfG80efbJgrNbapvZim
iAF2C/rJkPaiJ+8AMskGPjC11FAm4VjFvmniH2exlkeLrCXvioKhmtBnzPk45U7E5yqW22XMk/BQ
GphOwHKFFaU47kEc+Bg4m6a2TsAFx4NRmjwAkvAC3BRng4zbooBmKGMPO5p3ZmNM1AzRV9vZVo0Q
/GWhrWL9WOFhE5tk4XscG2W4zlmB9E13tbM8DMZMAxZ48fmtV4M1xGuJrWWheuPZBhVKCOFEBeu8
NWSdxzSVm06uwmQNdVz32ujgt98HLSPR2iBocWwCt3kQWdvKrViLTWdoByusGafTz0NtHcnyDsu2
CeoFYVNSFLll33VS/OJGfvTFkAjyA/WrH7nfK7M6dL17alGCBYRK92TKfCiC6CubKxLwDcxRtTF4
tExNcQB0R1Wt4RAduBND6v+n7cyW4zaWbv1EiMA83PZIdnMQSUmUdYOQZW/M84ynPx+yaYJu2/v3
H+ecGwQqM6sANntAZa5ca3TsE7pzypDqn4zmOTKbIN6qdqqSTnIeYy+GolxF4Q+lRuRq8lmDk6yc
yQeYiZVCdakYT3KoQo3HgtDuDvDyv9nqtqPTZNSr2zGtzUvcoMEsPZKKgr3GO5Sws8HgoZkniDjn
jedPxWcttJvnoUH8Y8yKzyYy116iKk/Lg7rfNdqrAWL1jgSBfxlaZQap9jTEh0wvYyga+lHZl0UI
Eb2aptRii59wrRfnOKfBn89axI7ZHJ8seskQR0vno+X57jmpla9hTAPYgCyF2dXNZxhN688FaKQS
KsGHMlDqz56BomuPFB3fsAxd6sBHrSc147f+Azy7w31fAj/NY/s3bZ7j1yCL69tIhW638oIEfSLK
PebQRDfiTcwR7uPQLEGv4PUVa0fGRYH0yVSf+f0AxoJ5dPr8Lg3pFLDZaJ4dZQYw2FvGjWU09NH6
qv3Fos55kwFgQnu8sL9kpBJuQOKrO/L6eGHePZYFP+9K4likWMIaHQst3ctc3euDY6mV3f4ytwN0
xq89eb4lmCe8BjkCkPHiRfc+Oph0sV6GwLT4wYIY4CDB+ZBS3xwRypFgNUAeo4Zr+HiZO45o8lDQ
Pkqw0bc6JKeuf/GmdoO2ArqyaOlxz2qEHGzVUxKSPyGZIfKmwpocIQW/sRyvf+yDyTlAnVjeuckZ
9En0GeXqXlOHz4rm9J+zevwa0qN8X5j5eFP1Jsh9Yxwe0ee5hYjDOzuGEtkXW6v9gEuwfLiYehqH
HkyKzT6ENmiDsWMGaB6eIGcYHmWNvKbVl/1zdHTzcZshIMkjXuTA1xKn5yAYtedMG3/mJKd+lGWo
b0B5WI+Zb8U30eie2nbOPnVW8qVTk+DV9nJavUw0CWN67V7rBMZdcu3TQbyAB2COrFLvJN7CrF+y
pug/BZFrfO1+NFUW3OghjYblAIk5DA/opSoVvN4xRU7IkObp5JWw6iCZ4/xxCvfjdDIhutC3HwI+
nJqZBoP6RPogsJ79aQi+2vx5FGSB8Y5e8NXg3fbkp8VJRoo1mI8xJHsyiue8eECz66eMav7oO8OJ
0BoaIe2a66o7uyM1Olk1bmcaNUGm7GJULB8nX307mMqtowzB42rmgb88pX7wRYJWO+wM2j6cqBRf
OYogVqEIp1tgDZYQ8hHsdWwXEb0/Luf3bBitWtO+JIlziIZ2+sWdbX83t4CaJy1X71WddBfY6Z0b
s0cOpzqEzjosHuRQpaj2yRm0WC4f75zfcKd+syGT+Ie3yKAu6mkokeDVIcHp4h06JfjgTWmWooQ9
NGQlyL1eVm0aGKkbiLLiDvp8EizTnEN2G70d6MjPT+lykLPVscatjqu4fxGyLj8DiE+gqOXC6zwZ
rjHrlf5FyNVS69x/vMt/vNp6B2vI1fINBKlvt/+PV1qXWUOulllD/nevxz8u89+vJNPk9dD6qTp0
YfQspvU21uE/XuIfQ1bH1Uv+v19q/TOulvq7O70K+burXdn+H97pPy713+/UDcAMGb5RbMtp0X+J
lo+hHP7L+IOLUhSz0OV6m3UZIydYXFa5jC8TPkz72yuIUZb6OOuf72i96hqjUneeEZD98/38v7k+
mxm23oMZ83S+XvGy9vXr8NH6f/t3X674l9ekpQfCqgYUt97/2vWurmzr8PpG/3GKOD7c+rqEeNLl
olc2cfwL278I+d8vBaa+g80F0jwznpqHbgydfQ0iHgkPhmhYNQ+jmTcgdxiC0YIbs3L9neI2BdrL
cDnSMuXxRLm4JXCcAjBxgFegIWnrk160o7kTd4DmGCK692B+6aATUz976bnyeAos9VJHsBV+KJOi
EkpN1ZYyA9BLktNni4TreRhhPdvAUE89HJmbt1NrnBNU5harHHTnbeJqusxeInx0EpRt3aQ/UGFT
buEQt7Z5liVHalLko9SseAaVeWNWeftguHb+rJB9ubO89pP4JKrikws9cj3utCVCwnS4QzYhyZaT
hED1yCNSzqMpq0pAWhZguMwYsOByEXH8y6vDcPrJsXSfJOrfXNmbgrte938NcoMM3NKyP4PEAge2
tOvLGBG7kDZm7829Osz3ENtUCClGQmAYv0yTuXKQOO99FQthxkNh0ryLZDMAxDqmCiCnciBL6MS0
zuBaD5egxHXRam+n44c5IE//CP9gpVsfobjRUFH4a8KcvaZpPyBODkficpY26abv4TK9svNAFO14
PuU9dDVhbMO7PgkO6xoSIYeS7e2mQ1bpuNrkLEyd/oY2yN+v7LJI2bjnupztkzjF5KTDIVOnhRZo
sMBMUie0loNRw59m197FLk6xy9l6AF5nn2U491FOL9Gyiksxxa/jt7kyrUFYdRcZNUpFWTYegABA
bhnPurexkVj/xDySJBAjKrxrgVCTtrPHQ+wV7achUNtPtVY6J6d3P4tptbfz/BlSIZe9BqFyyIAj
H2wzQLx0mSm2yzVkpdUo13GdYLpcRxxqOX+DE6iBm5M2XTkLp/DprV/3qnXXBmtfbi6+y7n07Er3
bthOoB3anVehak0N96S2hpHCBVdlzUmpUJGvNr6i1n86bxG5UrcS7rd1P55bDSoBCBLgR42Nt97p
ROlQk1WXNur1YJTNeLDI5ovpQ8h157X4g9ilHftDqKH4g0yXRuzKgzra76LvZO9KQMY0Sjepa5/D
BRQBOb76PSsUtEcqWhzeI0Jb09DiGVCKu70C/SQZ4PODGJ05LO7of7VIgOxQ8nzDBjUWdIF2QOVo
ye3xSXmOqKKe1+yfoxXZjZ22/UZs5QzjK1uK9LmlGnaJA2oxIA3bNjurKZsnJMizQ9TW8S60Yogw
QArmwEFQ7Rl8r34qh6mGQx6bttg6mrrDbUOO9jIW99U6oxo/wlEa3PZ2M9z19D7fecNCxCPj2A+N
s6sj+4Ii4u7iIPkEHmB0ul9Do40o3Ov9VlWCcreu0OXx21pXNgS5jLOvP1yZbTVSjoqONs37j8eH
35XLrw3dRPOWHIL24RdGflj+yy/S5Udm8CN1GwB6Qs+7dba+QsU0g6Iauo4CPaM6obzCIX0/m4Db
N5t1LO5+SC4zruwyZAfdH0H+f2uGzoUU2WS/i3IekutmpNyvh9xv3oZm0G46YCJ34hT7ZW5PN842
mOt5v04jq+7v+rLStqZQe6D9Aykt6PSdbhpRBAhYg3rcaX4xJngqTm3uIJUe52xMo6a6jee0uk2M
1FWfB4vcgQqp51Zi6iUwkVaFaaF+7ai6nfXxQUxuiAwBD6OD4m8bTc22HlQ5m3l05ht+5rRHmln1
RzlDKm+nz0jBrHbd4lOQ6dZRTJ4KqHajjaV1RMl9oMWP+euBtB5/CajvXaR4S2VgcUcmmkDa+9XE
1iyXHAsk35errTcQ1vBOobd8udoHe54i14huDR2s+u2cRtWRPDU87l2GWLSCNIEOm1HYZcOvLqx6
25qm/k+Izr3FRoYzX8UOzreay6RV+GAHGiWArlFDcO0N6aQ8uDEgsR8u7sqOyEiCdHizFTRWFWOV
HmTGZbKsA90/Sb0qhAtyWasuwFHuZEV7DG8k5HrKsjattdFZZogXAvJdqjvOaMNTvfDPN6h/8K+z
f7NRaSy1pPoR2jG8HlaTPlZ10pxGPUSyiT6XzxIbj/11rNrPFmUaoA+KDrGno/GTJD0Djd4rNMMk
DJeGAhW1sotXug3E67gAHcQrc4uOOuQbkYvPOluTOjlKbK5O87BJBr4CP7UOxVtBQXLxZkV5jmoT
QFOjHWMgHtD9wPUPUQkdPMvZ6lht4eIFwaEdkflDeHSJk8PQOm8Oejd+m6nwzcNAEXWdIJe4Wkku
MS1iweKQ4PXa6XJToK+a+wpYk+GYiJ9MwPEie4x/oQ/Kayf1l4AXgGJhZO4B4Gu/VJYGyKqcXqZi
oD9PSVIq4QGkM7nqUPxU/fsgndVnLeINu0yXVfM2r29H8r3/blUfXSdtVBTHQRo2u7UGF2Fsv6cz
G3wWMllKfxfpUfAKe91tUJHtb914/lxUxXZsNeUr/XPFgw69J+qsRNG0yLOzjTqLeD1oGflTWFK8
siRdecOdeCNT/bBkjlSqXMlti98oKSBM7iOnbOpO96wqSXvbuaF9yEjYf1Xm6EF+h9eIFODnbRk5
1iFsLDgXzV6BwQzmrOooz8kzAkJnE536q2dlmip5Ap9V1Thb8Zv3zSaeqKk/eKaRn5/N5VGdgs8N
OiSoGcG1gFIbLDpmc0LdTBke3ocURYN7Ocy5c0tzdHlvKx5YtdEtbhrNjZ7l4AHwKBOweDKC20JH
DqA9G73ZoHg9ZeMx64aeL1kmzHz+nx14urdtFGnHIqZHaDu16qlsO+deQibdHx5sdz6uE3R4hW/4
BqWrXibQyoxapVVFl5jLdefksSyK8LKIodXNYzhR+JS7cIDh33iVb20kVg6gptMd2KbhYC7Lz4oL
f5OZBC9KulNjtX8pumZ4QQde30aDFd6IbQRxewcq6jcoxocXMVWFCVVQpt47i2kAnY4wk81T5DIs
2fQhxvZNfBJuQji+9TJadlrVN09T5v8Cd8hw9pDEOU/+CApdTuXA17uitOc14DoKJYi3qRIjQ79o
g2ojY5V37l63EKCXiWtMVsQTKuTvs8Vt1dPbYpclZFxmzmd1qIPjVYjdqPyiBt6X0KrNk9d55snt
lQjs4KxyKod1LH6JFLeTQiZ6iZSxvUZeXBJKQWJCfBueEQmSNeRsvaQ9B4qx/durSSR71HATQuF2
RNNufHRsJdkhypDsZdh7IbbeGB8h6kJ1Dg6Kw5XDH1IYbOP09tpejKewzDQktmtUpGWR0X3Rp3J4
CPSgBZyUOQePneWTrWb1xq/n4VaGckg6FwbIPr6TUYV+ylNnjbs8CcPHYhl5ZhA80Zi5Tqlg4bjv
oCb3J1hit17XwjLgZT802r+jLRwvMx8RHfpVmb5ceDTD4dBEGTilqoZcrB2eakcNX2gEAFfpv8jB
iO0WBJHln9LF5jYAVecZ1jjxUq3vHvNAP1Wm9zZB74EwIAnDhxwTrWjZ3pn78iDxYG/zu75w/rPG
0xoIvMtuniSg6qtpG/ThdCPDuS07wGh2tJWh4qbGc15+zZL07WrwgFekL23n1kAfE9RNYZC0cRe+
RT0COVLCC7tTmrS4F1uECs/IVv6PsXlr0Ch3LwZ/mSRRMpSDEdkxOJoi2F051iEszOYhtJAeqr8a
mlvej6hkPtFVTLEJXretBfBx1w7NfKAKH774aLA+qZG7gcM8+4tX5pqdt5HY1HCDF5lPc//1fIkI
Tf5fV1d4v7441zUABR+oyzePnhXRHxDC4ZVAPuxvbJp37l2l3dOZEUAkYA0/6zYOTvGCsd5IdGdH
qIuGxvhJDq1Rm/el3+z1up0+5TZNHlnsQ/66/IXJ1P/iN1Z9dxm5lNEaBaGWRF6Od6/cXfY33pSU
2Ie53TIXVZrwJYfu/oZaNZKuHXKhdVLWJ+CCcEsBgH0ew20aLQX/xVKosXeyx/w/4roELYpPaeVG
+3VOgCj6ZuqDt3XEoab/P9dZrz3+z/fT9bO6RVWs2lephZZDox972D1vW9/geSvte+NuqliGR6/U
uEttIz6NtADni0NMg3gvMRJe0ZSz11qPXpJlikTK2jJUxlkFIhBA+NQm1bQXo7gvV5TwkSakPc1X
yHi5Ecq88j1aTuB8NqVpTDfd3O5VE43ELUkN8xQhEAd0m+/8NuAn707Gnny/i59czuTuy6ptb96e
a/wxuiXLpzzwAQke3S510RVoIWl9t6mLw45qOnNq/WLPYd4xL6dZMX/rdau8lfkySyZovH12vFOg
RVnmi2PoM/fO1icFWYKRfg6orsFKVHfzO/P11VAcYptmCwHkmdba/zlWFk6j4Idjw4hW2y8lJN5b
OTMBrVzO8sVWpor1Imf/Is51XHTFIR0N3XR/xY0lQx0Yr5JHAGbfObPEXod98IFHKwVakKKakEBx
fq85QflKr/HGNDMwzqNpAGCOX4zFjDBIgswLKVEZWhWt93AkKQCY5+JV10jCkwVy7sXLE/1lDSQZ
zU+xE74ENCu9ckj42CIb63kk9ZCqUo9F6Tw3vl3ffhiirXbbo+oITqPxLt4AsrKn2DatO2G8RMvj
yZqM7iwkmP5Cc9lESrRXq0jfXVgwx9hO7tCKuUyQWXJwjfQyVUYyf7SSeO8ApdmVboU6a91Nx0KL
jKeSRqt9V5InMy0LSZzF5itwn5eF3VxCxDGxACpCXn4q9en3LkBwnNSw8aTW+UmNQ/Ve61oXranX
iV6xp3ZxTV2r3Gv2eNMajhdt+QqdTomi/+cSadKsBTrdLLZyzfVm0qADEAIspgTDfhZ72nqLMuvc
HC9LrTcjbrnB2EkvN7IuV7xqXuLc5jEyw9GyYxQVOTdS+hug/vRtrbp0YtSmGdyt7BclHMw3kZOO
0tGywVyXWB2rbV17XpaZ+ZwieDN+JYX2SkOl8rktJpRlO7O8abM6RXEEzjKAjz//HDBG7ie/DkjL
CBXQpNInY0DkJWSAamgbO7vKPg7NZSjB4pXgdSjeq7mFDTy9BWO9FWLvLAEPNPruN/Ctmn8KtLak
d4GGzrQuYQAXum9yu8a9RDcjYla1MZyL9j9pYZmnEIqnM52k/KsqpYRgRxkKeJQXq2tQVCIlJN5p
CZEzOdQNTVIXz/XYjlrjZPc/S2S36Yte4mQ5GZNE6miFhm95CuxiEyR9Rhs0B2PWQuVmrEjYz/yO
bHsLQuX/pKmZoeOXl6Q+oyw7NyCitijJIOuwTGrc1NtHXRfxbJU7inlflSpd68NEB+BCRrwMYY2a
Hr3Q78Ktg5yMeC21r5/mVk3vacB7ZddZfOuyRai7iPzXrgOOpPXF9OpXkbWBkj1/9Z3U3RRF4H3t
wgYdFYue3c6go4mygXfSnEXgemFsMOPYvww1oXoo4Z0TrwxXrwT/27lpGkRbZ2BL3i7dn0YHPMao
EZOKIs+5txe2E8pnoNgnaobnIaj2YhuBXM6otyzuZUrWF8gRLCuYNHTtPU2v926tlDfQp7j7hLbd
X/Qk/trQYvCk9pX+iOJCuhE7MvPmLkPu79ZbQL20P/Nopn3z56o98QI0O+BayS90tzWbJvD8B7CA
83OptE9iD/SsQkbZtEiMcZGoaQ+dCZyohWfzNfpuhPH42zAH/qbga+2pL9v5JoLw90Y1s+CZ7SAY
ejtHMf273sJ/IpHQm01PdgwtzNuTNXyTdD7lU7iDwiKlByola1QvEphipNUg3U+Tk96DxnMe8wqN
BCWw+DV7PwtyUqVii97PVu/lLB6L+y6HHCsK7KeQp9db3ovGgxxoYjcfrNhXj3ZqFIvc0UeHDNE8
fSrLzL2V2DUiNMid2RaYU/T1niH3y1+0Oo33vgrsv2hoHIuVstxavZP+bMd4O5vT+D1ANHA/14iD
rBHNUiL5rxHCE5UipppF4fTdDBQaPnKoNo+w22R8ihQ1fPSXHUgTes7Ogk0ZJd82JBMrmxNn2YaI
30fwHnSgdfbgDO0QNsIhXi91+dAgUTYpZU1TyLKn+TBtWZsa8Hhu6vs2SrKfek/C16i88nkCmIgC
oqIfxrlUvpLBukQYNP1ssgniITumJSqnPqwZSvMMgfkPSs/aGWbd9hkexekhcMYbI+e2t2oxFQfY
z4edxMrBUNMfUNghL7BMr7popqcSjn42pZ/YXG77GXE2AHHmrp2c8VvbkIcrDLIjc9NOX1DQ20kL
NPSobIe70NxJl7OrO9rGtW0I3qGcR2a7V14if5r2gasUNp0y0OLKIbRV9aRYywGseca3CKdga02d
loLu14zvRioFi0fCl572fzrNgwmSF9ph6XutpvEpWr6vIfuyqOGgm8xXbtPmv89+m6PNGEwQuHKY
wd2eZwQrUndybsRkGAGv7VVIHhvjOZ1CczPDwrFb565xchYkzTF+X+oqLHEfFU/L0OeCckWPd21m
7RAbzj9ZZcpG00yQdNTRuGn0iJ2mmtI436nzrWXWvw5l5h30Xp23wjCfjFnzJLbW6+ftSj3/jzZ1
mUuHH62pa4ysldbNsO1gAN9J4XEliL6ULT/UMcMutw/+MHyRquXFfeGO/uv5pbxpGgZNwrJkV3T2
oS+6L260g/xyY+ljej9MfR/uE4VWT6jrr4fJ0mWM3kZ2B7v7UUbvoe3yPSZfZu92WVFGYpeI93ix
o6vaPL7HyyUl1PtuVxAwlQtrtRyK0rf3TV/PCMP9YZOzhT/zXi88aGwlxnLhJaRf/21e6w40BUnk
kFTB/Tgkzh7FvY8x64otxGtHqlG/2X1ln6rKeri8HjKE9Yq2aF6A9S+iynYJE5MrEsfvUy9D8VzZ
yPj+8AM00DSElvZNyzebsAuUjfEbgPr+MQBaDIYVSv6FrLwJqgz9HnhCJUomOUEP+8Li/euktknu
30olWqShPm/mtLuVyXRfm0ExbZLSHtHSYBzM1Pn7iVKi2JTF9jGQrus931aL/AYecZMT1qgskn8D
e21APBT/blJ5u1Xyyfgkh7ntnZ0zIEa22mra6yghqsEmy5EizNAr3w0w5z/KgWw1GImanHc++jA4
aoX3GNqJ8VCP3yXgg7nrtQN0ttlWbOsa5OTAPTWOc1lDHHauefd6wKPmcqnu/XqggNLDPJsoLvzZ
wTPHT0qvPXrK3Ic4K4+PQWl2vPk8/QYGJShhFlo1SA3rJ0Mv6LN2zMcmh2StWg5LgJgkQA6x89Ek
octEwMrWZeKf11qX//NaU9F+86JYO7l6uHFsq3mWQ6wV5jHQ/A7xNR4Wt20BKZI+e+Ztp6btc99n
3qc+C5cc1Zxuh2Awj75K9GVM4opafK69RTu043wq2MpcR6/Xkxnqsr7YJnP0Po2sL6Ou1F6jLHwV
Xdtx4HGvSozwVobSuuPNDqqpsD1KD08We4gpaWcZSFAIMz29jObnCEG/S6MP0f4x6UFN1RbNYNvO
BSytNXxyZIbMpQP57VLrUsulHJK49xKGEl/45Nf0+S1rqHRe3Q1cJvOWyhYyzihKhYAswOl/CrMe
3ZV0OotJDiWsTkdnTnTIHAm7qCfGxKlWN50TxalO1WjGTnXQit6+ka1EIj9xcioHOBz9XYvA1ka2
KWKTbYmcrbZ1xpVNFjCp+m1Ut+j2IQ2gQIagBftAGkazqHNbqylKDAudGO2ub4RhxVTvLUuHIrMP
9eyg0D95qJcC6ZyU2YE2g+RQLdXU1TsF+s9RA0FDSS/a0qfk7K9g8jIUb0nJ8eJd0fACp6dKG17m
XjkuSy3eZOad7Hn82Hl0EZWF9RUJ9m7razD6u71mffU7/bsP69KjOLtW30CSp3+uMrQ9Jj08ijnM
XP3eGOjDHfXI/joWanObo0O+E68VNMo+8GLqaMsFfKd6u8BlydG5ugDFxA8XiNzGPUBlCuqVNpf2
zgqTLUPSLjLMLAB9k6Zv06Q/KVPu3nX+FO0aK0KWmEaOWYf/tLMU8zDohQ2pRZF8GZX6SQIAUDqQ
XQTG4zpzptHo10pjE+z55rd0zqxDawW8rSxY61E9hR8m4m3XL2CX9SC2fCTLG3v5cbV7UT0cKoCS
5Lkimm/+PFWGioApl7n06RYf5k7PccSbyeqCutx0iz6FHOyiI1Elp3UMBKtdDqtbbNMcICc9kAgS
x/USl3UQpdyOZKF3hl7bKKr9cRi6vjn1JdCld1MAGunOGCHa2/1xSsthPzcfYoo2Go9J6/0q2jVw
Jev3tXLRublI19iLnpDYq+woQWKRM9EUQmpIv+fZZjUHmpHCaUeR9U+Lflhvtf9p0QCRtz5vItfZ
6nROLXsK2YBYvmsfxzH5ftmiLHY5u9p/0Cj8rbdn8LRLBPgy/RDFI9niZbjGOstqVRh9v+yAxHvZ
z/TVsAPg5J5jI6tI6eT1S5PSwKcqM80oWeXAI1w5nyebznQIa/6TtKX7ReP7kxye5t/NcV2fdQMg
ZNI7xguv+bAJlVb9TWkfUWP3f1/mWJX+NsfXFP8OKdH6PCcFol3DtJ2ygl0xGe3vLd/Pmx4Sl8e6
6aHzUAN2X2E2f28cuB/gi5y2aQOXozNMxY6KSvwI9Hi8td1JOerI3T25mlex86EPy/CgW14uP0XD
p7Fv9G9Xk7S2VmBbNYuntob3wJ1059YcvClDdYIHSPqDaueQWLnxNanHh3Ry05+JkdBJydPbM/ya
NT2mRISKanyth/5B8md/F/G+xj9G0MSGvBddwDu3S77AS4Fw8QKD6PYq1a2v1tTUNICFnwVQUYSq
fRrh2LrAHLLSAOqJGsbBGGGv6uDbPZZG3qNmaOonQULEeXRZVOa3O1l0Ai0piwqGgsZO57JopyEL
FiNaArSYxxTVGZDorfI7tA3YgaBYdRnSQ988CW+shoncCQwri0nsi6mO1fxOlnhfR0yxBe9xrGi8
zND324AeabyC5CO4m209eWwst9l2YZj/7JZ9eut53yfUr3cpG61LhNWq/SYEpOOBtDvYTUwD1Xs+
FTqA5rEoUw2Ho2wmyZ+uRgse7E2vKWxdZDZFm2qjw/mw/CAH9q4YZ9JrU5Y9oo2s0WcN31tXxSOA
qr86althL7E4AjJqlxlJ7/EuXhxBXJp3ugEP8f1IqiorGrV5ecvvDIaTHUYK1HdjqcEA1k/qjzZ5
jYMYDqI+VLeRNyGxCb7pjgb2NSDvo32dKuD5lNg9Tm13sNTWOduTbzk70iXJIYdIEZSRFl3ckaI7
54i/B/qhJDmktN7dpjpN7PKXAbPeG6D/X7sRpo/VDjfO3kyT8PVv4u3FrkdeAbKxgYusgN4jTWo+
pUtOUsaqG9QbysbWzfKbsPVKbdyYdtYidlkZrw2Vl7olCUly4CGsu3IjLJuTm0BppcB3KEPTNv/7
pEozAefl0z1JqgL62+WgwFMJvBD9jHb+w7Y44tC0UYQZgD2pKGnBblxqbnUXI0v5FC6HfLT2TVnA
7r6M5ADg34waHjoXi4dM/GNHrVhGcDjCxwGy7171g/Nqisc6Ow+9+ouY5GB3XnHrqnp7mdlEdXib
19bvSPR0Z7g/kTHqxqQ/W0HRbSFCt6gxDSX59sUoHomUs0u4jM0g+z1PVRW8TDLesWXS9tXcDxvB
WmoD3Tc8l+ORscTImRxgSYO3ILlbzdD3AuAsu+5tQt2U9M/O6mOiO0gZKa3n8J2s6LxyXe3vpypw
d3FiTJ+bPiSPanlPugqWKxxL2ENtTTmLcx5UlYbKojqK13Wt6ibzQ38rXpefmnt7cn7QWTx9tuCC
fkEOoKjrutsWtfJYDXCLSWRh0Z1dTSgKyjp6zUensYZpL1696ZBlp98VNkzuCBxH/CnWy5MsKxEg
ISHsU6pnGUU5RJRsOas7WY2cVQeJfTVBo2UXd5GJkLSl9WzD5lD/4tPMSsEjgiYqGtSbgTfyrQGN
7j1d2Xw110H5uYIcY6MOVfRrwYvmk/AJkAtqdmoQjzddkAO4WFKnbKdRR43CClY8hplehMYGNENy
z48SfC2lSbONYjq7uI21bepnfwoMHUQA/Co7qHkVbcJFh05ZSnD+IlKXkgPy+rF9EJM47QYCG9Uz
B0RRiRCH3UHkJPPFti6iWR0Y3ax7ELvaKAOSNGhm0a+v3dVdld+Uof/kz4oJ9ZdQWgWZDpGVBkfq
7Mc/M37LIVdZPGHjcYoWTHKw6xzg02KEu5lwOb2EQl2J1F1HWcqr/Z3nvYZFOz2uKYBJMWkL8CPl
RhIH4ogac9xDolzv+II1Pokj1Rtq3oX2CkFGenKKIueLz9OPZtZ5D2WLrkFmRQgq+PO8VWsnfm0H
t9g4c+b/qNzqYRhIyG/G+XvJho9XtWjpIOmr3xMz+2oNSf69U/jX0r88fWE/kCF6mTZPXV+QEDAt
hNnDcb6ZAqc7Vao3nCMKZNdXLkbz45Wt5cpKWD6UU0GepUi/U7T/eOW+S77GZaZu49zsH+coP0Bi
Bhv3bCpHs5iUH8bA+9zrEv0FOhB3D8W/d0fPf3+ijq4djSFWPyUQmm2dpiq/WU33uoC2mf8fqI2o
dM7JD0VT1Negd5Kdzof+U5D6ypH+7fgUJXFzP7aop1veXHx2Qh/C6NDUfkVI4+02NG5D8YPg184g
CXh1G9Ps/eU2ItMt/nQbNQ829wbPydtu5PNcDchXUITIPkMFWzwZLV8ry8j0VA5g+XIk6h/ExNNW
s/MaozvKUKaHM1glGbbGeJlOX7fTbJepNAbQYw4psjOb0a43QuvFL7Tsia0WwITWekFPwHrpgyUJ
gwjSWWx1ECyo34XrCpLjFxBG2ZPtv01HEox6YmSRTTA79a5rzbdDs5wlwN9tpQdduozsqJ/JraQG
idPFAzkPqj0oBquwVO5EsMHUyC5QApnvYINFU0/9KeYG6cGTRIlOjUTl8zTdlZX6xHOLv43KEj7M
aTDru35hUJGD3vZIZ6IkdRtB/3i7OpBGIFp9j57Gel+0/k1bsHM2yJ/dSvEuTeC+gmHChQwVnLV4
4bz2bqXSl+lzt0WCYEOPvL+/AAfmIQw3yAi7xyLSamNHn0/xoC1GNBXco+rQBD8tBzkTrw6L26Zd
vFULdqYb2uI2hyTscQ6Nz7qw1C6jyVY/C4Wt+JbR6lsi1ffIP88b/1ilNGqDRjJgYf5gTfukhUNJ
HgEvT4NiHKMSnZDlYVFK5XK4RJutQZcvFfb14E2oC08lT79DaN/EpmIAUoim7wC7dmXqJa9TVJe0
+mEXbtok8mCyqNKL3Z0WhjHXn74v9jVe083feXwb+A4j9zIujO1yaBOdbpGhi0i3YVu9wRKXOe0M
2EF2i3mahQ+Bxg9X2w50WixlHs/zg91oZPpJqjtO8Wmep+b1Kmpw4qW2eErZ/T8p/NM6w6Zw4UaO
uXPzkAJntezxjWZ8qib+pVLW6HX2bFJeQ8vWeUpN1XiBZWev8HuDZorV3Skp+zVRqtFTjcc5PaSJ
aNGxQfYlB5oeNmfxtkiVT9BWPAdBaMoaYu6RFr0LM9aQJQ3yYOCRkmyThUWCglUXvpRTVUG/A1Cp
MqLwpYC4H7IWdzuPsM9uK6NH09D3nUNl2m/ehG21TBXT381fIsTp0GC3t9CkQQS2dtpy+VOaC4G5
U5jVHX9Kc+EsV62wvhPvvFTGxUt1nOClbr565dMkw9DRP879u2D5rPGtltwN5zxyxm1ue8pnJZj+
cjaN+ptteD+7ilPiQNmMTT0emzwxzuHoQrqzvGnBQTxP5Ti9WH1rnMtuQpV8eXPW0H0b7F4+2OXN
7P8RP8Rwgc59MdjqvrT/D2tXtmSnrmS/iAgQ8yt7nmtwDfYLYfvYiHkQIODreykpF2Uf39vREf2i
QKmU2C7vDVLmyrVcBIhAYnKaBGenkbUOpJQTMyDbMvC3LmIJULGmecuwWUzOuuUQrf5jwFDrZ3jj
rlvPhMSXZvAbNXmZfUL9qgvE4y8TXYHXzV+BUz7blKSXScYqEaBNcTxQoP3uHXOA3TPn22I2xyhe
7pC75dsdXBvYLcUa569YxLMNzVicHS1/jGR+0DSwbKJ6KQnqfEi2UFHGEcj12KGd9Pqqq1StxnP/
pHeAGKhML9604kFAVhkyCzV0W5UHDeTCOhioIZsnoby4WwuIm43GFF4hR9oGWuZXn9sK6Uib5fyU
h331Aj2y2d6MUCmCIJG1qdOm/lxhr2oYZflgFiHYivIRSGNl79V0VEBFy/QakquPkdM9Q+SiXEN7
L32UOsItdEU2qWyjstHV/4+fViK8UOigLh8Gbqx8cwLdvnqi2bupH9tXi/HxNOrALJM1zXJjNUg8
USpuQr9i000gwfYhwqOBIG/biMTYkdDF5JpX2yj1hzQf0rtYsH/ITF5e7Om7wrLGV+Wl++7OzIGH
KTXrEXtNVDPbeAggH28/kq3kfD2gyPHetKFPktiggnWBut6RB02wRoQ7lQDsI9nUhN4Be+scB/BY
FAPEl27A2s1fAJduDmHfsA1XoS8Xdru1P9pLHIu+KP+/2eWUQX22DgM+8O6aFtLbpqwvN2XB8yfQ
GJp76FL6Kx62+ZPkDYqW3cgNNB/dZAoRlFA6R+RsmODz6XN5pcG0SqaHFCRkEbZOEjpb6zwq2SfW
yfheuq3c96nj6QjDOe2xwssyC6QRhQfL3Bm2EP0/NKCVoLs65Wxoj7M7ZPugNwMRKqCnarCwTNVw
teKye2nXzmDJF10TLQSnhgxqJuhGVacYJjXIwKouVEkriCuglIW6+QAFs8iWj8hM+/de51zIjL8u
GIoigNyrtMGSHlTQcgjB7GnUNcYvUKlvt2mG893yukV0JBuDGBESaAF8eA3T23Z5+YbDRhX1fnCg
MU4KLBicIPMyv6tpIkMMOgYZ0tkCuzvOkAZU1FWWLe+G9iGewm3b8ehGpk73oHfMm39ojEzLpMX2
+6R2mOqT0cl/yP//OimmBCDdpRMe4qTucPOTCFCPSkiz/jY20UlLsNt8LMK2/FSk4U9D7bpqt4kD
D5vJC+gEzbnr/N6l0cUZEStxWboyRcWZkUX12tcOoaUqiwfTm+7Qi6jOuP9rz3SLIpCZUz8AEsJW
ds7ZvceMcQtZ6eYMIrj+KAXEcnzXEzfEl821BsDE01RDSGMs6+abV/ODMIC3DUrAuUFSAKHQ3PwG
5R3+6jCXrVKk2+Yle03RPrrF25JyAmCpk/bbkigpP0f47satkK9ayXpQM+JqRA1eAJ0D+VoI3JOu
pLL91a80J9DE+iAsXQ1tzrekDRYirHJxXFBc1CBO3lC36RoIhUORk5TCSDOsypl7ebeTtJiDAAZe
xmmCveDFKyAbHODCCvH+CSDVMV98HPovPjoAP8d+is1t1Jndmk9ueIh9f3x1IWfdybJ6FkaZXDIw
RAcDdD1eyS2G0uMBHMHQ2bTcoGK9v09SFu44ihXXKEy2NrGs8H9dZVO3NssMuh/UH1urA62IZW0G
iApBF9SZNqbu7oBl+ie0x+hAvPUAXbU3unq3LyayT7Yx+5sKJkImW10NsOOtGh3ITiYa/F/tf6yP
7/iHz/P7+vQ5fUJ0vK8tmb31UdW2NTQHauHvTQ8i25F1t65IwfteSw+piyL51phumG6AbUf8p+lA
MqImzD7mlEDoJXGhCpPgKf3vpRbL+3Lz9ASUvs6QQyFcqSFYpa2+RaJa+YaXbclG2gkdmE+vMtMD
s2fgxcar1LQi44DUqD7jxqSXWYEtvO7igmX+Ka7NtxdwUr25zTAy5ea3ZXcBa4jzlP5ym9rhX6v9
7kbTyzDC/5uDb7854WAMBaZbW9nQpDdr9z4WsXUPtKdE/TC+6KV+zlowW5CnsMx27zimB65EhkOJ
8m+mGFSHvAHXLfmMmu0EjQCajiHHMvuoO4B92f5wB309u2cynM6gjbgjb1p28PHcMufkkC6G4+AC
tWKFWr7PoIP5rFdISYRuGF2oC6q/XZO38aMGRbrHfDTXo6pxTTOTXbxKlAF1p8kw9yBj1ufRbOAA
wgxFsadRWpJDcONCXbXkmIGTj5YsQK+TdVF7saMQtCiaj2AFXzGKm6hGNDlg4pCDO1MspYuqCZp4
cbSlrpFyeWI6NIv6mhefIuSNHq1sDqWQQ1OD8nmZLkStr3y32xitCZXCKPHvhxqlaiwa8++V7EE7
4bYAGnc92B/+7SG99tQMeNX/4QHkFMLiKuXxlzVcnN/XQ2xCHx57lpxtgMRBSMUxLbSTot3vE21L
RPqzbR4HqT5I9usGLLB2oRk7u7aQlWBgNUU6rT671EXKZO4SwoYwNVzas2nB1LxPIrQOeb2bqEeu
7xMZyhHOPEIpdcLKW5elJ8gPuo+ABruPLmPPKONqLiCJdSFZXnsbxLeHDQ22ruZfRoSsWjVIpqLI
rqWbMbDSYnYa28kGJfXNlqZ7ujBwEm2+zbPVJEhp7ADvj+/IpHs9NlUgft7RJxh6rztx6AEHNEpr
MOTgCp3192SSlYYKIumme/oIUNeujzZzdABAfn0iMPtA9Ut7IEur51B9mr6FSdwfKAAnQJC7m+qu
mgN4MjbbK1609zRIXzJkYyH6nvB7+oLxtEXZx+/TRV5Va+4w0DcXqXeI8R4Adtc7tH6df7JZUnzK
sU8yh3S4RbWJ77jNrJXNuNjTIBDS094EUcKKJrxPx/MqB4nr6G48p0yupvlIoAmGl9AakN4J7Dvg
u09rJJUbOcTfQIP71emg7wOiEf+Qc6gxullmfMFEGqeJY6V5azsBaKZYa3rCDraC4BtaPe6RFjcU
9ELcIy9sB2HVZFsPrAUSMkivXRqbYDvNkMFQmcVWSbkoO5C17IP9d3/kDC/Mb3h3QOnyAAhrCqSC
ivz9EQOs3LhamTESGsvAh2BhQ5FAV4JVs4jxDO/7ElwaMryHild47xjIsmB77O96yNjegyMAMX8H
pV/S88/kwcLEuBu6r9No28kq87mj6MN/hK50kpWt2IEbtST50hq0pF030OxTd6h7huBtB/XusEfR
mzrZ4bnkQMYvag/UbZi+5mCFfYpx8sC25d9u9KrobSho+3n7V7darUZA5nc3dY6ZVyM73VTrLLHc
lFbrejAq96kEcALCZLt2StMTdMGyU25o1m4ECuHGZQkYe2l4j12I0HXN7PIzi/nnmMvqR51A7y51
Bx6YAyDQDS9/dH79edR48TmviwTSOKn7ODL8mCuNZzcIVLzdpTaGj3dxrDjZIA/WgP74S23qb6wx
UJqWJ2C2iCPmgxnakDOtzN9sNElRcHiRAYkN39tkiL09QiSmPNrIzkCYx7YeyRaJ11Za/YM08Drw
bcgONxO4sBZ/SF8B0ih07FIbo7mfm5e+nSBaWlp39jg4R1NtVh1gN7ZGOiZIY0/ihmT7YAd/GGfx
eDKayjPZWMdBeN4/ZaqfdbCcLBeuY8wW/9fFbz5l4o/PcVt/oT0y7ZZpozz2EJsXoX4gu/S9Gzc9
YB+y6XMXQXZgCe9SGFjZLQaxc8uJtlR5MMrnKoJSBaQijHWMPCMk55LpaoZCX5GD7T+nbW2teIFi
9UZE2UpMerSdYtu6akDczo3hM372hbXp8xDhLRogFwm5pVWBH9mWbD3q/9a6HUcQpuvErZegC2nt
dNiWhcDfry41BCDFeMSmcXwFe64LiUpbO3aqy9i29gf3pQJ5zcn2oN7HlXa0kU/uqhOg8J9crQAT
VvWjGk3ti7rw0urtwgA/biogCGIbyC4WRmY8117brnknrJs0oC2QNnF+RMIAjA7h5G8qBlWExAiL
VVaBfCeypgbfQFx1HtDeAPKgrxtI+iWDbmz+sw85UpMkYDvhyntZjK54/rUoWh/HLfNMR86+5NMd
06YzyZClCRvv1BidMGmsYfi2qMPp+9h/mwc+FLDcD9aXBrIMAYiP+CM3Q287esDYSNAYXljix5uu
FsZzqXVf83IIf7AYPHjY1X0H3bMZDGqSxn5NAvh2uKCgJwGzpqY/T8MwT4Ks6jypKRHQAtxEC/v0
FNe2tsommawQc0pPUTiApJ1G2jAZ3y5paEp1BFDsfDqaAxJohSqrLDUUgscGhNehBRaf/RAMGlou
mgfNSqpVWQn+ZczlzbVR6xX08msvvPYHSqZ+cs/2nt3MBA+zN1i31NVT6D4JfsRftrqko8k2wvLc
R5aIlziMdpPKH1Ejy9EHtoajbpz6mYl0cWoPR4MyUB983oe5x8cj9VodivPt6E87ggSVA3TK+wYR
vRkhpOBDoGT5u004YKAgUWpyJr/hfS6hjmg98vuP64HbK7p4aXsG/wbKU3RXWy8Rlt7SP4ElHZgb
FaQpLIACS9sBVZlCR6uGJoXQdtostinxr4b2pcax+xh7foVTsq4N+BtG67k7yNy5jTJPULkb+wgX
gDgpVg0NgMkuDEy74LsP3tgtr5sx6y+Ls+0qYu+0evzgBiH3eDPYeQMu8BcQxPgXUVa2GbSIBxx8
M3ypGAuvo8C5ZQ34/dYxQT42u6DmagqSONTwdBnzNfBEEDVYnk8DyyoQXG/owdSS3Ro761pkbb6W
yplGwgwZuEAXAAgmYnb+4+FHq+fMNEC2iLJ0xXboKHrEiBWoy6RLnYgPlyEySiOxgOoDNkNNIQ28
D368N0q+Jkc7NlAeZFaueWCWnG3zCuZY7RvItFk8yKscchOGYd3F6VTv7bjNDoVpj7cJQpDQiEvq
zwPkHl0t0n54st47JXO/tG4+rGhS7iT1XmYGmEf8bryZWHKelOvOhZ4IVtHuESNy5kkhcG13fjJu
GBT6glxVCDiqUoGaaqhXCFr5F9OSBnA16mgPrg0O+iuUHoCQ8c0PpyYwl4iqBt4cIZ/gfbJexnIH
fTTIGyOdcwNmeLjlqawvzIFCvWC5A/Ed8KjocTMeS1+/p56jTHQF3pJs3zmqPEFNpUVooNCidKtX
gN+5YVO8reJnWbtmHSKpseGF8aawcNAcUgZCwuVWyC3h0wBBs6fVhjHZh0kirgKkChvPk/GGflGl
+lnpcfGoy4qdqdeEfnsp6g68fxijxq91uXGAuNgkpf9mQ+XqfVhq3vxbRFVtcakm80b+9FMEebzY
RFzWm2UhGYo7E7LFF1oHwWHQb4xugiATKFUqxX9lpPFPIRP3zu4h3i1CsNaTXTi2uzIag52aqBie
WMJ37egZnzNpQMm6aMYduaVIoWcGDvbN1LPjf1p2YloVOBI0XLRsHsriaBIssNE6c4+qwXCT21O7
JRYy6iaIrX/octUlyjK9qcPNMhpKBCX04meE18JTD02ho0jxr6SuxREtLx0PhQhqNLEVRySvgEtU
XT0B9lAomn7qImUQX9KqTeduNEr9ElXaj3klZDyuSVR8pV4kbPvat/qzO03TU1uI9qZBR4zGuGHy
uybzrzQ2ALl414wmOANwRzBq1PfYYO1DEKw8xdqkAVM0bmks75nx4IAwkOZ1dtc8jm28orFqiuJP
Tv6zwjdvJxNg3buw6B9lXqSg5cr6k6PInQAbNvcJsypo6YAvanZBNU1t2vY99ZIiY8AAxsaWur0x
lNci9a/Uo0kFNugBAgT9ibq0pOt1926afBoV7UnWN+mDpqK2RcWtHTYYPeRueHUYULt/JRckZfgV
GhSHZUKbC32HQgAgKNQi1HR5LOZForzuDyagywEYJnyksisnSGofaObKsrSAaTaHyJbw11Y3hXdV
VoZ3qJbM9jHkjQKdfGqGMrui6q40Sg05j8fCj5y72Slt8HBp8B2Y1019MCXpdhrtl0nLvQp1GyMB
ha2fFvYaBVfAkPiRzk42/jjve4FcxkBrU//D23+Ix2zTuQiCV62+S7qs3zuoFnqMuP0PT6b8e6H7
yBy45VMOurS/OaSN++SPZTU74MXb76sRhy61QobD0oMLHpkgdqBpXxhRdXEzzXxhYjuFefxS1UN9
HeIIOG1l7grJdymA41sko8yXZdJbF7v1BJGsaSpP85txYD5+IzEvUd4HeaQPTRcC8Mb7ESq/GGjU
u5WuIPPuXnHgic3BX5PFZwz7nLQsd2FWQA3PtnzIumZiYwuWPIkcW8G4jdp/SsSqNGZZPwXSWJU7
Jp/tFkGNDPhsnLQ7HA+x/T4aVYNiOzU9hNjNPH3y9OYJKY9+k2TY7TcKC+EofIRoLLwu3e5KPVcH
m8LUpmJljAbwHWq08+TbaBShXL62SyCm1NT3+b43FFvdB4NpDAprxAJQCN+rGpXMBK0KfiCPyNt7
4IrCWaB3mf6lk59oPAS325qZ/nSiiZma2FJxyzR8qrN4PLqqrKJuveJqqyvqRk6I32nYn40JWttg
4QA/Y13KM7mRx6RF5a7tQBZ7APioW3l2XiPjOWpzbUCYJWUQG7q8M3qvugL7ogHNitSpI6sS389K
iZP+mmFGqX8PQkBwmGfWd1d44kQvp66J/Stk0HYtx5t+1bCo34JJr1kvWz01wZFZeyKTBE3fVvdM
gKQRHhWJM3wJs+oA4h3th2EbZwiXTp8FmAVWLur9b+DN0vZ2p/d7lJcCtakmuTbqFhO9PkwDL29T
aBVBOhb8kqmq1DQGPFpCEmjuvdttYRdincv8WJjgUlxIZgALha6P1rlgV9WLIw1k+HptysxCjp+F
UHLt9PFSgyHtpftZSaN7idgQgSMXrGh+7ZsvAvxf28SQw5acwNr6Noc5tfVifLeibC/rIr7vapM/
stwEMD7TQV/VJPFjJsrmjCfOZxqcOK8uoKi+FIOTnc0xzdZQxoXAour6Hd6AAV1SE2oJHmFqZBxS
jLgQ7lRCPc6GjL39DZC47N4a3fqaAT8atL2vv/Jm0NZlzYoDdVNkLKCOKZ9SQx3BgLMNOJhhXsOk
HoCt0L2Dy73khKpTZ4XtUNClQjxPecQvujb6INAFDABCsu1aK73oWKquchPKTY9qfkG8EppoUYNk
GFBYa1DZ8CN1390MtRrAYuBGI1DB1HxDZQcYtqryq+8gpq4i5oneSCCtOu86+EV5RkWcs373QEoC
JQCJlCtHeYQtKOXJA5pE5deofluDPDQozoGLCBzJeCDpDy2SaZupRg3IUNbGA0rpjYdM+NsGUcob
eeRxYgJx4A8BolPg2XUTZwrwtBkP5GyZKMwWYwPMFabSjEatiXBks7FKOeWrytG2Q29/ZtDUOqSg
YwpaxQxjT2F1oi5EaswnuxNv3WgY422MUuX1UAtnXxUQDKOzuoN/9V6UMl7TQZ5GqUun9cXZamV4
QlAnCSir1VotqIKTot/GjacBpJx3R2GZ3kkHamvOjqUhKLkGZFhpAtkpddaMQ7wbgQGaV1om/Lkm
IkVQJVynHNselgHoxvM+vfNTvNGGyb2vwwImYAhOA/O+LKY+cSCJYOVyFbVZl6xcnot1orXpdu5X
0aQ4y2PzMPeNEC/fuiyutESZO+ndOHQ4H6rJwNvN62cosQVJ3XDM4lMeyfSM3c5bM3kJwD5/9nlZ
gXm9OZGdZrShb4JGVSeqGfPqKrD51IcQDHZRS2mGGgvIZqsB/PeXqwKgqM1CA0JXCKMjjQqkHY/z
x8ke7U+DAExmjG8dKOc+kcXUpgPoI7o7oUy9qddBUnXuiTwKZCTWjYASWqM1DnZUKJUUNTikaCqH
lOwRxVh+QF2UxBrX/+VOrll3dzEgLg2y8H6X2aiUnur81KomHkz0u5HnwAxN+YmuaLi0ugHkxOYA
3sb3ORG50zh5VlMFPp8/L2lca/p6AymteGdlUbom3fBDrqrDKnxP1qzR5aUDAP9iZ1m6znRmngan
/CHCtDsbsntrosTqzmRzPPDr2VZ2osFJeXRga0Ac7d2FRgZU0IHSGbxquXa/pKmm3uUnfaw/i/fK
cgtpBjJRmooarQVFpfKiHrnSxIm388Q5o/VrrWX539ci+/sdl7XYrzvSyqwozBNqsfH4xMOoTlF5
Swhe772L4w57Slo8VpZRbCc+dmkUCXGeseZi2Zq8DEyEB7zaji1LgNgh23zpAaBySAzjSDZqCqdC
PbNqUGYAktIX3uIEAd4u4Y5PGuD3XqK9VG1dfitM78XDF+EbqKDnC+BJ54vfhvRwcJ8hlXFUw4Wa
+b8s8f/uAwkwVHmBv3tjd7Z9rgfHCojoIecZ3zbQqZ3ZIUwXyi5VpdvXFv/kZ+Z9iidmvvxtUuix
ZmaH+PekIanMl8i04rMsUHzZ5dpwR00buxm0MleLZUIg7s6J1YY85Ur0VVdslkVl7IwYZ1RHGuOH
qVm30sK6DOclewNcHfqgghLqDiqmd1eH3NilIYhgyWYhQxk0rVuAGrSoNj2YSA+hK7LnUZt2Rc0A
alV23Uz9xS6j8s3ugrHtUANf92yXOEO+2xf/3+1ljfo1yl7NiS+VvQLlJTSZxzlZVoO29tz5zacl
f5b1rN71tjeslvyZRAoTUdjY2y5Jsc6KPmeRNZzINNv5qgxRUUY5t0kL0zM3q0/LrTs8cHZ1zcfV
skwT9h+XpoHRyOalaSEdVM53ncNWk4EKQeFMCAxmgKRcs8pxVlojctQBDOF1HsETajygruUpVzby
a1gIBUUgSHa0wjyXFnhfRYLdBwVNatH3BtvTeaXFtKxZx+kO7xv3RIPAgT0kdtade5Txr4fcxY5b
bWTmnQdefNVoITWrTB54pvdlNoKqS3Vpu2IXEXJtMkxPZHM8EBwAFH6jwdlNresgFb5dbAX7uSyr
jd7HZWmSryGYlUiR4hyFbRAt24PRmgapad+XDQWOCmOFXdXQavaharGzo/2MFwEHQV3az1DX8XqJ
QiSkJpYujaKWDb+X9OxFOPX0qCDehcP01W9xJIpcvT+DUBx7POq7ykhX1MRhAYnYtNnR1BAs63ht
qCnUX1YISxD8m33z8Id9XvnDTcbMjwPXK+QWIY7+MLjRI7N6/YsLIVY/tOPveZf0q2ZIvCskgNsz
aDxQTjiW/lejvpCDDVXiVemCU74equpSQEdkTQPOzoTG1DcoO9drp5bxxedRfuUTsAdIbcXfHfap
r4zpq4mi9DV0bAu1bQ53SBEj9iAg3Il37vgl1y0RxKkZ3RWFY11pAEcA1FaoAQ0ldvNApYF/OWSo
oxjqo2vwEbRFCgI1CPlANtnaQNmN/fhQIzK4NSNN3sKMs5vR6PdCbWoTpJKoJ1uNbzUw5kMRGAUt
keuyI6IqBypqWQpdqAt1Z/sI8vN5kPzJTs2I1NLRjp39n3a1LNihtWNptPsP/u/1M+mk8RMKcubB
P6ajehf5Y13OH2+ptyE3QCKL01Rlu2VZBkz9JfHkqtbEcHEcJHQGYPJvfYjXNQrN4geR+oD9llBs
GBq/WBmWUb24okEZn2yyL54HFICUxXc/BXlS4XQ/O6tYp2nuQj/0AcmgBKeUTKwq3wx/InUGGHeW
fhvif1CjVz9ZXTduOB6N51ovypOB7Op28ixsKkE+EES51343WbTSpiz/CQ7u584erRdfGxDcR+T9
6mi6foAqqrZzcSa7TwqvX8lWN76MVn+QjpH91N3p2I1+/QWgTQh0gf3Q7UTAZT896qxIdqFVp8fa
FenN8ni0NvxefgGSfjdWafZDH/lrlyXjcy+HEadPozj7Rmed8csuN27vli9uh3CgcjXb6RC7Hj/V
TWyvqijpQIFti1PsGdNjK4xH8HTYX6DRDDWn0GrP0A+rHkDT9o3s+McgKtPX8lKAtu6+ERxA6thb
az6K60CAGV21vIgvtcFx2DfN/ltjb5wkLr4DXAOZLOXAhDPuUEPJNwlLizsUvxR3ZYgCLwQcKsTr
7fzOgPaaF1Q5PvGU3ciEGi4NmWnpmzwYtHIfaW2ylQr0gf9q7Z55WRwgbCyPpnrvzQMhqgWmsLyj
HnfC8pIzflkmZSXe+iOPQeL5vlCBhPEaP6ZkqxFEBBvqt4XJx+WGCHKv+U5kb5Pi46zSbjy1eVDY
ivJtJn6bW/Kh5kO/GqLpJIB17QzvCAmbwHbA4lFm5nXGLEyQxkBwINkSxiEqmLigQOOZBsnkcOPC
zP7NXwDhjjRZZJ+0xrNXREdhlc1rGVvGA0PQ7PwXe18XH+0Ja1/tTLz51wAArYi9At+bVz9M2MMQ
oZpqjmQVYS/e+F2RBDm7DrhBCZNApWo5+BfapgX3RGjd4Q9TPvWQZNq3KOHetqNpvE548Eady7/h
FQb6FJFq57GzpxtUqj0QZaAgWc1ETrd8GtRMUSIwFDnVPJMc7BBFYDTTBKLi1iUQHXd/zaR76i4g
ijTT5p7+KgA+Igfs9FB7EW3yqLEegBBPtvjP8M8yjcE3DPHqvSnMCnkBbkItvNOhR22CXtVk6XdI
F23Hyp0i1CTyDTi6jO+JhcpCIGaTZ3vS5dpnkt1KGWm7furbo1O34xl5doiPu2X9UOMxj/K8vviM
bcSnMAW4N+APU9eAMaxyK6UqYn0Wml6s/vbZps7812eLKv3DZ4s1DSK7qvaLSrf4IPKVMHl7nIuz
VBeA/vZIZV+CaQ+oIxGHSqapDBBZBYUcheu8xq03ZgzGgNnoIG278QauBUhjFzi1tu52gJjZig8h
/upkFGWMd3Rknyel4jWopuh0dysiiJ271bAzB7c4aoCEXKTTDRe6oqZLSjCUhY6zXgbqOvwWCz0M
8sYdtmYSmQfPrfiDN6qSthFUv0CenFHiWb2Qx2iZDPlN8wnVP3IFPfboOOBRYi5p/Q8x/vmSnCY4
UQrATWJ7KweOYz/Y6EYEd23XQw1KmG1qBSsWpmgDowUysAcs6JNjAyJtpdMruYU6aE7tqkIErsdZ
I47b9toqtz5CLZ+a/je3Ab/8XQEoImSs3O6pyfMdSrmR18Mvb8tsPu1y1ZVZtUqgG/KSFrV+TJkD
2XFt0j/r9vBjTHzvDonm4QY2bVSsK3/T8J2V6FxkrtSyeVfsyH9M3LdlS8SN91OOynZQa4Nhd+sB
M7ZCdjE+0NGWupWeJIf54KtGUbERf+gilhkfklpHJrpGdalHwNUotvvAMHp74xe+frYJ7YqXRO9s
UZ5x93ZHqNOcohZxmmxi7RlFJqCXyEFUfYZAZ8i2UYWi8tId5JbGqdHc+GviVGw3FKxDDQuauIj6
SynqEqX8mQ0GGc8ZAjLGpXjzMZ2uW1VCIPurvGmgc6MB/JdQWkgrJG+htd5dOhkCTAh9KZDKQaJR
pkDzI3WPS+y82i0Y39rAQ2hyCMjYqBG68oCUOZS1e1vslcFA/TGPdubaqAA0HLAzsPEaPwn6oeEn
xC9tauE3R5fce6zMLIHCGeLm1CBHlUmEdH/1W/ALFeD1J8uHmdSf0tiAZvmK1lrmQEgIoXjVsNw1
N9aQOdkV9GDtVgcX+LUyQvOid0+GgntRQ2a6mrg0V04yFpsYOxUXZ5DQO09RviKXlGyjXzTQ7+HW
ZlmhifUnnE44aPq8rgg0qJIdfdXQVZTabQEmBQdGnOf8DVnbqbEA31VetmtB6VyMe/Ihk2WXv2bT
kkuffKhblrltrZYRx3DLteFAULKRSBjJIn5rEkQjG9TLo58NXg3CoejHbMtohNztxi23fa79pAjk
hyBlGsdQ+eEgT2+BZj/j7PgxmvlHcJMme3b0pMXaM1DQ5oVp4AeUJh+hFD8ml3rMCnAvddo9itDY
qm45Q4wniwIwRhb/DFG6AUixAPYjhnCNHfIfXVJ/KyOnfW1G5O01h+sP2PB44J4UOv4fy/SAl1YP
FpwG1fxuunHwcsXvwS7wt0jkeJ4vNbPTjkaDPVWR1qgkUiPUOBLIrBG0eANOg23MULQHOozPAF7e
Q6yzefSmyj+jWLBZkV3rQL5YNry+paE53fn2gP2LmsDBFYCMUWmfLNQXf/JKyOlKvXiKyqkJBjDy
nakZpZafddUsNup2shMrO2PbcgIgXBbiIpyofPKBgn0QXrjSWcOBa1k3TpE92UNbPiHyCnhj1T2Q
Y1RmV6CkvBv1mqT5ZyjqcV4EenWgVc04fodqzVIdaPEgkgfqZpM9rYEFsnbUbb0K6UEEuLfUHeNQ
4DTWeGtT3RRcofEB2Q1zRaPIxGvHugS9BY16Th9f2hY7VBrVB9bcEDK4p0FsXeOgskd9n2uaOYFt
OW1QkNEcW2wOEErK0/CC71Z4oStNVq/gy5Z7ZpT2FLA67BGAH8EEb+Q4GOZQZlZX1ERQBTiGMZql
+ze/ZRrNIBeatnT/70stt/xjqT8+wXKPP/xowBWyO/TGY8ghsqxBJaQM6HJpQPxhr0uzGgIIJWSn
ZcCNQUlfl/mvKdRfhj214tKlqz9vkLXISBouWA7/+zK8fv9gdBf6JLNxuSsZnaa2ysCxjPupi3F2
Ux9imULd2YUuaUpVJS9Q3qwPmhmXdy2kIW2kgs6FYuykphptoEC0sFqNzHyzSbpK0q0GUaPLqH4B
wEZ3Ytt0KWol3ufSjDIBWm5w2WWxTzpqt6cMTyK66zIwgl5HOjK9Fh7HzrzjvfM/jH1Zd5vI2u5f
6dXXh/0VUBNnfb0vBJplW7I8xLlhObHDPFNMv/48lNytJJ3d+2RlsagBJGEoqt73GZZJGTnu5RP/
OjGiVCBuQ8O715+dqhyr5MqMvcup9MGheklFH95dTpUqs1yGkVFdujiGc2tDhGgNhQm144qo3WVP
pN3H3i/qdJdBUpHiwcZxepP/tXet4/NprmfVDde6CiqhbkzxxEPezbkvOwFtqhBK6rros8S5VxYs
tPvEugvnHhXs1TZhyzpXN1ZUOvcF4i1Z1ZOby0G9glMgSDyIfAEimqsmv5O2fQuZlOqtnNitwUn5
RpW4DQV2ctRIP24OIkqhzeQQfyvq4VED0jUMPZix6IgEXOqvVbqHrs+q6Q4s8wUZsSBIWXyEgB49
xVEsbjEgLXVJb4wJas6p3b51Y5Ag09cCkVc6VeNK7kPFQGTBvk7pvJ6v+Ev7114Smx91eq9LKX8J
wzFdkCITL5fWYE1M55wolZwYY8kJutf80LTTXlfBHCI5tQDi3/kYy+CaNwSu7tZ1pxBiTEfdS2/a
utkkdtHf6NIQxcmpzovnQuRQ0pjPrKuGBpoV3LCC7bWuK+zalTFJ1rqLbkhVBtJFARKPrtPnDCvY
iQYtTbzrpwZC2etkgAL19XyBnVpbYQ7Aa5kSXzguJrmnvD3pw/RPAi6igs1p+d3ZzQoyvPHlK1x/
QoIVZQ/1r9trVe7Xx8ER4eH6zZTwo4UJmURwUnHBdN+G1/7CMLj47ldVlg8YqQW5Kt1Fb5wJGiCN
2ZiXX6VPKjoHpntZptzrx5I2lxujAm79+ku7ujN2RPafrhcOAVLo/qt0e/12Q86cuyJ40ee6/A2d
oZyjruPdpTiVdAeFjX4m0/RbYcEkwSiy4TVu2gcrzZKHGJaNO0EIELpzPfzsbKNobyfMwwH+lM2q
hZTRVmYlfVQQutOdCLdMt+WkvolsZngGK7KFggHfuRvMp74d85t+LvHSmVbAikA5uXLMc82H+igh
etXKxDzrqs6EtFeQBdFe1w1dUG6yqCDu5QBmBefBXPlKmVDiBEQP8+ou3uqTQxM32SEqYi50UR/g
4GYxuDmcdFU3IZSYDl291icH2yQ7xHb+rhv11zUic48UbnB3+fTW7oE2i/hSn0yKpL8ltLzV/fXG
iePXIhHmQZcGTA/XvrA6yIngB03GEJyAVPF0o64qYJG5oLU/7HQxmUp7IyIE63QX/RV6MOPIdNYV
hoDHi1NNZKO/AGQ9yC5QA5aSWFP10TOJ7O40UaGO5dS/+b3jfIK1+7iEI+C4CQYUQ2V4EN0CRjN2
nENZZ3DgA4P6E3QKKSRxs3ZfdhGga9bpUt3BgU9VFfRCEKNxP1bckFDbXHB6V2x+gtTHvsvLxXdA
PTtuYCZu2vcGvnYZ+M86fx2Q/ItqVPFQIsm2UQ0sfhCldR7mDjq1jTngF9p8NhDk/BIzACCTnn5L
7PSuTUfrRcXtCD9QKz9xO+rWsrKGnV/xBHGKhEA1kA4PyQhn3BwGnV/nw+FRSr9FOFxkCAbjFvVX
vp3i1kgJKAkzjzySBpQtzATkszQcnuBRAS1n1F+79TP7PHUE0ogIqF26cXDvdTewIz7ONs7drmeL
4q++FjqA5fEImW/QO4xFNr5lIgS61LGeYTtcAZRoZptmaJOnqqMHUZrhF/B5UrcEPPpWCYvcFOaI
1Jo9Rl/+OrJPYUahjyx4ANi2bRPPiGMkiII8fdJ7ecCTy17/i7pf9QuISTBulul3eTaD2+MeymCb
77J6lxwbG88Gm/hWp9curQJZsiUzKtBM/srR6c76LGnVbHT9EKeLfEJi97bsynLNIT/wbGXlRc+K
p9JcJrast0AhwZw3LS56VphLoz5uIaBtOcbT3F8iTgaWGmAKTBuIW2VvLWfsvBtyBzrYVZj8h3Lv
xmrhR8rfOwlsRwCVSYrbbGJIuJi9pxuQJyxuI3gI2l48DR4wVP7+2s0fWbgag1S4AwWbswdQY6+y
rnsIeytfQqVsWF2KE4TYKK/xlSzRPajenCDgmh50o970AoJhIHWddEmfbUjMj7NRs/84W2AbwapT
eYuIl7SShdbMgv3QoZdmfatLDUmbTexktauLeoMgL4Q5g+aWVg4Am3OPBgJiLp2tRHTdL85x6TEf
8OM5fvUpdgXv17KD9mQ40vJsJOZeazP4cCfdJOBaLYf5oYBHXzTHovu7CqbdZ9pPewLz1yUGR7EP
myB0WznRQ5MU9hOBXPpFtk7lxQ4qlKUXADX3SXfz04oeTBKspVV0INXzL/qJaRoYV1SIWZxaQtp9
G3TSI0ESfVHZTVHZzucugezq1E7RjmRpfp4P1O11UsBDxwJcyI4Svk1SnIc3Fn8LEPAJw7b/gmxp
73bUCY+JNE2YuU5QGbWLCSbKyUdfBkcWBTvG3DORPO2g0AvtD0q8Qe/ZWKr2uZIIF2Dv0jrv2eEr
awe4uEvQhOYNRDFVsG4A6F2zliIpqzAStZhGQN9fTGsH48ypEkitz3pplz9G2I5ewxF01X/LNOzi
E5zlZg+uI3MI+5xCaxdmiv1naxqIq5K4h5de0G9a3hkbgkznXQ9KuIu83PRSDcNBa2g7OdQ7o6L/
TKoUdpDgXxh9nD3koN6Duo29oC5hG4oh+cGI1UfdtVXv5YQ0yz6voQxEMVCCopHt9Ff2eZoeeFW/
Xr7x/FN4CbEv3SML1QaOBfGjk5WHojCchxiCTzuMKPNT2I+f5/qU4G1hhSHdcQGplB/rJyQyFoXZ
VBsMf8MNJvzDzcR4D39oWqwTq4wWFRlgQqBbRBhNi7Zi4broR/iaGfBBkM4c1JqL1zqRpOMG2Lb6
1M2bBsL6yF6gThd1w7WuaESzqnyrczXKTePdsAY+Ccr9rca3XesNEU9rAuzwItUyrVdnK8euT8it
NctcYfQIDNO6yxNmLKN5L+Djx56u+1UrgKWQzwFWch3j7tlJpA5WzSTKx7rO32xEGd+iqlkhENd/
NjM/8YCfGm+VlIjsmUWzylPBXSufjIUvM/MgtSKCDhTrMkNEDvOcYKer9EbMUWS9hzQFvFzLCUa0
AK+uYqHAVp4JdxrEpesgAAD/G5vfIJBT3Drz8Jsr68WCs9wmpgxDcmkMyZYSA2+JKoEHetcEFGY6
Zvzm46mQFmevpRPGnslYduskRO7DqWiWg8oVuN7gi8PN84022bex6NoHGUbt2veLbBtkDE5p88l0
j8mG43rUsFeE9mPPF1PuCSLHDSQENUZdb5w8r5a+YNZSF3uQ9+75RwdqszXPMsDFx/Y85T6o/UmU
bZHTAMEQDg8nOIN81FXixvDjbR7y5a88K3wbr9q5cZpT8SIPiQfIYm+cEV3DVeijoPQ09z9B6mqD
XK+FV5ioTxBSrE8hgjGXOl3UDUC3txvbNQQEEDraWY+ggXc7apWzNrVE+LCGNcS1yCGgiOtq38R2
AIS05I6bzArjsGp94k0dnAVr00M3Jr6rFb35n/WqsNNDYc/2TIjAL6Hlm8KUsFzgsTW/QG9DAfNv
pUeh+AitF/whUhZ1ZyJrCA7NQ+0YfvTtQiga25YK70MT4tXKRyILa8PpMyVw5hnU+Ay7mI96DcSA
RualXvef8thfBsYEjkHbJhvaR+EKSQ7k9eSEcRG5cqjbgBSSpOnGTLL2k+4RthFdxzDnW2CylbkX
6fnWIMP6l2UtPI98GVgyTDobi0MaLuQN3M/0JVX190Xdioh/v9XXv4r6v7X+dOy1czefqpKGWk/B
tOtHJF1hhV7tB0QAVnlt2ucckDDYHOfTW+HflUPvv9tT9c1mUj6q1MTKMhj8A1Dg9eUYlZXGMh/B
VNLPGxlpvY6NsEDsaZ4DqXnC08+b1Jlsl5DXK2f6yqsuISaxzSqY+1Awr3ueNTAoHtUHE/vaD54M
mJt32SMlDcF92tfQpsnsVcoALo6SqrwBCT5fAvZUPdXC/KqpjQb/imErebseQ6Ip9AyfvSiOP6Zm
rQFhXK2uRacZqhXskcNVKoLgwEZQr9jwrNHvRdHBmi70x1tJZX+wFBYyUeWbr01y6WAPZzKYC2QL
KiBE8EgUmGEiLEzLg7ahyeYim4u61e7A7dStWCtaj7r1V8cmPETmIsshoGrkt5gmYF4JA1qrGuS+
UgRTzbm+rzkEA8b2pVKysL+pRMh7+NF6ULgNslMYzAQGFR2g1M3o1xwcYg+yGvTOKOH6NxoieQzS
ol7CSWq6AeUr3fEy4eupLOyjHZfM7RgPXzorv8/Sgn4DsR/4Rke9hdWfh4tQAb7RJRaE/PGugD6C
g1CMkx1Y2/lADwxP+vHX9RbN+VqU9cV9yBmt7Ahu9z7PYYx0NSTKyrBdMxVCDHeCIdG1wSwpDD+M
IxRsoERVArWP4MqiYlG/18V2LD6KmnqIt8P3reOPRd0aE9DD/uOxxQSMTpVnHqRtD6wR+daZJ1hA
I8KRTVZZeKPLejN38Ysp38aJiA4mJp9azyBW/bvPivDI+4Hekym51WIIdt7ba8BG45XuNWbTO1h6
wRFz20svXW2NNnoNKXrNM9e/zgX9ikuvvCn5SsnGXiJCCYDwUJPnyIY2HJ5r/5SHDfS4MfjfgCOD
HJTfhQi69PbNBKg4zBEb+74tmtYtzHz4FDv2a+eI5N2qWhw+56FYWmGpRJI37sBodQgYgSFbgGc6
aKCN0o9Ik3RmdOObxmtq+PQyoewSMzsUcfiqp2l6gSDBcl1Iu0t2erLmUNyDIMOXS63mpXW91OCn
N0aNV8Ws/KXr20GB2jHX01661666HjadKV4MTrWAYO+0BmkmexawF89NGX7JfNCgBbTYbuM07G8l
CNSAGrThlxjWAIxAe8MSkb/+8cjEjKZjntnPOWY2N5Bgym8w681vsAKJN2wwnqQdRXs7jlaBlVXn
NI27I08EAC09nEEHxFzc2idko1uNjrWHIJCfL61k5G8NyB97TI6wauHUgOUlImS6r95AuG7F+ty4
06Wocrj3+2//8+///Tr83+C9OAJGGhT5b7nKjkWUt80fv3Py+2/lpXr79sfv1JG2ZIxCw4I5UB/h
XKL96+s9kuDobf6fsIXeGNyIrDNtiubcWh4MCLK3OPcDcNOCCqFbh25sZ1ZVAJP+vk1G0HCVEm9I
nSN9nn/tDO+yjg36MNmDsbJO9AyrZ6zbAGrG0ls+hdlaal052KXSRThW0friMphE7Q9l8IhvQwBh
rtOMOGGxh2xMBoMQKBPpTZD439fpzlWWegT3+A72xEDPzhuWZ8ONPW+GuK1XBQY9KDL92ZrW6hPE
9LMN6whm7CzjNfBIsrt00cfqzvoEcFMgi3++9NT6+6XnnHLcWYwhB83pj5ce8niF0TeCn9s+GjdI
AgdATZnTMqNG9VInSJrM04l+Ag+6krQ+6h4cnCdQtQlgYr/uVee+sctC+d15ejLLbNiDglmxsWOs
CV/SqLa82E76GwFLzH1VQidjRG7qaYLoMy4vf5u7Qn8aGO+5K/HhNBKk40E/ZmY93qkwtneUWhhz
QWkQ/+W+dOyfLw4liPri6lBAQzjj7MeL08ukkoDO5+fLJJ2XDLz8gj4hQ1Gc4CjbnUDVf9TDYdTk
xkoPebo49wJcKz+NJbyKrdB5RQxYLTnLcqimYWAK8wZmDYy1nyxV34h5joiX4n0ek+KZGSUsg8oe
XceC7htxDI2iPgJov0LCnp2LWU2/grYt5A4Sf6/rIBmWrNsS+o+6VR9QR8OKzbr8iJrBtbaOKHh7
duYiOBVvJ5FDtd/PQXkcfGhm2H1Su40PFmHYnuFdz84/9aXmseHWVsK546epvXaYsxRzdnOjtp+b
ugDspB5BD0x/ycGk0XvdO9lDO28QKSxrFkMADIUs4t2iA/Vwlzll/mAps14Z5lQsdas+uu/Ty9EF
xHvvLvFGWlpkadE2+U5cvmvFPCqb7Uo3VBYJ/8sdQZ0f7ghGiDTxn8ExW4CGLOz5cfpupMLIYo2Q
kgnODK8o2MeR4bY3Ia+seYZR9WQ6jfWqJ2HU6IZDwPzh1ggdTNGMGlaQcXKjLWAvLrHaPPZiD6t3
a6csy0U7u71FAAHCe6eKYS6TVHt9kG7Qxf9YdzlZQBJ/3TQSKJvRlulG9JO5J1Sae71Hh8SuFnk0
Am2FRBHZUBlvr81/63OpoLVa/5ex58dhf76YEIDilHDpWBCic/iPFzMJa2KmGfHvxdCMSMVmzsIE
f+FoRYYD0HdmLrvUyV8KwpZ6rqt71HUIll5PeyjcQngWacRSgnvclZsGeYZ5nK3n0fW7DUhGN52C
eRs66Gp4fCDoZIYIpwVT7taJCXlXi2Qn00mihQ626AaSGR8NyM5EiBJA1t2gKnfjsoSWje+kJw6c
yz9fFUf87RazqSBMmBYkdwm1f7oqmFHRIG9Tfk9gl3tjz4YZkDZJAGET0K3SmqgBj2NvKE8Rn1Lv
O+nlAoYGWi5Z10E/D8RYCSl5La3sixE4uIG3XlPHBrS4s8bVUMCCQZ4DVsjBns2IwThYC1WK52uv
hgOdJgisG/s5NFT6MUQxIiPY6KKa63oJhlI42n+r0/3KOdR06Tz303VjIzHVpsZLPct7L0Qw0TOG
YfiKWEEMpS5ebXVLVMFjy69hw6Vbv+vt0KaBQS51DqGy5ltg/IzbqVzFVjNtcgagylxPioFjjEBQ
EaopWPFDsF8CjM/komuc4WzNBJISRGSkbrFSmktzWz/CQSltEZaDRVgY5BCd701/C3Pv8la1EWTm
p9bfy0x8SnPV3uuqAq8uL0UOY6WLusFMQaEi5us/3yMW+9uj48BvwzFhLuAwilX43P7dODQ6BK+7
0a7uw9Cco875c9zU0Ze8B+jQHzg5IvMTAZ4HADD09cIvJRQxkN/3X0qklVbwTYVKhuDRw49HOnVH
sIAZD05mROC4QouF93GNmBTkanVRRtMyLNV07kIBVZEgX0WzsV5ZGMUNZGIBNZ2LWGG0GylmlZu5
mNUQH60kGza6CKLRxyl1EVbIywhQs6W0cZdrRlDkW80ymnj7HfUabHHMjOr6QhxCoGraphRUtwv1
mmUQkoATmHmhXsNtrrjzbfYd9boMhmap+kxdPkJ/zghiDnDfViJeLEuoE7ec4C7pwH8dQOJ5sZUF
p3BCsgMQCuLBDKqtH5bmC1RF2hXGVH+tu8Ux9M9L5Lr6VgLv1GEFoes5bV+vp7WDCRHg+XB92lIV
AULx5aFRdAJuFNaNY9WFD9Bcp8DnIFpXi2Y7NsgIgFYgXKhfRG+YPuWLbKr8x6SbLM83hvQuBzZ0
o4rO2uozsRYZwOuZepIF9045gJwMn6zOH1wLpnEIToObLOeNrmd1Oy4bZivX5NNHnW7Q/QYcZRNi
X84hozVMrJo7GSCCklOVfYYA/E47Q7Zxu2fD5LwAxMjdWIwh+BOwTxVtbW6GCAF707JtfAOZfZZR
s2v8/BFkhuSOYDg8jVgYwfMCBtes6B6Q5wpgZxcUD0U2NbAJKLu1LvIqVdumA3BcF2HCbB+bhqxi
ZRcnRNhNryCpuLeqIr0jlVib4yDuddUQ+a3nW/60suc6i1YNnDsu3f0+zW+tMt/qYC1Mg6BumPKt
DhiFOkM217WDADa6IyCEY7IkId32YuTmKaoZgnpFs7X9uvrWWcmrHU8SnNfGd7FMp8fKtJs1TRsD
eKAJcg1gca7KSBX3vzpPmmyHrKzWCFh0y6qDJV4elfflzEYBDBIuyTMRJTcKmDY2aY5HCnV6w2Ac
oPvyCaOUjCrk5IfxkywKbxqL8TFOQNCQFTeRa8GKHbNbCoJGgRfpLG7I0tIDsWjY9XVbIwPXd31y
08RF5TYmcU7QJw3XtiwjOM4U4yGxEJ0HJFGcuYVEAS9C+QWcqmWaBfRboJx91yIjow8HHMA50SCM
1gA0Tat/Hgntn9+WmDVQYhO8GLhpmhhTfhwIEYaqWmswOhjGmwix9j7SS5oyALmpoxMqcwOpMERE
dF0H76iw7R6mllcwvIFKPheleYq7HPOBvsq+FrgrAS6jz9cewPAHSFT70UbMEitaZ0VBZBXrn85Z
alEVFUD8SO/BwhHGuG7QNNllHmEDfewqOia3Kmyto24gyIAc//kymD/PS+fLwAjmDfM/zvUK+7v3
gRgG4LwlUbcfmHbhzExSPPIEzscQ8UIYwLYm6GVeH/o0sD062NXPg4E+okwB8tdPf1hCzw6Zstj9
569MzZ/mOcKUppT4y0kMHvRvK08wTU0YDUbx7WVCP/mihhJ6EH1GTDidg/JQ20nWleOT9Z/V+h1f
m4BS/b06gG7jpZrYKvoMq41r7yZuhceiKodG01KHOTPhRI8Wg5ZLkS7HsIFwMFIeXp6Y4b0RVB97
MEKgXq9A88gDk3rjvHftl8Mi778sx/X64RoJYXinYxlMsbCwuUMJyj/ezv04DVE9sWQz+qB6MdeG
KUs3wWpbYKKJAJK476cehroz4aRXyRGgt/rp2sM36IT8kDUs+sCHa6MFKkM0DLByCiEwneKdAxZo
EZ4ZyapdP7fqot4ESASPfAgOISXwqvrr+LxnCXjCpvmF9Pt/vgesObrw48/FwysFVEKoJQQ4WT/+
XFAtshGZrGBz4XDZpXuJyCC279xYQY7EJTRU6nmTTEEDHXDUd2MOThsEqhcJh4pjoDoI8xGBsHVg
2esRWs4h1gug7n5XvrZrTpisL3fz//wQw2p0TOtrUY51FITtT8V/r9+L29fsvfnf+ai/ev14zL/x
usL/f+xyE32t8cL/1v7c64fz4tM/vp332r7+UFjmmIGOJ/Vej/fvjUrbP2Nxc8//38bf3vVZwGR8
/+P317csyoFaR4zga/v7R9Mcu7PBVcXc869o3/wJH83ztfjj93Oh2vA39xVEwSjHNPdy1u8OfX9t
2j9+N4T8F8OpxDx2mWAWItTSv+sWaf/LBrWJU8x1pbSkiTU31CzbEJ/O/mURZjKJaQOnFnr9/hvo
c7rJ+heWrJg3MLwYmGVT+vufV+EjInn58/06QmnZ1k8jLHUEI/MIi5Ny28SQ9eOtquZXLGSZik1d
tMEazs/iEFXqIaOWdMXwDMdqjP1NVSEa3HUerB4ZjFT2HUwqF4pxuQY2yylWVEIFR1QnXxgI/0yQ
boVE0s6GELlHQ5gBIo8z1mW96YjzFVEbGAxNSQxLHyNybRqDQBE18HTgEDQNbmWWxmekheGcilXL
6KfSywbbWJmT8j2s85YM+IV1S4LCQ7RCumkt4VhQQ8OrMbtpCQwK4Bp5Hm+sInXAOHRWADexvcMs
TECrBUQpzaWJLwqpiLBYOjVmR4Uf7eQwDF5N+sq168BZQ6JymYzUgc9wgKVdz28b2q2apkzPwgS2
IutsvqmSaRMZkDOvIrPck6EDy6CXW5BJ2NoKh0cHoraLPI3rg8HWapDRvhwwhRydvnmBbtWwaGp7
HQDQtwKmm0LGKc4WMFJz8LLO3xClxIAAxJ7XAfK8bhIFwzvoES5MjnQ2jZpPaREdMC6ETy0mTHEc
QecAOvZraHRtLdxVe1UIc5f29pe6iRJXNlW+NYOtAL/3ATBkKH5FFSBZNV3lWZgdkHLcQLA82JkU
IACoTRbD+Dp1DbylH5nDnD3Ao+Yy9vt7m8T5BvkQRH5IKm+g/hV0IvIcnoHlCZJzYsyS0FBl2DYO
cgaQSKKuj5XHniljn/Ax3UHZP7qNEW5dEqd87HjYrmw1Vt4UhbDagMUyADzLVHX+wW/qcdH7czID
Ag1asXeCmWteThUEnMXTUIjWhWs15Ox9gtdI0nppZxSuX6lxywsO11vVxcuxr+AbA1UoRHzZk4+s
Z2v5EIOtg3s6wsamSmMXc4hwWWX5EQFZf2/zKnIHK0q8MeQTzCuQFh9adqqFndzjgoKCzTdT3/QP
peFA09sh7RKaEFDKgsSTN5W9XCQJCJdGEsAlp34z8XMXFhaPR5rEUP6yX8rMLF9H144PKZiqJwig
ZwvkTyGcADrgcxixTR+PDGKpJPfg83AnwP9cJkMZ4L5HcFGCb5OFwjg23QMPSAnzvgyG89YyUu2Z
Ota0G+sQjMEg3JewmXIa395FRs82iBmIk182m9KCWJMJuQBFq/qAF2q/sFtqb8PJ3MZppTAThoXX
gOFzIZgCQd+YTmDfJJtpDt5Nb7FRTDsRQXE6z7Izh7mwBfW+UxH4b5lCNMLCvA5/V5glN4ECDQuz
m0WccYCuIxvylT1QLtQa4K+Q9xvDJOYesuQQSRYACVVRPXOePFjWsjX+UGGvpDfG8mA4Tb8ESshY
SNU4u6ROHkkGYhsDKBZB/DuS5+VO2uoOjodYRa6DW7yfoXA6xPvBlgYimoQsaWztQAp1lo7RdGsn
LPsVxK93/lCqddLFIbTVQSXqJ4g/tdXKsfPwobae8pq7mZSDlxMzug0CYbqAgrqDaYijX/AHDEHi
2PfqWwha80IAUOJGRVbACXXkBwIxoQxr6KWjVOSGiM6vY8DOXJnAkNjkEKMMInEoWsdfpxLmymOU
xjNk1bihUt1j4dTv4oiHnkQO0O1hp7Q04gqOMaUT4fpYn00Bel9aJc6ahOqt4dATSwNrDZ+zZBPb
DaYctH4XsHFcDn0Cl0SCVU0fy+zojV0i931tPKYxaKHwUmndrCxgbssRgilGqPWEgXGcQigVQ4Cw
gyiD/EYd/6m2Qyi9mbm9iGBEtC6eR5iL3I4yCPC39X187+EOlxZKYGN2X+XvWdqCfKvMBQyPvZg6
bENorJaIbS4A6XAHKE20QdxtscLJloYPpGTPyOB1XYppH14CIZBMnhjf/TKP1k0lIE9nhtOqbarn
mIFXEnU19wj6APPzCQvZClqpAcw+6fCYCwJjwqEVi4b5B0gKWC7Icl8nWe0UtDQ8I++/ZiaIl1YC
a9467pZY5ENsPYV3nokQU5ZCoggSXQtlG6kbVQhGmUjPtsG4skYIYCcheSrHoXELG/pv0QQD28CG
1QW++mZwwm0lE3GAUOtwlCbI3f20HYAg2ClR4PUwYeCwsdReDtAdwDA/UHeiGQIXxjONgsexGSJw
nh17OzoQyxj7L2xASGFOLa4d3mRbIEdeYKzyRYYpxBnqLWzsuvtmVIsxYSdJaHQMIkSDnBZCApTH
zBsL/IiGRqd6lmIYRjyadWYHnpoAMknoDfKkbNHlwoE7Q4AUKybrBjSTdgCmQN6FOs0SohuwSCA3
kOqa7lqQ9d0A6oMbCZOqaWIA/JjMgB/10sBIty5AdViICjNaSFLeQj+xcsFNmcC0hXhzxi1rJ3KV
4pUdMyxZRmB+phmyRceNA+4u0NP1s93ycGO1kbkw8yhfxn3+OoatO7QOEj5TAnlBEF09iw24S3CD
pZWFAVY0zrYoj5zHwSMMrjbZUC2nMJg2zUTfRiHCmykGlCG1GQaf9tuYSfMhbzZg2Xwy4X9yn3XB
c1FNX3PbD4A/xT2TjdAhnOVhIAAN1dhtHK0d3wDRU9UvkicVckQgNDvATXk+i8H4QQJy7cBK/Gxa
7TbxjVmTZihXFfOto48fYNfSPDmcL+PciD6NCWxyGn8jLdBCIZAHblQ++DvGg/Y56ehZRsOpyc3w
E3SQ3ZxV1qKMFXuQvvGIYWlR4pI8A9j3Bthm4/IkaW5FBJyIgxkM+JcF2SQVL7wENJMzjfrCk2nd
ehXBmEcqpM/iEFpsAx8/IxXUgqqcU8+JDzyw6GtHAun1AhqLLTcRYIsInAh7AtplK15ZKD/5pf8K
rkOPfEtGH3JVIm4EiPUhrCf60In6uQMODLkJqKVKWQX3jEM+tw4hBzKNqbls4f3mlmJIdooN9xRo
7BvIEOUwnoH0LJZRwQRmboW4/4LxOj4nfqrW3Qzp9ZXN7uIe14PRAuz32oKAEUz8NHOgCMAEBL6t
t8b3UJKDCEW5BWq1WjACMZmqDNZIq48ugFv+uh5NqCYgQywAiTrw/D7JamS0w3LnjJDwclrcxMyx
u69DwaFvWd1HEgYfFfxWt+XoL9OiOONSEXdsonKrWmALuD9lBzuFR6Ks4tcoACozrqTCHwXEytqs
gHWKwgfYq8/zrC4DnSb1gdQJc6iBZNUj3r0rXgfJVlSR8hRsd1XZHK1+6xe1/Cxn1a3GnJzzJGYo
ClAwNxGmqxir2wmMfxC1I1hQ4OUPRF1heGVuT54x3zhJLeNlAvnZhQGIJx47+1vc9MwLW8o3WU6O
MsQsqXmmYBi+2cp58YG8/URCX7odJDmOfUy9ZGL9ChxrF/zep0HGjZcHpeUSg0XLJosLDy5L4Qs0
qG1AVUQ/vAdlsQ9pOL2MjX02BPvSQNP0PgeReqTqBuMRRhCQMRDiQtyml9GdidtyMcD7ew2zREQA
5SIDJcctXKeEYa9ZvwNb8v+YO4/l2JEs234R2gCHQ00BhGZEUKsJjLzkhdYaX98LzLKqrHz1qqyt
Jz2hZV4GQyAAh59z9l67dq1VBm0P8oQIQtmoym896KNTbRc4CtWkxDA0YUVrzXaD21RuZ0XSMRNj
5xVLEN+aksxSfON2L4/s49Aj2pV6JU40Omhj+lXZaeq3MOn20HJeahSqdaXMngPP+C0dmjMNZ3Kt
LEvdG83kTrF8DphKeZYqfo9YJ1z2PZ2PgLY/ok8vtpQJX3oxUdyL/kT8IyOcKs5dIeLnoY2LI6UH
ruRyyH1j/ZufP4RP0B8jmY9umfNYdugP1ai0/lKmEDB3ZZKBtlGj50ItLU8O05dtxIzYBdjirO5M
d7SDZ1NViOiiz3rsw3D84wfr8yFSqzulI0upzJbkGMVwPzjjRGJeSm0YdmzAQCn24SaoCCnGSTUe
f37gqp6O8TC+aWUduZLkOZrohsO1IRGWN5vBLMdjGqJAhXWXewggR7eYw8Wnk1GDsIys+hiAZgUL
UaEUw4SrzUvKaKm+KK0V7zRjKrwoDSWx6xU+yLbHJ7J61SPAXb1Rm76u9vMR/hAZN+wtNzqMY7bN
5mdXTwqzsAQcebbE7hB0jzUZA35Ly9jTF0yIIivdfLYwdc3RXW1Y5tYIiYhje7LUNNMRMgDKMdMh
vem+osEJqR+Sa270hodw0/ECrT2VUxYeAoXIwYnpQBGru7QznUNYyehMomiEIC/ZL4adXG1LLfBO
JxvUzJaLOpsOz5I9lxGuhSmV8X06ZjutNr2hh73URmlyr+XWrjLqb4c06AclCUr8b9BrswJRIqqc
GUrO8Kbg5idIq1C3aWi/FgI4f0ki084xCN7kkmwTAloSpGTdqCNrxizmKaH9Rsbafm6GaK8WGegq
600mJsIK7cYao8/IAN+V5vJFac4RWI26cyhEa21AU8tNawiWa9/Nb13qbBe1ddURgIK9KvuBch/t
dWWL1Nl1VDzz5nBKi+Qos0sWk2uWlyeEEwhu1Xk3UhU30TDsiwmjfa+IXTvbwTHgnsX0x2C7Sw2I
Bjsx931deVkERZgks6s0gVYExg3Zw/Ko9/XHkCw96RjGvdISYuqQgbgxgpyYnOg5He0Pc9JvuXbB
4qQvgV6ZR8KMj9qkXqRp9ZBXrz9PVC6Ttq+rdF8HzVG2FTeOStc2AZgfw1peRJiLUwD70I0am7Jw
6AKoVVXqGevp16f5SBVE++DH7k6eNLNclas0n3doZfdZnZlHlB7ZLk0VQppAKRiFPDhzXm+sHJhK
KPhM7WAtxNziMowduwWQ1z+w8NzF4Ic2Sc4mkkZi7A8N5chGH5fAHfNrLFPmy5DMZ3TDiXaoWp10
pzrES0zK40HpvpSeordxrN7LeygUzBYv9jTb25jUMZ9pVOf+fH5EAOjfSvuRyso4Sr02jgmbtyPD
BX1n8HyoyWxPhkbmqZqSu/O6pjn9+CCX/C0zu6vo487rx3H2S4V9FHuZR9y4+b5wrHGrhlXHWDD8
xW6I/ncYxq6MjJ0qjKdxInjXGZR7mOeJ1t/TT2c+2o2pO1j5ZrGzi4rbZxMuVeJxe31WTWBYgDjO
oZV95XaGzwN/2VZRdyi9JVv2rKc+iBLXkml1TPtpJwfiEVQ1eAI/Hfm9Nn+PxVtbT/mDEN/m4jzn
kP+3ImUePqCHS3s9pfVsi10WXfN5nF2xumqhnh36rPWDaNJOidV9arW2LyK2TIuwdp2wb5NQe+81
vy164yB79Q3brHYsbXTH82Ixve4T3CjuErShj6CLSFvtw6Ej4Rp1t+taZAthSm3TzISoheK7Qlt5
vuCndN4FnTIbGUOf99uRzlhohyezhQCMwQUNnei2JWALhAmh9MMOuUuqj0zxosiLiRncGoGNfZlY
T8FW38PiHW7UrGfVbiuA5Rsj58uYIRcAOPgapyyihbbWAHRGOC9NvHKh5caJPWxKXauvI49KjPJJ
rbpks5ikZZBD4rdTaXhjOqyCOcfaKEzCrhZARPo0Y+oPvej9AIG1y4AXH0MMgtqhAq45rfdNNm3g
zN3CWTp0U/ldU+vCLAn3MMFsT8mma/UUWd1uJAMnj5pnR5Fw3qLstl3TDdr4XSADY+SRpSwb6c7I
raeoY0EraYUs4sJ1vU3m6phP+XfVcToIvT7JADiA0YznCP0S11XqT2L2SYzPXFkVH2oTenVtPtQq
RsyILBtwK6orpDq5huw/5mLaDzp3OUdvL4J7iZtTxsEr2ijdcrYALZVTyZ4FzEhJ/RHLLzuJvugb
4kx5mMJ1OK/rfEHNa2qmb3AeaBEfZMM3p9UVxLJ+ZwQGunE+cDNkHyUDzWHqOkRruZutCKVIOcD0
3GPA/bKb+jCVU7HJOuMYFK2nJlGxkeyUXYKGBo/QlYPsguqGouqkJsptBUKXbs81bJLHeKge7Gh1
UnXONmF/w+bonmukC6u7Ih6+TUEibKuZL+EwXUqTg0OLAnHIPQ2mYyyUzxjnD1nTclulCR72XmUL
wFnThftAxQ9fE1k50FrVmV43ndl6zsSKO8iIXevL4jS/YIB9J0v7lEvMMuG0SezxuQ3MvVNMv+Ig
rZHQz2fo55/KVD8sY+4NSfw1qNq9tYxoxoYD1LO3IdOYQ0KFd4208Ps++5iUSnWdcfrSOkgmouPy
4XugULlIBHwuZcLBiUF1G6H2pJvGYa7SA5IErqfcbarurayNR4QwO5IbtxmLeVam+3aQns5ocYmU
XZ6DmLZKuq7GPnJLRecLjTi5MTV5BHh+QT0hD0DDkfYTgN1lz4aJcT4J2nuLKkQdan5lw+DIROvP
dvVJG/g2Osj8C4ujS5T4WW9GbqxquiZRzFxUcj6XXf3ZCXkiOvpQjgZtlal4ngwySzr0eDCdE7db
YzzL7HuWh0IJOMOztbqxoSzK3aTZX00wvsnByMjhY/9YwjEyq+JaL9VJ0W8zuemU+rngs5dpd+tw
ToW2l9exH9SdWy+oT1GrCtcItjIE6QMEnuV2AGXQxvrGJJvFnbBdu4yxsEn17K0jQ3koIqqgIJHP
qf6UpvbRMeh/lPz5Qg+6A9RBM3T6XcmUMip1nhpFEpViL2+RnQ+8lL4cdCIyyQXX+UKj322hXzrD
mrk8nUNv9xuBtxIDZqGe6/J7pg8GxXIT65G+w6ip7M3+vl5yeVAxA9DjIAQesa8c128EdJEzwRmw
h4C42OgcpG1EVZ4BQAsKcsniKzhFNqY0c1br6jZWWHrJ6DBdrAM7NET6QYuGxluC6TNMo/eirjCg
RSesiLlHFZ55Gkw8e25IPK37U8ZoItrLqh52g0oKIhwMP8nbeKcg/8DGy1Wn9MITKobmxeGOZ7fU
mAS4klIy97SqAgQJCpeVyGrbj/OanqxmeK0FU1ZqunBJNWDjiYdZKZIPEwH2YVLr1Mud2FM49XG/
pKpnW9h3RUxA3ZTudOLYCZpSaJjnNPitYx7b7IH62O0H4ynUOMrjxTS0jyL7hWsbBHHEhKBpe1cE
anJqZ00jI9IYD0mJRCoLkY8pWbPVCEXFKAR4PtboS+pyExXstIoh0betiO+XpC9pl8vuEAI29Wok
T04TKpsoiCKg9gSwDU1/Ma5L/0utdOmNS2lzl5vZNkbaVihzSZrc8DgL1XEV5R7UAuoNi5aEajkR
Sm7y6wtnHeyMbpqRYRhX6bTjvij3YoKagJq2RZNsoRUICmDg0y3Yi8fKyQxMZfFL2jV0n0hNH1i0
HK0Wu9h0btVaPkKlS12BAfFsNpFw4zBbA3GN+6pNmsMcScqWdPhsovCxMwOKoTZk3cFHP5ai2aht
+2BnHSyfzrF8y88Y01NMEidbrPJ/rqsEboKLwGrZIjHLca86hdtKlb0IeOBbWbRbQ2O3NocoXjgP
bhpnGTZhJ/ZpV7BHse3fBZ4fr2CtMhcNR1Zt7qMaxVWcvDSzUt3K0HSBkHkZPvJNn8XtRs27TTSU
JK6qz2xwG8+qrPQo6ImwA8l+9SUpD+UqUrfqQ+pQhBlOrl/VcHlvjRxnZqaXF6x+2zyrn/IAs6xu
BJmHc4sib6x8JQ8+UNFlNAAB5IAiHehKZTviMYSbDtTb9fBMt79HfPCdEFI66fnX2A1+K8rUXRTz
TZrFdQnDDblzu3oAMZUMy2tBXJlrOsXDZPGmSKoDEOxOdPUbY2Q//C6s8QEWteE72qhuKoOGAv5x
TymWektVURMSk1eT6ct+5FAjMmXLpVauGm8TWeAnnNq9ZvVc+Iriyg7ZzxwQgfQQ0NKJJxZuK6GA
U0V3zCHdKoH10OrBlW0BrX+ijWhjpq6a6L7FNY5MeqTWTBiGpTQUmEPczw3oG8eil46H/yPiwakM
f8OSMGYE8mogfK1i7KcjhiKnUXMSNt9yl8/Jpcqb92bsOGOzN4PtronLO45g5kz03UFX0QyzEEnq
w2261gb6smE7c+7yF3NichilmFcdtf4m/YwyJT8FDu0ufZeq/Z2Yxhemi5u8xZkmIP85/e+FQzIY
8tuessZXK55lDPc5516sfxBmuxFp/pVrSACdO5iAk6eJyrMcrHmqyfQ16Db5YN41ht+BivUcwHqW
GZ7ruH1voeQhDHhmlye3a1pNP+GmNRMfKuzOcdFKPw5991oZwXF9rsZIz9gMTuxYd53+WpOjxsSC
Yovw0Jh9qRx3QVycwvxaW8WrQ7LrqJr3Tt/6XbAzl+FVCOuGb9IZM1/Mxc5IAr81LPYprD4oxwtt
J1gi3YmdCSGrm4xFqunW+kQFnVculDrVfNYrlso41x7seXnEBPE60ejodOTJFsGfZnXSx/Ipk48c
NZ+r9BCrzaZnHtJMztUY++v6ffUKDd08ufKSF5UIuNK8C7r2naCpbrckWOvNnlp7AkBZAqRTgn0w
jnt0tokrsoZbS86dUdJbr/Smpk1f35lZ/1LbDYe75Q4g7tGfuPggXPJ5bgl+3zR6uWWc/ZYYOlry
pL5rnbtCMy/1HB0aeyaPNduhJM/dsTae415s8c8cg744102vu1WqPE4FHnxnvEsSOlWK5TCsiZpk
h/PqeVKmL6aKXpZjX6u68Fbv03vVJgGyIrtt6hryd1YhtyL9CKYwZAl5rUWIgDH6KjMGrlGNon2K
wTSOESthM7iWAIRmquJqXgL5TmPrBAMIlxSsWGdI9io4pWIU+5IqOQfEwPIo+9vQnDYEHp8VbT7D
XN7FCbbiJHoUCRtvRd8u3bxL22ofkFpqIGcMTKYuVXEMqompkuYjdw+hRvcP6Je3nUJN6xS7SaI7
ZFG8ESUplHHxsJ74nQISKKPrwT2tXJV4pTfotd/oqKPT6NRAUstSY9N29hOD9tcxLeGYTScqbJar
Wn3RRtuAEva70AFITES9z1zyroa93C0xeKO8Lk5sPW7qQR6E2uzyVktdGRAX8SIq9i9lLoioiy9F
Un0wvn5rJ3uvJR2zcZHvrPFXAQOpYOwplcVv2LgorKh2p3wuWvvV5/JpFvZTG9F3pxnxVXTm45ya
G0URB7Orn5ljvi/sFfvgXTXWdPf2d1pHT0UB5QrsFzPnw5gvXkp6mo2+wimSqzrslLJ+NKPeZ0i1
jZ3sU6jMgU38zGG8iY3+F20YguRQlKUfjaLeN1n7lnPVK0V1g6fpFczLG5h8a8Vm+0Nq7dM8v10Y
wSLeor0pmm2dcgMigs7OnWNkrbb+9mCb4ZPQtduS70Qn+5v3ihU18qK22ZX5k8okzeT+WWv5bTI9
Ml/6Dmb7Uofi0mbpO/5iwg6SfRaFN/EywWhDc6IU50WXp0avvmPSGXHTnwylf9W5qEyTCRQxeLBs
3S5V77I2fityccwaQT+PArdnMeECw85k3JBa56s0GyurdqO4gjHnAGdmmKJ24xUj/XUUACcXHUq7
RvuZ+yWZYeT53PTa+Ehz6aHhnuIuTERKoG/hvGy6klOb1dMA6DPbXJ65uEWfdwjukf4rbueFOa1I
s+9OZrlWX02zyY7qYl2NGd/LYCB+cYo58taTBRnabRDeakGzjSobbC/9K9YZhVZJC5kiKGhaFRlN
On1GPVFtS8yXbniVQ7Z3uuJRk/Zm0GfPKg3Sgst606nVNUNS3VsPejIewHWvSa7nIBSvxlzou3yi
BWTND5a5dmPGnk5ac10GeU5mRKtK/alD84NAsovy5SZgitouyxqO+J738T0CMyeKcGxZ1stsvxN1
cpiM6VepVExSNHHp2vQ+8Oxlehq1+mPsiYRub8a2fY3k/Gb12iZPnefI5pIrsMXKtvs1i/gs6YIz
FtlVaskUU7Cd0puSGA7hr0aP1LJyRmNMNtDFoI07jQ69ODjaU1qeE0yuQcoeiRUDegRf01jlrjWZ
xPEqkdj0WrGt2WahFn/QFIKcB0t7Yrp1dgpsnKF1pMbZxzJ7lgOX/biEPPvKzpncSm9xzTacfjSe
DEmcp/ye+X2g2RvHmbeTdjVr9HZZswv1O4DQL+3YPJgrCpttBNMB2uWkwVRkASTVloxfGtRwfk0N
jTKvm87mnao7p4gwukijL9wIpDrrC+ZSe7ByI/bjyLmZwv7eiYojZcc+iJCN5mLbDeWzhRUZX7oW
hVguJHVINIB9sE/4vVpvfRBE8hfwzpR78bdoo861INCWorqDcG1Fnj76WVk82EhKCBj1U9I8iGQC
1aMbmLEX7uSOv1DAuQEsMKS6LWPE5Vlf+l1itNtKaXdtbHumpCmiNDS52ex0EFlpMEOvP49aXrrp
zO1gGveNNVydwKRNKA/B2F7x1p9nEOaoHHfJoh/k69DTxJ4fhwXfB0ZQMimuMn4L11bmWH4no/1J
t/VgFsxAI9U1Q+uzdp4Y0exBPX0H0j4HUYBjDdeOrbYfS2DeB3myGfvoYBd0cHrd4wWEq7SZPy8s
kRXaXlp4Xj9b72AEVB9c0DXLyqOWjhzKtJebhbuWZxVkiluMVeHE50gXkA0wgSrAbdABmHKBAL+6
Cdvp1czrwmP6QxhPezXtTvecRK2Pabl3BMsjqomzMUf7jv3EsVD+0O3+j+Sf/xtl5z8JRv9/OtL/
g/JPA7XQv1N/eh9Z/Js8xPiflJ9//NXfhJ/EhP+XptuatUrYdWzgKPz/pvyETP5fiKBVx3K4JMWP
vPNvyk+JvFNb7YOoSSxbFyrW3X8oPw2C86Rlqzb+KFxS/yPl5190n4zkTE1o5mr4VHUp5F88wNyT
yqru++kCFcHZaKW6rbpJkpwNGhY0/PBUyqk49JKskTo2bF9BoeJqXVzt4qB/IBcQi6ua/Qrz8mZA
4gKYr7is+qQ6YhMkimuugmoO5PweKzYLPtiZw4TbvUXuN7L3uBbJjDyos83/4Jww/qK9Xj+YVJ1V
dk2MrC3MVZ//J8uALOjtMcMYLqim893okJLYyV+LbOjcdWFxU6L88DXmhLuiUQKv71sbYsikXQhr
/u4iWmPONFxLk0w4oaGrhOTdAdcZzHOTEh42Nv2tFUfScyRViTaRMtrYABO4SXwN6Rjv1am4L7kf
PVp52VAltcMmSKqBvJeCYTYx3F0ZjafGtAU3JiSDRY1TZSiSk96PySnt2t6bEI7s5jmlDp40lIjR
eIvMxPbbtSXTT4wLHUtGJ4B9hLEfitlWHsyVP1lg3fbCsIn/wzE1/5UbxbRWPyttEuytfxEJA1aP
bNOZu0u4wOkf+ijeOgORn2FnhY9DqHpGhWJdWSRvNlZixLPJe1eOX7YM213s1OLUdtU2C4gPGYae
fJKy64ENsXDW8NdWo2RiZum9hoGOAy2eHMeu3SYwXkNSnY9DxswEqB9F36RuQmkvdFISQuRidXxM
SzxKkUmbPYuoRYh9jRnjVEC+VluLnLRoh9ym8bnoNBdETXYdjMBX+6FL/FqD9jaLUXvULY6ls6B9
MPPnOTS4l+dEExhVdE618goK/mhV9C/jeSF5SRj3aWwv+yTq8mfRXWqjr290PXuIc3M8/uPHsM7K
5zmJ/4PH5F/YYixJ9BFnuck1rP/4D/50jluzEo5KlbWXwvhMQ0Kp7bTROXSJsqd/iMiSueFpkIZ5
ngYZ71J0oFjiibmJTl3dJEdRGNg9pXoTdwzQ6W87ne/Utfr8p0XxXwEw/tkGoVqaZWnYsR3BGsOP
9bT609tEvRdK6CUFbh2lPQKbOBdmbkC8J8+1n03nP7ycWF0kf7Jd/LyeowrVkrbJ0Mn+y6VPcuO8
1BgnL36raNFV0b5rmBq0DHHEaI0mL3OXkrWgo5qpuaBcQmJ80+nLE9pdwBtSvbfu9dkJnztdzQ8q
AAK/tj4TAP4ZCiVG9xlWxyaodmWgFpsWjM65xJi0rQQVKiEq5vk/HL/1Df/zB+JaE4aQYBrM9W7y
zwcQPw39niKPL4bU360sWnvNnPyTDTiyikKadis5lfnTsGmHSrnRWYlOzUJln6wKpViwKVWjTafx
R/rMathW2u3Pj1Q631rRWQcU48lu1pbUH1W2oNNSdF5Lhw98Ayu7xqezimXcjr3krEKESv+B/Uo+
aMdF0bWjGtdy2zZAzlSLPV6wJNaLk5cUZxHmySC6aGAGNbfL7N7PKV5WuvYwVO02rBBI/5D8lJHG
eeeom0IDCKtZFfPCtv/dIWy5KNgT0V0IiVeL9A3bDsDLIcUGEZi1jOcxuJHrUFz+/XE3/t8TCccd
t0fcSgLX0g8u4U8nrmr2RmEYgXKeba8LJrLBFGO8s43mdYxIWIPViIC0sUdfRPNXqtnJt05rTDCS
+oB4p1FPSvMaKYl6SEdlYFZsBfcJjWfix3ks6jz8DPMX0OmLTAkFFGbynpT2OgeZo2sazURbwm+m
NZ6xEhFg9yExLOAJv5fYjf2saR0i6RbLE4RgJlU+kgW09D758QoodO1hFKvYSdD/jhZyzxYS1PaK
odbbQk5yHxdrFwDJNYVFvaHjSlyJgSggaN5AbVLh6VXzLK27RrTTi90a3VnVNv/+AAv6m389tRkB
siKYDnsdtL4WG50/rw1mY9MyizqdfmXASEDLtJPDzO6ktgwxsNJru2wxGU6sv/j5Mdl0dBhs8JhG
UWaMjn//Gy1QfhHFS/fg7//0p4cYVqKRv7P+4T+eDaNt4g0WPtk/nvfn1wEKaMX70yMXk1lJEdsA
RkwHtdL69MrY5AdFZNs//eHPL/54yZ83GEF/ILZIPv/xb/rPO/jHi8+4W+ptgMTrQPnk/8vP9I9H
/+15ta88tOfjH+/h7x/mT292fXN/vKefx/zxon2VX/EO022jnOps9USf4W/HIZDgkf448j+/+fmB
2pjD//Of6M79tL4wWscXNKCMRMdwo+jBKdaEszegL5D/M2gsffg49E2iVAH1I0lABOrpzyiDfy8Z
sdZz9zQr4++hlNoBncJNIpff6gS9YZjjxy4FWjV1Cy3D6bPKVQOs85B4o2Wn3jSdeketngLY/Um7
gnNbM9wtTfEiwIijgCA0vlc3caOFu77IT9zwK7fXsmGLmnajY+9wI2T5btWtXY2abQLDzAuI1pI8
nbtR4XbOSNyNM4FUirCnMUANDf5AcVNLIrmQ2VYEDYw9dXoYC5ZRplzMlpg+MHL/Zne2kIy4gF+I
j7KwvHYU5ktri4sZf9XJcKG9lcBQVw58bd02NZtbCsVrHwL1huXKQKErKi83sfdYPQNmLgOaebjQ
AdTeRzr9UqRUWy7fd0mUYt5gdpqhqMQoJGg+yV0tkdYnEtFM6Ti8K8QyuWkzFwDNmKYgWBH7opWI
0CxIwtymhT6efkx1C+NCG52A/CEtYFZkG06/b0w0RkUjbow6rPnn9DUNkJe0tMa0bEL9UZHv2cDg
McV9EjZnB1ewvzjo5kLJAW4Z1jhttMMwrxTBY+BUgR9OsVeqIwzU4Rc2Xr/JCkA+xDiu7AP9qsv3
tKu8oKywcs2V4kX65NotvX7FLHZ2aGqnUmVlxPaezfGhqVaI/qmJTPPIHZuYA6Xx+yhjhGM3vgHP
F/EQ316CiqDO7nOrUM4CfwecIX2PsHgbaop6mK269ZWJE6ywiWANupu8L3sXKtcB+UnlysWLm7Cj
yWpwe48ACxrzzpwZF/c1cu5mnTLG3TK72pQIl9ZH6C99wu4mZylOrSetRmC4/Pg7YzwDU0PHqUVU
uJQIAHV1QtwhDo3FMCwfUZIuYvoNJuCYTc/SSL7o523LqRk2hkww5pbNjW1YOEBRKJdjbYNQXKWd
w6dOiEGmIMtS4vuO+7wL/u2mqNOHAb50UpHSI4vU1UZgYjLbB4p26jLjeUoIERorZNawA/nKhtum
Nhu/o9Jb1PIh0tHv9iVSdPpzF8UQ/aYETeHGrQbGKnS2Qy1Bxgawa5LiUR+qnWrHod+WVUNDSpZ+
FzNmmwktwGjC0pos2dciB9sVVYcEt/OWSsVvXlgGu+7h0ucdre5RvQmRzFSNku3gtWFCV5utaYHL
sSNBOiG9Uiam2yKxPgclvLJgZXSr0ueZyQqVXQV7TujHOWCSZcDTz0NheESUcJGa4Z1EtcullTBl
/shNpYMRlXIeTDYzS6M7qnO1pbE8X4ZHK8muOjGDKguiO4/I0pbFTt3W7scNKaWXvpVo/3tESDSo
HuuBelBbtBvFQtw1WVzKU1HtF/aXDCnLJzZbWxx9T6MZJrB4yxtNxaTRifqNc4guWGHbez2F5Gjk
qORreBvcoI03xeb4TcaQbqoKrqMsIZPlfaaiFb2xTWiRVpZrqIvkg2CHipGjKHBTitgTsFp94um+
EYqVHu+QQUBsnSiHPo0sp3XEkWb8v2ykrTyjrGH1M8OXwZI7SrHJq5bOITGadO/kPNV4cIjSQ8U+
ZX5SRhRK8yxPBg5RN6MqWhKZ3GV2vBnE3N62auInjVwNMzhUUr3ZmYAs/SroUzfoHLSiOE6mDh12
36Xv6TAAMhJea5opE+mXqAUIkfa221hMv5opbXyn7y6zcVvWzCimAFFJUiHdxoal+ZF51y3C3ugM
iNwud07NjEDccdAcq6S8T5mq7yRZWVZdg/y7joMtTvk6oAQTFqvZLmQ9hKyRhp4M8J6IJn8ocJby
PmXvURftgywoEB+/984AbTRgSlvoj4awb6yAb3jpaPgNke3NgYMoPF4eRL3KXzoUW6IEGT/oH1xg
NEr7+Cll4UQK3TLzJu07YldNdBxjvBGOzpSGO/yt7uRg6pubnjEf1DKOQfVcp+q9W5XLW+HkCJuI
QS2cZLXemK9NPV1QpW2qfNlh0ey3loWLpFwZDCvVJ46ydDumTBJkrOymBFETDJX5tqTnsFFj5zDi
d/Z7XadPnUU0cEpWAKFESIe6x17RFXY2aJNypba2TuecUI8ZOxoTt1YyPTCB35dldFaH4Lsv0m+t
byMo5dPeWJbc07TpVS20Ys1R4bqTY436ImIkOfXnugsbGE/oWcJ+WQWwL2ZTsUhzkjOoGHwTzE0b
GbAr8pvWYawZHmNa4UTXOvt5DrRXYSiMrlU5AgpzlEvRkh7y84ifHz//my5FeFXNaEIlhTri58/W
v9c4ML/skNcelkW5h6w37ashs3ZhGiKD69TfP8/RjqjNEH6/1NxPtzJXxXF0LIVGMo6EZX2Owr4b
cK59wjiL/ZKu+IVcMsi5vR74utMob0PebH6eC5/PjOvPse+EMpUHSrF81+djeUKfp7qLlX1YStV8
iVw7mVjSXxWJZsMWSnlD22U8K2o0+Y4KeEYxw+3PQzn0oI3TkPZINKCfbscUb+bS3DWSU/ePZxsY
rrTZL2HhGcyAaGCAtLsjOVDDVqPV8hRUzivgveZL7dPzEFjR69zDd5/UMLoZ+844hym3DGhT8/sS
ZpsRK+LXZKFQnvu6f2DLc5qomjdzMDj7YdC0O7VnuPvzMFW+6LKSnzNBqp4eF811DiftaLR4Jke1
iZ8tYT//PNKAvpPkkXjpQ3vaxNYkT7nSAsJBc8EQk2xlhW556SPDa77sMCZYydQxgTfkN4t5FqB2
TOVO1kKDh8hnkcyXGrVoP6fSkV6z2NEVLx226TlIt4PadFTw9uPPAdKy+pbbVf2SGfhkuA7GU53W
zcWwxgRGjmg+yhJy6fqs/83emSw5jmzb9VdkmuMaWgcw0OCxJ0hG32TkBBaRmYW+dUf79VpAll6V
1Xuya5prAmOLABmEw/2cvdeuRdJt7KpC4IMq7CQqG6l6lzRPZDjxn11egplr48Ve+InTBeSuoZEt
bonsomm5tm+8Cmsx2QvrS6MuehrSpWzQ6N6+rZ3qUvC7u2utQmOq1tmfKvf//CIxfOIDLPsnI5zl
CQlRfTIGpT+FFSqBdW9DTxuk8wiKjdiHIwuxQ9cMZgmd0p2axgkFflH9GJDwz7n52YcLgrxv9Ssk
EGy5VAd/v6DULlCr8q80Ud1O09rw2tM/ups4xm04WYR1V6wvB+OrEMTd2PZAypk9WLe+MuLd+ido
jvX84HRB6FjuIX8NhStvQyeKXZNO7hcatt+H0nZUVxW2Bw/8ws2oUWgUFe5ZV+LJCvvT+iqmfDSv
+Ft31agRvLm8QPdT73PSntbjESE2q3JK9LsstxUuZnIDhnmWn31P3W/5zEU899uq8sO7CTnmFTiS
vyuV4313+Wetr6AOAdbIK5p7Bk/nEk9mSp91Ut8lls31rzg+UtPFJnmfs5y+oNgiM40R7yPmV7nu
Q7ZRsuULih8izykuxTI0LYv7D5FUvJTjmBX/HtMP5QOOby+Ycx3sJ/rIj3LqDutfCeHFbsxKnJIU
QHBiNXPQJyUBnQ6RNeloH9f9KM0xNo0rskfkAk0Qcc09CKGl30isPK/7idFiIF1rsQOaWhRMZKYi
dOL0YnoQrK/IItVtEk6JR2xuqAsKfTykGNc6063eKqQs8KzGz8TLfLj0U3JpnMp8chr9x6Bl4ycn
D5YhTPD3uMfbmx5T0nCXN+hmfqUu6bzmphWeACCqQxgDRMIYs76RdGbEGdQ1Aq7neGf1WB6EV76u
T9aVhz59qsXd4Hjqbqwd8oqXvabZDH5G717SVoqz06BLrbJk+sTGYDIWfqKbLg6dHldnomGaV5MC
33r4ulCIrabCIhs9HO+NxXCy7rDvx+9oRrPnTlp43isMb+vjJbT6XKrho54qZidlqk7D6Jhvs2uf
1kOsLNq4QzQZV6KzrAeHPuLvPYoFsz26ufeYpMK89BNj9bpLEfo7M+/ibx4cuWOptWRC+CL7pgMl
XXfZj/G082bSqDS9DR9R/yUbIt7bDSm8/kNdGihtZWM81Ghqr7NCFrJ+9pGWP2We+a0qHdZnxkgY
w0jSR4080OgmsMnL/EfYYbYf69YMktQuntG/fvw+KpMfWgjd6F4ndvbmafQF1idkPN9lkVu+9gj5
EcFmrHFHxBoKMNbyn+8Q/e4bmWAPW4SUFbLPa2JWT7+/HQkjso1qyVgeunfkkMa/99oa3etAYRQy
xpAj6stx6C//wFy7mFzov3vIPg+WVfKTwT356oHwW5/XDM3Yrj+xLhrC+/VnN3ksDU0k02b8AwCQ
9hQZ2Rj4NopKAL7fVOi5m6rG8oGNtT63qfiuGSnJYpbT3IAQMzXBVXgUduXegKo7B8+lV9z0PVdV
2t26U2HZs9Rm0FmsAoE5Djq98dbv8i0zP+8+VfPTpFr7VmFz1skmPZasYLnEfIkp0x7MBBCRNQgY
7XLAH4tdFjk3yAKvpj1jYFAuBm+JPPXPSTosRoPGCsbeOxGqh3bNVe7NBcqN/gX1oJ/QeJvN/lnL
7e+UMU556jlvHabNrWlik+qEMg+xyzkqHcRLSI+7YFaQF6A+1r83aDhRWlBPWv5pZeBCa874PXFz
dJwi6Hrz0o5NfPSWtNK/Hv/n69YXrxtriTr9fbdbAobL+bK+bd3B+vjct/yN9eZfDzKM+9sK2v2m
s7GsIWPNqiDrgX/Y5M30mqRc4Mnpxr6q7Si0fN9n5Vvp2tRfElZAMT6KI84Z4MLfCjpcTIhBTrei
rwPwf3XQLJus05nr1j1zfoLFAiOUQzAoFMytTjSaNzsYg9rukItPV+nTWfMNFVRtrjazXdV7UKkd
F4Ex3Xv9vWt34vcLCMVQdNMV6s5ls97KUGlMpKyP5nOWD1sHWmGg9F+VBk1hkflU2CXZwLHdzI6P
OSkaTEIrkdaSf7hPmv5bIqOKAFIWAGG+kS7ICttp7smHvrpRi8Bh+Xo4yxZVJQ62KiN0UGgsGNKm
f10/HNVRHCwFlo56KTnC2VD2V6bYq8ZK5VC6yavR44+UUr1gABm3MuMNamj5rgxdn5EVGNfEqLTD
+tj6LAnG0UZY9S7upgyVHUV6F0pCWbpwb64YtkjZXQ4stlJ/V9Ws4iq4d/lmTrWIf9qR6dgLCgb0
yZI8gCLEH2T2dzZi16Jjaen61t4oCxkgspBBPVkyqCIuvFWpE98pOpx+WZztqF6hElz+zu+9A2nk
u1juF4nhb9PR6TYxUnEjTE+SluFpNnB5RgxVtFgQnM90rXcCu/cuTXJt48yuthV9KjG+tI+dvSo5
aKSmXY7zR7pXoQEVw3fvAnJtcxoita8d5nZ4S+zk4FaNd6oi3w9YLNrKSYJYT9vA8PU2aPuRImSP
8sLxSJoAXDIEdY1Q2UjNaW/EFnroMfyBBOln6oY4ALo2o71m3dmE6R3bStznCLt2aG3fVoOvvpyR
UmvKYL3V0jmjxK8N5UHh2N8rqF8nUpfe5sQXN8K/hNe5Dwju4stsLvrqtPbOHW+F99v321z69qFt
NNbpqWPvUzdJd4mRdKQWtifZId7FB0MOUJ9NR8cA6Wf1RnenJXN6htj5ppxuvqjUyrEi2/XTPDXZ
LpkiccO3Yh0IfCCPrkNXRBPSPYQV6BiUNBaEFOSh08jcYiSq3OXSgB9as46oCYhd7ZxD2VAgjjJm
1jUOBH16iewhfMgqP91byGD2DtkhT1pJlZG/UwdtR802Q4UfGBMdjtRBbp0PhnGqi9zE+ezfJlW7
BzGHDCeug+CpA4B5lFZ2SVkiB+sGOtSDL3WD5ax59ZYBLF4Smv/aZJoBM6VCSay72g+04a+6j1Ob
CVgYaFX3JmJtD3eDZgMFEYDAMoCOIgO3/+6Q/niYRvMhtswmcKXDEtxLT7HFQmffMPPnvO6TDRgB
viDTaI+DVV0LNZnBXxti/vrN3AKv04rqK4zBQZcVEJdYeL+Pf5CcAWOfgxep+3hXJykBu8uGkhOu
PffNr/rxLDlBA6XS+6TMnUOOlC1YHyr/81bvp+gwXOdt1jgB83HE3BaB6AxwZciAYAss8u74LQIG
eKRa81AYCQgHm2yivAuRoOcyzvEsLb9zd2u1jIaaP/WBo+F6iGb9DFlzujjFeM3SCt22GTI5WuJ+
myUHeN2sd/U1JthfntEpn+MHr87D8knWTWFpzi4klYlLSBwG87Kpoz7fFwsExNBj6KtzdUf8y4vf
MsoTAdP/3ni6++ctQE9/3mJnFnmR9PKJexkC6BRDsN6yx/Dvd9cn9NqFJyTqUwQHI1g3lp9wXWmK
18g2Sfww/DZYN0XDOBYyY/t9d33My8iaTGNMEVoj2yC0ei4GGHo2sUcwD8PBK8i/mRaoNW285a2Z
yVASW3O1dQosnprtjucZnq9r1PXF8L0coFQBT56uG6VRj7Hd1AfK0LRAzcM8VAgHZwo1to5sHMpO
EQJRGAwMV2pivIiWHqymFHKHdmmU8l2tG8FsfVPpSfH7K+mQRVLE96lSLr+K9ZNkUO2OIct1XTsh
Tu4OY5J96p2TXmAs7EhIW9zZjFPrsIVul8IHNUMaIeED5bUOeJuV7wkYGQMgzmOA0CWkGzCUqOd9
PSAvDgSwxLKv9QzahcupZpY6pvX1vt+lmyjs8rO5UAB0qmpbu7Cwnfl10LXYGq2Qa3GM3UJ1ppVv
yAYCHRV2L+CMuOYu58o6HKy3/vFYJPghgmyi48rvolOVjx0kHm5kPaT7PG5jeMNZeaVXiH/O8KqN
hmB0M+vReHQLXdHdZTFmVvZLVmbNgbA5734U5qFjmftJDwa+tm87FKbRIxZhOJyHRrsSpWDcujHp
KAFHPA4rXLhzdrVQ8RBvKg8J7hrS78xbQov1pQAWcfF6K99lz7Hjj0+lnP27Eo0BMVx9kPo0BC0o
NVyN/EWQaMjjlETT/dDU4DaUViJgx6UJb0E0e2kCYUGVEFOLNZ2r4VTHAnTsQzFkhcfsHUpPXCAm
rtNlueI6dyhehkeTCu9+9Bp91+fD8Og6DssoQw9PsYBnNGvlQ4HrcxLCegg91IemT+sGoxsQMK3+
Zvi22hTNMlqno7l1FlyCgU5sY4DbPAgzz65uDe+hiz1z1xeR/wIQ7Werh/VtvUctnikgFsptnvoZ
3DTHfh9Le4t2Eze1rYm9ZRuoL8wieR/tZr8+7tY9XQQzNs7Cytq3tkD5XaXOEyLOj3aKTOw2yLmL
RomTOSGAMWfnpdad9t2mz3+uEyPfdVEp37FoOlhYSppCy7MeBrnGwYNt1T7JOkU0IR02MNvqFddm
F93uuwvhgOm8/9WAeWT2NO8BBWdHXVcxpZxDUgzjk7pbI3TWjSXrBPHE6J/TBqoV80TjU2lEvTmF
8xJ1YcfCgImHdPLpoaPdztrjrVGa92ZBjjmVwIlppHQYDmKwusutKZkL8tvBN7R2yanjkI0sM3t6
jPNW25qOmLYTHOQd2i/FVy2xiuTpRIQGKREECYSBOzMC5d3UnvXYMU+yzH8VLdLxrqzrN58QqW2R
SIptWIh3poXozPMgHTJvUJs1Z7OPoDH2p6i2dFgvSSDHLN6mZNe+uCDWzuWIJRIFF/Vk/U5KzeEg
SGJKDTxCoOxBXfmjusU5pm+R5eEmx9qJ+lbJx7YpussaWwlzrNhLuSQ7GLIDR9/Uby0Nji6q8nt7
hqFhj9YdFrAnOlPmCwkk6gWMXA55Cq+kSs/t2Mn7kk8h3Kk4KUuV1/VMT4RnXZLy4E60uibew3+N
S135lJd5d7NMKC7LPcNFtKfpDZ0bt9loFtQcixys+xMkcvvdHfNjO1fF1+BTZwv7NLoD7PXRjPV0
pS1K7dux3LPrOeajs2zmfr46KXX0QrdhDLDq25oNPzI/zRUY+mTbIa3AmNcOuyQU06PlzPW5j+m2
hVZGfDpikXKioW2GzD0hA1rfcLilm5gYULDO8ZcnmUqE7Ya+dveB7krsRinxgvtQxX2fsoVoSEFa
SgmUKusrDSLCaQpf4Nl2MLW30/TDy8Xem+Hx+H6PIiqPix38nW6HTF4ecOSqZ1VgTO6aOfkBmG4H
EVv8Ajg3ZgetH6Ij0zMvqGqFP4ACFwLI6FB4cREMne4/dlPKumh8J+PXem0cPaGByIXAjHXz1Qmb
P++uz9LhpEnqMFWskIg/i5HBeZzsb7Yl5yOGWSQry92mHb/1qNJPqTn8IR19xoQYAZ3083tE/sjf
oJwwbFABdkSR3VO1LLawk+iVJhN1E8q7uvhBvC5z4hyrkB3SCKBLMmGoBz1M0O/ShoHLYlvz8IJl
DAfeH7rqvwBk5u9lOfU7xDvFfR4xS0p8ZNYFJN1jMWXptyFpD2gT01c7GT+wb2OfHzPv05TeY+OZ
za9BVLRmQuyhMwCWMiFyXmYYSGqHYbnKKZE6WYigPZLB5ArxEs5DtE+ZERw1FxZ+5GrG3hp7jI65
QVxQNJ+xv6ibPbs7Q6T1W83IXqT2ay/E8FxwzpeWre4xN5RbbfKMMz8im/+GR/CMnoG8lp0KJls4
l7pXz1WTw+yw1D615u+/Y0xh0opAquRJaoTbtx1hs5A4+nfe8y1r8auphhOjpVW8bdw53E6K+tZE
xA3nqO29zxW+OVtuM2mJbxYd/qI8j41u3FuNPOZRrB8aO+womIJboZR0osyER1sM9qnsUctzfa1g
KuCqihfPwgo1pivMgrE3x62dYTOsStN9bhfUlaxKEeQZHHOyUN1AZV10pno0H63cuaWZHn/EEXbL
Ode+YkOjR5eOrF2jSdtNjMg/JH62caAHO1j1zdLsalu2vXEn0w6vmxluvKqAddvJ721rtM95VNdA
aKhvCq91Pr2PsYIfJpVjAA4w8wuMGeOJ0FWCDBKJI6eFXUu6wmdaGzuSGtVGCGHuZ/iqZ8MkgVSm
aXqUM4U5r2rUuYcnvklbeHbYUaDGaDYXMT2arkhlqCsklXuk+1URkubPWEa0W4pIe0+/uH6qW6s9
eKrCmrcG0XrKzHcwol9EIUm/9jP5KZP0gBpZOzpDnJ+9avlWdOu5yRLrrJPWcKlD+riGIXdW74yE
gIzanaH643rPEX1IgzWVN1kqJCAzbCGaWzvHTayf2Vz9JJ7CPsD18/aRTEaWES52NdaXm4ypGE6H
uLlTikZG08yvckR4YXiJ/eH3ryVMyQX3NSGolNrNAh53mSa5SIn0iyzm/7Npq6Ordb/oZEAfCxEW
ahZTC8xcFw2LPAmY6WuiTe5FQz63iTFF309Z599zVk6Iv42KlO+2+DU6OVyB2J5PtKnS57w4t630
gnYSbhDpGq7eiF+hlFRIhTnfVSU+VIdVmCR1Bs+/ig9Zl0NpiwHvrYtpWeDCCnPzPAzSf84NDQFM
kjx0BbKHUfjyjiHKrby7fGBZVS+fEP2TdmtCJljNsE+H10KfuhvFC+9OKpxIpLI4b1DxjgWQsc0Y
GvWZpnG9mxtZ7ZOS9yqn8QN295rpw3vCourNHEFUhGSNj2FTfyydx88kbsqdnQ5iP8mJGRrpEwc+
DaF+9dBvCNL2A22YiHusyx9UeO9VnpiPAzSpQ0Z5bFfLFO+qB2/CGfBKKyGDkkyJN6FTS4+KeFss
p0kvywquQDM+ZpPzhe9FLEv44RGJfXGxmdpvSRhLdlEljwpYGp88fI2sEXUROtYf4TKj1MaTwAwB
htjeVt6jZTXupu37/svjwiI6rP3Ui3LkQUbyMPdL/z7Udro5d69k8eJdrhIudZBcnLmKthbj3yGG
vnV1pPVsu3RZRKLN96aWYEdHhH2K/DE85PQ+aOHLz2KgCdS1xR/UaOiqEe1CHjuzJVMkT41XJ7vc
TquT4/UD6W4M2LNw8otNRsSmsyL3rOl5dZKeQQD90CEXm7VhJiRmtE52bO/A2ufvTqlTYqFeXyrc
6BRz/S+di4UeR8Vz7ab3rSv1nd0L/z4xLXWs3bi/TFUSXQojEkejop9qdvSyRP9RVE1E87bIL6ML
CdpXXMOS6JsTuQMHHKL61sjDqeUtSa19Dj0cfMISrGGmTrflEOg/GSyF+NgclPUKIlChb4ge6zQz
9hx6vqeAZTwVTao/cQK3UOoUnVHbZuFnt9dVKl6UcQskQ5I3PfcG40ocHuMaTyjXD2RRndlerEa1
lzrhKl+10zlCgH9kxhFuDN/M93DH2m3GM5fWG9sLa+U7TaDJCtXwOrb5rQHDdGZugqfVNinzwea8
MM3i6iY/YtWkDyP0t4uOBSyPzYyEyVxxhbPjG5WvAu6DHl9JBz7ahZIXIwnPhl5ouB9nYzP2nMo5
1bD3NqNHWXZvKjokeVLcKZiDd1ozG2dS5x7Wh4rMQE5bwOWo8+muNjOia3T3pdeVgbzUf++TVjwm
zXs/YhqO6ifQ6RSABdSIfgQRiOdv71XUSVzjBF6cE6YmON5qARFrTHUKuOC0K75bgo5vWjnfHdE1
T2nNaC+LgmD7xthCTY+es4lEUUthoyE5Iu16H2ioKE8K59q7QpeEP9vfFoWdnzXNls8Znr6c9sfJ
8yMpNpUTUforwGTYYfnMt0FRCtr5BSUMJtMv1S3LXev7GEFeS4nJOw2LvT5JMnDizHOq1nO3zGXa
T4WsuNeB7DiZa166eJwxfvBNpFM3vmM8mTcpegoaTKDimbMgpAzbpw5zr1lH2SNriHJHkjzWxEq0
J4cCxlI7iG7rJhkt9lsa/c4nHKe1lfuybjJKu5OJYzIpxvehQAzVpDB0QLzgbRE+FhwNW2zc5TcZ
cjm2SxQwcDKyU65iPcjCwdwVhay/U6l6AFnzTXO0E2vxnqkVQ0HasXz1OihjJaBThru0W7z/wqsO
0GEEgpScwMO8z+G4+Sn/2Sl7UWAeDJ+VQN+ANtJt4y6swQQIzWatnhQvmp9VF51qbRoh3VZV+MvP
tClIOgkOpm7ri6llLFQiHQ35AF+bmBYGBdLZJtgIFNldSMGplh4R2Tr8Jlm3jUP+2BG0dEt7/xqJ
MWZJWSEyK2g4a4haXBdttqqbItApfPuSEy3riYyEuHVzPXpUFDH9Jw+nvp9H36Xl+m9d5dZBznQE
jWgVvs2jUx7eWOSXuFvgZiMw2feuOVxjSMdVdB/FTfbqxODnDH24NebSDcSgft9GtnuGsPmNmG/j
Hh3LhbyF5mx1onx1SyMoxyalIdNEBKWPNcWKNPkap0Clx8EzwxcibAcM7mBV2uwnfSx1W5PWWQEX
9Pd8AP8hCRdFUVWYfdLm5g40XnVJcq/hdLQgdOVuSziRp6zCVMvgkZ+U8lsmGGyEhJmnrJG0IMKt
MP+nJ+ZAqKLHkfJZ5dAeHnTnJVbqPirt4tM3PQvxF4IUItJrayZrvcuqj7KOaOC4zi+LNrsofQzk
lsMs3vGPTemlQeFUxo0ylX4raLXckOOpYGi1qyJqvqQs9eH2CGsbFScXUOjvcBi5VDg15T6W79Sc
H5IWGxPI3ZdQmd2jpXkb8jPp0jMPLfRW/+w0D72dRs+4M7C9jnRNz47nUjJqCutNJxX3kEwa5f/M
Md9MgVxgnNz8ecBjHlae/JnM+atbI9Ppu2Rm+SrrA01t+0BdD7h2eJVG7z0Xbn2Ls2JP0coJxooi
2dROJ0LX8cJQ9GD2pgOuN6nq3I/wf1kTyHchK/t+fSiOpbcvK+IJnbqiZshVM090mEJ4D7aqHqhq
IrO8Tqbzw6akta067b1o5hHcRDM8JHY0PhhODVcACyCdmw4REd3k1PHQ/Y96/saK7w6rErSFpMtO
9GPg6SG8PNF9t6h8ROKams29iwRCeWZ0G7BrPSnqGTgatVe3U4dZOvYBa1p6sDTLvYkuuSBwBmTm
cDIRM7UzNduhtJXTFJkoTpYUVU/Quf0j3kZzp+XVqznnnHxz8dDgTNnbts8Y6xmvgsjxUxRlTBgM
YteRZZ/oiiFGBKC3r8I5uq2hTOsm8VsY9eVcFIxT9WdRaOKybjSJgzvBF0jJxc93yLEpI1TNM2J/
49HtQProSZ5viIUVEMpYhyKASJi1j579OKX0Dlr1mC6bBvCBZqNAckGjKrqqO8O4wGbOPgxSzLbT
ZPR7Mc1GoJitUOoGYUI/jyRC0UUbqyDIgV60sc+9xtm2Y23eJ62Vb3H7wVDTKBtOgzYcJcFi+5ZK
Kgae0gvKIfYORtI8d8L1LpS0vYsfxZBWU8jdmqiKzZzJ6ppA4HmW6Yu9jLuRkXhHwJPtC9IQFvIS
9Iem5M9CIDOxp3je1cNYB06OWEN4sjihUg/8elHBlJ8yLKLb1K9i0Km7HxJOzFB/tfpOQfFCepU1
pnbWjOhpmjX3bqw6YBeK8z3BKPZ7Xd3HEzQLNEPVjAZOtd/9pp8/RsEaFOhYeljvIhC5igpQ8kiJ
YKNXZQwbybDva2tqkJfONtjt+psllfUwDD+HweigV0RYGSrUQB0l2BtryUNmkGrEnBMEaO43Ow91
iUMKyntqj/0hG3T9bCbdAycanXxThxXeoRcVbegejeWnGkPvpaczB0PfyH3YLw3sJLQv5LyxGe+o
+jSBorVaAQJxqxN620Bkpn5XDInatUP5VphLiknpWR+imU/FbInHRmAcqKozNEbx044idMVdOj4N
bnNlduCfhgSua1pl6SvtQP8uWeTkntUGTsvc2rNJSC9DH6U2NT3IdwGUQLgw4cYNU7SQFgjxcgK+
Ppvlz6SJWPIk8i5PB3DxUdyfDQoqgduRjmKb/hO66XRrZDHR18tdxF79zsWa+zB7xnWEI3+t+tba
Zh7niqXp0AAB71EphZQ75fqt0nv9lg/g4QBNo5OzIvk8dh+FBmjMdKV8hsVC7IH5UQpdf00EX0Wk
lX/eWh/Teq/dzIV1dJWGfBLT1bOV+zfKKP3HPFHiqqceYZPRbiHR+GITVQwZBhokzKgdLcRo+k5h
9Nka2vE5aeRAGT3DACAQLHdD0d47MM82oJktMNq982p7iDWnSqhvfCQQnklafXYwY4CQPSac6sfY
makv6uqhm7Gf0GZh2a5CMcM8Hr2vxSVrpi4K7TjKz7mO5kkvEe9QjQtfbIl22oxF4Mb5eGfpmM3i
RC7OgSo/Y7JtA1M3wiA75JY9XNO8L3ee6sJPRe6329XiW5867qFS4ufgUvk1uhzli4kAq8l17YkS
cr3V5zL7QLj4HtGcvJQzuxhYjQORQZ5Q+Vr0yPiJ3B6cMQJU0l8wysbgp8f4ed1Ab8N+M/tuYA4F
CS+uD7uhdpPrukk6GhxNbH2uFdwYnaWhRdGu7rpfJkPkuYkeFKPXKdPG7pRSf6Wf3nv7EB4HPw5t
X9FpQ15t4IJMmhQ1u1EcUWIRgRtCBJc9cLEG4Q4LPJvCtnLVUU816k82gTyC3tcJUFOzzVraeE3s
swSiM3nyvjBB+Y+KAhdpa15xpB0gydeEZFo5FJQN6+Is5eHGHsz/T1z4HY31bwK3mCjhAPy/5239
R/759Vl8/j1o6/db/sQtePa/PN8D8+17pm0infhb0Jb3L9slgdOlliAMtrg9/wra0pErEsClW7bA
WYJDWVbAU8jg0v9lmrbl+44QYLCs/zfcgvEPuyMORzoNy2Ho5kJ1WI7h73bH1KhNW1q2dlIF5FWT
OguYOP+ikcNwYhpkFHV5kg3DcsQ6kGrbYmbqqW387Tt7+O0c/h9lV6DsL5X8X//zvz0MdDiAJ/Ab
kSPxj8OADNViHKWm29RcZabc9BD7d19UIn76FPeiBl9TImtt32UsAZWupbt4KWr8m8NY4BJ/8zUv
34ZvGBbju+WTjuf8w/zp2UYq/X6RkLaUt8LcJqzQwPQBj8HqXeppFaDc8EEk/rd8arUN9dNtbcBe
mstSQ/3RQ+NKmG3/m8OybfFfDgy3ujDIf7A9w3L1fxiux0w6tEjb8ETvj0quzuhsp829UcXetQD1
ATXOHndVHGtBO5s60ju8KZjBbKjIEmVUD/5+7whbHAnsDPq68q/GmLdX1z1mi2JGmuV8gqn4MFSm
fUWv8ucmr912FzuQk+vJm/blAFyZAth4PzcJC0lteg+bor6MIaUZCAvVjSp2hrRC/6U1ngjsRyd6
aoDZw9sdjpNQJevsATOwUf7hhx6Vc2sNq0j3zOJPbgOuwgClTEUv3vZtpm56IX+C8UBNNVCy10HC
6en87FVteNCmHyHrc4vQ08Oo9m5EFPCgjixHyBKZesQ+Z7BFVYImSYmCJC2tuXPTn0TaP1CDjC95
lvtEktEyt5p8upTm8BJGfXrwug6Don/RNaJHTLO85rotDvAP4cu6J094w7VKMlp7cUkJTBIjNnn2
wXR3VUgJO17UkhxWVvyBdh1DLpEcG7CZv9TyDynj8TYk7wXNUa4GXbGbI6xIBMGQXNEQeS3twPcs
tUuUdxx6uL8gqH+VhQamzRX7wm/+wPT+UPnRQ0Owb2oD6xz75jF9LvPmi7VGu5V92W6RwYAQ7BTZ
zdNmroljHXvEmpEDiNeqiYJo+2tU2EepxRqwvxkUgW0frNZ8mMP25JZZRGnMecaGLpay0BmwRnqM
enJHapoqTjG8eiZMYczONITHKA/qsfkS5MKE7oMxu98jd9YOtQMKVmN66Y9Ms2sC4raapT8q0rjc
LP9l2PS0VWFhmChwjEsL3qA+IDMq3Q+jfk6MgsYk+vr7VP+KiImgRLdzqevoMQZ0ZOP60cqGX2MF
+L5Wi97QR+ZcULZIyVI9uB6U+bAcb91kyAN+G+vBLsoZCwEZGlTjj2MLyRBJ0Y8pgl07pQZLwWn4
Ixemvc0oGG9yFrsbg0XATnZNcTTyiCg4wlJIiKrhRYQt6/gh3DHPchgCzPbk51ZQdRaBJSCiApIY
usDWXBDH6009Hbrgr02hYgyHaQLtc3mCTuMXGMp5XyyiqXqM74HxOTBBkVatDxGJbBJSsdxfN+SI
vy7Vy7+9ZH2cFvaf7/jrvetjf91db7UI1Y+p5py6RZNbmjQttsNov0dhLPbrY2i5y2C9ZZuzu7en
/N2MS9zWalHgDIldyctfLzSGNN9UrctSb3l63VQ+MVjb9SY/GR+fNObYLaDlcru+8feDv7frqxKc
lZt5ALS73m3/c0/r3Vl0njVs1rf+7UgmnZZdOJHVs6hI7cbAQrG88a9j8yIN1+Tvv7M+Oq0Hv+6e
5TkHtt5s1sNlCCm3Kc1QW+BxdFL/V4ctZSM1fp5aZHwN2QTQxObkQfAwoTpvLiqmQ9Gn4YMkOhe/
QLif8JdBj0EkNvYvic1isrvvwyl9o9V2LelIlEPZP7rN/GZbACWIMKlzOsP+/2bvvHobx9I+/1UW
e88Bw2EC9l1glbNVKrfsqhvC5S4z58xPv7/D6lm7PT3T2Pu3gWZRJEXREnnOE/7BJAz3iqBZJ2Ob
7oyphodmDOoe0AX4cV/mL1WFoLl/A46ir80QulFnR7cIEbjIMh7QsYGhVjYgaRzqBVn7PUnctd3i
gmDVFfqXbpIhNV5QxXfEJchG75Rl3zXVOQ+FE6+aaIRepcT9Aqb0z6azk0VGeRSzHDjJOilWaEoV
elX76mZquKXIcgFoGhwmeneiQ48UivgWM6nX2saSLRT6uspwmKAsheiqX37JYKLQPSKLQNIIqCbg
lgW1TBO5ZNQcYWD4aJVhpabjn9SgNqr2EMLqAAUOELntIoYUU4WjQ0SdQlcOpgcIKT9Lnt9vZfuA
+mOOdp6B8drvsU0dxgqtAqR2FiGGMbTrtpGTlgvn06IMKa05nbptNyWub2qzobEldSzCcRXnw2+j
pTGdZcg+doojEOk91kNgXu3J3+HZ5K1QrTJRjP296tOfYpp+wOz6zVQqoBqdXe50xcUhjKnO78Pi
IUsgtJMLUrhuo/wo3oj3XOidI+4oKC+T/ifLMu5e6oGell211NltmDsQa1DvrfRjELcMxuphqHnC
KjOmKIXQekf7QJkg3qYW3N2y08FotKs6uToUBxY6if6iKIK3MO8Oaakdzar8XXNwExx9Z12UDyRB
z6GrUw63USm1y/aQ2vDB+9B4stoXXKL1owYwCA2CctgpufJVa2HRdiLdGlpoIdln/dDT8ifCv/qy
CEvAUJOgr+9iUJADIbSGc0Kxdyny6YIaCxADs16YOj3ofqjI3EjQYU8i3l2iw22jXh6Zu9HU6ZOM
CKvmO3VSsUqnFWWhY4JlB/GmkAURPd9oun4s225Y+2Ngr+oG7kNONLPvhp+Tze0V01nZRHjOgzP5
jhzDtBI+PFw/+EJf5ZVHnI42fZIYRw+7ME8T2LkY2glARioHefVomUA8b44w1xBnbqkHKFCp9JeK
giLSgPj/FTinhk7wbIQYdqvIQajZNKzd4gFm+cAvkR8NJCHSwVvGbkkJUYGaBHn/ClmJZ2+6dZZx
G9PuuYd0tbQxdz0i5Ad4xZeZ+pXIbx+bfr2cwFUp8GdB2g03KNzpxirpXNOgeHMdiva+fhxyo2O2
TN11VxRbJ1W/DyUM28AtXiHaQyWxUcvH7xIyd8gsFodfe1dHhbPrjBV1EWqPRvEwRLVghsIyCWjY
WvNbZTHsUeM+6KlzdezyWku3xUGhYjLG3wCvnvHsvVcxQxNyOotOOZROVzBqj9cBOCBdHOeLV9XI
hHaPuYMzFkk3TEg/GZaO4t5sDxoe6uqw/vx2DfKPSbgaa9zr9F1hd0+R2plLx48WkQEVqQsAlQJ4
bDKR0zgMT5aVHmwfd58u3AUDPfqG3g6Z8ilLjNUwdS0iQzd9QgTT0QGa46n9vTBifEiEdo8aH4Fh
YTza09EJNX5FD/KwmjyOkfXTGdQX3A1A0v6mULWIBURMQtogyr/64HMWmBydhOv8nvXpU16A/lTD
nXsc2xy2cIpum+G7ycVOEqFiKjWkl6S0DDrjVETnPfO2X7u1xCKWshDbyIvHkklmhx/V83yUh7D2
umiHRjLh6wsezu0WUSnkXnUH2Q1PUzZRnGaXKXMBeA00d4N0vOiFuW502hR4++AibLlIEk84ZIRV
wdOICf3KLtGIUUsPm0WpO+yob/auy8vxZPilDYYju1XC26dFbZ8NJIGQsiTSw8xs2NhIMoRFghjy
xJTmocF31pTH0Lb5C+WVCBV7AIsqKKOqzddHS27toh3aV1NHrYRCpxq+0dXNHgYJxB8G+Pqi6176
oMLCKabAbOZI3dDe986tPULn5Pee+DeHldToTXp2C/0nLORgqSjDd6UwMKqgEqUZHky4wdmnan6t
w9CCDSVARdBGpQ2PU3McrlWjeFMU6yG2jQF6ko/krWEw6TXGBbs/KoRJcv6hRliO6FMOsNLa6zly
arjLnUWvAZIY1C9moqt7Gr3pqRhTjD6VmvfaIKvlj1ikaYSZKdKwqp6jXlBrqJaUnbcsTOzjKhsk
NE4eymAdW4FHRFMW7SWu++wyIDOdeTGInqDcaWP5I8z9gyG85uhGyG64w3Tz2n5EJM4R6E5BtUzj
t8DiGl2sEmoaYg4y7Mt4MmWZPz5r1B8JGs2nMmPcN2t1p+nlKsd6Bhgblh2Uz8n9xu6iV+q+i1WK
qsV4CJzsIYk1D6BkVYFUysBKTyX0PBfGsDaOK4AM5dFFojvDY/CCY0B/cfX+Z+/UoGpUbnTUUROc
oxbmLup9kqGGyEXYyIKontdc6Ab9cH3EUEPPAXqLUEyaqMXe06ffnXy4mu4PC+1TI+8h5rFAVB+g
eG6P2nJerVu0LNCjYqvhY4Zml2R0QYl4bcEXIteiwMrpRPy/1/NGQVuTXrLcH8z7SeT/OP4vN9bC
XcVA4RdZiydyE/BtW/VIHVuuhRIo/29fzofMvnHz2vt757e9v5zX3k/liJGxKoHJPp95PgHjt6k0
DgZuwPMVFbT/vPa++LfbHJopBI1/8b6SgR9rGYCbAofo91PZelRihCLfMS/eKQW/zvX+UaHu/vNI
VB3hVYk92MtGtaNf7/ywn16Ni0eZPGnsWBAQ3s8/n69t2+8ovetrSYJXl7mkMcSlyUA9rwIP3gOZ
/y2ZVGnpET0ECgYIGdKFT5aZbmkqaA/IsLsIX49o/ZLi7SOfJnKGeMcisx1vVbbIUKDJew0iqtcD
+onVxF0Nt26BdGK+qkSennEvqRaiSesN4Pjk7KR1tYFQQ4lVvux8LTmHCoLfCBcPmx6I00mrjXuk
mgIiEal0gjvGWiS9Wawsq0WwrNL2DqKoJxvj9UmtvtpYggci2iFPkJyiIExOhQT3qwZzmBZYy6mv
u71TqQ8RAiC0TyBSn0Yub+FDK92M7s5uphysw+E3EvHp1GXKdJrXnAoaiJK7zLRyB8rZ04kq8aEm
eNjXZfjHYaBKppNhjcgTa0AokL4uC65kMr8h/pidwYTQqhvJCeDd4RWLVAQMAm2tYsRaGZaOoqXn
nxq50Khd1JFvghYvtUXQC2uVXISCehGZysGHTnXU/WvCxMZ3xAlJ55leQFmeGE2Hk+mnj6Vu2ozL
HIGnSn+Klb7H+tfX13ViUQeyi5Q0PaHCgPa+rVfFeXKchNgNjRNXZK+Ba+obry0WtVtT+g6A0U+q
eVS6ZueVJHhTYoFRcKN0aw3hC6rd+aaJwmcaI+HWd3L1hAU87EG5Ni+MflRPLhjdpZ5k5EtmuKH2
oxj8BN0U6zlAYw4tRgD3VGag/DiueSzTzDqaBv5qQE9Wo2a/uqTzJ9usqkPmo5IqX7XyTiG/oE4p
MLp63xbYlFakjnTX34qMqBe+h6C/wOHzGiAufAhMPacNoI8Ejs2pRbBgZ9IaO8HbxBQjirCnEnqx
gukYm7giyl3zfqsvjJPTIKwJii/Ax4iabb/21XzamwUZJRoqULsHaZGu2IRajnfSgR6d5rXEh18S
oo2xdtPiHKYnuwnrXdiayK0YpgLbJSmfplY/VFY/rXXQEYuZUDHTKAy7+VYZWxcRU5wMoFn4UBlX
loE8PkKm0cmW2+Yj3xf0YyOrfaQCiznNCLXV6FIXbgAzcSi/9yAVzdKR3yFWTBOQBRZaCyl30rSC
ubUgEYQHNAVQKOeFEvodolby9a9VRYmwpbDIcFtlus87IApGxzxqAaZ8OHBenc82759f2iq9ISPG
Z/HTjvdPnQ9+fwmE1FiJlpD3fdv7hxZGnR7G9smIAMAuqiCMP1x64VukAMLdfLi+90t5v7xyvvIE
/BY0Vajd856eG84VICHfj3v/2PdL+XS18yGfLmM+eD6ua8LXpC3PdE7TrS+Aow6GT1ZQxF/j1j45
fYBIJry7lcCC4ppTcN4ZhfGcJ0K5RJWORy6VnzVRekh3NDDPboDsjw1glQ7uEX2xV7VCjn6KXZ6G
ysSAyUzwI0x0/UTx8eqbk7Ujqg/GZnrwo6faVpErCow1UJxXnTh3TdcfeFVDpityByV+nk7hU48t
VMzwyC2D7062DcErLZwJ+EffD9NBhLqKeh1UTkvXtqJ1vnnZqIK3SJ7hxZVbqhukowZqcLzU91wE
8JKacNCk8btRtCuSwv4ZA67vgGGdpy54KUDa0mjWHuBPAzWtdkrVfclQ6F9AdgPRQPK0RBevWkPS
+hYoTMtTP/UnQcty0bfGayvqV5C6Yi8rHciV4cbRoOLViO5b7TnX1MRkBrtpP4jrY6Q9kaeZ+I4k
64nfaM147q29XKOk6vR4lyKIpbSB+9UzVX2ZRyMjUerQABjKlTf6R+J+D6G+YoPJI6mTK36Yhdss
S7XfZzyCN3yNTCroGMOghRQDX8pNcA71w1CxKcO3lWowVjqiDrdTiy6WXqs/+rL+3qimtoGGscon
AcmoeJ4i0/+a1vEWjWZrw01y7num/1xE167UITJXw4PSeRd469GCR1kckt00gAtxQpqfjVV9Ud1m
XcVhsQbSn+0gkfdHFJxA2T0oQHy3kQrPyRXYhOF4s8pzPaAA3RaX5nvkWc6px/v5sXFDKOaD2Odd
BNM/88Ce4X25CZBgWGoFjGfRki7lqcCppZ42CL2aNy3yN7jKWAgVWude6bWzp3rbqEiNQ5Jlwyrx
AudYhv1PPfPHLQtD2hiNu6FB747aGTwsd8KJIdUVLNFa3GhNX9kTkORrD95uTEq8ViHvLSOoEhuY
1AjigQL5gh36pXV6GtVZSpUDfNrSbAvcZMboTQRO/IBqnbtwuKOotBkU+fptMvrtxoXgsgEEaK7b
pP9B1gdCEvW0GGbPvkydfaxZza+23H/L7P9N0xf5agv59n/f9b0F+e8//8e+Tl6y3z+2fv944x+9
X1v7h+yrahYirBaqjipdvf5n3fzX/1TY5aCzqrqabHnKpvAHoX1do8tnORp68ZbOrj86v4LTCTqA
LvEGm//3/8LFwP+Z/9FerT+9/thutWwpjP6x0UlUSqOVNjLsB1c1bP3PbV9ER4GYuy41JrumXugH
30kILfVxhKSxVb38WtVqsx4N0vQua6ibAEEFq0/Xi/7pBpvmS7RsibbJdx+dfDqGuvns+NhBU6Rx
6oimjAadKH7B0PRsI4raU0ByojOqRfs6vxhm+IVc9dJHbrE0+wGAaYVmXofkTO44W9ubbuEAC10r
vuAgvUkn5BmmvEfhwPN3foqFs9oRKDiwV2DiptRPMfNOWvXeYnpaoYobDi0ESkWgK5qMSyXCL1E1
0kWnmW9NqR4z5XseBwDKA/WuYCxOi3nCVxJf0yZDUAE8W94Bjc/06A03gB79T/uCmRTg0EG7Aube
NcL+vRuRp3DxhgxRWF1atdi5RnrWZe8PWWhD6be4Vz02gs/Gh96105+g/W9KWa2nwP850s2CDYjS
tPQ66hd2qGBPA8rG07tz7IEyrfk27UFZZbQKUIU5h01yzjOxazMIYWQgoqQxQNktrGzkE1Qw1NMx
d9Wr66n3gM6OkY1XD/ouEiBVqqH4i21fjJxqPeIjmJyrJnxjaFy4Svjk1eMtdNpHPTCfkXVbIweB
sZqkiFA72aZDfLbi6EUzp+MIIcqNM0pE3S1QvT2sIUrdGxG2G6HHdNsmmqsjoV6/hSWPZl14qCKF
cjWSsw5y/Fp4BugrkAW0u3bTgFOGQbRDRgIR4Pigpe6lx6Uzt63ncqw3tjJe1ck6N+MT8gwyLQje
DDjEzGz5EZr+3kOO1UNOusdHcITeTR8TlKjhaLuWT4a6h2oDfdewKVYanm0xHra+mZz8fu06SBsF
5o5JHVNyWI+6f1Cr+Cx/Yc3r7y2iJ/EU/xBx8obc0lvZUIblayyILUuHm1pMMNS2Vay+jmpLd0aC
jIbtiNR/5WgrRGX3EAeWvtHf3AwqZpX3GFIVTMoYENaGexi0/joQ+LRjeEiNRaxReAZlrQd8g8Vw
1ICh+f6IdXjy5vjkiurQLkGmb6BuniFm3uU9Sblmh7QexZsQCtjw6hT62XHWQzxghjXeUFV9Doz4
MPU0FYr4XJX4hsnPwAYLZK5B5QxF6x5Jjbb037zawaYgw2VjQBFQHY6WqNdYVGJ3hQVhh5sQ918z
XjuacKEaPptt9EYdmEGC9gklARWPPwCfB4PnPEWlxqP0kFfjfZhwS+4c0AjTNZzic9w3AOe5V5Xq
a5wTBw3bquxuImkfKyU9d3I4cH4MwXR3p/bWG4ucCrjOT1JZyUvdfcPugcl+usv2mfwFW3U8Kkl8
FkH6Ir8YeT9qfn+zw36l5NO9HqEKaBCPwUTJP8mDTjqY1cKQ8EednwaexbWv1Wuj99sc++0h3fsG
RcAA4U/+nhgX6Qjcc9+bz+iyrd3JxD3J+eGijxowJngCOUI0K+W9HcfDUV5b4jOW9fCeQ21Aclbf
4ltH9s1Q0AbT0SIEhrflLaSNdlonb4MQ6zB87rt6rYXDo641G3kzuZD0y1C/ew1qLem94ZsChfI8
FFRhYnW6Yy5UK+5XhK82lRkdlKja5AZavUAECLuuFDEepXI1VgoFlAOlHe921G+dDB66l4cv9EWf
Otf/cqoH8yIq9TWgNxNiBtvpSMoZqnUx7OHVNb3fcPhauGb0hr3nUadDVXIzKzirNSNKOtZFW/sF
lJY+PxmyHt6jTILTcTmhIOxYF4RIHqdSvRZiUdIOlfesaUxH4wfKlV/UPDo0lbEr9eScIsaVw6Vf
jAG3BN80xfFlBUmgemgRhXGL5hES3GYizI+84TjxIMj/8cfd5OWBzt+VScPeYKV8hOX3WnvDdeDe
rERLKYJHjMb91gvo/ZG+yMEKjgAlGER8Fg0QBs3uHuWALYYKclj0AO72sYmmuxalL02Jupt3b9Ph
Ea0vOgdieNWDnzUKpv5gXeQjKccEjHUuQcRvx0NU6zxjmoZyd+c7z21b4NibMdO4kIZbc8eciA+p
2twAIV10BqpF3F2DJnpp+IwkY3Rz23MA6IMUxeJRS18it+f5CE5oasjPSnX7Mj9x2nABfQB5TBHf
GwV6ZOala2RiHiAERUBLesRARiifOna7fqFHh0Fp6GBjkZYMvrdUzebJicqX0W26nRlpr5Fv+fsS
cy58vYuT0RrDUu+tQ8QQe8IBIIE+Mapri/5obFsHprvfknAad1GHimJQ1sukjZ/TYbi6kmw05umx
0ervyKEISLMOJbqYLqCX9aCYkHpExN4E3QNwbgJB+jj0AeJnEhARSgzFvDZvG6cQmdG02bc2zbsg
QoaEfvcBhX5xmNfmBXbsf7wUhrzshSpVn1Cirw/DSE3VtdEXFuOw6ozmRFfcO6iup0BogO1sQynB
wqqatMO86MdSA00swNtO5pPmoKiFfsPBc7LNAIcuCPUalxmvPzhu4e9TpNPapCs3oxregfoF+zHt
104wSe1gdYf8w0ZzlDVKmitqTetMKFh1oUGMMXCuPDv1m1VZm3gAbZaZy4j0ik6iXa4gT6zHRj8p
RdDDK8yyRdliRjmXduZFC9yDTi1g6smuL3ZQDRuCIriRFLiCMdwkSnDFszRfE3/dnYWbmC8Ig+0C
ZoF1GTgvVQZEinaqcwgBC4SDAzwjCuAUwTyMSHNbC24/af7dGuxmVRR9toQpEDPcqHgumTSlMm7s
KdJfEyU+dLi3OKLAUbNTga4iYFWMz20h+7885vT5jjqPAKqTt9Sdbn41LnnYUHAl0BGm841GefOg
RmuXwQZuLL2UejPopUfR0H62FWS40/4RlYBHiFiXxPKA0jrbyQxfQrHD/OAorPjwIaj/K1jiv4bJ
WNm4jiVAaALH1CQs74PfBpqKoqUlk+9aO34r4z0qN4+ZDVDMGS7UdSdlPJbEUYP9t5C/z7hMR3oa
kT0YpoC35VifnI1c5Ikza7RJiH3tOhpFBijS2id0GxlfCHRChMUGVCsUV9qo1pu/+cPJdj7lBy62
d47EhaqYZKifPr637cGIoMXt9IYgnrEmC5qNUhZUCm4QEW+WEb7U+b4ZvoSIjlaCUY3AFtr09m8u
RAI//5yocCEOeRVBGxBa+9Mv4BuZGzi1l1ET7R/NobuZRCboNzq2+jAWBAZJc7NpkUqaSKtVa+Qz
EKmA76Qx+yQErHh7hZlYF/bTf74ymaP965W5QHDxEjI1W3yCrBax30/R6GQ7tyWFUjPssIwvSo3l
+tD3BKGmtRYx/CF5exc18XkyvhKJPfr1NTejF9UdXo2AAWAODx2TOthWt5SnIpnuWLtcDTjiFPLP
Mraz0nFrlwPgIvPZcnuqwniG8QDIKF1teFKS4ZYG0QEMwHUyzF3Fb9FjQ57kcJOD7ha1FQX6Z+rh
m5LJz6OvnLXjtnLqWzn28BPNZQzTE6FSHl1E/CzYwH69Lo1qjRDUXfHH13hSn6xBXNzRWNpodDla
e6Nf/Va6LaePXqocMAtRoi7s2T8XtJeKAzc6eec0R96g7bvHoAKb8p9/hb+6PdC30U0NeCESK5/u
Uz0JQSHoIsP7qkabXr22bnJIkx9zZD3ctaba/+cP1Iy/+t0F0EeydkfwjHz63d1ec8hNeTJp4h/r
JPoagc2IaBPl/a1m4ts4IgZLwK8+ocultt0j6e6hFOkB7+Zj0pl7bfoa1Nk+y89T2t1cF2M1jOnA
iXMzoM+wSLrxaiCaXjn6Q60fAYNOC0sWnFqmjj7DVMd+bgnF5Hl7p4BItjA7aycIQGVWkHAnuGie
aPpwdHs08+3p3pFVofC0RoltOabfrRr99rbfkt+DI07OWdhtwvqHE/SEKXG7ci0bAxotBh9U7MJR
t9ZD79AL0kxc6wtl4S/wNKBiV+GFjciKNJlrUZ6KXzXkfVUiKb0s1mnrP2TxcO9t7zGknNWRghGB
oxqTEB1X+ToxjW8V6WiehC8yaIWet43M5JKO9VPVjq+dTjiWhaTswa2s9iG1WZQ0Or5j34zOsZqe
A0c867m564E5ifE0KNGbooMTwhIAzOdmLJIXLUFpSF/BjBpwogtGkEaM2l3jPFuddpXpHhHLkfop
j6uJvJzMk+Do6xSmRwhFZfZl0Jm0+DuUnvjN8i/QJpea3a5srTv2jvrqgaWzYcb+za39yQhRMAMA
zHdwKFIpQJvOp1sb+ci8FIqR7WT6JlO6gZ9du9te8ST/ZKg2u+xvRtu/GvWpMjPZOrZNe03u/zDd
VfoY2okYGWxjErKaxDT/+yn1Lx5Z6WElpMKVDpP104cgAhE3CMJnO+F0VODNmiJOMkn23RbFg6VN
KegL3ckbevLr0UERXkNuI4jfZJRdYVQbNRZWae7aNTVZadm5in6JSXs6XTzbDIR2lgAN4D24HCJm
8oN2NHFTF58dIjoBd1EOxHE63Ftfv3cRQ3WF/QLKXGswHucacN5gtzeD3x+3hRfdHY9N0xzzjMsk
L7ON6R644hIXYjcYhOR1djaR6umHnUmiIy/SJA4pLesyGrjPUrSwKPY7xW8FFQbHhTI3XGMjOrt9
iyex+eynyK5Z0RmFzXOg+2vMso8ybYKle8Y+eRWboPQRB5/8B8ej9FFTL9ArsiSqe8C68yetRRrK
C7J1OxB64bzxZjJdKCM5SYiy/hAfdN2V3jkHJzF2sq4gP06VlsqQrJ4zunL0wWEq2hgmqEuZlLgD
Ji5cC1Jyj3IER37o+DfD6MxY+DSxc4u5wiErUoUwP1UgMx1bz3xMsx2A/2yRpUillxFoo4a8qbKF
tVBiTKESpVlqAb+RMoT4DBR7JMa/6u4yWYmpu9BLeu1IDVthXVpBN7y5mznuR2ToMnXrumudohqj
+Cf8jxDEi765TbEosoaSnHqJjBBD5/gl0jm/rfOV9lm7F6G3ySn8IW+9aHXZ/6YE0PHkE43KoKKt
hlvrmRc5qpZT94pCzEJR62Po9a82I3/KYGYbCOJgigRn4gCbl+Bj2GoUF6je4X9xcx0E9RGLbUEZ
pPl3maTacXRAd2RLF2pTUBypjXabmkQ71F+sYriXgXolwRt6sUTFeiujMS/uMDOClO6bl6zBSAi8
eVXf0q5/RQQB3mO5NmtZsjCe3Qi+OD5GlmdvgbncLZO/uPV5JAzvS0GJrnF+xKZyI3b/o4Xwp9Lz
x1LzX4xiBG7yP83AAlH79DP3IMySpu+yXe9kK7g1C4GeCHR3mhrc5EYzXIV18Ar/b+4vfabqfLq/
HMJnZmhNQ1X88/BZCmM0dNEiTRGY97RCZIZ5zqFLk7TrXuXHSNKz1zcrWT+LI8iuhthVBDzFSOGF
CqfOg2KgCNwidpXB25ZBdkxZs1LRnCcWAwKLdDANyWoh4yWHQqk9XGV1I4udZ6QPNn2JoSVDRh+e
WwV2UGdtafnZPflQ4hKFpeOr71mXABiuoLgHzX1RFsnZTNW7HHcjbjo0QZY+XoIV7pQtsooRGBa3
XaGpefMJeogn8nLCY4PJCCkRJxKoFk3rrkEhyCAfj6bbALUlxcxpIZ9h34hf5N9sTOp90tR7NKnn
suV3iX8odoKhAmkf741DlJ3saq3Da0YB5SADHXtQYWSZl5rMdcKzpUwuDealpvdMPZAntnOeZYXC
x+upCQKmW3EppvRNlkOcDlddIvPf8xJQegqEsMlXWv9WJREi0OnZEkQd4zS9pipSC4xEMcLJoInD
4TI1PJUyrJsgW08qPYV+RAHCsxj9kPUMSg0VLXdTSzxHnBxGVSB6qp4LJJbHyL60Q/zSjvZFVq01
6nWy2jSWPo1PsZZFOHKvV/lHuwYRS6xdSyU8qDbVtKhFeq9dhTwbfWdefG+8ytcFIA0ASiHloqoN
zxnl5G6wzjgGAfuZBsSc62XuBeOyScROjr6yspaTL4qme9D69ZzEju2jM/avWh59nSjOaK36VTnI
UbelSK560VmndaBN0YvA+UjLWpLN4EUIrkoxGaGpvqYd0opeZOJBfjRN81lW2tKMA3h6M9V8Zgo/
RgnTB9FlEXyNSuskAyYtGe8iEc+RHyAHoK+1eHrtAqY6ookuSw9KFx0Clzqii8smLF/fPoTA5GWt
rWkSyovl2s93RLeHohiP8w1P00OGkSHT8NDzfTJ6CaoCIsvWMhuHPXaRmHBqiKi+9Hs5+WSiIYM0
0WkCvOy/qgp1fXnDyeprxKRaDPhC1SXVmgGIdk55oba7ezLR4cGxaN2VDP5Tt+1Kqs4Mx7JOOBXe
z7+ZnmYL2H8ZPlAYRXnfYhBRP0X5yWhEJTD/dAeX4TWr+SKnfo9UFHUuCh5I0C9kMuq06YkyJj2a
fhHzIMnas7yx6gB6toN9yKJByHKR98ktic152J5PYOs/8CR57SrcvN3xNXIUWjrDhckbSUt3hYGF
j9x0DDiM0uu6/hIrAPxVFOmGUNEPomPOwSRarFU4+O7QjjujLNKl0bbX1CZJ92EAqmZByOxM5ywP
nzVZRUIgDb00C+dU4KEvReUGKz8q4ApS1KhyaqENXir0yYp+ccn4rpZQKhaDnm/7KKAS3n6NmvGO
tHzQdW9qZRTLnAdcji8BjvY5PnR9oS7lqG6J5rjWGZzkmPPVV9SLWlawg4IX1SEK6fo7mJDbEIld
U8SLQDt02IjJOTxBJ8Az6g2c9BUGZEc5BOKAcHa5I+XzV9supLSvHX2NJFKv8mwyTPJ1mRqHh/hB
AXWb0xOQd0Vsi4s8iUu9H/LUWVYGFNoJ0KEOMtMQKO9oMWCrfHwdAV631O3T2QVD2+zATt/cvL3h
MlHa6kob+20XTwxLBQIp9VvStI+GNVzlA93Y/wz9/7vv/jd9dyR6ybb/fdv9/1ThlGd/JlvPb/mj
4a6p7j9UAUeWypWA0CzILf5ouNNS/4ejCQuNMcIBWvEEIv8kW9v/UFWHZ0oKgGt/Jltr/zB0R4ao
lJ9MV3P+f7ru9P0/1Q5QbzdtgzoWkQkXJIxP1ay0RAdiIIo4oe/VYsiAmMa8GJAeOWihPh10iB9L
hH66pTsjdGdF7xkQPK/JBSo6T1mDF1ffgKDHGJCiuScF0ec1M1iAVw9+UfBmEt9Mh5sX/czpk4tf
vLd5o0KfcuvqwR5ZafDs+fgY5B06z64UrMdCza+e0bY76UHjbSLHyA7vCw1ZXQiXcmM6uazCEHqa
6YIzz26m1QV2A/vO+sXBKwF+4nipr9CsKQ7zQi+bYYLugkGEeF/VE/c1jGWNvUYgEHkZdncdeKpf
R0ZphmpKEkfjKurgKFgzpnn+xpwxKXcxogoRiR+qFvJb/LW7L9NjjYkIaIQ0Q9FlRLu/kU4e7y+T
BD3gRaZQQSmxZWVQPGQTUnHIc7NKwQ8S5i8nDvl6NvJwhlIAp8bxdTnlaIbnklD5vgCUw5/vIwzA
NCe/eTR1mfRTJN9bKLGHoEDy3e4Yh9cORIYEep6lUc6Sm+cD3o/qK/1u9ojlT1B7N2NZ3kbZ1TBk
k2Nem00u5rUQuhaFnz/vVvFGQLPVoF6lDBphBX0RvE75kuYD59d6F0nI9/uu97N/OGdmyK92pC22
SEYMpj99evFrt/z0+ZLmc/z6pHn1/TrnN6bFlsw7O8RKLBHIUg1Irimi0Q8GVpHYbsvVeeO8KKfk
O5IL3vp907yWyrfNa2ap4MGZR7+OeN/+/gaz1tJDXmxTRcPjIHP45mu/Yvlrfd78vrDlvfJr/7zx
L19/ONW8GpZ9tIlN4/H9LfPar/N8PsWHz/2X1cj9HdhDvv/8CR/OlFijtdA63V5+ePeH/f/h4j+8
4cPq+0V/eOtf7p+P/Hxpn48MrShfiMTY2NhjLHWHx//99p7X/u22X8/F591hQmns00Yl56mZHx06
Z1g7fvqEgpKQulYmZJ8WohpAnjOkvb/n/ehPp513WNOXICzMPVqc+WGW95/XtIyh5P3lp2258GBt
zrYA/7I6HzrvmtfmxXyi+ZTvL3+5E8yv0/l08yoZPGf+z58+Hzgv5o9B6+mRaD3ZzJt0fJi753m1
i2jYraN60rZqb6NSrBYHy3SKw4iVcrLAsaY8zBvnhZPoUDt/7ZqPmrc2YW9OSxtFWIL3qF+JRom6
47xrUiNrQsmIs6rwAvKHD6fRLR/Fp4JKcxr7sHl+nUsxxCI6VuiWbeIQZOqYaGdXqcJFYQ0/wkp8
8yZKXSmVwixAEfP/snceS47j2rp+InbQm6lIeWWmMrOy3IRRpoveez79+QB1l6rr7o5z9/xMGABo
RNEBWOs3czt8xYQPI+R+nrdj/n0h6l3Amd5i5lj4S13qPnJ9Z0jW9TafMTqDajsQj3eib8Y6jruS
LmgzZVrhhy2MuF/O8vY3FhPS55K0WG0Lajkwzr89KCTT/N/apKeO3OO2m+gZ5L7/WsWsGvbDzd7i
56H/Pw6Df9+wB+p3kEf2ZGcrf+lWlK3yMK7ku8sf+NczKVTchqCC7389mw56BdPfl1r2ZNIoyCtm
ZB6FeVAv/tm97fdt7qvv29zbamKl2eZe/0+H1Ufh7SX3vh/iv/sZedj7r9wPI9u8NPtUZG6Jdxbj
BYkW0EW/KkuyTVbpwa9aqi67e/sYd8zi5Sa3olyVyn5V7vPbEWW1kD2kXH3bUu60ih5Tlm7r7/Xb
MWMThXAMtoNVY47sVArG1LV11tTPREULpmHFpZrUkdHFgmDIAJCqU5nwGIxI4QN1QeVmKsAjY/Bz
08akPa6/EtlcA3fxAO73Qtw4dmbiiZm3bwvhfQtAFFXVvYecrp9l7mfDxEKJoEjWfbYV96hldYH7
TgMCPdSxS3FelhKTmQj4yUbpmm/pOoJwZoRBwP4RU2tynE247+rZPWVtrm3ypHmnOgr+klX3MU+U
b7jWJPtFG7ytwKlFk+oiwUIkwvrQeSVqLQk8AGtyMPeIgfTD5c/ViYheOW7wq992TfwN6CSAgckm
dkfo2AonJLWyXVEzIRznfMKgjBBD1lxDJfmRlSTZmHGoiCfYF6YIMaLJTNwFcHVBeHCDy1J5Rs67
Cly0uHNd/VAY2fxYJPVFRQ4c9cM+WGzndZyqFH/InRejD9cQ5kKqRUEBtl+g60/Ji61hYWFHebb5
MpYVRNKhwuNYUYHSV0l6SaYVLgVh4341ttr0Se1eh6i+NuhARs2hKtSCCLL4zlnxfm0NeA8LQYUs
UZGYdsNig0kScJ0VO4Fn+C+HxhbyauQI0Omt0Npwq8/VJFCsfYTBK5ZZAKyMZ934no+ewNDE41vu
QJ0A3fNS9PalTJpPloVJ+QDXYlieoyI6pXp9Tuv5R11o5QkMawgCFfEXa6oB2/XAl3JkDMH1xMmx
X1ibkbkmY3maej6qjWqUOxPjnWLAvNAtdGwfGu9binrRRu9097IYBSlHPMksr0qOsaN/GmNY5C3W
siJx2JitG9R1v9cQ2DAjy9kaPjwfxv5WUu+GhL9lE50hRfmpjPX0aRzq9Xn46L6CmRz3TrJMkGKV
PxV0Qpqy3gnUb+Wt1b7FqwLpfzTvV+NqINtclbvIqnEk8mrP763Z9DWE9cY6XglpYT0DBRaBXIgP
cZl3xyaFnZ6kSRw0busEcTNicJ44QRhG2wlnpYPh9Z+ibPhRw4EL0KAmRZo9EekrsIPurCcLPczK
HzMMYmujt88ucKzFywny1N+xFw13k5eD9SCP0FQqctkD0KSu/lE25tUaQm2HwMN+3cYtmXqULIFm
ZNcmRe3IItrh24CwN/iSERUqai8AKZUEXUUXbefMbEwb6Qg3wvgcIQkR2oK7pxHtNUOchtPpU7/O
zzbkjC2O4nSVOqkFscdSE9qN1YWYUnctw6iGYJwfEg05ccfZFbwfXVbAEzeJ4KXp88BoH+hD7p5t
cjhI7iKHrSIS5unmqakW7aynaejzf6KtGWnfZqvNt+Fk5r4VLfV1Lu3jMnvLoc09NahRxJ3nfHiu
eav8ISFfhD9fLBDFxRXpHMLEgN39YnHf1mmkD29VtAeGUGTsIm3fWOY7zG+aS5P2r60Ru4d1Zc6K
5c1maTEw0iqLCRlD6CaLugfVxegptvY4hl7nienfiK/NFgPmN2g95a4F7zaCCjrOiByOA7l0SDRI
bOM6u6bjF7OtgHaBl9ugnbD64FyrHTJHBcrlW0sJ94MVzTs9A83Fg/qG+RWuG8TLL2EzprjWfTYY
jNhGV/I9rcnDuRVft5YDJGNrbSMIc53ZACc7ZzyNRwuv8gHP8kWYl1vCxhwB6g+VuvjGBO2tFlbn
htk9NJNnbuyRzJcqDNFXYY2uavPHvsfA2UqnQ83N3ehj/Cfybn+W+Kon+Kvb+KyHJSIQwnjd7T2Q
N1ix18KUvVeAHcxV/67CYCeIQ/IgqjBx73FzH7GzDpDzP5bC6J1P4YI/AtIUBi7wo7CDj4UxfC8s
4usKs3jQBrte2MdX+MhHEHkbfOVDgI+ow4AWF5bzBd7zFR70wVLqL42DK72wp2fkV8NNwLI+p9Z7
pO6Emf0ibO0j/O1TfO7ntgMJuJSjD5bljfTzuB+ML1qFvMHUz42vNZDmCTy9zujvB84Yu8I75Ag/
y0Hz0b5kkfZOIxUsQrkX1frs5WG5r/X44PXo2BYhIppaW7waYbFu4FJFvoJHF9ydfI9WrfWa1/44
uvoZhRo8ys4TLxhvGsTcNMGOzXP8RhjmdoV31hcUNZHIx67Cfh5XgVuvhbJsCEG5bFChm62rO/SP
mN20QQMAnSHr4CLMlx2z/kPLKMqna1RDPnd9n31mgoAoAfJiXu95uyokr2rZNUoqWOzt+zZNtoyk
j62aBoO+4A3tJkDozfQZW/eArx1WOctinlGRR/t6FjZVjupPgncm8hIGrqhr7/nDiDMhPgP7ZUS6
214q35y994uurvCkGyH5lPv9En5pB+s86iUSnbhUQdu2sXrKlcCZl8TnTQHmxkxA4FNfyxmz2ixM
2m3unHU7VtF0QuG1nz0NP8om26YI/CJ/rn9qXKDIXgsYDtvYZtPWqntYMCVnCl99IqJWHNeREdFg
JzvFst/mcdnZWvGGXAvCY+C2UPRyoPxhYRl7K9lhsJ6Z1b0rcTfES2HFB9eIHzO3muB9WbjXIlfv
d24pJKqirVGmT+2L2uvzIwzPnZOiu1XxbjjovENwJYDdj1/GIdlGIcJ8CaKBhpMT1I90iwdaPQGC
KKG96acJQ2KIt2a2h3z4PizSHESr8ugM5ldznLH+WyEmuLF4MgRQVm1362I/Vq2CpUCybip7uYTi
StfaiDWIw2Sp5ss3kTav+2lbuq0LHyL5XmtJ6i8mA4UOUR9I/IjZt1Xd4gjo4dY11vshLd9hGUee
0YxOduTt4k6bHspU2D9Z+rAl4fY4xKq9jYxa9xe1eu0YOTSNjYNV3189gxh/NOKe1uv1k2Xr71Gb
OFfhfrYHgPdGxog1rbtgUDFpy16HTLuwEbfNeJ4t2BNrEeHoPH6tYdeZKhTMUkVJAlAmfqdhc9H0
+MWc85FnlIxqGn8HkGMjlrHo8498UhZMfxR9U0basROaU4aZgRI3i2FboHzlzz+MhQ+I2uR4gzjm
GyYRQH1UPLdGV4EAqghj83HBcjYlBVoqiZ9kZXhsGEJjFXmp67VElNDsDhUGpw7+fI5iHIcYcYEB
aQt+0V+HNvWxc+vg5RjqsXHm3VqZxoFv3LbQvPDBLlNkhcZvAwqaZqZl0J65cHGe7FJk0Rj5DOcm
tsmFN/a5AdqTL8nRM9Qg6hAEmrRz760l4/kGd7p5g/2D4nsI0eyZPoC5+zxVjfHUaeLTCfUERvyM
9+34rVRhhNs4ozQZ6h6R+44ZW820bl919X6Brc7EpXiZzdINlLJ+iAz1RZ+KITDU8tUahu9RB7BZ
JUdE0p6UC/ID7hzrFwX7OzXRh0NczNu1mfk0x2l8RtH0MSMMPa/KBinNj1jzYSlKnAHfqPpCP8hw
y3a53DXksQqMccJAoTbR8kUG0tw3pPY0q4Pw30yw8dXPY798VqxxFxlDv9GMCtiwi6tkX4QwiKMD
pjdLoOqQFtRwdTZDkmIvMOpPyI9f4bf3u9hQjkPmpA91Oj5ayXfwdI/tpNsfjNLx8+QEl8eALEOs
e03/XLCK9fsRKy446vEWQCbPKAxzxTGJmOTA13tb2UxuiDtxpQ3kpzRevgQFpAQ33vlZ06cK4Tj9
Uak5RoUHGoo9lb1JFdsAaBNuey0n0jCl9WZQM0B9Q7R32hWc5vIQtvhPlRGw8mGN9mVLSnQQPB3i
FW89mmG6mfm8XowOtMEK8olwBzrcpO1j0tvJOzWq7KAMpx94Cl0cb9SO2jL+sKM3wvEQsbvlx4QV
7Xsrxm8tU2oxsJyN7aQ5uGRUHUY/QQpSC7318Kx00aXux3ULbD3au8pD4U1fvaWDZjFMu8QyzJM2
Y7iUJQ3e49ExIiqMInr5xarQx5j61YLVcLTjcN073vBn7dYLRFpstRLQfBkAB9MmaOMlyEnBgI3z
/ntbhHiIIIPlLsiiQxkONJtOoXa8b7ZSBLD3EeDywFh1e7MlqUo+Gdxr9Oy22XtMgg7AMd9I5Xmb
kUkypJ7lXRs23NXhTYtmDhaiTuWo2eOodhe+0onfYNTptthu6tX7ytS/xNV0QXcGJewRb2G33NRZ
gsuSkneYzWjxYdRNfd963DIU8FshOKamVnitEey8NuHZVDxH2cimaR6P7SyoSLJNcyLkOqoJP6ef
e0V6GEOlR7e7Fm1yxbga+Jk4c9AgCm3ESNM3r11uTtcJzFDvtBDRELbfTGs2bjA+SjmR6E2px0jB
03U9pc3gbMexnzdzcrZAMySECB5HbY6ee7FY8vAZbyu3LHD+jiZk7MSCcCRe3MvKSBR79FsbgPMG
unfMK/+zbVihPumQ6feNq2wqAB9PhVgMPIw18mC8FPh79X27mwsd/VCxIDRbH9wFMRRZ7frYuKat
kzxNcB5k0729s80PCcPfk2wiD65f83peg2LCWuq+raGHOk7DeD/JTX5ZYWxcHCpvPyybkdNAuA5x
76P8YdkWxtOG0ZgRMDnFtkqcpFyZZOC2kUZ6ve1Z1Mmj4yjBhGnAM7FCzDaXaw+L53lq5h9z0oQw
AIwHdUnzyzxb5lUuXJy/faTKrd29LV/Gch92OBZkaBUrG/wujYuhDKfMyqxrIhZy4yGxSeeE2XaJ
+84vSxdB1hAXCVQNahfxFFFvq7XZ4Yxr+rWsx7WlMzKar2nnPq2wVbbj2sDJawbz6mHw8mQl50hU
DKY3twVTq09DGq847OUcMY/WDjFag87h53ZzNnoH9Hea24EcBLHOCFhdi7oYHutqgUMnnijUZFEi
iYEd5EX3VDH6ejYVN3rWUUqrw2g+y83kwm4qfQNhpj7IqtxWc1FztppJ3cq9ZJu+4AunVFghDTMy
/mrkoStjeFf0mtaTYQyfo7D1rrJdd4rxycZzMkxdlf8hNguH5Vg7evwgt2AWeFUThNCTleevWpL+
oESefW3qyrnWWL5ttdhdA+ZYzlWu0Pq0O6q10GkV28kVUaaCHcjxKkizXmHgD9yuK1DcHRE9RqzR
uty3jZvG2WDc5exzvUE9eEHMF+B3/Fzj/xPM5pJtDScsI9/pm3BngEbwu6ZJngexMPuuPxJTAso0
z+oNQPx/KIL/BUUAV4S8+r+jCCAs4RD1vfqVuH/b5yeMQAdGYGCeaxm2Zugu5Jy/YQQCYYA/A3gA
C8yhpPT/zdzX/kCPwWYYaKgeGuYq4uF/MfcN+w/wjzpEIhBF4PhV77/BEXAa/6SegAcHoA2k0nF1
gy/679QTtYhrNVRW5YycceE7Eb4bU0eSBqHtv0q3thqq2iZdUPDbTLIst/p/1s0hgwkczprNL+vF
8WRVLhAeaU66G027aPKuOFqioUrc+zkenR5XKgLnmUxddOAb/CJyIc+LxkRkSuSiXham0LeN2jIF
SyOb5Vb5Pzf95XD3be5HkiXi3Uzah+mTkKbma//3z/z2q5OZgkq4r5al37a5nVmnOExMPEYM921K
rfugpqO3VfKeTwxcCYhI6D6tU3tCExyPZgxUhfa0aJULx+7+Uc8q6681KxNZTbGio9xbbpyPpKC1
d7J83/B+sPuWt83Fz/7yA/9p9W9tUVm5uy4DoUjIZ7BR37sfSZZQwX9w1MbekdokDY5U5urLolwg
T0069edCx8kRTVe8j2+NAxThzeqhbCsv2f0u/nZTZbWU99+N9FVEzOtNb9dADFtTZBnFo5aKFFs1
O8kWJ3ueWvmQVkUd+60GrExuKNtk6baffKR1SzEIQWuP8jmFEsbOcnWB31BjxPg5ih/JJ2YeQ4Lc
yy/7yqI+mVd7cCaIwmx3eznEGcnq7aCiCmp31pTHyWwJhia6zSslinKRIIdwHBALSbDlRPwZlEjR
2T3vBItSSnKLEmwPpD0V5hl0UN3JqXB+J3pKscfTuooaLFjjogwITmB0KFA1cjF0M6Qa7j6D2SE5
OOjwy/bk5xZqFiJQ06r7VgdSEgrsCBbmQi/4Z91oKxwY7fKTPgOlkQuZvJUlmXXVchK0ssq86sO6
1C6TIK4Iaqw+LuQgPC3xMiHsx9JN4hGFB+cg82gynxhJoM8vRSNhZr/weiyIEmVVDg4mRmAKUoko
ugJexLBqPFrFlXCDhZGg+iD/WCmxRLJIXjPKN3lRTH7lhSmSHI5ePCkO3Wma2ofUJJ22vZ++o6VO
oDe4Cdrisa3F3+9HHlhZlQtTrJClrGgAhOMYZQkwUk+wFS9oGOWIu4prhIkh8dyle5ZXQSbBZUn+
mjoAMJlNx0+1diZpmMyndCXiiy4Qk48JheoNkkPTKUoaihYw/qDOSmuTZ7pzYsDokNmAR7WkXU9I
XpwSLk7AEsBL45III9OXJyXviYlq+hB2Ov4MnKe8Q/d7Fe7WeixPORlxoEl58b7uymh3qxJ8a05L
Wil+G1bmplN1PIBDJm3ikQsd6703A4aezBWSQzXuV0LRJ7lOlky8xXT4MlAWSIneVSG9WUCGFIFE
a2IFxQJj+O72U5sD/EYz08iUhgdPFGW9XNNXzc3qnTWaNRhjowTjJIoh6qcnWcJVK+Fhii53+EPW
R6DC7uiIiGD/hoEf+3rRR/KLQJ7EQpbuVXf1apIh8Q/ZNAzRJ8Dn9jauBh4JB60bODAFo7BofRg0
ROhkUxyheYNS5mHO3A+1iZjh/c/+Lok5A6JCBUZBWfznP7z9TSPGCsIW0qF1r+lIKF+k3uj9X8qq
/L+1kCRFBnc3u224T3INxVRzTPw78MNRRh7DX5AfVYPatDPphzTSAYbN6FsOepptf3le5dNRZZ0X
IACJnzQZ+3xze4PFa+wNyr6IDW1/bzLN4hFzIWung9Q7pQZd/H0RrWSiHAtfAHlXKreZdo06XlPw
OwwMmESbotuW1VStUKqWdUszhZXZCI1bDggk9EAuVLeoeWyacYcJV+Lbo+EBqEeZxRHPvI209An7
BmIoMFj8ti7nk2xDte2zA6d9pw+I+cmFnWcrYGVVC6YYCS1jBXI+aPSOc1S1J1lySG4B5Mva+dg6
r9q0uBundG04Rmt3Qrh35nHAivLkiQWMwgjmJXjzSNXovzMh+yof8FsdXCJpKi/m9Y60wK6Fwqy8
/VJbVi7WxaURMq270RFPIPngkPrRHdCFhkAI9YoKkgYTdq+vEno8Lp98uGXpXu1bW9tWKiFQF9Vt
R9jjyUUUaR+sMRkFxBCkhURmioWT8D29t8lqhTw0sVaxRm4oV9+rss2AA7DXF/ssayY9NLqg4tC3
omz95Ti3oqtNvt3z3UNKWNm1XXORAAaJTdC72Tqq3XOl22MwkBAITC0zghHPLKypPATwygI2ac1z
louhZC+HTFrJVwM+aXPqZFGu56PyRC4F+f+ceE8poCWTAJkgIspZyqJslItarJYlhVEzA0yBmrnv
I6vjszEIpqw4iFwlW2WVOD3HzPR1JE+JXcCtnoiD3I+ExGqDo7QFxp8BCtR7sbqS4xlZJPPNIFc0
Ek8pT7KaSZzNvf4fVxdy3Cy3lDvl8o25H1Pufq/eVv/2a+l9H4QLq30/1LczkPv9cpa3DW/HcEQC
Pwpd3Ue/qD5V6PHRTU90erIe6ibUsrAHyiXa5GL4WZLV1aUrkhvL0n1fWR3WJj7l1kZWzAjh81sR
rsWKc5k4lGKK7lYWb63349x/ih5R9SNAub5cK3/v/vOydN/4lyPej/XbKf62y327OeFL4SYHUlS1
kIL5a7H+LMm2e9XAhNeng7c2coUuOrRGjDbuC8gj7Ta0lu+ySR0EuBffyF83+a0qN/zXtqpCBQ3T
URXBcn7IkOOF+8/J/W6/8h/XDyMknMZuzL/O+Ocflecu/0UnP1L3fy8vhlxN+lko4oqrcd9cVi0N
jeCxOXj1ZBwmosK3ncTR5dWalJ5b7mgToOPMfq1rtLag4I0ISArAeDGOD3FUOLtOjNKAcwCGlkM+
Wb8vbo3IleAc0YA3+n0j3Biq0+2Q8iCyLne/Nco6ejnzVivJm7qEbMn6TH49qbjxTZih9jnmJ6pi
kUFpkW0nQgwqwWqNddvUjkOGQiG0Lbs9sv7TK1HwwFma7jCSrALK3cK4EQNoiWkf5FhSgtb1OOb/
u2AZNwv+xdtw8PB4wt8Cw1lKcVNYt5KZjA6Suu4BBAtzRjG68OSoKoXpTSpSb/0lx/LbV86azqe/
kCO+OWHGDxqFIVci+u9ILGSjrXSKP+q4O1SO9qLHUGhyFU17P4ndkzr3y34cXAx2xWIwq/qYIEgl
vYFSMVeRpQJZ7jRlzNDCDD5hBaueIPOvp65FKDeqrK/moA6nUcyD7gvZZjNCCAwNMBhy8Qm2Fc20
rTpDOendGvu5gpqt1qQf15ZsdyG7Y1f0xHLRrejnV9UHLNX5W/JKWGJcJS+MLMmFXJELpkQ/hqWP
wPV0ui30PD50q7sL5bdRkhzSVYQfJP/hVpStapk8khP1dpI5gf+ax1wj4f+iTXP4fWNNfK3vNApZ
gmxRG9yMqoUOcF8IrdxfqnKFbEsajYySN1swxpq/WBt2inUKqeaJ8C9t9xWyNItL5c0ky5CO/ev+
ytJ9MYpnQN5z2SarvSaCPvf6rbQOzzEyRrvsNlsQB5Qr5M5yPwyuHnvb1Har6C3vLI57VZFdZiwn
e53ofRuJCL1vip+EiQnu4vm/bJQbyT4RtNKRqSrYq7A7zMswnnBrG09o8LgMjrSaWa+dEJnG0BMo
g1Mh1FQPF7kYmokI6uAeUKbDMi7SgErKxVAI/CXY12BUB6QfxJenQaj178+VqGOHPW9rsvHkdt3l
lBtNgIjDdDLEFE0Ti3t1WBGSQ3Xr79WyJLeRW8tqHar5QYYg/y9Y+78Eaw1CrLC0/j1a+x5znKRM
/kH6+munv2VWrT900+Y4uoVoBtFaqF1/hWtd4w/bcUzH9BzLci3PgMb5N+vL+wOXJrRjVJWgrS5i
sr+Eazma4aqOTYRV1237vwnX6vJX/ikVxO8bjsMxOQ24Zr9JXriYL1bVEmmHfm2ecaBExzor061z
sVBdR30u5QMwlEj8NPt8dc446WbmqO3twjKJJBlhzyweUbRJW4wjWkzQswJNx1lDE3GKqm6zw5jp
W7zIkUGplbeuBcozKm+rBjWKNH7geVDODSx4BpV0LCP0UJvRR8R2YHBPDXBTW39b3Q5kWSnQNNVD
rtnYQYF++YEKx4c6nD+GTq2SvdCAOkfz56m7Ju9bq9M2LbKWyahsHL3+nHbRV/kpKWLPx2XshTAZ
arCdBnwW8WTluPzAAzhAGCTckTNmzOkAuiCg5QG3IC4ykcj2I5SWAZLaT4BZ9BO+7sbBhfqZWSEh
NxOg8wbx3ONqgl2wHUTboxoUgIc0tFKWPxz0Dn0k+5+a1hvI+GlTsAzNl1QoZY1Z+tKqOJZ8Nyzv
nZGMCDJ6bzOyBZtChOhy0e1x+16ScGzBHNCRyi61sDaFkmKgYzFBbAuku6shGjYwAzCujoE66CrC
4rjZxPRzamgGs3eyTTyBUNiAbK0g8b+myb5fQ5wFE85fNwx72/LYv4Vx8xF6w2Dm5Xlxuh+z59SX
OrHPOfIFh2IY6C/hPVuVmVz1ARyLFSINOFoKGLJ4RL7aiw7GEiVPyEx/r6dx2MeobAZxEoLBMhft
PRPIY71oIiQGuG8qtMMyhbCi1qgAB2ZrBzd9RsePuJDH7N6NzacR9C4D4bzzjRaWWeZdZd84KAap
WwPmf12+1UyTTl6EHZsda5yKGZ3HZNbRhUS6rZ1djSy4wn5jvseI0oyXkYdG+zyEABJDtAtORQeT
LSnjnS06/WRuveNsHxKH2+8ySAkKN4K/n/9pTd67Kdb2U1R9X13lawz3Zjfp2bQF5eYSyd2mOeO+
DoOA0jL2pVteWhEH0LWy2olxDlkaAN6dFRQClDyW2UulaQa8+RF9EYKKAF1cX51MoJxLfM5ak8Ep
wHS/sovXek1hImvLV0zOpm0qRmXegG+mPWZ7R7xq4IOnAI1gtL7E0EAu2mJG21NBZ0J2RChn6ZjX
0umPItzUi4WJxVYxpdZBEizn/FPSep9M4kVha4lc48Ys+m8ZMshRj3NV2pIw7UzMJ0ANCNY3yDrd
yn8UItQsH9kEyAafl4QLXX3PneJDW6jhLsy3JIPQb2gszLQqRz1OobWxRQhMLkIlR4d+RXdXDK3k
WCoT7mIxKMmwCiA2I0QYKwqaXu7M6N4JDHFhFGKmadG+ZWl/SME6+CqQuS087fUUlql6CosIsUEx
ra+SqDtXhARa9OP3KyrLyM7Yuz6zHpvGUgBHkvSt0ytzUdDCVtyBWUMQP4r+6ozBHGzzPl+PfeXt
+kjtj4s9PMWp1/g1iIzNiEsmQH80I/Kp3badUh0c4S9pg4715Wg0HV1j147qUwMRb5PYEcIdAxhw
eZ6J9ZpE8bQbK3hiJWi4Ddqle1xElG08xV/cuBt2HRvJSU5bZIwHmdys39XMm084V82ncAV6ML0g
Z9v706AaCCKCZSa8ZDjuYx05XFpULLIqLY5zbvjd7Cxo3fCgNIqWA8gGLzMwWfemFiAQ2DVHKb9M
hVGAHsR8AIumzcCnwG/L7uvioKRPAnvBi1RnGqI1z5bGl0ZxuEvoTDgnxxCsOj1dXnLXFa4KQiVf
Wff9EYHW9mrqLgQMjAjzHPczLDJtHt6dO7fOaa2jd208l/vcA2gcTpPDF8EN0mnRTo1p7m34LSfd
yr7rC7BH28boyZqW6tx3eRI0trqLF4x2RUc0t+ZDh6JAsCBZAj4iey2zMAQFkT1nVds+IuRUvbSe
t4+0tn2/tBXfrab7JGtR3KUgtRMy8/2HqdS1B13rzEfUHVu/yZVoX2mZdiCgG/ngzrnqqOoFkacq
gZ5p5kVr9D/7MT4VbdU+Z7gCmFhRjHjbfNHj6jFus3pTFHhFcLG7IMQO7QOXduMOS39eMDXDk7NH
gy3rHwZUQHflqg+b1qtB3jNuFbI5WqRvzClt/MjzoMvo2O2lo7nJsp6nbkYyF0XPaafmSnjojAKf
nwq+CA9+t/M6Nd10axVdo/grmBsLxRYAZcBQtC22lNd2XV0++U3CY7dgssI79VDN0dcahANY2mw6
ZJp7tKwKm3pPsU92nFxanOjAjgGSK+fsQ9eb6sUKK/wcMI6/ECodQY91WeC6ZgKuApkITBVgtUQo
BeodJqTMI/HXw4ZzssLhRJ/eIN2auyeviT9gt1ReogFZoToJkWutodLMi6uf+kqYd45e/2otgRnm
3VNY1k+xV1WIsqr2Put1OEIxnl0hcw80+L6XBr1I73FPm8wF+GwORwS+35EsUw8TIzK+E0N1XiHe
H3IFpJ0GAu5B5ViBXMElLLdOPWC9xBuJtsoV0dVrug7ja2mUNhDG6GVQwh4KRr882l5ZPtQttURN
X9CCT3ah6r2LIuOoKAYSyln4ubP0yU/GrH5oMRkb0wygOrR7x2QeMq9DoM1az4wk6b+0yx5mkXKK
167YGl2OL4TpoghfoHc3L+A41DY996OpgP+Dk/gyGd0R4NA1nSrv2ZxcXLLGpj13iE+QPRvGThg4
G8BHF+4qUFGGcZqHJBLoeSREtmOB5h7E9S/K4L0Yil08ZTY5H2tssC5ylktZX7DXMjYJ/lOnwZkf
nH60g7j1zF0VmU9ov4LNy54GXFuOYEyjbTuy0WozLqvD6RMYruiq9eW+JDa9tXpUXrFaLcPRgJXZ
Yd9qXxid9i/KUq9ApJWPY1IUgeaVxVsRmQ95imFhlrYX5MdIx87delbbV7RtQc7qE65QYawG0MCr
M9GGV/TlCJEWrfIEUSR+UGw+re7npYyiK4MImPRZOB/QT0ESG78eVDQhKSjO8DaaKGcCoq1OWpcM
b4ObWXwzUdbHlA76DW/b4lbNW6F9XIm2HKKJ20NSq4hb5wH2hoUvysLtAN2LdYchcoMgOPsk0S59
lmT7Xq30D6DYXGOwzx6OhL7mzBZYx+SseDqd79AXlzRdH8IST8u604Htx966G9aMfr/hFAwlhqhu
JgaeI0iMhLN3wYWa9APotbeG58sHyLFsYzv60jIZeUrSCe5DW+OOF2FU0BlTuZ+qpDrmZuE+z2P7
5KULOH+vfYdh5bxtHGN4yBwlOsW7FHj3uU4Xsh516ry1hv6ZT9/GqJP+LZkxoo6Wgr/OE8corNiu
c9RQxW7MaYpvqcj4GRiVIsw7WB8zZP+jz/BNxqeYIeJ26VQAwS3S+xo95NMyGC/e4llbPvjOVqm6
NKit2N4RRuv3jJvbvdI5Qp8pMk/RbPWCjN8eMCPGkiEzdJxhFu21qjlcVnbhM4yQD30XE0qLnPpN
1WdObDTj79aItvhYu2/tiqh1kfnK7LRvJelTH7VovurNWn/qUnRuS02JzgXOi37p2HoQjtVXB7ud
U7QYEGGq0tqVXfNWZr5ba/HXdGqfLCh1ycKH3iT9gP1NnQdaAtRwAI9D71GvG7zW3RP+U+/jIlOP
ITnIwLJQt0XVdG/zteMzBcwyVLv1IRn+7Aob8YQJ06yGFKPRZwyIR5ung+uqKLG3KwsGyWH7YQm1
9mJGEVO5QRl3I1BfstkLokj9EuhpbJ8RLMyCqChzJniO+zEuQnRgbet5WaDdGG57yarO3aTQrPeZ
A+kFP7MvHCU8lw14BUIg1hck2vUnI0YbPvEmNGLnabuGs/axZ27YrNFLNEfGZh3LEqZg3PEn1O6o
aVz3NEL2tncW0HSkLpSyi3wPx9BArQ1ycLGj7a28/4HDYvyKbj3Ccs70oWzHKSgMBodqiCwZr/9x
XY0HVwMBVzQmj7H1P+yd2W7kyJqkn4gHpJPuJG+DjE0RoVBoT90QUi7c951PPx9V3YPTddAozP0A
hURtWSUpSF/sN/sMhOEYBw9Uxd0oJpK8OdqfojKTo8JtXZVHipncLdOe5oBauuCq6AYP0rfAFgSG
y5mrQxW09MhpMxWe5YFCzP5qwxreJA7l8gXG21MU57Xf8hONdaVdOH1dGZ5yMxKpBRQVux6zuzut
JytYSPkVjYuxaxNlb3QX0asP8eLFxC49rc/Ly5RBDO+759Gt0gPHX+oRBgJxmcLoXFeO3wmBwZ+Q
ad6ELrIh/2W7Nv/IwO73NXELyEdEPVhuOG9URvvYJFNFgDIavDzp6L2jO2TTBUlwV5gwU+2QYJrG
CcNXQXg/5U5/H/xAggAP5bbNgVyv2LQTJku6f0yikvYtJqd6mKbCJjwRFxtbVZpnMf09gyxaZB1v
2JmozCMxegwi+302o33e2NlLEehXzcJRnkf5OcKCyueT7i3mZpHLp5ZUCd8bjCq/HAtIgCnyp93o
4q6oS9j9JOS0kS1/zNOzi+J16lO6t9LA3mhJ2t80mwczMWiw1cXWrLrfCxWmBHhSvvpCfTZhmnsj
jUZg5zr9Tlsm2g6c0T0aJNjCJKDuolX9LZ2qH0YkZi/DNMqpzxQbo7SyvZZQwDHMQ3TIGRIlaWIe
5kCavlMNUDR1h0rWOX/AYUJXNYVPO0M53V21OD+72S1PctZ6ry/EKZAGma86Hc92MF6totuO9uLe
3CzpL0OZPmv5ozT76AmYVnypLeNB18LlrhrKRxJ5NCy5YYsbSLMuUz6c84SDXmTZ5zJS7jWS1HMW
w87Na/LInWWdNPuXTvvFSaQhsMik5rNEPSUEg6fZBBDJPwogZvYqgwavZfGRAmKu3SI8taGmdnNr
Bs+WQxml7Zbbaak+aKHkCTIeisaOfhD8QsWpd4Qr7tshmPg5NQW9ADr9wXqT71yaW3xn3XHtwFCs
mPl06IjgMJvvbxNNax43Sv2A727fWqr1ImU3XtX0NmlVcRpKpzslsekTeuOA6LTPM7gg8PXwiVXm
tr4+UMQpdBlvizQnimdmB1Bbm6STyQdbtSDBUsx3qh99ndrmY9RafsIt8GhY6oX8bL9P51IDwlPk
fqMDKFMvmUYmouTkUmfZbnLNEuufrTw3jV5Vk3GsyXifBD/vHVvApvoa03C6TYvMPXgMvwx6IvBs
WPskpcdmrOV2jq3fte7+ltkk9rmR/wSy2hwjeHNulagLl2EYr2oF5Dckj0zrGAGlfBFu8UnckLCn
u3B4NSpK33skFVVfusKkChSm/qk3iorJTl99Rkb7xE/i3Wph1ZUxjPE4orT+ULZsP0gJ2XtE+k4U
8xsl4/LIO2f6M2Dnx9x0jm4ZzkfNTs7D0L8aaB9bw3LZDqLySvi4O2naKDZNYxTbpXOcW0lEvnXX
3rm2+8kv/lKlXsqo6SlKTB9VfKeNMF1tenNPchhpvqf4bOK4dI3jFn7SAN0/RHZizLNPidqd5xHZ
MFDND2Xn9EGuBKQIjEZoA4Ek0PQ0DRw952bNn77PbTJwfe93I+Y6n7+XbBHaWpKL1U7XdpmK8Xmm
En0QKMCm6+JlqwHBj8TQeTniis98fvYwGzo+HxPAc4XgNxif9ZKX2wdhT28k4llvpnLlA4rm0C/r
HJdK4350rAeWfvmQ5QpSQcZGqfrqRksdKWHd7j2hOZzIJGkIwqw/RDQcuVBlHyANthZFasR86ohU
ihlzUm9Tjoh16DFuNvnZosRglWuvho7+4vBt+QRRfuFXIV3WqNyzGqpjZi1P1nDnrXAW86HVcHWT
bMhpIkb20N22PywJ37SKNZ2aGKrJ04IQSMMjV68RV9tiNlD9zkNu/UZY+wbZE79GYH2wQkiIY9Zg
OO+ANOpuTBGiMqqtPRPQ6BzxmS3upqnDS1asfEo29F6yKjs0zyuRl/ciDc4MvMtTQptha/b5s1yG
tYcl3vW99RSP5M7qTpyauN8OrnzGyxL4+d1E/EhByB7WXyJVfNR2l99kzgPKrU+FBN5HKsWdgeFW
3xpXl9hlf0c8nEBsHUBrIO8xUHUoSPHnc0p4FNT6pi1NEJwpLymF4l7TVDZBZp6wsoq/NAw60q3f
jB6XfD9/TrH4oFCMPL0k+NwU12aEuVcBlljczo+ywXxZvfMNMslViooWeeuQTmjdeXxb2Ac558Bk
KRzzIpd5g5TxJcng55wVpftQOdGzEqO5oZga9TlU7R8rJnfFOHzr6CRsMk48m2IW10kJgNBy34/9
CdmaaCNP4qbQO5/3+CUcia1n9UuUWaFfxtpLAf6AY2cfId0yeVqiiFeu/wE2lgYcebHj1e8RjzEa
ANGOwaUVbEryt1FwsA6r8o1SYKVx3pBjvq/n4dwXEUngid9VkVMW8UMUcVKoMgi8/YeV6xP6oxnu
KtX+6CIr3gsjeMXS+DOdUmufajq1Hv14YI/3RjYAYRkgNFIO2WK2NiIxHuWMcIpGsVFqGv00I7u6
PrxWhLyiPdpGXfGlmPYJ8e01nFUJkqGoUAgs8Ie52Ftz5W5CJ3mxyvYoMtJNCNpcMktt8YE0M1GA
WNEDifFKNMuy4ePTi+RHjz64SS3KBhaynd3IN9vly59McwhGLz5OBA7s09apzsqBKErJTGlV/cFu
aURGv/zqnemLTC6yMfJBWrHUUh9zaHINbgllq0aofLtrXa9GTW6m+reKg49FtfjRCeb5ZXbfJw5N
6pN14swgGPrZLp3pljwJK088a0nPYLxJNs+gq3PDfihTVJqhsZg3dOPBGWVEc1z7EaTOzTYIUOkL
t3fDbU94AbgCpgfLvavHId2WyCxcpmMPF43w2vjUVNXP0OYgt1Aw1NRDcTFsePrLl57lmo+a4u70
pD/JMf4KrZGUJtFo9LuHRJ8J4NWOvanjxLd61ijHNs+Kf0TaIPSDqDS9tGp/B7UcrwtB69wIf454
bt45qWB7siGKx/Z+pPLK5sztWRrAViKOyaZkHHpoaHrHzt/XH2mgE/7X7PTazUgOtcbM2+F7w2RG
J6lE8Z5d3gA+uAHrVXOcFgI5MrHw+YfgFHRL3IepnZ4L5h2a2b+ugHQ10LTe5x+6qSV+rv3REuAP
/cITl63qgjTNzaglsa93OZBZZ8J/utabzcDwsXX2L5E7Tfu6ah9cG85zLLJzZ2rOHcj/gVI9TmZk
xRxigGb9LDnSYqlm5yi4zZb8HmsoYbq3MDfiiNtnYdVvXMmaH4mquLdOg3YI5GL6UoMlghmdnxyS
14ZTY3/Q0oVMYd6BtJZnt6hunO4Mr3/QlsD1hTbWe8NGhWnJTmxq15k3KqqPbcTFcxqK+6KaH9XU
MRkQtTdz9/SL1rqpEStjmT/rS8Ntm+wpe5hVUYZNlY/QUNjrUnswy3ujZeEVdOlRNHyF6fu46F21
TcY09ZL7vMkBycCq9CPlRKc2ia4YvdWxHZaPQOhfvaiwO05ckrjHfLHcGF1Q7jWdWLrZfoU0zuyG
FcbQr5s6EXY7lKXXtiMkq7YOt3VgNjsXbs++5flLsjA7F3pGuQTnAyh+7s4a36I54ONrgeeCGD6a
I/HKjj7rYwk3RzTBnyBe/sypZd0on+w3wMJvac9NMk7ZFFbVyiLXj6GQNUBfCsuXjfZs1x9TxcYg
l/A9kiGqO7H7mhTs7ICpFuJTNaE85bH2UKQtNTGAlzPdoEC4YH4X1Oa9K6ovnojcYOISVBWRySXf
OLoBudrlRMFgifrypXsZB2xTc790ZzOrjmPn+mNHZBvFlIxg2bwmbvdI0Ex5Ts1QLqeqkkkQJ3S6
4oosJTXZ669zqZAAltrwe7osdkMzq7Nddf7S2S9tDVUaaBDsI71sD00sTqae7Nnrir2puV9umY/v
mf5RQr3dmegBh7ku+l09awYIkSFiaWqDQ33s1cg1Z4TrYb+Zdf5sozlvA7ed3sYx8aaFEWdAl24u
iGoH0quW6MUY6miTGFp6aGyg03Eswg+jcbZqyvOrnYcHxpIbPgjHn5voUMTvA8fKS+KS49fQYBeV
UT+CaBYgIyy5fqwMTnhuNVPEYfbbmrQhlzLA2IZ41FgjuR8az7Srsx9VxR3k8bsZfjYz3anZVfhh
a4v/UwW6wCND8buQFjgO9WuscO3mhLT9MtXAdk8c/ev82tf8xLp5Y4aC+d3MsZBZ0qEvRehJWOb6
AA07DyqN6U3/2An9Y+aL2wWULm8se/yVqwiHLcXKUGbs29CybtVTvbMaySa28gJsbWzuM8P2nPmk
R6K/zaJEqmpwjfPvNelRMXo9kFs/IqkvdM4JPDv55I1hPh9lWwHRHwjXjP2b2yQO3ITXtiXf3032
87CUL6Lrn1Rib+OqPYSpOoQ5Kd1w0NOHatBSgpWaeSf1tVpv0E+OhS4XKSLkLKulqbQrsy9VXXD0
lOehY5PV7fhoRzCcZ8FVGj9C8V5Qc1YZLN5p6zxMef3AURvXSWQeHS007ik3SPdxxV6Vx68wIsUZ
NtK2kYH+wDvMAbhm32Kj8VpK6+oZJze44fVCP0NeajqWc1L6o45WLqt7pxivI03VGzZWAjBHED+3
wdQ5F1r1e/8zzvXhUCzqQ7oy3hd6jt28z55mIfm5xfA1uKdvNSAlgEDYyUskCkMxxqZbeMQrUM8u
t58lLzZ5AhpUzuLWGFALijj0gVszpcgHkuJ8PO1BBS7tXFN/cRkx5E0PajUI0B0yYiSpBluCFE2c
uNFdazP2T2o/qxiP1JH1EoIgY1NjzUjNU2Jz9NLn86IxEa3JqCPrTj5DyGxPItveR3K9dLhpc5l3
Ocv6revWtT2Olr0+1ZfFFWRlZsHqxBSA8QFneB7MqPtKKsPw7aigZ3CkOdxghS6Ndrwf3a+hgqOE
N+xZlTwooTnCRuJSaaXid0Y5np8ujCcjTb3Sg9gn5u9xac6VraztlNFd7YRFyDeDqOfEYKsWGA31
aNg3O7SPMwmWfEGhdetX9DVweWb3alfGcDdJeY25lTJryc2rmy9ban9+pbZYEepSO9aabfrTCMQ+
pymzlo+GwTrajsGLsziPU9DMDNZ1ca6c6SjUaHEzHtA+m/Ln0idcHZY0PAy2YxCb6fYYNPk0OO62
rh5t4376HAzlG0OV+5X9Odk9env26RrkWpzaXYH2RAtLnba83qyJTi3k6HvD9Ewzln6pJfdDHnku
fj6mDVdHD278BHcqCB5kBHVnSLvD0Ad+M1KrS4dZ4fH8pn42d8Ru18mVdGYO1ZXXu6lgHAYcfjHv
57m097bT/9bSt7pic7apN2qUeb+kU7ztl9LH88HMxbyh/b4btdcGNpfL1tw6kNF9N1P8X+VD4XTR
+7Q041YNwHW6rGFQza2e7kvYKDm1G11c3SfT8ksrE16befzFNyQ3utlr+6h5LPXi0b0tSzi+MPDa
SeVUF9XJe8kIcU7l4DkWF1oZBI9pbjuInSXkrEWS3qkRfdJ6z+NzUXVzZVpLH3sXPRpxSP+MRs+s
OVWeCdWko16UI2yyFbGbHfu4fQvwQjLnAKff8wEtnEmYtLr7bkDAjgqsejhJNyVkhVzZCBnZsHFn
O+TiP0GZyFldy4w0jqqdLRrQJrGVgzrWjHTjLRy6RX0dyuidkR/1OTH9xy5J88K+ZoG81QZMD918
7OuUQyY9rxCqGIcJtKA+D59pKstzKkGrWeDLoNULkgVRAJ0OZtNVhV8ZvG8F2xEYlr4zq3dIcvK0
eps4u0Jc6dtx2JZDkGy0udnBWe8wlOpQRuq+8iN7NPaTA9VBUWnm2/Y4ECRSNNoM5Q7RxAGeE6dn
WhXeW6ejAXnMTnXek/UgqZF1ioiVcUgMrl3WNGFBycqToboWLFwzUsBp3fc5rSOK+ZM3JW7pRUX7
0UdcniI33zQZw5VAHacAX1I6s7M4Pbvm5G70qvhc/2k8Thersa+15p64eBEFjaE5vyZ85WujSqVQ
JEa1syzMOdF4m7r2lRYUKp6157IbxnNWiWf9ABaNnby5ADHJwXa4xbGnvw+j7aMbU/gZZBqx9DTx
MT8lu7qOdqGTD5swLGsfgyv6wBCizHYGbdAJX6A9V5cF2+J2PQIL+3uWF/tczefroCKGYuFnzeXa
M2eaiVXsZ710dt00PE0Gh6TQtYjf61CADF1l+6yVjWekibutyOR7bRo2mzlv149Nt7bGGGtbRJXl
IQ37iz0iigZxFPtCPElsHzS/sq2VQXEJIrAyUyaMY8yxKzcIwmDVKAYMUqDSrrpNr8HE9X4MM2Di
dEqkfCaedMadE6Jgm8X4Oc6MnaWFGNM6U3kcnPKI9u2npgO12q12FnQIz4SO3WYp71lzIBBi+7G7
AOX/EaTTWx9kpO0TS+NMBJxKNXdZ1Ct2uVNYOJdodiduV1GwX99a6GoYnodJL7ZQ6K5dIT91yk0M
GWubZb00zCuOrZG7cmiTzawP6rhWkzT9vTLOUaPnlCs0n5OBH5/7erZNrbQ5CT2EjIGy6wTZb2te
kp2lT78iMmkDVzWTLPE+C7kjm5hRb0o7VJikDqWYA6hW2SFhCDOUDag/sI00cQXQWmA02ErHdTR7
TCbtR92SGGmnGYYkQKehrAZfJyvkkYG6YmaMjyKIOXw7s98118JEF+PNfxLmKt1ExcHsulNvOvs2
Y6gwTBHviagsvyyyZJuUfGW2oMgTee8pCdp6r+qXfgG0qM/2hp03QehtL3o7v7i5fEkEciE4pj2G
An+wEY0orlvrOj7dEjza8NXN6n1m+gDnB/vOGBuPWZ6orZzRRdxYfUVOBuMsrsttX9Y0SXiTtg5v
i8n0M5IiELd41Mv8pZ3YZOlFcba1YzCrC1v90Ls0xgLPKBgvc9IqFvmZJtO81dgk7hImXtuomyDe
hcUlBxLMTQNzi5kV72lawdFIfhX4m5sxtE+k5XwSU9gc2K5adFCaI9JjyXHxda4vbTMPHzKSI04n
HZvlkbOYy58PizfJ8lLr6dlCk0dhfirckqSRaM+CdFfQ8A1YYZl6bmhy+XSnlkuyTSdqz+PEsYsC
6rkqPxsNdFnZiK1k9TpqsQuc7g9109ZJp3YkCn291+RRVhg3VQ5jNcaCwCKAl4vU0i6MaAcDisZR
xvgD3j1eB5/Phk7P06goCbT6PZZ448HQeuMBdc7YDCHCsMlYmNHe4gWM5Pbo6/Q8jvAvp4GGGaoA
GX7oesiVOyrYpEb5Izfi8ZqJ2+Tex10h3tgn+L4TWoBjM9zMcunRVByxDW3cVCCbR9insOH1eZ+W
fK5VihZrtD23JZeFDN8ZveyJ+doNHwEjw9OiN9l+nvobT1G+H7rYt9vgnGmEKix7FWsZNLXVA0RC
tXWabgDWhRk0beI3u/IMrctfmim/dujEAJbor2SbWbmYmFBVR19xAtiqrp9wRj3MwVx7bkaUL88e
Z+Vchrr40WE/95TbeKkUOFbSCdgX/YWaUIyjZhyxXZXNDPBNn2g1/tLAhhPY/GyTjOn07HEMv5Ot
lCwMEUrqot2GKeUIWbkMu8nsTKW5kx0JZuCssSfK9WZgtdm+SGm7KyFotQF5YDxhYNwa7nqj61XB
Qjckdk0dXgtvXs2DTWNeu7YX2vlyzCOaPxMhEZd71tQBw6HX2eXXwIZ/tzjOJtNczO4J8q4lireU
dRFtO7jiRik3ox5RGNPs2iY/ZFFdHL6TiKlCz1Cuw8E+ORol3heXNt6Wd8Jcin4z15LRWpCTHVBf
eTTU+1SY9qbJB9Zlftxmg9xEsTwsLVtr/SpSEQZiOphcDlDOQmlOip/Kn50KgSXiFaSYFbhcdSxp
ifPDQbESSO3S1vnvIEmGHTfpSf/RRAvTuWXCS/so+3k4NXbTHbXMODTlwPk+X5TH2gZeOIMS7DrW
IcMYMyPgJkPpl3IwfFks3qASeR91AyZGdDS2VC5wBbY8HrtNNvFY5l22ZQTEbazj5LIwN5un5LEq
CD2ZbfAi2k9jjch++4GzbAbrFLe238ZMQCOLw8pcyQBGWo13YvX8FXF8jC0aPvTE+L3MeQozb7Uq
r+n3GZ2qntV41KpOHvO1zps4zA4D95rX15vnzBVgXzWDcJ7O8/I9UBswEIZTkN7p9eSn8PDYQTrq
nbM6Okq3g5BLohhnVOlpcCX9KXq14ifboFW7rwK6DLN6923xLIgRZ99RcmoruB4SKvoONLATXK0F
C5lLpY4yBf1Ka6SdN+yC9Iy40lXP32mqYe6MQ6S32CfGKwWP7T4IEMA3bTfqd42E+BQRMP/+cgJl
o0nyl36aPI0N2ShmOJaf27AO/nJ/fwek4qF7ROyud9qajdPAuW30IdD9v9o+TDQ9zAhLkPqa7G99
UM17ySGAdi+vrp3S09311SQM5as5IlVsuEjia04+LITcAYu6AqzAxwuArHLKwzjycihNxl4WxUCM
5rbeuu6voV27uwcs44Y6jCB9j1ObeAu9cHB/8seefZh4+5pzgtfc32l28VnqudgGTgQ4aLBcf3GI
PNMT9mN1YjCmsZ8XHThnnuPm9IwmtPa2pEY6yvNtu2gfBgoE45UCRFcgfbqe7S2v7QUfesJYVHyA
QNDvmBfxCzC8I1y0TQUk27dCzjCuWIwNkF0OXiCGlHgkxOlsE6v5K07znamp0+iOF27aL042r5DJ
d1VgeTX0e9Wlp3FG1+5DoAWxsZtkwawOz0nI39pieLw2TvSy2J8mIWpcHViGM9famzJRLFzymBri
T6gNLtvsjOXPDUC0ZlCP8CwnaGC1BYPQyjlmwnsjddXR4inofpDYtjtjfDWFAf2URc61h+KYoLvf
BWng3BHi8EVBMM8xDcNDk1q9tNGsvjIhVgtjAVR1pgCmCxXd7l31yRX3zZmMiUJb+8IGGG8svZ/v
SuhWd06ZWLu6qx+xTo/bOLcfXa4DkhtJPnZ7ADWBB0C65F6UnVCea+xOvH0aV5sncvOvS2SV3kg1
u2onwd03wG+cfX47h21OH395nWdEVNpz3RsXBw5P86dM13BAt6T70uqvmuuGdwtcvz6EGM41ExGz
9hLOwmG4UGUQFJPHoNki8eUFLjEobKc7XfIm9GzRjLcMX3ORMispm11jZk/fb5URoIaMIgI3rEcn
zYIryn8bFDmP5bfr+fuXpYGWkAXXcCIG0Wk3uyZngiKukxap851w5tfMcIcdh4630Saxz9YT7mYZ
BbyBOPCCXt+PbW7c9QG+u1k/s2xjTF6/2qbEvVKvT4oe6MnJmsPIB9cJtVqR8Ux5A6IVL6HVIf8J
SeSlWrtV7LU1Ywzqq1y4rtRl8F6Y2iVQSbxWl3lqyB8z8gk7AzIZa/LKlQBw99stRvY5opibGYMz
rtF8NyhEtURoh65en+7EuktXJIK+5ry6KLQOYuayrxj+QJJGMAuDfb1YOC/N/EiE30eYmwBG9svG
DWimO8BiK7HqTr8QyNn3JdhG+E98GLx7ocmSoImRSaaGWB2HlhcO6yInAJga/RYCctam970hgXrB
qt6hiT0OKQNVd8hC7B87G7MPqV+gDPgg8V7ZKXfUf4tDPfzVSffvDZtrvOl/pItcSuIdojcmqpxB
7uVvVXUhJEUu5lODQz35vUgrgItOqr1QDJPmSFKlMfD80pFp3WE8EUgoTM1m9eki4/1DgTC/6T++
GMs0HCks0+YqIuT6xf5bhXAWDbOSelsedB37tC0tYqcz5EEEz4uo6iduJMCigVZruK+QgqKGgYdJ
BaXhLPiWy/C1LJ9SXq2zDYL1vDqhkZqpMUzTe4VSVgytn1hzhPo0BdsxolUU9pt2tThOJuD6wE7H
JmHenAa5Jm3PgWVjouyYdBpx10BwT+Y7p+DgNKb5Pjas9LHrhIUx7r4KAqqmzfFLHwAJG6KK8OVi
NWLL6XnhmcfqeRF4ndZbL7PcEQkIPTzB+k2rYlb3cZDHDKjvXpac7S3J+QeSdfUcWhB4x8SAs5Jp
P0o8vGZ9LFcVZay1ezExLMwjsFNOpcdvi8vRErT9FusICZUoPCbKAS1kdcdAr9QVeM27aEbYIpFW
nmKTi80cFI8gR507ZAhiBc1g3EMJDP2qiVkm5dp7YK475uKYV32dLxZTcHYTLXxFRMlCZubcus2d
I5N7IpeoMLQobLDcmvssCzC0lYlz1GnVZaqduXvBUgpktev2mB+MXanp75lc8kdNOo9WnS2XEjHa
7ypLbOu4Gh5Yl9o99qxVi26+Ujh4pwm3LxkJ0PCGyLQzyuEvtgpKn2a+zDRBRByN3DlZgbmP7XE6
2wWLYDl30wWnIAUGlrzqY11+TRGtzc6NXaL4xGhAOXgUHZhayk8X06PviOo1Dqb0rDGlxNVm8dwH
6TmyFjZ6pMUSCOSz0Mg5ZUvyg9jJgdC2s8XV1uEQtJa33C0bjxTtH7MSYq/nPEzkUWb802nz6trd
h5FR6dkMSGHjnOkXyKb50Qryh379q0QNI2LH+qcFD9TFFB0Y2YquicCBLMjzYi8ogkz715ICPwht
QeHC+q9//564YJLVz0X0179ISYbtq2GeD4FClcB+lt5ZXcURnyzbZmkER1IZ90x1pHmMpDs9tlPT
0AiPzW1qkXycVyvBP1AwiI7ozvPK0F7wzGZP5VzWl9JVuq+nic5biZa6cJLCBQKVkHeyeGrHE96h
/EHP7fBQKdNjJD+fXXekVVphHos6dVRGTWmo1vyutQhwtt2yA5SoGKS9io0oG+uR8yau6uCa1Tz6
fR/g+42ERd9cQByKH+y1GwMACWPqXPSmSDiJW3DxEQsf8Z+Xm9xxk2NgtQy8A1J7A5U+RpVU11T+
qcNhfHFw0kijC7dtikqHM1Oe4kQHhETwJXU6g+0Qh6+tErTA2f5yIMUcHDFA3Q/7p1YLq8s0KOaY
UOHjyhx3XdUQW+wXpLyyyXx+Zs0usBZGuQg5Gp4KokTLNpgUIMwViFaY94nSiRSX9NqnZX9KzOZb
Y6LRcsjbTVhGltdN43iyaZiB6mw0Owyj8d5WyxcSb+Nh9sv2+lwenMyJfRkiy/zDRmH/x9psS0US
2mGp14nF/m2jSBtDBKrVywOOAooGyBNaRpHc6SJPznIUIEGS9HfDc0xiJsMy4MQl/vcp9V2px2cx
aFej5qJUFIRImLX8QU38hy/xu2H+32tXyahK5SqLFK/lmOLve5nTKEQ+PFCHyUjMLc1jBs1NDPDw
eomTnoES6PM8+R2wlFtpXlO0KzidSlN7GCidMvQbSNDxEiEfesPidPuhmeyLwqwWg6718CUZCN3M
q9AM4UxzoEfqLMU/7ILG30uvwT/qKz5S0ULnmq78W81jpWGl1+epxDZW1BcaSx4I4G0Ulw9fGrK4
tFC4y+EcsgaiYdX7eCosJpoY8lh96KhpqxerobDDnT4ZJ+GaK2sNvy69M38hQv/Xdm4LJuXfzg4O
Ng/dcYVhm+5//LyJIWoU5jQ44RMw4aIOCRtWujoIZ6SdF0770I4/p7C51Z3TvHfq5zQzirdVS4VA
QbCD+pmTgnDkT8Gg7cvcfStq+0Q743R2MHFDuGerl03tcsAWYjMFOReWopKcVcmQSQagmyq3zf0w
NsJ383wvuFO8BWr6PSxXbXamW1WFeKDpUw5jV5GWxeqvd8g7qY0xAmU/Rk06NDqTvO+35f8H8v8h
kM+D4PA8/++BfEYs3ef/LGH9r9/zf/Gp1r90YSoqWKleN3WLdei/8amG+hdXGJ5+0wKI+h26/298
KmBVHXCqzkNILl85rE7/hU+1rH8BCZBk6PEgS8Up9/8pj28af1sIdal0uK78wcFZONbf8/jVUqYi
COboqsD7keEg3J2WxYEMCq4FTT8uRWnvksw85b0DKHyIPxxmT3fmxLSnJAMlawzzOqMQyhmAvxR/
INpvMvScH8LpHq0KUrs94KedB4l7nVul3bnFoa/t11aWt3yUVzcSa78owJNnDrtfy5JtS5y6WyOO
sNs15o8onX4Wotgr0sDXLJ31W4RxE1cSiKsUfS9AXEAjJ1FqUXnXWdiyKsM304d6WV41mb+ZpKH2
5R9mrSR7mj0TgYiucavYkYZc9jWylxcG2T7ktxEmV/jw4/A9y1bvlT3/miywqvz0INdY4WEZHArX
uZjhG78Lh89p0dNb3qHbQ+0j3dgkZ1vYJ22ILKaxXDayHg1uIVe9id34V907J7rSS2zsRFD/D3vn
seQ2t2XpV+moOW7Am0FPCIA2k+mUSjNBpJHgvcfT94eT+i8VCt3qqHlNGCAIephz9l7rWwONxVbe
yXa5K+GauLFDSIOOlJctpp1aBZvaSM0jw4p4Rw1y2DDpIeeKb46woL9KmDqHhrk16cTRfeJ80o9w
8BCTeYk630aUgLPJuKnRoqtVanidHtpurDkPZDMVDJXk224oa2RzRUeBB6OSWT207AO+pBgLssvs
WWloONRq9qb0Zk9mTRRuY8cgJWQlltKkJcynfXGSjFQLMgN8kl+xZpYjdpKIWB486YDfGdKQ+hOb
Tb9D2fBJ07Af/clizDjcm8ALtmqSy26hh2TADCpU0AUsTmnPN/UYNafYzn4mKeZrRLCQ1OZD1Dn6
nvoU1h8GnxaFyU1u5Q7aWvUtLI1prxmDPyWIpdE8FZ6clcE+M2jwReZ0lrR6cJNl9KaYQZJGQvy2
wKTP6DqntS1fE937ruDa2ZmpReGpK+gUhbiM5w698zmqcTAieX5jQJZ4yKKoRLfJuVYaZirVYm4n
7YoL+ZEh1LhBbEPOWFZTXlN/IjOoDlHe01LIEAkg1N7YBoELJRVKrUHjQIbxqTP3bfmRUsM/JgVC
TjMqi52uGfOVTKsOHaB655Rp4UXNUNxH0fcgcrKTXq+ZS7Ex8nkiT0pymrCtguRi2kD4v0dKKptR
4tf6h1Gvoeu9Jzc3SIqI91JQ73aKG+Uc3xbVYVQom1RBfNfo9Hbs8snRUAhWBoGUuC3dximoPOrW
G46vz44TmCsvtKAaZGTEMG+Y9FN1mo0fVjFdE5rBayP72+Q1TdopHtnVh7RwB+h2KNYSmiSQChE9
VHupLr1V1ROCw2oU7RgpyXNtIOOwKm25bUbUdD3G/2ZA4oddEFyEQ8kvIid9KVD+9Nmef41wLXh0
O7lukLvb8iuAHa+0EGPie+cM7IL4/OQXL2iTq8opHW+7rjw0zN43Q2dhMAhxuTHwmNhnG0ASAcKf
ApvkKY3Ht8xUt2RDTHuDPuMGRS6aPBkbRx/j3cuGcjwkavRcOdFZLgkyYVIx0I1kl4vTSvaofWPn
KRbPWeOdsqT0ZxQ6W1kvpt0qG5R6UnIcCalqmT2HpcIeRtdvV/fBTS2jskn8vmln1KGgFXRS2Jhx
blVderO1/D7NojejiG+KXDMgwUIPICGJ2X443yX9fB09xoADYGpib0SjP8k5HbiOgmNbbpHS2zs1
Ujbd3Af7Rqd3U02e1B96I2tgC6jkyZsQGApijaBHxjMMyWwBKEEIKb1kBzfgSEjZzgllgpH+WSW2
WI13EEO+nvP12PrE3+5DAqO7syA1T6gmHVOSIYjSZkkZtdtFMj810EjJSuhUV5CYsNTjI4W4JsC8
602Ki8E3Qv0nCR1UQkkTx0fQOjcK3XzU1kwu28ngWLDH8KZd2oOpongeyDR0kVhdLZyocURYqosw
XjpHQPzlhWDHGHYaySJgrOxOpXAkFsVNiynJXfgZaC/TLhU3BbPzowA/XdYpHWFVRTRWuDoX607h
MjpSJ/Wi9UyYLM29FgPjzQOiXNQFy3OxoZpn4+5f9hFxRPuZcqksaQo4V24qI1SPehgdeoyYpKEo
6bFmNpdW6TEyTFjB4VMX5HctChAvVACqlGhrOts5UJICBdVUYb5v4OFQbOafWwuqTRc+TFhHZVes
a2l4HrNmHtGTPubZFFIR8uy0ndEBxntsTCFJDvZbR92yS7T6lI3GT0iKhi+BsNglVksVk3LmtNLg
voqP1pny43IAEleUXwgqS/1wBjPYW3O5DUm+9OouMlCO/IOtErnkvWBXiUWl4/TYYBRGuDlbe4ko
vLozZTw0+MWoVVmU3kvOuAKCKWBb3Uqc1NKUSsCdZUwPOvMa2MpHvF+0Zc0o2wUKwoEURTcH56sM
fWFLvOMhHinlyrTQ8oIWGjkbipfrSNSGIFX8rz1Ak0n16gSS9t/QM/F24uYCQhN31bBvvHYEmUBp
HRxHvJZj8zaZ3KUqkb6uv1ITV5Wfx/WPCx1QLAlE4B/ruDI2W8uQ738rZ3f4cOa4GdiZSkRGOvMU
yCgYx/TRnKod9JovNp8o5oobLYgN31LU5yKdMrE7LBKHb6hrlV/L6k9CJwZ3DvtALoLdaM9x9B5l
0Yc0RTZZUivXDHFefrRXjOrlbp4ORQ4Im0cmayJ5QzyU12uC7SIyaq05LX9tIR7DX8ikro0SCsT6
/vJKQzHktG6QEIlX09bDTyx9vczXW4j3WW9+exvxSJ/3j6T/sZ/+exOxJF7m6+Nc3uqyjViH/NjX
ZzI7dnlivf7x4H+8Kx744zW/PurX24nHv1aI3+y3r/HbotgqoKzCCGRKp6usAdvyx0v/tvlfv8nf
H//rpn+8srhr5TqqEpupdsbAvNba6DTphFeRRzmFW9TgO6rTzV48EMxKZX5tg/4tLVH/srl4yMgf
OUg45CPjAbNLvQ0xwUKXtlUu6n9dbNF8r+1ZfO0K1ApYg+CH8BzQHCnhKUlqRsCeeKq4L26UqBj2
TaB4kzIAPaBA2XkVfiIy8U7FuH4JHVkmdTXKd1xGkRkNDroL2iSCKT4X08pl5kLkhXGFphyI4tqD
LtdzuL3ucuLuFKPO+gKyi/viRlr3/Mvdy1NKlCKkAjMsWoHB4qZZ4Z1iSUWE45Eyh9gVk+pRvEiZ
l87sisUhiILZFa+Vi7Vi8be1o609Iw3VfUHSnh0HZWdZv5Cjyck4QuTbJ7SDqZclpBfZDtK0VH2M
h+gtRKxBC5/jVtyIUOdkNQAYgYPGcs7esYgdnQS+jrwgPtMrrMwOCWZr+0eZ4JvgBiOuCr9aGfrB
+tto3Wc+SvlBvCAT0/zrpYPW62xkKZgkPxfCMOo8sDfiewQAToN6TLeY9zkhiHXiZ+Dcax143uXz
0ZFQvGEuoUH++1ekEML4XGDvczs3vMDAyNmsrFdGSoj/Zc2vBDRVbCI49rQFn6tJMXyUDJiA5/Vc
K0tY62Yb3XGg3U9NsmNIMHkdKCGyBac9BZziqPY1sohYAb6RWapC5YU/y0m7c6OlmGDWYAHxuQIz
ng6derNoRcfoTbv72vDff624W/T9R6LNVGnKMiVGaw33EO/Sr1coETMuXVjgqSBxKvm+KtM500AA
y76So5qYja4Yr3sclnsBrhec8nFlW7Iv/KzWzvnln8Cn9uufvvwx5CH8QIHGeNwhTy9KHY4SS3O/
4OQ2ogkPWo1f8ZOJf0bs26GMq81gerEC8sW3EY+Jm3n9yy93xaNfO/R6+PztrthYbPLfv1RXDBNj
D7AK7GZiXxMfRtz9Ske43BdLXyuXGFkRXI3s6/8Kpd7cy0J2zKEq3pa5JkeyWJzEofa1KI5v8eEY
+f1zAH4lMlw+cki6lDsxTpSc/ptguQu2eySRNOOLw4SySYnMZtZfcaeTNxwNKd7oKEJNug4TvhaD
9VeL8QmswQ3demIQe6pYutxc1s04QLczWQMkVLqXc5L42uKmGxQu+WLREeNTsfj16atlujGSa6Aj
FANZbssZgs2Ekh4hcFseTP3dFh8EbYRqq6A/1l8c0NWvn/3y21/WWYQFuEWI8+CysXjLy12xdLm5
/I2XdZfX++O5cfGInARP1PrTiBNnb0VNsRf3xZHHL5520IV4/OvDLxUAuVgaZU+8lvhPf9svl7dQ
koqD2F1jVbZmDiX+g6jvGcqIHfHvi+Ilvk5VWPXbPQR7T7D+RcaAOJeIu2JJrLvcFesuBPvLA//9
duJpY/AxKk1xEO8vPt8gdtDLMRPY6278tTOLtY5a9It/eYJY+tpKLP55/7dX/W2rP9/gz2dJSoMz
zvymLHAXxHlFXEbEknju39ZdNhGPqmIUKBYvN+L/uNwVS+J5//FVKwHVvTxFbPjHW/1t3R+v+sc7
hesJf5L9po965ugcsx2VBG2ol91XjsN6MRRLdIurxQXi/Ov+5eHLOgSKHOLift1pLH5tdMmCuGz6
2yNiMdCJsYYHwil5HY+YIrLgcqD8dv9rURxXv60V98X24jj79UxSU6aY5mK6oOIJGBzXH3Lrm6qs
32ZLig48xMtRVFgqaopvzviI0hMbbNvLj5xO0FVNlXVHXRiz49LXjxXORZ0wV8S15vxS6AglMdU9
4tt2bgcVab4aDA80rONt2UwOWr80OsToYGTTuC+mBBeVRlho2WbV1TLH6BTCLjnken61WDHlRuok
CJqA8thDXu9GGEsKWSVbSZzj/vzCX6cTpNgb9LIo0/LJs/ORnAdxeRUX2svNn8kbX5fcy9X4suXf
1olLt3jZr3f42zZf7zCmzpXZ7mTYovl6SRQ3tjh2L/eddRw5UTqnLCaum+v9cT1Bfa386+N/PN00
wERYJrFREiAnqjbr03PbAswjthzSukUvWt+JB2ZxCP59MQ4zTAdZ+aHEjUnqO9CXdsa5OXYIfWI9
dJMx+rCKq16q+KPL72OiW/sY1Xie6dsYgg8FOwtQLcGOzKOOIAb1720V3yoNpFvU0VoxvMV2Ur3a
kuarbW68GL1xH0zyR6Vi+1xPz37M0H9PbCk23gWPtL6CBpaCRMZeAaQmhchn67Zv3drIEXQkBHvW
1Bl3ndSfmlcTyfdWDRkZ1pLd8Ra3IcTUfTB2qQ/BvgF32nX4DCEvAXHdOwGwbMVITwrX2T2X+OfU
JIIrLgmKlqTgu9n3L2E0STibc9XDh+hN1Nmo8hGoWlAI39T2WoEP5mbjWDAFrGkizTaYz0MUUqUg
1pmSYV5uA3LPq4CixQyixDV6De37SJZ7i9hdb7FKo9P/lBTnRpfwJi0DpoFK+plLKPZzSY39Ch1Q
nBnfM1OHAEFhTuQ1DlHyBj023FuLtgYLQCkJnnqzvrPzxLMTgJyZya86rLLqdw0S0xmi4+I6tbw1
EmNrYe3xs7z4RHV8MCSCYMtomrZMkpG2p8VtXcrODfO+D8uJJFg+FnTxsnQXlfq1Mmb6IRtQKq/p
FS1Oh1qnvLaYqImCIndDG4KCI2U+0zYq5y2u8rIw91mjHyV8MdsccfEWCArDT5oIDrFDW6WKKm8E
yUPm9C4NKVsoeuNpHRVPqdAexrK2gRvVOlClwmvq9tEhNBRDVOj4uu08JFM3u6ncxneJ0T9Hqxkj
n3AZAacjXUP5JpUFenLVIeCBKQ9Ym+C6WJpi2xMADaV+RHYdy9AhjMUvBsVwe6T/tlO/zblRAutI
Va+adHszm3l7ZWGKhG5RvPT2uZjb2VUz0kBoSVAoV6zHfFbemH0yq9QzhXb1sMeLSKxwOVF0Br2b
91IJjWF4N2FMuY5eHgc0zlc1ugo0D6m7nv0jbT3rUW8iiBQtJjLFOQPfSypypCv9oRu7aqMd6C7S
+QYEo0/htE0psNY96KUbvQtH5rn0KhyleVm09jN3ANFmivlNxwiLJugTh2X0Pmsyps+peGjAPx8L
o+w8s0RYqcbKGfoWSt0xggsznpwlth/GjPzkkUlYoFfbcgyvgJm0+9HgugKHmsSlEv9b/yOEDXKb
jumnrYz7uLXx+jclzbnOPOPUdnFiPqi9/L6YhXrNmSKlgtCPGy5DLynQ+41acfpv6vo5SwwdqFtj
uVITMzlMDsSlrdT+6G3pTDwyWsZYFWdOE+jPJUG9YIBSs301R1oJyfwcjhZaxE69wv78KtkYiEvC
qDfO4Mvt/Vx9FLUR3SVy3mwq4pRAbjcUmyJSIRDrX1kYKVzFHF9Uy2QnoUY8xzExSJL1oQTw/wYJ
7JqJujk2tca3oPODorG+IeEGDdmqpV/ienIlXLZOyxkDCLbXJHjph7WXmFVoM6rK+cwpteXTuKuC
ebkCSIISNT1Rjp18yzqkJnNNJXtyYq6GAyAclHKz1EgPNnhqKqU4o6h7gnjb6Vp6p9oZuK74zOXP
BIe1MWvrEPI/+nP9gORO/QhXFEQJPTYKIJqQqD3ioGozfkiAu6cxGSbkSNgswvm7agxPzpiDOppn
f0KLDa65v82N/AQqBwuZtCBYrvJob+uduVFqjtpe1zQ+tPF9QOB3rIOnZaF9lFm+lrffdQZT+N2w
LQeLegI9lFIECe7wYvllE5AK23etNy7VqcnWIjkJeqemVK5t4vx0eB5nfcIgE+stV4iZ61IeErRI
A2C+YjyzqYfmp17q5r4e8IIgcl+Cyt4NGgw2BIzUaZfi0K0BIzk68kOtMyM0Vb2noclRHpZowDLY
vbuOP3Wux/E6qPDm2DSZtxVNm9ipCCHsgSkneD3XMz9HYA8wOaOwS+wwCo3F0mnKTiAebeel6uiZ
qg2toFAOf0oh9KoFM1Sn3Q3QZw5aiQdab9QtmUKpG00rjyEKr7VFfTTkCu7dnKYnQKBHbX6r20o6
ZypeoCrKrkcJsSWOWAIBLQoqxmBi2NR3Wc3JklPDxsqHAGprjjStaU92aBmbnnr/E+fHE4yi0A1l
dtQCWk6vcbJSFanyNSu9pzLvdXkZ72R+McyETrLT0ug1UcpzYpfAH1o6dh0hyxtq+WAJh9ulS05O
w+mtx+vCjHnX1hRrnfiapjimk8TEcZNyNZKC8Fo1IYX2tX0OZAnDJYafTT8odKvM6c6IjWhXZTpf
q1z2qGSc01Gp6AUDYJhOsvSYKfy6IWV6tMjImrUY3Mlo+yjNA7r60tLDTksYWMdhv4/n74NMEswg
3dVZGoNkNu+mWdvRmEujUMMHH8CjVhHmjRzite347bx2b4AP0d3mAA14oVLPYajA8TZy5TGdo+6O
bOUGgR5g1GgkwpJfCIfptnGm5KTI2MClwG+qq3FqnfswDsdDQ55MjFFdNUE2WROJ5HlZeoEz7uHe
HFM6ylmhgp40bmczHjiNa8jHarJjc2wqY8Z4fDBSv1Dj0q06vE9BrHDqW+KHXsU7OOfArhA70cMs
nJnAVKAlqoTNrK3rx0C5tZbsnI4oIK1XDbKmCxKU0pZa+8SmT75sTmvhxyBdJUpWQSSwBIDea9MS
Ts+gyhjRyGvHk5haq0Wbox6PGaHO7csCDqAm7OfbNEu3MS4kAlpAYbGTqB7XLsi5FaEgtvEyo9SY
8uo0YkLyswlHtzbl2R7e5He7jfaKVdSHDjI6aX2E1IF7CKxaorMf9QcHoyHphQyYY/zHEPIj+AId
46bKCT1NqZb7RNtSGUb9rm+WUD5bUjCdg7HeOmhjfZVIz00zv1Fpw7dqRJ+YHq8msqV9+rX8Ejg5
ItxUIR7xeLgBCOJV2gMqCRswgiF5U8cFNTObTZjCwK6r5chViU5wX3MIxvMmyNvnAfWFFxrVi00C
j9NbSJ5hggA3+wkY7AWlCSFH1CWuYNLfq7PmbCNjMPZTaL/DVf1m5OSYI4iRNxjqum2bTQyTFOMh
sp5y5j+0o+3Sa7LK9JUqvspBbEmvVhghf+sZzc/SCaP6eDWuvaoZR1RbMm4JO4ZinE3LIo3u46E9
WeViHawAHXMard4+Tsq1Wmceiju6vuPg4hklBvNW1SCSjiNQo9n+2dSm4lY50lVnqLlCzdeQaJHZ
1JELWnLeNYYL7gD5QtqTgyTdIpTDpWZyLbbVhsSNHuhP0kubcDIPausYV0wumDNgKTUCNPWhvM/s
Ut9Kz8WoMlAvoVSqMc303D5wNQTdxtnBsldK+mO+IICjTAVC+TadZGeb5ePH0us/A3jMsDEWP8bv
gMr5usuixCPcc5/gtdlCwcCxI3EIG84Myz84yy3UyLA+WGuvkPwMf4kB0BVog5HkSuaGrKjYz8GF
VhknP60db/tpOkLsAAEkZ7ulnQGjBSH7vTMyCE/lnYQSeaN18h7OmX6XLx6iFxqh0d6Ropdibs6t
ETbnrpiRkkQAnrNQ2RLUuDWjqjp3TKAVWy7OZFxs9W6dmozYXWb7Nc/BA7Ra2rmVadfs/fZjZNYe
blh899V9Ys27UtF3+tBlXg8egWIsEOLMxDxfLHiqUsVLTBUzrvJpLWHmVUbCZMEKsm1laLmLp3jH
tOEZmwAqGzQHmQwBU0pH4DEjl09lIZ0Mp87UoyRwgPry+WFA9o+YB6xjkdz2YB8YoaN/tIv8rcgt
rAcUgCDc4eOYUVng7xhO1OFN3LMHssva06h2y9nJ8gfisz4M2xifS9t5qhugZ62WfcaJBIe4V1Db
WNV+0ti/Mv3cYC/9njXWU4uyhwap4mNlyo5LoXrIh6HtdWC85QldUlCHe5S536tOzx+w1pFfAQpm
WhA7JSu5jkjvbSvD1Sjn3JdtquiFsjzB1Kl9ecq2kc1/aRoJew6WsbCZV6FyT9oG44FmLitQ44Ph
luVxViJvkLTzuNJOai2Dbz3D6cIgQwApBig1IwrLckh8BD7WZxNcVxMOVQzCZ6NO0+iG0FqxwiaS
P4R3KtebrYRk3x8yLrkpmi8FpgblTcQqCqZ6NdyWEOe5nOG8n2rAxyGmQsAIVuoT8XHENZbgySZq
IYXAGK769rmj+JzBmpNxJYDxNZ5ypktJSCufkFHbNRrQHgEStmWoEcFAJduDJ5E3DW2xqYGmZSbw
GfMQ9Rjj4BvcdeYEOCPiTJal7dGwcHJEeRYwTZyBlQDvwsG4gE3UmSUPdrtbNbfED897mJl3gDdK
H8LZgYO69JMAeE7SWTdFQKasPWmSawKOtqpmuEuIJzcCxFuRRYqw3KBOkx0j8Zidc8CxB24xamM1
KgwFo60WbYM5+y4nGqd5LlpjZEo7x8K839pYspryfhrb73Z8H+ndd6DJhduH5D2k9nYoEvPAv9Gs
LFvykSUn5M/T7cVL2wmBVY9TtMOHqZVy5tqR8z2q2sin732nqKG5Q1FG7JCOql1JUq9vdDSCOOlu
QH8gpwsYzCiNqnoEP8xW9DPjt3RraXZ2VZz+iEfznf493LEowKbSvxpUuTak9Dw2kCnkZO72AJN2
Tp4A9iLuE5fjsxq028FyrmJnGxowItO6M04/63plDgQh38Cy74k5sOBKJfiKQ1yEQahtjIW/tDKg
VnMVDsM2QhFtoSuGaepRGEaD1wC8UvtHghueoempcLSt6KZbmrM8xWtHoMRgbRStT9xZsXUa7SGx
1x4sIBVP6dYaxHwD0gpPtKLJXlwDKCg0JcRdnWQnW+m+ZNf/qy3+/2iL0fTLyHr/s7b4kGVxUcbt
f/2fH0UXd/Ph8//+168n/RIX29a/dMfUyFBxZFPFffZLWewo/yJZABIP2ntynXQZzf0/ymJ1fYj1
Ov8nn2DVI/9SFmvmvxwCwmyeYqriFf8nymLDVv7U09sKRDxkrLKjW4ZmOavy+Df7G6gaPcngAR71
/rEtHYcm7MBgtl0S93nWm9Ydch0HXgxPo7bIL2q4Vvl2LdtbPY0/0bL8XOpO2hucyplbUycIA9kd
Y+d2bgFHUXOCD9GhIZSc41xRSra5yhLqjS8KahgAOOO77KLt/GB0az1MtQFCa6KrZ1jL/UgkIhgM
fGzosqE09TSHJhWaeJ11W7NOEgi687jPlg7QXZspm+x5xC16GCdiGgb1aspSmQMt2ylj8sR1ETCL
HRInllXQEAy9JjyZAIsG/YMSgfuWKtjwIBIYgIUERmgHqlrMCsP92KmJX5hz+DyiGu0hnM9F0dyS
aUnfSnOuLAu+QdCNG2sk+DXRKDGG03gcIZZcdXKr3XaFHZwrTo4L2QCuMQ/FLoxXwHrSPJHczgRl
omwB+0TeaRXlxN7Q4kOEHGixEt8GtnAWN52pHuwaskIqr+Gc/Bo4ULdzr2CGyB2TiRYOlDzRJKhR
2FD0WLrXOYWfDd6vBY+6M5TxVBHyBc8CEo+yBL5jGqVvARLb6A6k06nvB38FnM3FouxTff7Bxe2A
Y2SE3ShtoU6UO7OcbvS1ssc8GCRNOt1ivbE2yQhAeyhx9nN9dlvmwQsedAC0mnNcvDaIyfhQdcuv
qvZbTnUilabipBcjyq8mYQRgFs5GgzR4XJwbWzmqTaE9LnQ6fDrJsY87cZ+sRJS6YziaZQxHDNC2
KJ1vbBycXhlWq03vWQ5W2Wir30kjvlguPqi3y0C7Nel8bGBzvQYwj7Y4eV21z6pT7FgxTMxcZo/E
jqw5I9Mgk66iOkvtNUD5TaeR6FCgDe0mxsdW3+VXxWSCrFxv+GrGHGUPEB+v4KNusrahMBlWN1CR
XgLkEyX2EddQyeIg66NB9lnt85rQXjum2K5FarQp1L68LYfO2FgtIxNDxc6CfHVK0/qaLO97i1gV
FWr4jZ2ma/8pvk7RO7QhcaYqQ0+s0uO32poxbNf5QUpTKllaab+nSHHNIrnKK5PCWguYC3hU6Mfw
JGqV9Fsl+QHb87oIlHc9Kg0/CCDTS8Uw3NSNcivVlGDKAmYPSAAqOHJFdDCcW0+ezuFoOscCDrLS
kiIxUdtGm6t82DkVMInSPfFaAXlA2R43eeNZUj+D3IL5uCDnxErZuqUOMhXn3HCo8qR0QaQwB+t6
IAhJs03x4l7ZhI4hR49sGgrldg7TDPWzOwL1g63pMyr7MJr0W9l30taRC57dYPCeK/spYfzD3xlQ
xtHtg51EAG3q5YlcALB4RYiYtSpv5THZOgWBmlMZOy6MSND1OkJHRve7MCcUCiMo8wUlzrfBBJ9B
z/nfU8JhTBoe4I8ehxIk6EKkuiu1fEWTwKcVnY80DvOpMr6rWvldzRjh5TUDihoEdKCXgBqkyaS8
VLfnUGrOWn431dkxqpAiGMSpjqnJgLZkdhDZ7030YunmtP1hYvlkUPtZUNrcJAhFEEQXN9kEgDVt
6+fZXjB72APi9SVFvK8rFSPsCG5zW+jbqE98o4iWW7nIsByOD7W5qQEje3mNimdFcdvBBCGkR1xU
N8kB1OF7Rs2MHy99b7L6EFZUS9Ru/NkU8LMwnHx0WEag9AcMV5vpSPQUZQDNYJZR66vsttj12IHd
Ik9ucUkiG44UeO7BA13XnwN8R/LvZsOLFabJeBRvi2XZwbm9zZxvkQ2pMjKWJ0eHmF5lAVQZdV+z
v80t/KqqfYyz+rWY4luijTooOVK4NyXKC9XSOhhU+9c8mONjlRgo9slv0Abqb4NpcalSA/whoYtj
jUzkaJG9Yjh2+OsoWW76pvosfkRjeJtFGSlp8wqbMDiQJ5COOXQLa8IPAMRIp26VRIbqAbHLXbWS
SUCTIxxytvakBtkrzuPYtcL5s4rBmo7zy1xpNGAG7TlM0W11dfw0yQoK5t7YKc+VjAGkbkLVazGG
A9RkZlTHGO4Ms32Ky+QUoDaHDMocppaZU2jt8rAUw0/G3zUzTVcLgjtDkXWc/mui0c9yiUq3Gx17
X3VJeeO0oeWbGUFRI2Wb0n5WMzO5otDCT8xkfDvBc9440XgjO2e7I1zJVKm/SHPh4+r8XGx9cosk
afyO99p0vR8jyqbmZL/FcXw9KHlCv4a6FeeWR6lpH9SRK2uQdD90o6GSnEhnzZK2kxPehMaRfLrF
x/2BEBZ3wimSlj1he5AGVDvYZrBKF4l2XcLxUaX5cMCiThYToZvGm97b5FvE+mOtdtisy9YHi6ce
2hwsu/OcyPr9HNb6NXMxRhczU0MiAzj12C2v3pp16o1cN5jjnwpneZwtENkOvbt2Nm+c0X6jufYd
fq4faPoPHIv0yACxjXCBdbBHsTq/1KMmeVU6N7RelENmrt4JTXllGEF8WPJkkeFF/Y2rGvbBlNKA
+oJavDrz8cDBaAR8Wlw4LCO9sjR5OsSKXW269RwO+uAR9abiUWvowhyQS7EcpGjkWgy/1uQvnnOV
oUxNtnYzFvupLT1GSyfDWWclQ/Fj1LKDU9OVofBtMHuRn9vAuJfJ+iIBW/8AaQyt2AS2W0DPJ4+V
/uo6bTUwgFlKgzHCuqr6JcTj6CrRDXAfql+hHHDd4NQF/aenVjgJSqADui7yq9XgpfeWS/L3u+pg
eza01fD8rnbGa9h+n4aA2pGyI/zUN9Y0l97+FqR7xOOPQzabOK4StzCtXdGlLjv6NmX8saT5tdUU
x2Rs3pYZXWM93TqZfq+QNaDa5adag5uu56PaKUd7Jo/MqJ4ANWvQLpqTzISOXvKevXFbyUu0G2Rt
2C2M009xYb8X/c8uanvS1lQAsCMg7JDu+RQc5/RD65ddlFLUU0LruS2C6zY0Pk2LCeMUWD/i7FyN
g3TdLczxy4ROQGY4L4mtQZSS+cWgZFQN6VijgRt5tovbOevohAXWa1xUp0IzV491dx1WhurbqUNO
Z1OUruWoN5G2uC1DP3ZYVx3eFyfbLuZyZzXhezh0j2YiHe11XCnX2rH41LXw1lDYreM239ZRfDMR
MMN3IuPVWkmt0B+UVjqUnMFLiRgxKdrG+bNUpbfL0l+BfED2v4cJ6ym1XwQ4kKdxORlt9mAlJGQo
ofzYKTPikZxTy5TL3/q5OdS2eUhHJPDd9LTAwV0Hp8HenkhwsCx1T8yLzkc2FIKRnJ3iJMtWdcbC
rVOHf5WZALAFk/GtTe+e7CY3iJQnpNLOLhgUv3b0jykddp2uviLZvE5C6d2K7HuDQhd1INMN4DE1
4WIQg6YfhmqtSZVEoKQPaioBFTeNb6ivKndMVmt6S+5Douy6jL9/MJs9MpdDk3KiQ5YwrxKCjUlp
epNXyei38Kg2hPzu2GWY6RfrRUYmFrWXTITF9QhNSywatCI9nbL4JlkftsM1x108Iu7HNXBju6dq
JdZdHlD57WX3svLyyGUdsI9toMwx7YZ/3lk8+Nvbf91fH/5jmzRNTppK0HKKtwoY8fqxucK2vxY5
72NxvLxVDb3G1saIwXpwNMr+obTSaiu+sbhRMPIfL3fFkklWzG/rSPqLCFheUbGz7/T2Wy7eQ2xF
DsPvm36t048y41SmyWizWh01Vr/eLHkPwCAOCPWkzZTSi2Sl2EbcGICojxP4Cbc1v8HFDt0/nn+5
O6TKymjFWQcglIbQ5RGlJKYVrt+p/Lf5IaonRslFbHtinQXWjhZOR3oBTsJti3d20lI6lREGomOU
r1pzsdhL4S38Ci8nQWuMrqC66WeuVotxzXwiSR5hVZkug9LA50p9BBo1vYx32gMhuTelS877cGLk
gq/0Md8BXKmelidGpCpk2o9iw9SRs4W3HONvCvRT6qP2FcWyxDxazILceBP/SG6cM6zZ5am/XgVd
2Tf7Vvt/XJ3XbutasGy/iABzeGUUFSzJshz0QjgtJjFH8evPoDfOPcAF9vZylMjJGbqrq6vmxf5W
MsT3fIqq4DnAxqgFYN7ootk+/LJ+yVWGnEqYU9wojKc70F4B6g88B0cEZC0CHb7GtkcZEQeM71Jz
4OKipI2uSDXe5sgRqPZwtLjKV3eIoPY4XaC8sZXY5eTfBxvDAjt6rV/yHQArsOtUQMmm/uQKF5za
Bo60wz2gaiK9qCrdgAG6Vi4seHN8orJ5uh/NE86aSEXiZDj4okTZkGQ2OUJQfobVhqVVhZjtno/a
vqRASztpKMvvSwndL7WxO5iFAx8lwzYFu/uln3fRB0TX7Rgm8goUbtOgwPPS7oQNwqmkrJgJ9HaJ
zgj7KI4NubBRZIXUGu64aOec6o76Eo18mJ8z8Sp8nuiv6yN32WhIquzul+LGBn0/4WewwabqUl6a
M+0PtoYzsU1qBqfHxtuRGqJdfFr+u2EdH86MLkv0ECg6bu+QSFxL3/aig08vYpd+Qgi6Avipi2J1
9qna5ab1Hu/qsfa+SUzjvXXosft+h8Us3GBR7PFs1c5viOAcqaDuaWadtwh1k7soLukhLdTOqQE5
3ZjuieZjvk3Jf/1Y0ebqqKfoxwwhJbj9Rv2IXsxQi+1AP6UHxE5+yi/+nZhr7Zse3r/Sq9QE0Y8w
+P0bTbJM1egUe4u92IRfDICysRAeu0ENibZSYevur3gq3+ioRBmeNgFbD2lksCuSUTe9RR/f1tU8
mSdxxLbNKbxZDaMYIoiL+5qsnQCRDDTVfchEdztQaWaJbfTCrs1vfusFxxdzV3Fv1dMxfn7XML2i
5ObsKOVJRwO2P7RFbYOAWoVRS4Q4JBUuV3JmB9w7kJ4f+CRfo7329Ks8U24LBecXJ4v2CzjeqNzs
CFGDd8dX4/pC37vmSjt0gUhpWXjnOQnuH63iFqylEhN2p5scy8sxdm2E3/hcHh9ev6+P9F4vm/xK
wWGkpy9ogmUHCY+i5eHuzjsh9cPq2gMm3aTF/d/vAmj4MYQ/Gt3BUp4HOjklv1EyF5MKG5E1uuuu
vG52bILmF7sN5rLTo+zloEU0O/VrBwHTka1XNQBnAetxlm8m2/ch289+644+nsrp03CgPnDpFbaQ
x9E8YO7tpK/pZg7RnfN/1bClJ8i+Wy5Ntob330z5zZ3Acu7kqEgyu+3bdx4gSuyYL2A+nN84A3YZ
l4IofO8+VDc/CE9QU2jrtpk8sDcam4fJLNsJ2OZt18HsfkOJH0NN9fIICt6xRlk5Dg0wjm1c7BAa
/RYKe3bycDmDhUebATYd0rVNmD4lp9gGkXTwPLTjGyAJPNE3euTtu5/fUo8uStChLXlOdSZgYuSq
gCroWJz9qbGNr4woxRMPS5gkO5wffAQ5iqdbVZ/k8/CvRBbgcWwFf8Bsa0OpjEbU1mLUKnpLP7un
9PmBMg+r153am/xD6VyUXol0gbKa0UsD8MnFlWrcXWQckIJ52QsSxLDP8Qfrs7I/NL2P9K9l33Ad
WhzzXyoeM8X+khBjc2SMrp+0xs+vkTu/NTjlpnwHLoxWhothg0T1dnJMADcd1kTxWwX45BFbKV8T
NhbhInv0zbOFpR7GggcmSxUwKl68pRn7cU3eh/MUjMaR0Vl2uB85q8nkF2WtxSY3kktsOn20cXl9
Znry2KvjR3WQeEQIeL/no1tqAdLOYF5bViG6UjMtwxDonNRDRV7ZdMFwRdu03Krmvpc94TkDr6FU
n2BKSueqUwTUL2Ye/fRLecjO1hPjonxxWHIEotG5g7DE5jDFYXWDH4WiAaYvg4vG/DnloPfnrweR
Kl5ltQv8wwbtrM8eqKb6pGPXnjcSkkU/ikuytOiHxB836jr3akqkwytiu9Tjciip2G/KzwCX95cb
3JnqMz7fLwsr6plLFH/bCze83vSBrWeOwjTZsN7CzLSjsPMntB6e6Amz//sflsjyFdvSLvb87jpT
TzHsxQVnfcLXzonO5am6Vlf02FGLiCabkUAxc6qcR+7NenD/FmmeN38X9agR7AYZFscOihUW5Rqs
ZVD8fHAkjRArhUBGCvFa/HIysI28UeuScIaZuB6nPjLPOd6ibWOLnujFNMo42Y/5D0tuTSbV5IzC
V8fuWCtNwAHlc5Jyg+h/nKWv0qdemHvSl/xbbA2287v1bVCAlanMIgQJL+SC+9OCecM2VDmIfD/H
B6zb8nGLnI9b0J3qRIutG09Z7PVibEfnJUx/tUFH9L1G6uMJLwt7FF+TFwsOI3PgKX8h8f7q3+Ci
b5tfVA3Y1bfKrrllLjLqRyIUsEG0tbQvYzetXCXbj3fDp76tQ5bBe/wZ3YSdEja72BdcAADTGX2O
WLpyTis5mlDvhFbELiXQAQGBjOH9bUwum5M7Gz68xfvrqbeRLGV4cCq0RqgnxGAIRTCEzsNbH6LC
kYGeoPuyTlNMHkCN7Hpn4kyN2gLVSvpR4XGGeO8QorHXodfnd4GJLK7kmKd6h3ybQ9IgSIAVhENL
dcP8joCHj2KxwfRTHVF34PwSMEO846GKv4ojKz7tYsZwMUxMLC4J0G8KXVgUw5hHq8OaVHG39KXn
3DGc38DUHWGzc8UAP4a9cLEsG9OBqvB6y5Z8Kpqd4qNwP9xo+Pcz/OU2hhdEPmiWG/nI3znM8mfF
TVubvuvzfMRaNG6+7oaDAaDw0kIfn38UsklZsQ7Cri5FtL9obuyg95+kod4uTeEJr/QpP+kOc7nY
mJ9xhi0eln9oVhqftHCu8R4FcqyPouVFre+eGKK4zXEFTDUbFyBOLdqXmo0SuRAI5bf80j7oS8FE
xJeR8jDRaZiiQ7SxxhtkYYcFFG/ZdqQN2idHOCPqRvlib+M8IZCWDKjiM1b1ZA12VmB7yLP1CVea
a87xu1rmhASqLLwjO09C7Xk7/DZOc6W+CmmmZuOgfu4QUNcjmweCqq723Oh78PhS2z4UIkjve9mN
GMRFtqnaGM9LWjDCVAVKlq+oTxBZ557OGnP78owPC0ZvlwUXYF/9VX+FetM5+u8UKCZhxEd9ZJ0b
b7nXhyLOUCGIiYxtJdez2KArdvGMQL89OXB/AInbfgtUkmOARZwLBB0jAsxeQc8FXH2bgkqG77Gj
X4ZhjXfkaadRiwAJonZfhjKrVZ63s3oEUlnuhzb1hecoe4qRZT3kN+M9Ul1TfZqRQwcC/hFge/6N
B3vfnSMl95DEZULCra5CRvt+FEg88PcK6wuhC/CjOEHGxPSPgXOU9Vl6LP8hf823Weaznh9oFXAv
jf2iThst3mtQSB398NiKGHXR6rmv8tO8q5wsWZ9Y32wLnJHFX0FFA8crSveWig6eOiJhEUrEAZp9
kPE5n98zjNSf2tPjig77hKZs9Tw2HubAA/oBSKFcuxSLSnvgCnSCtFDRD0p3eQiv0fyBjmuFMBEx
A84SN7gKRIRvPQgzIXhiV50jPy9HNE8s34C61HgEGI8gHo4EqMuuCPDhumtHgEYDOcpwEQkxcJEj
qTtE6+gxlarr/SLkLxR1tvD9zCnUvmiBSabT3X9U1A+YP7Y8uCRm0masMQo868l2rlEneblnPtwY
MjTUxii60YzNbiY3dl8CcHy1FipO951BtqWcBulIOMP52NdbNrvp1/ydZrcDkm3d7OFbRtCofg6V
5V69JPCGEwEukdNEjlijXG8PR4q08YjUA3sbOsA2aulljvzGxih2TUxThjsP/8gToBCaF7AQ+LFA
jTJEfqgWkMk0wG+IlK5YB/fcjyzvIexhH8yqh2x4GQfHdfptrCPUn9IKKMfAu9S+6+Q5C0tjI8HU
2dbZ/vGg/dctOEc0l0rP4xw3+HbvgaNLi7x1n8Nuor/Dvj+eC8wSBxISoVl9WRxiRP7L7mcMtvMr
D2D5IhpMbUHfQr8lgMhPRQ6V3UVdfhQol+wS9kH10zROrUgT/JYjGwHyWv2abirY1lctoKJCvsOp
JGvOrxxtUD56DBvxpHk6xS9c0DnLCWLnegvy/fhls8HhBSQY1yGOaUrHcM7UdPMgXhaumt8XfmJt
dHgWb63kFclPhNPTL0fS7GToXc8vXDR7DuxFBS1vsBCOIgIm9rrlfp4Fd3zheOB8svsj68bcKpSw
/aPEj8OEziwqzaLbX4oN+JWDXvFT/Jl/9vsbevP2rf5RNvPb90Im9mHhJ/FTq+zgtkRSmn6mbEyP
Aw/hzSCmYYq+Agsg0nMil92kh+KcwScHYweZJb37FC4oX88XKKrWp+KOmJB62Tdhl+EoHGPG/gUr
MsFdewCuZth+jW/spaXbnFPmnsQkntugG0mNqCZRRSZK5WN5LA75lhuy+4tGM7TdBe1Eqz8hmmN9
ZQJuAlQqnXxbHst6Mz3PP0PrENKkMp4x4ibVIczgGGQnjVd0N6hOMKEj1LeQXCKHmhfKCy67KwMK
KsFXk92ruJnsc+q5p8RtpsN6kMwX1hbvROYeNFe2seqMm4Qtw9494rlrsmftEQeN1xV596mVgxew
p+O4Cq+W8GnaJA5i7nMo7dESY5Y9funz+YFjnrhEH8bqXYtzBYms0/wTrxL+URvepSBpOPXukP+g
t1D8pufibOyqwPAI7/TD3/XE4zH7Fr1lb/kce9WBIL+uN/djNBxxLF2MbSf73BTSM7xcQaPQUwWE
QFi8FkyHq0JAZb1l7+Tkhr/aVm7kXwAm4Sv3ouIbE/fhjOk5K5pb8fGs4jmU84mp1R/JVKU3wkvd
6T8gCiFJpvhHMeSJG0F7BCtBRgHkKUUBwMOdG4VgOaUg5UjfAEdph+eqB1hNRf+O0zrhJ6kFfeds
s+lN/+hwW6LAx/4n2PmBoEmzXn7RaYICfZ0nSEw0bngVSjUfVYA2aWBUIWmGSLtCfmz1Y1r8k2zr
jTdHQtJiRnMc0yAV77IexV43QbD7RUAIf0UPFm3fn2KaGp6np3viy2HUJjbRrKqcUA4TP3SwD/1k
sr5+mUBhBA3OWU1RHbYsLJqXcHTzz3aPomr9Asdd+I5qmBpOAXEBX3Gf/kiKOKqD2qvduPGeBpO3
5lsLYPe+JLvorb1OHJgknZNNS0ts2snZiXvnAjeyEnEpdz5Rpm9t4ES78N3q4dK6kbu0CeUuh33T
2vln9G+8VNa+YnrVG2CuPL1A429o8mRG6C+p5Ro9qP2+Ht+nT84z3uZWBBqxUP/xVv8r8HvUwJvI
2VThX91RVHXy2/3yUjlKvO/ORCPDTee4rhxZ3iEyxl8i7QPjApixJ44FHeh+H52dOKxZCJqIV4u/
yi6wnonNd4VHhkld1B3AMOUP+SPzeZBi/hQ/oTo0YHiGyhYV3WUPVUT2SSY4nssLsUBxkx/Bi0E1
jJnaOCAgABggPezTdgr67K9gx2/WBnhEuN3hsboI+qK8E5hDcyhQ0MCgZwFr9rJ9l3dM7sK41pE3
qadVw/kNzLc2YMPYM3Go2e2KV7M/zu0zT/0gUgAedvnIrR4tWqGr+1fFQdCAwWXxKjOygxsrPt5B
6EoE+ox9VPra8sV/IDIWFJz1nyeMBFDmsqf6ahnnudvpaxyqpyeoxWg+bF7yBiLiz72AebrjPWi2
H4LoX3lk1n+DjeA0MG+6VbOItieXDY122RXKiDHB2kRI6rGxRi4v1D0b0Q5RVwxo6HyIPsDpCOFL
MA8iXrIlAMt6K0ROyED3tOddkXtH0a1/69/4Z0XcNtqb9dyUz2jF7mgj1D8GYUPi9cS8RyIuD0bJ
IXt7G9l+Fnq8ElZXdiTTMMtPcRptjioTrbzBne8HdlTeBviarI3FnLCrE/6mfrvJ/KzG2sS1plde
7IvkMneYGN1wjMnXAXTlnQbfm2zTnt+EJ46hCnNhR4dxQuGHIKr2ZKxAQW0COX9KczTh/HmzDsiN
K+omNlIKYXA/1yyaExF2GL0Vuen97YDFge32Qq5eXwqyGj17mr8YrfGNWIttLVm3q2SdfWx6xKXR
Bw6+36QuxMVguWyQEI1r39jI2Y7EYvcLsTf6SNULIWYG6EdNqKP++MXuNkO8DEZ+h3bHZTdRdDpg
RZpdADVYWk9E7fewiw/0W+FyjTFJ8obD6/wlUcR20GSiniT5eRCS2qOcB1ckEFV3fBNxzSEL2+WG
ZWcvImXK3BPSY2d6CJi1QQrDHKwQ6Q5qOIfpqnqPbdPYxNU+i0z56i9wyfYAHg1oDQGo+UF0j3Aj
n4L+kwoRUkhgVsQIdF3lr/gMtLA6PIIRSdlI2RFKKciO3f27Wz4RVa47QO7qdpo8LQKDISyBGYGm
9Aiq9Dtpb6uPuXKNt1n4LlzARNkyApw4gJS4LB6QitLtbwyc828V2GweARUJNDUIqyaUxUB7EYAh
Rcq3JEnRx2M6KG/lkc7eI09m2ojZW0ScRf5tgtDkLnCXIH7NtvmR3vI4ZGvgaorr/MUrsa1gjAou
xQk/Dcc77KkXuj8qx6x8s9orX6q8k9ngbsllekIqnhmYv0YZSYIXHbL8aGgBL3bvLuxaMiNDbnFR
NuOleKWSjDxj40yvCZOQ36/jPU2d/Redv9Zl3rGQAathgj2ZByY4SBN69F6FkaOM+OOGvQtfQcAe
EvU1HYG7MXmWaWcWJaVAzF+1ln6RgFIbxVDy1/yF3wXYaQguVqFPBEwDnsaoUVzyZiCh1QoCLtaJ
5mk+4e+mwSVA31T8NiapDFMb8FKY7sWAo9ob1RkzLK2PSvjXw46Bbw3ClG7B2mf9Vlq+Hm9qFePa
TafsCu0NMVW0xgIa9GgieMS0+Aaz+FgnT7pmHmzZpNaQX6BIMCtpwDM9noPqiP1xGUnbvERw8Vjn
aL9fCEzoMVcAK6oNV8+18sp8okjMZ/B0nm4DQNqsY8P99sqVN2QnYzxqtpT5hZ8WrdPR4YS+nezx
OSlXdRVnpLxfMu3uqOOGwnrF8qZBaP5hUIfpgz/nfdZ0xWWge9JzFPh2DCt3xH3VhDsjT8QVlA2X
JFGvpwTGjxfoNWs9xxhPnIWMOOOlChvGKBNdc1nDIFS0NdfAYXcA7CEvrnmKQJQ3ZievSRMc514k
bCrxnbtGtZbV9QrszxdcPsh6v4YjGj+Swa3ZKTn5SKmlmgN3vU1SlGqdJTwz7pVskBYjIkceKuc8
oypz0QAa6ESy4ql4Q22pfZ46dtrcFXOrJWSOXK6ea+QRsSswlSK8uuaz0F1oOAmaG4KU3NF34sNP
GHGuEP6pwPYHkyYMMLTRBycBqhxMb520+DNL78wVvgRyXT10WUR/78w7WH3IJaik1TDdbO6MOUl6
Uis2rRns1Vwo9/qAEdSTDAdzHTL8vD0Hf3l5LBSs11ugMr4+0Njhj7h35FJ5jNwOk17BaXazCouv
nR6oGdpTMCeUhtfb5m7l2eHS7p3L0DEEXGOq0VtIGxHOQTRSYTYAI9NhEqwPqYa26SIIvOqh2So5
KI4Ta/lGfOCbsSXZiGlvB++qAVocc3Afh+nGG48XqgQCGRMiYw63w39Ld+EFdWAe7YnHAy6ckzWr
6sXQjqwKTQ1Z8oWyw/FqoCqg4etGEVh04b/xEHmxdWGkiLAGjeYODcW6FwOVVzg+Pg+WBcJ78Is8
du6Q26Q/rnZHPWjOsbwR2BsWbynoi9zwS+jzYw7AuNI1haK/ZG2KmpZZf6aqa7nSCz6lgCcCKl39
hTnPm0ewngWonN7DOGW9cxfdyjhxPxNTiXgQ9YE9j4HftXCZYi5CTAF+ltcptVJfQdwJd5ir0Dqv
06/WBvBGGWWugt/jMeBwxGNYgBQMuzUOCYxJ5cofJOJ+svbU65gfPMp5dKIiaKSAd6LmntwJuLcZ
feWoNHrWjg5eCV/svwnOZS97ChssC+wMe7obWdanAclEJ0YZn7WYOf0LnkKgHnXvJQ1hCyydgBIb
2tE0X5SuknyKZcDVsY61xCNynAe/yzwRGbRCcowyfF4sl+3EGs5j/5FBE8MTtLqjYHKA0ibKvqnb
nXyg0yvBUqMMKjGkNI5gG4wxlCRjDTOjN54xlzlGL6w9o7vwJbe7Mrhq2s03xOVYJxqj3Qoo5TJv
KXOtAxvvLCg6Mta4UMKZvOHf8NtYZ5VeqdjMSbO5qnP43wizlwr9Bk4l44NSMLlwjq1Z6Zmvq3YZ
WAgOJx6PhLXI+GgdLSlOuVadnPakvoLhMRq4GFf5RpJdZiGcAkN2ZbxA44D2f6SCeXQMFFVrJcEi
2r9D+GRg2YH4utVwPQT98WquO4Mmjv0bdtkOndks5f8WZEcDvu2Dyf1wfzxXpmVE3U5d8UnsbK2v
5hxxTyROTMZ0y8CS5nFJ3P9KCDIgFzmJ7kWA+RhJrLkp/MhU3bbFdVl2vP06CUagTPqjHXOm+Q3G
SYASdUlWRuM0VSxvtgKjBVKjPRlfEqtxAnZPlC7B++ECPaf6O4vR2iXfsFSL53W+IgpCkmqGDx1P
wBvZA5OMBJccWCVrq6YX/AvVeS/iw9MIbyIcz79lZ6o+ruGMtMIIYD/KAXnmzCS0UDqocG7NHCvD
VKOrGkaFtw64jhOyU1uO9pqQO7CXQ++iwgh7ykV7NnrsRuUMpb9B24Fwhl69nSSUUKNAiM7YpAYs
g3X9qLQ9wy90kRC/n1avtmHPN3jUTbNrG5IK16JwDoflKXplREX5ALMrA7lH+STxKvYQ2ba6ja7R
/7BpaWplXitnniVAq0hBlLInyiDoTrPfOALth703dD6ES5BcdqASmBQ6V4HtJP6BDxOnboAoi92f
FL95MuD343FgOYh6FONGw60bV/HYY3uu1C3TkLug954EWiBQZ4G2XkZSciPdbTKsq576GAK4H4ss
Hq9H1i/esNJgZJoZUlqfwjeMFbYx9bfZCtZmNp9xpe4YU8Ib691ozzUCMxZ6YA6tyDDLcWLXCFIO
qMp3DM+yU+InKntxsxuT3aN0tfF97F/WqhdQQuIlKTGCc2+37FUykFO/HjSsxVx01E9gBIsyTVA3
GyYmj4IpC+MfSKpMg8cTK1AD6yPIMrAYQVvtymGE/A2znSLeZO74EVv7GnMkYXcWvvjaTEJeKk5e
dG6hDnlqnOQl8jjmVsif79TMHutd8JsVloZ8qbs4fbcQI5NdAtmaBmtrs0bSrHt66doPEBHe3uhc
Vh6vTMWJc/vOcepUMrORoj+WuWywnNl3kLSQnQSC8pLSCO4zbQbtzLKEnB51rw0bfefX41bmpRav
T72u/2bCUwOJlDNL98/A1GVCJRli5HRPIIpOe3DnLo2ri4GE2ifrchl5YHBghp2ibfAfEh50f9qr
dZNw5ulMdyzQduqyAchhuIXyHBFxsbH8bUYs1vp0/2DOsKS4MnaiZVwfNr/EZGYzYufgEcUo7d9D
Hho7TwFpRXc4H/k1tsvuE0IIGxTnHRaz/PoQTOTNxMt3B30sArCKTkAV+7tDa8IzJjZ3kQwnbODN
eFfOPsAyvmQMCc5YLeJMjnqigoNXqJ6sRQYeK39VxDTmwBk/WBKHHS052TzZpfqK8RT1zDXe46UI
QfKALeS+dPR3QBDOctDhkdkfY747hKwZ8LS78vkMJ4CSDJEYd298s8mfwEZJ1slX1+Mb5gnwJ8yi
u6OtNIO+g/UXwrQATOZwbkGYIiJyzMAEyaRvc1UL7FS1tC2RzUOzVvPIBi9KpelnBnP9WmhLqkWj
pmNwWLLBNqs34dBiR93GGRGSPj0t5j2jU6g3thrODzFez26Rw+R8TGIa1Lp6TutZ2UpDpWytBj0/
5MImDACKkIa1W9bTRoH3qLzN6dyOxCYPxSmh0C3Q1IKLAFoTbT5t6SIft2gW0xc5yTIraVJEZxTZ
xFGJFt1Wl6YtTbjHOtUFvCl4It2kXidUePB66AwaK2Z2rl5VvDF5aVSTRGoVazZXNWtj0X5ajMOn
1WCwRmRgkyxFMBheRlwTx2YZ5pCm7am38Lo2pMtsKpX/pwD49+eRrj9QgTKPf99qc3RWLUW8/P2s
wCttM4PclGtbUCkjlFt0SN5OTcqQDeM+lSFr5v/vg/xnAvj3dZ8YzRaLatORGhZuu/qcxnnyvx+U
LtC0iqNkwrtdRDP6/34h07Nv86Fj0rc6A/59aMdVXuf/vv77bES6CVHIIvzTJkwNDRbj36e4EPGp
UNVZUJbLTmigawp5+3BndW7pfjJYIyl8f7ePVOhm69WbAozQtslxpv/79O+b//3h+tcwO/nJ/32z
zqNwbMnB+g6sp8WK4D8F17+3/xNSzP8u5+/Tv29qdfNmiVQSZ4VupbgQG/JKTrrVXOC/D9P65f/3
vb+f/n1PHrBIy3TkAIxpXxireNMYY668YHeMF5BrJLHADtC8tqKM3hP2ZG5PfUOOu8kVR0QPMHrI
iFlxAMPH+25UQYdQ2gQys0AW08wV3s5ABsr5X3dHACsSoq9Yy+9EBM22iqzemxqNwsgCpy0DQsuM
EQLBWMbHUoAoo6gLqd/aSJd0YJ415isPo6OzaTU1aNC4zx+DaQuP6VT3HMijiIpVeUcnSsc2q70/
tfPaTWiquduN5rKxZvOr6C6tBiCoYcX0IlIKwb/AFtNi8mOzyfCSrSmEAJKorX5+yNKpwYErUFSI
r80U2ViIE4LCOQy0FvUziwYtUgLwuerhKwnKTLTCE5GNw3MHr7IGtTLze3SoiyFEQUNMJYUiXNu4
tN9TNTTJtSxtxL5+AoeqVc+iuc8rZkY6fvhdiXBbO5QQ9ox9HuMP9sibn3kQOKBjwiD0hvE7oZie
CTnVeg4heg8Nh6pCgtUBWSGWm9Sx685vTJwhxtF0pxF8FPtIv55ghBQSGQZCOK+V2Ifw6VN9okCb
kT9XhpGG0gIHqQJlNgEI9SmPKBMNt7Fi0NpmQv1Of1UscodyJtoULZ1IanbHgo62+UZ/4AA1c4Tx
ryB6krw3j0ggsUxixxgqRHyq7MsCAdKkHL0QReDwwkVdTUoKMANglR5Rj1rAdsR0meC0Yfi5VAPW
7Y18kdesi1aI0ARChOpFB60B88g6ztbEqhkFIxCT6aMauGJByCEFCuZ+6GftSeTswqZtW87o76sp
ZE9sJD+MnmhU1L6sDCGPeOCAKzQaTes0fpN0MkN4zEMoyI/dkCAu02AsurOUkUYJbB1HTHzdu7SG
91IVefFU3g+0g03VNO67dlQO6MScl2mAIUWhlxaUZScZ2nsj44ahjkJQDxghZNiANWaAvlJ8nspj
p+jWW7pCiJpnTYq5K2ZscdOqx7tZs/MIf3RNaA+GoU0b+uVRANQwk5wauCosXvrxjfOAtyXExkfq
3mMzXScReU5qjKA5xg/GBJONXUSGQ7D60wiEc3Gh+L1OPCJgVuysgo2eWnRlOCAQlxiShjbx5GYL
4hKVMdG8lw0feSpQBVr63M8kzt+H+mPEBh6rLY19tH08KRhY40awbOMK67jxEX1qOEStMhwHNB6Q
TXspGsMfVcnat3Wzp5+m39G3srtH0j8FFUybrc1E46al1gAhCVkADU2CAC09meXq9YXUbMXluddp
nu26Vt6WkCNo8wvN0YDFJj9Ikurs7rRYEm7pkBrweNV+kCYsgqLSsULAjVtpu+vUljeMMmlpG6Rg
Ue5P60ynU9cSPU24y3sjeXyZeZ26cpp4ZkLL20SLSoPR9Uz8rVobHCo2U1rT0qzTalNacD2QjUh3
GecIbkWpu0Q0e09kxStpERqI0dAB22hGKAzEW5pcieg3GtuiHjlYUGN20XtDLC3uQkkUlnBSysdZ
xcoyq7UdU6T4ukfywcQRUe6r+SoV5HEDbW76RGVt6oANk/ZD7eaNavbCDonoBHtCVnuNLo2vmN31
Id7nUBGVfcOjAXKE/R0nqL0Nyq82kd/QcYWUnkVUJEmPp5n67hRnJEKpthw1VXlrLakD+VjSsE0V
YsIKIKp99OSENGHpyD36QjvOYSXp8AYTqsiCTyOs4lYKbTpio18QbqFbPVanII2sxHnIZbldCGT0
e7Uf0lo5D032EklW47MZ56GcXfW4Ep/6qN5b8aLsZOpZep7KL/1jpKgDFatrBWk3YV7wsH5Q1Es3
xZT+eySFDUU9uVZuTMtpWJk3IV3GvVVXh6h53IOMpmO6B0S8baBIiBH1LLNu92KNGlEuJa+lPpLn
Ucl43KWDJCxsm+Y4+UJuJJ5U1K/MUqduhPqgFz3p+Yges2BpaO90AlXAWLuoQuvdFw3Nybn+zbBZ
zToZO070RZylJuysprTf38l27zlll0alDGTmkr4bovGlz+QujOnQofCwQiT0Dsdtlh7SvPFVo/jX
GRL9AdJ3RJM6TaDTFHZKmnuaLr/1RTx5iarNwTTWKE8aY9hoD45aVdZ9bSI9MlrVL8T7qzQiAxl3
j7NgxBTFlHHxUJp3rdWpM5Gtfi/PCrEtW8ugjrI/ifKwR/jqNE3LBxrbx7bowAjyWdks4rhHwzsO
+jQZwaAn7Ece3RFXdgavCgQZmbaijw1UW7USqPMBxUVA3SSSo1CeR9RTJaHd9hoNSZ0OqND08v2F
9p/jhHOgMOZPQqZbnrHq3KoE9E3dNJyocOelDAQlE8qfElMhBBQ94nf1EydqgDqze8amF6gcraWU
CH1TxNA69GTYo1nyLNGGHJetRcnExGC3xr+gyzb1iM6mLrG1C6CKkk6ytcTmd7oQbVYmLteNDk7V
ynGoi0CaeWloiJp5D8vPZ5JDaYRq0icwTasebM5sWDOiNASqUcEyz8YDXY9zXv6jcd8eGIvPenlv
WoRr4hSZynLk/nU6Xhb8aw/40ZlaAbdh+HioM2RW9NQEefdYsl3ftPO+FWYR3vBPrOkE5nHbvybC
86TBR88tHMyjbPxJH2p0sagsiVWK6hzCF4c4Hr/jzogCIVS0etPUlG7lfgYGWKqwKQjpc6nYJS2K
T1refUv9GLQy4UZjAoK35vKOaRgUfrqE68eDZXzD29VT46X3NGmk3CxFHEFL/iTNBzTIkv1QU0I1
UTKbJLzdJoMkhzS8rzQS3jxRUNKsEloljQ8srUJcYz44cJ51E+svpNZysw4m1qmHGbO2r7H6mqWl
p9t8xZjE6jJbaRVm8OAe95mblGnw1QDoFUulPNgp9D/reE42e8wml6OBd8ABYQJg/QcBCwiBmYyd
J831UZF6fZ9blF5nGnHyJKOTNFsi9qb8y6yibN9GA+ygLA90XQNynTUUHiZsSSfDTdDDiSpth/NQ
9z/sncly3EqWbf/lzZHmgKNxDB8ZfTDYi6I4gUmUiL51OLqvr4W4lTezJlVW8xoojJRIKhgBuB8/
Z++1d8Fsf5d+/rCQvnyxi+4N2zr7pEK9mWFIdxyWnGmmuQfP7jEHo3QGFIGqyQFqA491F4mx2fj2
Ex2zvig1BwrQc4uoLpWrCVdve3p1fuNti1ifsmFo3zSyxV3DfB26w7Pvd7Qv3Ia3rKCgGwRT+tYG
C7d0BP2lRf3SZ4bjMHmFG8JPjqlxnKMbho+6FenBZHqtEys6Z4EeXjmaNnuNDRs5MJ+WquhJsvU+
IGBlm8TtgF4pbg7X/ujc9qGsZYgCaulv15vHz+cth0deXAJoV00uJalV7ip/mndu33n4sSkjLFam
AqziWNMHiTJiBKh9t7IUf8qORLtJjCWSkC45p+0hCLlJGydmGZNc4CsjsRiNfSRMV93KGnq0zzJZ
jTgtpMIrG+lXqGbq0g50dmunPtTpakNA8FnZnn2eouVeiME+OMAhDpyn5bisVQHS9TwWwCoX5IwI
wjhQn+y8y59MCicyMQzX89UWWddBin5+lnciyvd2Ofh0zdLoNvSAQY3Yj1RgOPRBQ8CXNyTsV+S+
wcO7ce1FUp7slSQ6Gid0/AZbD71pXuEdq+13MhcDLPgZRf3mGsyuQ9op7Qj5DHB5dD8H+eoXYHwS
ecU3IeiL+K5tPzYKM6xLaQNoGRzjpBVOeQkLwg2IKyRmBuTqUh2Svj7jY/zTzkF6Cpc6pXOiP4zf
HBer0rQcinG31PYp6lBuE9tcnTraaBWRqwth4Q+95M3VC+uzWDgYeoJ+NZAtRFpoM6yMJMG60u+W
BT9QOkNIzZJ1R3hj7zGnCFpOKar/fulPC/4X3d9bzhBflMgeHHe0XjnuSvbOz6XT7a2rz4MPvN1T
zBqN9VxXJKZUHBQCstnYrNm+i54pehXccxjaVLn8HPPER9e8QrjcsmLsAOas7N+HaHqj7eBxfFKs
cp4+1EHXYqAIm7vIyJGBRHHMOdyfIHWxtrTJSTPptzoR7fMWDm1R8HZiad5bSwmgcfTWU6gYTjPR
2G0OgM4YSueqQBlqS9wn9lgeg7KXj+44HAfaI0McpZdktpC2g7685/pkOc3kssk8+JfUaZTbvvXb
wVkAXCp9n1K2VZFwN3K1cENTwmIfmqpdZ9dgFLOdtllGZx9AVhO7ii/oftRylNt+7j4EiXQMFVNu
0aah9be826n4lmSMCpeBsbwKxwj5P6P+aAYEZ1XtR5K29lZOMUNKtOaaEMFd0jL9SJKBY1eZ30+p
fAHkNuxFOBNQrpYb9WuMkV/PkP62qeWXFA9QB7vkqVjmt2WZsZCFNIBNXd5XWn9bkupgFXH8Unjf
9TB8TlmIiDbhKNnQ5tjwdJsbh94tQaAnPZW4Q1CQ2PWEXkGdBpVfku5O2uKjW0AylDIkNHuab0LP
V2hvh2cdlsNTLsY/csRGojxcIQMRnTc6yPMXLy3e/fGtqWvv9+K+VGn+VE5dewQNyBgom9ahM5Mg
HdJuzd3LxIa0pRv1NbThcOhDZnlwawZ2+iXcQ1ACsW+jaITf8tNamCyATN4OM94zCw3f1s6/s2AN
O5OBE6NNlJ2bIf1M6+J3E8QtXd32sbMjc1ehpRzYVYNF/Q61sLf+igZJ++Xtp1H2dC+MtQ1JnKdz
Lup9KyN0ANuuSJ1HuxsOQU5gdDX2u4oV/NbY090wxPLoxJKCP7ksZT3QSwgYXTTLYYKuQf7OjO3A
AI5I/WPprD2X1Zg4djQx5p7sls6QvTAuFFNO84DHl9FFy72btO57FYZ/ZGnVu8zoX5XPO+6kUbOf
F/9BFjYd6SzYaYuqKOBs1yisNK6FG9BULRZ9BOMTBN4uxLfFu87t4yYbPQVoPXKPVsGQOCzYWAWs
fI7uycL8nTKm7Pvyy4vAzBkfD2qHgJmVJgrFT6tETmTHy7ydC+bIKcO4FSAf6u5XZeOCitRu1i2p
lm7N8upylIuG5LvR+n0aluWh8B7DEqdxDjlzD/OjQrsIVMmyqJg1vfSQn2EV+qnPu2SXjNr8H+jt
LzDb/wR6Cz37v+O8/f8u/1npn/+V83b9nn9i3sJ/kPjsAkOgdHMIO/k30pv7D9+G1wbDOiD/0gvd
v0lv4Nw8sSbH2yGgnFCu3/VP0pv8h7Btvlrx16FSjvrfkN4csqohuf1bUr1t8+OEFF4ARdsDmMWz
+HfSW5u2Dhlixj16haIiKd1wE5f6DGfsrXBppxkHmsnou59y2QWstNLGOMwcKphasYUhmh5if35R
fvlDh0Wy8ReFOKvGRGVb8bfQlpeaQ+1RLmbaOjL1T0labFR8MeTKbzOnHMAzhkw9TPA95pbbh2Sm
Ji5IpThXpx5m4gzz7UIuazYhXKPHRyIqwRGOxOwXSUDI9i/mGFEm9J2oUrD+JbOnHqQFbUI2tbYO
vvJB+i8atvCIA9MxWcLtRKywxuVdgftiYDsjSZ+Et4erxI6JKsAXvtgGc/LoVqFzLEiaycuPY9ck
3xqigs+qVTPyjhFnz+Lel6peHrM0s2FVLmKjnxIqqTvODsuNCJCJkyYWHuriNKcga+H4pI8LtXg6
hg0ju4zgJ9g8pGjsqHGzbSgQLTiuT+hXGaHIMDXez+BPFMhi33b1ezg7ZCaPNPOgd5C27N0SNMxx
v2Bod2+Tcn+s6aCHkcNRSNOyQmzuZHIfZPPbWDovJVEXm6pMvodLC6erz8msKplB+7Lvdsv4FRXT
Q99Fj0VGF7IVwHTdIbFuUg7kqJbKQ25S9+zj2/NaMieCkBHRohvwNU6Dq93+HtU5Ta5KMF/Mo10U
oxz1MTREMC/LlqXYDQexr0fv4q0jq5YxcchGWct2Bzqd0rnIIkwqU7y3KXpuBKlOQF6TGWVK+Np4
nEbarkMuOdIb8ZvssIwM9EX+DILiGOgGY6nBz1eGePasILjRvUCVgwT4OIf63onBZGS5i3IoKdbD
yQe4mLBt4m+4mwOAu05cfWacEE0yPSM/rWDMHExFnz3zpo9EITkvfIrY0qUnIOyH0cRoChr70Pvq
XXSe2RXdgOMrtH9bbfot1NsobHDaKYZSRcnvZQc/3Sn74ZLSiRaMdxeQ2c9gwKIUj4xpI8WhPbWg
NZQA3Mt6pp+8RNFZoMlt0Is5OdL5oMfGMbXuD9GkfxanIx0cTDbmEnc3WsCE6AJDMqTpufKTKN14
uvHPwYm9Yx49Wlk8sT3P75l0Dg6htDNgOSYZiFR0HD5Dpj9I64+3JOJZT94nADtUn1V8yCr9O0qS
cZMXc8IL6jyBd3+BsCe3b3Wmml3Fs74xoIexLuH9M/4jkzMMRxBpwnRjBe3KhMnOgzv2tzJbQevJ
Z26zTbmuYv1gCExr+YO8xQyNzeje1qFPzEiHRT8Hte1FvKkUViMSZ59qzmfivB9M+pYYuKm+CxiP
GzpxirdGuD9qGmtJ15/BvNNKRdootvS1L/xO9Zhf7FQ9Z9xxvVLr6fo+6oIMKxA7Ki1Q1OQD5Iti
7Jj/Yt5U1nEogifXIrkkpnJtTUZZ0pKJraFPLrjeElF+OgMpA3NZPrZBj7auSF9jC/hg7IyXOMww
f1SMuss2xHMx5Iah0vhlMTm6sYqWVB2R0HvYSqvLGLu5H7pIknu3647Rj9afRiqNxD+5mbmVfQo8
f5ohmfTeV2RyXHbFFJ3jZ9WAosij1npxHVy+we+iytSuzDJCOWjZxV5PtzN2k62IVxK0GMBScqSv
uh4xTfx+zWpjD+AydxUzlAHKc7oEP8Zqfp6mVXhbZOOxwV2WjZG8ZMpittDCXpdcoHKYLrHTe7dz
E2KtWHBdBAlhBOWCgtgfCMR2XIQ2ZTp9jDNHQ0HsNDySXy6zeK/7nXuYUOLV0h00FXQW0mW6xAHj
gw8yXFZ2RvYAmgVPXY4Hxif5Y1NGmXVQKK5sLcJjVsGe4VZhQM9Zr5ssABkwEnxWn0NetAh/f9cT
oouYnlcdq0cnZfy1FEJswtxRwGM40jTQLS0fMY4Z42ea08ypcmvYZZFzKzwcfNZlFjMS5JRjXToh
5mhsKC1lg+ve1wWxlFwZ9XRXRvqSqBh+uUiQMhRotyeJLqRHKm6Hrrvm5lh0jDi7FmMSo6gt3yKv
oouOdgGOE8KUaKTiHXyILeCcNnXK/5B0xc4pHevnZBfOYaoAMPtinU9C/Bum5keaBuouHPv7qa1b
js/Tu2UKcZzMOxH3q1RA1EDnrdtEEJTZJNATmV0hAMFqE8fumcWARbmSEqnIuPcIUYC9w4oX3pAF
hoxh7kK8hlMPg8l7U3X81vpWsG0HhG6ZVwId9tDOZBEjsXRGvZGbewLX5X4s8PGNQPtvnDj/2aTj
t6zulrdFHbQbqo2RaOlp0NPGPVSU9wdH8fr0FWgSzBFqNkizpvahGggp8MJTLHW7cavg4tdouYyf
niIlaX7wwISDKcaYEiwbvg0+oemh2oFkRmwQoryX6EWa4Y4GNE/VxLyzC6wrR3LUZOqJSIZddUBF
4g+4AdmBBua6b61ie/Ej9EzNwhc2ixXcDnlJbv06rZlf8sp58Hueo8VCcpND7SQ2AZG/1XcXn55z
kUfzEwkQH3GLdx6I9HEhKuvsxUA86pDsAzHfRh03Mizrvd2YBNeFf5fOZX+nveG2pz3XVFG6GdM1
1IiDonOuogCXQeN+hbLhyp93dZLob0mLjClGgkH0NzQvxOp0e8TG0H52lqG42Gdd0R8vvUleogUf
QGqYM1E1qZoXNDUhMIHoT9h/LzMkVJ2HAgkEIb0W0o+mojzaOfw5K5gfvQczc+HldvtBtwqL2cgG
PcJbC1jMNlnXLDc9etvc5One4YIbI9Oxtri/Om5EOPbmfaBJTUu92fumgEL3Hoj+YybFgzaUeqyp
3s6Ay/VunNz47OXhB4Eiza51AiqgMX/NLItIqHXXNnHUojQR4SnjBQwid9gGsYbERurDYkmxp3tw
CeyJc1z8ShMk2Ynyj9NiIMpmb18P+hiNxU83Lxl+N+ykFV0z1iMWK53SRQ8E41k3fELuhgKZoAjU
ifP3OYULGmgCzKoFAhg6FYxDYpoodPR8E/fOMWOQcwMoPwJxhtPOSWwsBO10XGhr4yeEueHWEVYg
zqn1grxnCVm7qALNqkucJO96PltcolLhjyrlJhxSc9doGvO9Z5ebLiHVKo7CgwnR3ZWyWUMHk5/E
Ao8gEDs6fuqefYkwohrGYBz4QGMGLtCiir4zDfAX8zpMA4o9QmovRP1ECUdfkOs1amrn3WOyh+gP
RqaCtX6tuXIr3cyj4qXOUExAydNWhuKR3oZXmEOp/LtGBuRS+GyBs2iRLCVUFh1eTduG5JNBKt4I
k+NjakiXSWArMuGV/cxTasUzw/1DH3XPSSrJWFtsPBMaNxhvQqeZFtvyuzbQF+yswVdQEbomJLZ7
m561NbQB6n8aHAXqfy9E2ebzZuK2Zcoyy7ggKVVs8+W9oHbZDxloOGfqhkuwBB922f5CctRuuir+
lS5m6wyRZg6jqj2TDXY3JIiziZkocuS4LZ3hC5YtqohKw0KWLMrzGPhb2mxr2eZSblJqEm+D0n4k
eeBrlM3PmWgiaK2X0oE8lRYMxxIj31tVHUzeu0Qp9Sdic7DKTWpHiahOLdiZ3rnRHZR4PWJoc2wc
R4Mxgui75Tlop2lTlLiPZVCfPHwT+dDg02rwm3q9S68Q9RKnjlVDIQY6qsQE6Zrl3bOyF0aT3ibr
6byHPSV46WQ/UyEeKoqVdTeMsSLdpkWIwNCH7FYdg98qiLeeMDYzpIr7pGOMMYqjX2AcK38vSQj1
amiCG18p2n2heGU46dEA6+qq26W1/qRW+qDSq6Z1jFST3BTS5/JyogK72ehtPw3gcGObAUmMJMWv
6WBZHtNWZh2DP9Q7LuvoCsrk2LIJ0vkunvGk2sa/mAh7yEjg6uKPsH/Zc0xQyW2VlVgUNFgbhfA6
KujN7fJkCHYAz1FLJwDEyqJ/cNdggIVhVefBKstr65xzAx47CYLRIAaKs/67Yrx5kw/ZRwmIPMiY
jsol6oD1+hhrvWrA6DaeGa+ET2bOLlYSmuMU9FweavwhzHiNTDp0jfwqZPEytCylPrlYScERMRyg
pdQhQwjxEGukIUG/dyN9R0uKY0wnFXAD/zjM3V2URtCa0dmpVr7FAWLr1oywtQuaSeyh9EFRqwxn
33lg9M1WKJAqgJxGK4+0YGYMG3vWp6z3oqeUJc4Om35egmnhQt65EbkQiJMQQPzKRrjO9AKQrddr
11VSk3DYwXsWJLhoRXxyYaQmm35OYLXj7CW2aMBUwSXm2ImNtlMjTo/zjSJhiF52DnKspA3Odvql
VHCf6AB5RRLu67zB9jmHWO2c79Da+5cwsJ5FVXPsx+nsImbN4m9BxTuXpxFaprUPPXM2aZ/dhtN8
uEZyBX7kI8+cbxzR/LRzuLtMWvFEIK3ijF1tMteg0K7zV4Q7dyE5dIfauK9WmODZ6ubdnGDqEa8Z
k0s9AVxoTVfvEjs5C5OS5VkuKH5U+zbPJNjP9BS3cer9srT3rcnQPmrnPfTWwVFG730toyT8jMSu
tuO4WhEaBFQtkaxDsRIJYqK2NCiRxHN3MrchANY/eo13s04FdK7xY0yT+lyzFIAkVaCDnRc1rcJV
t3l1UX8IEiRTH+JWJx6FVgGBUmuWTM7Qi147kUvJbZ19VnHyPVMw8enzYGCZset82JP9FVrdB6LK
k+rFzu2Wdq/ovNwA1t86pQT5Y5s7Os8k2Hvcw8nIlJjnSBigQqQUs6MwMDzG+rHKP0YyDO+cUeM3
GbP7QIy/TfXljGHI6B8RDmAjrEc5Mt1x9LbotRCOuhWCkRHfZB+s4zJQCHE2wLO4D/wxeoqYDyfB
tIojJUJYGzSeUReRTltObxaxFatFX6nngvjFg8GfXfacKskT4Hg6m/EwG39TF/1d765EAEOPSicV
4Hnx6oxtcFRy+V4Gu9rKI8LhWVzqyL7kZe8ceioeP7OzzTBa7KMx05xONffRWpfEEecmWVQX27Pc
fa9mm/VUvDVD+K2T3Gl+/+a3atlJ3/kca4YWqGab2W3vRkXlYHSfXHy6Wp4TX8qmfCXVbE04oGsx
GO7NMnuZgHniTaUtc5sVzBAIrOcsNl/oUFMwAQ3nchLOc7Wk77kj9LNNNjxe//EnfrVRZ6jFpXxn
gHJ76cP+JV2S10XCKHI0C1jqrlYJwma04b3+68Pr51n5OzeqPlppnx2YaG8ZDrHtrA+2r/Y+99z+
+tlVMsuUtd8rN3p0BKr1MiBZPKnCk1Ms1i4y4uGvRGtkgLp0GVquqePerNKFq4kPScXc9/Te9gnh
Z3GXm8P1MKk6lylkjAYj8fXwlOAKm9vxq5KoYhLbJwzCSR514LwZjfK/AV+MmJPSYcDR0bMif47W
o5945tdYNMe2QKI3aK86az5CQO13tDgQeMs0UjelYcQBlpXXM+4+/YApprXQsPDMGsLubXmlK0Qv
ilOzkz+stys2YYa81osIEtAeYnyUUXBh3k4NOecGk29zFL2hCWST7RWJg9T9/BxZABo6vR1E0T9b
XvvJUkTqDcQZV5WnfCw+/HGEzmCNsHcF8YzxvROcOzDVCOHyPYlWKBST6Aa27m3ZqJLwHag+Qnyk
Nkt7aRDsZIXSaD6dZybgKOOD5gfbA9l1/YlIC9wtGVh0RRRF1FRUdFbu7rvGhg5QqPu8h//ROO9N
WD63DUJQCsRPM4UMC+tzSo4BzhS0HFkbzzd6wDYsC5YVhkBIAzbYSFLxaMLuYs8YJoM6gMnALeRU
Nlb5Vt8Hs5AH0vBeGDtRkj0NnpXv6763aLMO7wRz3QYywveLOho/sTkWKarHVu66Krn9S/eLmiTa
x0V+pp1w70oHIIzV7rzBbU5jKHtUa8R4IwlvTs7fD3+pm9cvuf6dR5bWrcUsEZsXIu9xKoeto6zP
piyck7/ED2jp4v31s6gtv+lS/UoHuiatxryyXGNZ15vFXwmvrlAOiwx23sL4pzrN5ak/EbjRnKoQ
zlKBrFFO7bssBM9vCcH/UkM2p4ERIWR2n5VqfVrWtCAEWzj7LYG90Ajh7/qrMDsYE7VPY7mPh/yj
dpenLqPkV55qTtcHGDc1M/a/P0cxhoreT47X+/f6MFcrhPav+9k5uLTTjzUno15ioITb0xHidSJG
L0PLP/lAz6LuEmsnw+GjZAVLKiS8T32/3owyoKPlDN0BmVPNM+RVsOP4nz99/b9lntIgjVVpzi3/
SWFVsB7W39gLUCVzsfA6XD+vkrDbBc787EnzC+o6ylLaJ+SxRHvP4IxKWmgwriHkZFpcyinOY4I5
u8TLFsfjycVVOqZ5v7fqgSe5PtPrKnL9tCa0ELMM56ZufYrXp97J4r1lt2KLMfoUOoa4icE9MG/p
D1VUb9EqTFsyPikbHfPU68iF24YAAXz1ygS+BoCTN1Ht2ip8ZlJRnYbZPSRNPeypwVgTyjBsDkmG
13IN4p6JId5LX3cAMzNxFmnknu0OXfAwJTi7V+OCiJFI9F1AWsIyo4pI1qD56/+zxEhYvGKBKUpO
xSmwAn3yAKTUlnZwPru+uKW5ODeHtcK4rr954vSnsNLk917fwoaWfxtSja62gCj72xuwfnq94kRq
fS1iKrdzlaD/R8y+jZQg9/5vY8D1I8efWTCbIPhLhG8aBV7pKr0P+eYbhYhqc1XS16mMMBBW/k1G
yMNJkaeS18dmXkU2jfenjI0Dqsu7V3QKdmI2w+n6IIOu3no9t3wQMPKU6F2Lm0BCCsrCjr5RpGP6
3aw2PXBjvVqrKiQeBntbPmUp6BpOknbPqed6M14fmvV6vn6UpFZ36ON+85dT5V8mlquTZVkvjU/j
G3bZqwMlXr0oxv8mqqw/Xt8HZyVO//WO0M1RjvVpDR5HQT/91Y7hfMdRD1iJ20MUifGSx2L5Njle
wCi/fJgtBcN+fWjTZGfQTu8Qpb8JjyPdpOb//DdCSPde5qtjMNXeHaJWxAaW2KqGAxPhpe6dr+h0
Fam/v34BWTYaQAFak/Xf7HK80370NSKavJWttXeJ0sGQNADiG+MBbE7ZDXvJjXbTof69H1xYBQVm
Pk031B66mgWKsJpL69GD8JD7bgmv57ciDI/u1Qu9BTq4HUWSsz5p0THjaiwMVSWFxiWZOJZaA59a
7vIrnA3bozR3feCeyRs45Et5MSFsGpZ+aK3zV02Q+53vaHpINNwIlJvzY9plBxX7YpeRA3EzjjMu
KC5x+8KS6VyGzgQbRzFQcPPiLgGqfTAtLk5nKHY9RywM2taPFjmlNhldzro8k6gGTN50UYvA0HsS
IeES9lR+NCTobDxRvJt2wTbdYFuyR/SMXQnxCwgeOVIwHlpqbHGXqgaLmp/e2Z7TnE2Y8GLODT5u
W2ccT5KYueYMB0Y4EvTs3w/BhO+NGb69qaI7Zwh8AgfDJxq3aGeHucVeDWO8NktPDRJjQk/Z6lRf
b7zZcU5KWw6lEB+5GTRU2/EPQhTlWeKf+ushUDQ5Q4/izAR/JnRLm8SDpxNiS6rn2DnZrrRP14/a
9dPrR//6B4wjDuwSnME5E1OgaXyJSKA6O41XghL65w+4/pTrF7t2+qbpr4M9A482uA76yDoDa3L9
MAxs6zCjYSgsbzyhTr/+7b8eurEO/vqmqvNpTXplfmsPkhJtCk44OsSNWtadhD75iSwvdZqEk+/G
Uhw6pN8FFeGsuTjHFkjo0PW/aK6QRzDYoEDGPdKd5NzM3DFhI3EbnHhfWB5jSVo9G+exYVUdZ5bN
0nILmvIjmIM4H882hlQ3W4l3JcWkDUXGdVjXeotYG49VAEad/eklgtubhJS++EN3BRFv/y5r/GES
DLmp9Wuac8bNybUccxVhvCMElbuKdqu5ryIIPs3qxg2wTsixYfTWbR2NxnLtYWIEKD7s8ZIhufVy
OmmD363O3OJzEm27lbxkRac/w4CZt+q34SRfs/DdnWmMp56Ldd2dv7FlkxQUYuCeRzpddfcSKAZf
yoe/1vWcs0tcPVhLSHR4TUSx3NLM8GDagmWoy++FznaRdOg8SsMmK08xucA3Wje8Ch7tNmI/ies9
RUSSM2FLXofyIy0HrODiQc4WgBBRPtSOBaGgjAAHrTd7vRUu2b951RxtwpxukHYd+wUtawbKtQuq
5l6teRAdtvAoGk7KKfrz2pZdq34pm6/Aahh+BQei1h7l7HobJ2ArXYr+FzvDuFNgyi3yWa3scaqR
cmeriYYZW1i89gxOubC4Y3DAjdVrF0QJHlZwK4hZgDWNjP/DCTNpjLhJRtnDwg8b6C5WE3kdxKLu
dVPTMQYi1REN756JUabZjxeBVK+lme/LHKBf8ar7FBq2dMAJ48WtDdHPHHBvnRbXmljEpY2gLJGv
m6XttiYga1LQBcr0Z8MkICgTtIBkCddMc6xHy2lOEXMSPyye2mjTG2B3fVTd+0Rh2SkAqin8PQTV
fRvB+UqG9CfCje1ktqaRGAPSp0gpCLAI7sIa3n9jy7MVdiTixTcl4Twjyh90pEYNe5uWHx4mlHYN
mAnnjkYgJHwlLmM07M1I+SnBaeblHe1z15nuiy9EiIdU86563efULFgrik0+xmftxG+db7/YsE0D
vJDyPifa6Yb+38s0kkLDAPnYTmF2Jpx42ni+BEIxSPvM3Q7h6u8HI2M024q1tEyyj2YhLGsOKNly
d0nAfpXfHS+qbzK/WC35ScJkPbkp1yWAmQMoo9GIvSJq1BBaq6jesDh0J1Fx2/tdOK7FGZ9rHSyb
tKbqHh2wtvlkcIXRYTSj23KGY+Ud41z+SKg9borVVcpxDj8550x6FbyZPd3SU7c+OMlIW6qZkbM5
utumcXBvEHOl0sF2GdfdySYgg6FQhZls5hx+fQiC4EmXS4cBntbxTboWc7OSDTba6Ze/kJ1blBxi
gvXEMUD1U1Ew75MmWuUEIOjdiPr7+o/TAxJkEnDX04u9PkzXCq0UUH9LWs23ZZshPSE7Osu4V6rE
mbFNQOILKu7h3O6mk+UL3ngGdNDAvduhQsPLEhzeDok34oFe0hRUg6iY6PojBHUeSo48J/Eh13q7
X6wXVfGbYD9ky7t+UVcyMCBAD2Vcxku9GlA5rJEMcv1wyproOHUI/wiN1Sr+7ow9v06ZdlSL3vob
T5o0DsNLA4cDVYZVBNKcycim8jQlrfi1QpV6btk1as4z//ocoTKu37gHdb1Gqfzrv8/WJ8Jgj0k3
a4vgAihzZKD+6ogNV8vp9e+uH10fLKcGjNeV1EchID1pgsOEhyUqlh/S1cD6x+oNM0V6Zi+wacHR
ZEJuy5CuhixRGfMudEpLeFiHhdiDfSMMeZY8xIFEA5rigdOr1fj6EC/csLE17dFLitP1wUuCrYqs
7NBff0O9YIkvKHnoBODv7mPijy18HDu8P98Ki2VxCx15JJyi7jZNJ1inDbjIa4YgZy+OG6kfb7Vm
ReVDjK7F1Tzchy9XCdr/pbL+D2K9AD3cfyfWu62r6s9nn36a/t9zWf/6tv/U6wX2PwLyUwlYdaQv
HWJQ/98/k1kD+Y+Ak4AQMiCBNQj98G+9nuv8gxOiLQMWSwoQ6SKi+0+9niv+gVTP95T0kNiRzWr/
b/R6V73gv8v1XEXPL3SEgzYw8CjaxX+V65Fih6QQxQ82YcGkFkeGiVssTAEK2KWCMdH37731lXfy
WYkB2HWNw6WiGXSbZ8ixK1UQ/WVpTBaq+t7U7gOhKK8KqfIprproPLRfkynuBuVqGD3+PQpg+r0p
EjirYizCDHE2K0g3hlQdoFAHPOzuKzqChHkxLqkWBvAGNYy93NuJ9dSEVnrLqPCnnvJvRF49FbjC
bkQ8XvCYYZJ4xK0YjQzp1ql2G2AFt3mSCM3uxpG6x/5JRiOEnXpl7XyLyDWEQ+o+hfMzZ6LXDvSQ
tVBGLMlX0vn3JIX/MmP4oP3kMnbR3dSzW4nuPrc58VBiEuxgOIY3Q/e+JM1rEsGTjtofGhvtLCZS
oXqDuiR4c2XyaIL8C5EDOi2veSd3/quOe2JLcU8wjnCefDyNnWffOdhboEzznOOgeydLm1i0nSyd
PTGf22ys7vuQSoVQeOW5iIQz5pJ0wmxW9HzRAhvXb4kMr+vweQletkjX2ED4lizy0NOFOHP7EvAN
IXRYwy+46uBa+Lyrbn5AMQHKukSr3PIcigE0hsiKg6ARj/JolQ0pMlvV0Z38jyjoP6OO7yNWkxjw
zLqtx5JYtBL1YIRBHh8hV4oFA85fPmwfgb/bNUzS6E3mE46xFkDWkLtPS0B92qAdW39w5tJ/vb7b
kbZ+uyA5kcMQ0ij7bTuRumnY5HQ2EZFTF08a7Z3Xrr5t8M2rfjBvoN16eD/HYbrRLp6BVI/3plr7
UbRszVVg1ADxIGLtW64RT0WBUVj8qi8tF4ZpWYU1Jr5Piam94Q/9e+0xFdRwMurge9er4RwWMT5D
JvN9F75mJMvR3b3Esr7RBUI6Gkc45rMMySgsJBdBGCv3/GgN9qfTfdrMyZ4dlAV2EcLcNY3YSJDC
oR8BJzm5i8h3HW5zvPmnUXWwfjTPdcQdO0RUhcjJrjdLRD2LI2LYLi3+7EV8NcGAQRW3KkU60Xwi
fG2n+Hu6FPd5+h/sncl249a2ZX/F47YTzoMaeCNvNlhXqqsIdTAUCgl1XePrcx4wbIVlP3u8bN8O
BZAiCaI82Hutudi+dApSYd50IZAYTfVvyiYLST/1EsBCSBhKQFf0RfzIwH7qFcNe3ol0REsVNCit
TLt1G+KB/FvRU8AWrn2pIb7FzEcaWOK+eXh5w/S20PS1mo3bxBDvdNZIC0FmsUAatk8CdCSpaV6i
MnsfXLp65DFCpdPyJzzbAU06z4g5EsSTClaEfXTAU4AazKhAU7KL2B1tzzRlW+FPRGbV+1/UvAYs
kVv4VEsgPlVdfekjS10o+xQUBxkUHGIKBx03KtuySE8egrJFqN/bbgVruYh3vjodpvhbXPobaYPR
StY1sWHvQvXfjUoFFr4xpvA+nIaNGqvX1BjguNgcNFVXAKFJufPL031pDAozHhVUPOJJwOuWE31D
kVmDRwYj15fel6wKxl3LJrQN+16rwMI49LB5BfI9bcUFceqIWSzOpzryHJg+9DVM6DbYjb7YMd9r
2cieOddug3o8OZw9Y8tGgFlcY11nw9YOYT9ED8pMy28KJzIoLyVAOU4smQ1tCT9hotUmGMpS0OvU
F4VAT1Al6m2L64pGaYn0guoZQaP08PsKG4aryWO2LWiwhPblEHGyzKvqRcvdd42c66VSA9cNymGF
cXhBM9bb5oZypHYxbNFWX8fBdKgCHWxiyQ9yg8e65nQUy1TMsddPYU9XJuMWelXWlEHdxtigpMq4
GMQXOiuCEapz4SNQDWmru9JrYyApbHDmOxNIaandhA7zjsvNWwZKlhNUYl72CluwM6AxZj6eCIz7
9iIYnQfRmrvcUbkPReR7IdKKwVyLelKkLbZthC1M9eQh++3aR8y27T20rkPcrbG1YIMhvnHZG+61
qkPg06+UlE2heBm2X+811uylr4LsCYqITmZyRxheAVHpC3iAFOlhPG3yonK35Vh8K2LBb67N+46L
79ICjoFx16HGhflTN9hd5LmEWvsNfJpo5bvNLZWDO1G1EC6Gh8qiu0J4KicLy7+2Yyjh7OUQnJqY
kX1UES1jbXujJ921Brdf2PlVCBiQRi2n28yo9qXO0Hi+YNHxCJeTwoJSQvaWXY2Y0QPgsIzM8Jve
FVfD2LxQoH8P6BxHU/s1L9kNVDX5TvmHLpPegLvRoAYYmrlGn7aHsA9UzVXIghbBsYzckloslfsB
ACln+9GDFuFjgPM063Lq7Yu+F1JXzxnY6wCsBd66JXucwRHXqUm8CdqjzoToMkjGm0kHdz5l5dew
hXJc+FyMFBWhmD7gd7QtjuWpqyouTskl6cj8roxmlx2l8Ifjp6rAqwj6Ohy4TsYcbEK8mWBllwQR
PzeeRo6DQVyJ5b8YhkHkbHEy+68YApNVVZHK66lkaiBRJF/e4mTjwlJwW95tN022Ualr+iTpripQ
bzi5ZByvCu4M2+Git5X7ups4VTj4DLxWu+kkf74dhg13u+PWGtAz03mUya0iWSKDKQcPihPNW6/j
R2Dj5JxMTPB2hJ6SqATcsl0Twkwh0pAnIi+HHDwEsTHiSOToK0ItMyjghUNOiIqv3E9j82WIp/gw
IFlYZhUnW9O4IRqROGQRbNyWK2WgQ4tHJxRHDBsUs7gDw1UvA/dCr1WPsxvYqwC6x6mGVZgrwaUc
uoSFdmHXlIhtTb0cJ/Fl3nNcPaciRP3BUUbSXhRrbQ8k7bVc4tCAQr2MJ4O6s1Jf9Z33FEYpCg2T
aL1L19ZjdiQCqU1EL6shoF889ehDIltKoL1FhLZ1nSM1qsLszelhXISmhYBPeC9Na5rrDitp0MJ2
thd5aT+mpH2vY4VhlhXjaqbqkjdwzIou2jSqccsqz3aaZTXHRht+PJRj3hyrvqNuP2J7raq1haLt
oAO0cBo0+IzAvwalxVWC5kFdU5dkcEyhE+oD8u/kKRHDKlBq+Wm33Ne9+LYZbZyiwE3hVZN68Gse
zvOCWjtx0BSpNBg+hyBPrtBSD6hW4UDJWkYx6vVBlbWM3KasTeB52MLfn5FFpry/nNsr8+z8QIe+
PXhEltftwSKK4vcGEWpRqLBjT4k41IJjnDpXhoW9JZY3hq5DN6WKVIu+Z310tQrNWLOxnF7bTeTT
D4RRqikJiyJEuhfEhGqic4pUeNYt8D4tA+rcIGn5YFURZPpgVnD7y/mFMmaXo1IGqaH0pbVVJcqE
WOcSJ0lEi5AjySPsiSBtp60I1sguqdCKNS54Wjej6p+QGZIZHLSwSjwS4NLaP1GUIbtRE3QwdAvp
EP1VF0pXYBkDTbBmUWXZnWe+WUPm3dWTzgDM7V7zvOpOAc7U03STBNZlUeoxXUeHVB7Vf7CC54KG
w0H3YNv5XbJPqFMQk80O49RioKPpwUabJ2NbY4hjoUGSL4RFgkqjtUExTeC7ZckkkpWWeSqxqbPY
/tG27OIYARnYDJr9NVMmKnLsrMuptdCoErKVa6p+6AN6xJbQaTt9zGsDWm8rC77PvDO0LNRxz5MG
HhP8zowdPb5Hqajkq4qH2TQJ3GPa1+GKYY4EUDrTNk+1U5mDkK8iGsg+kIl5TutDbqdcn/LN4BAi
0zmJcpwfavnP59m+eEQE4W0smA0Qa8ntzdOmPyIWUddaX1DstK3uSBWKe0OkhKs4C/uT5QU2JmfT
ABHuX6aTgADguOaxTDPrPOUZlb0yGkXHScNz87+0pXfI6gkJCa6C+RldvsnKMg7eCpFXW4sLVTcv
vD7qKMOTKDWI6mtceeQ8mMK67D3UBp3bdse+BDEwKsopmhiFT0Z/F6KRumxS85j1VLpLHZRoabfq
vVKTD6PlFkG9chZfyqWeBsXa7hmbFb3Q7tEaqKd6GqAMdgk5FdJfjn7Ch1yo9xQtfXpwdnwTmxrc
xXj4mrZ2+li0LiCCjAFCnJkMz8Fh6i1rO7Ct+5/qC9dnF90vWZte52HW1P/+lyrvxn8y18m7dcNC
k2NZ7Cw49qgm/GyuS1xFm4y8ancNWKKtJgvRwXsYjygMMuceIRo3DoLbkm6EMhxy9fr/+X5DdSBI
OMKm3f7H78fYpo1uU7S72h4ezKm8rGwGk9zswVz5zmBfq2m3tSQTeeq0/fvvpvTy559u43DUYCEJ
1/n01Qz+FSOcsnaXjNwnyhvGunXvh2QkC9GAKWKIHVZxfzl/639qX/9Q+6JapVF0+t//9/+8Dv/l
v+Wrl+bll7PF9fIlffv3vy7zqgl+Wb3EefPyc/Xrxxt/lL9cjKeW7poMCwwKVtgMfy9/qcL4VRjs
xEIzHVkjsz7KX+6vQgjL5WUKUqaw2Rd+K3+Zv7oY3LGqCs3RuWn5H5W/VFu3/7BbGY5rG7LMBlNA
NSnDfT6icI8UtTXY2omb01mYIh8SDnc0cPq0DYWtbTVXoi4L7lGBeVHU/pifnyTHkFORkoG+kHqC
sdKxxpjVoZMSt3xyEZAklQcwA6oUbNl2mNZJnlC3t6XmrYrDYTMEyhUyxewwP/SwJNJdqHfuPh6X
XLmyg18xXie5lY7CPG9q3pEOeQDvJvX3JR0PmgK3GcY8pPPpYwLkKRj1W+FT1cu6y6Hgtpc295oL
rQkr5CpWsoEgrglESVk81P50n3KTT5Us3Ss9ICtJj7BGyeEPHHVlc9exhLBw04fAVzwJRp8oe8QI
ykps8yvqTO168Ixdo+Iu8McSzH6KizDISuTDNEo0y74udAvpOoLy0r8ZRfOUQAFbaWYJNhVgIFxC
mHgpwy8lDBkQkPRXZghGm9B9p62UVsimEOMANA4ddZEVzQV1wRU3OhdGYyprZTKfynS8MuPsRtXD
Z7OwEmrrxPoVBItpXgKZ6dYSOEYd2H0uxiAqrzgRfDI/h2jayg/EM/U0mMHBQMY70nHhdpQiSdzT
08TNOG7SsIAxZgJa5pJqzO5BBbCIl8MCodhmRPopaLLnwmetDrYP2clKpEtzwvxcfS0c594byzu1
rGix2g9uoD4iyWU43Ec7N7VgwMJ3jCGM2eWNplSoIKg1cH8yDcWx7yskw375vWzgW+Z69t0xqB5W
+NGgQiZWBnupf2Uc/+roiFDTttn4wPmjbD3VycGrTZpW2MeUYqMzsAD3zEDftvaVoPZaqwEsh8z0
1rlRvmsaVuFRIA4MoKkt/BvXpgHbqG9QLVdaUtynHd22JuO0GwTmO7qoJeIVspR8oh5sLC1WX3AP
zI/GzbRyE5V1abfseFXwHPZUDWwIUCReNPrGhuqAYQ4dPjlqZsLtV19dZdmXXugpTkuYwir7A5lM
+Z36xD13SZpJ6nKvb21E5530Ae0a+1OBvykXzo2vEjuUCDTN2kQmWbLPeuWKOxBYjNZBsa0rrRuJ
4J5MIq1D8Mo5ARd1PH6fwEwkFh1NvyHXBC/QtolRZrQm71TTmwqQGpiX+BFexZOeuZdIgJUldnN0
3dz79ihGyRHTvhuNuFbag92A3y65415C6dyZOgMFw8E3MNiqvD14MHvrOzdxeCFSDe2Mh465Su4c
YUwbEzu3Ow1XuuMwLuxJpMbgflC6HvSYRROzNq7h4qHhT7xLMymRFsRPpZv1ZCfuKr0GWj3qW1WT
VOLmvo97Ag/cdG1k7MmW1kD/tzC0Nj4ZB8vUUqoV8MmeoIpoV90BxGQj43A2iA7tR+zUU4nKLraU
RW/6N80AUCOBgdgi0VauRKaJpRNj0U6K8Z0v+JqGxrUS4FWLq/CbkQ570aWgh6o7z4q+MY0dqrd2
DrarxRCxvHvE+PGGlvwpLP3bgEwCGMsdKPVc/p7a9NlQGnFDuhGTU25QlTZBdaRgVhhjRVe16uCH
Ld+jRtn57mXmVvdNJW5dX8atqBzTXaRft8FFUiFBCOFYWHr42BvdhsqHi/W33fcodBci7681XKl2
S/FSB5SoRs+dTj0CCu97DY5mAdexWNDEO4LfuHMjdmaQIXhJmv5NmJeeC77Xd67qJHzzUMxTrO5v
G53IsDhr7tVcx48MOQtIYMbtam2tnYlLCvetd13QvdZ6fiuK7nkoWEhq1JeMrXDrKe6WX75ybOM6
IJqlp+q/ttv0RRmqB7UnSk8zHvKkJPlvcpaURFBcIy9KxK3HRcDuxndVy+77vtwaYfQ++NkxGqYN
sgOKFD5Xk6YhhYPscVsmgSUtMT/cHGGOW2v5JRYi7lExj9Vt9iD4eM2xgdLDiFzEutglqUX0VLtF
CuO+WhHnija4jhzzdRqNYT0EjgSihBeuA9HJzDj/TZRlFg1EA8pFRz9BERYZT14o3mycjxh6FBIS
qIgGBolZWrdxh/4IN4zaVDpdhx7NYVGtqdCULBNOQmKlOi15CfqNEJSkvRgad3PS9f0Qk4+bejnr
jI4tcNB11bqHMDcgQ6rbJMluki558yP9YkKMuXG74cXRB7FyhvxaqkFCeXQNU7nRFR2xWBC8Tea0
7nqT2lWDogQZIk3+BK73s1XLCI/a3ZVYkhoffwI8K5Caun3pZN4rbXaoYmrh0Lj61qCbGIbw1ndQ
fXV00Zu21Hch5ptFbYsvmUeIh6mjh1CccT+UOsxuOGAUpE+DEl9j/VrVPc0B2gyLjNQOIBBbYU63
atrS7I+6Xe6VS0Q1fC60HoFJCnNWjD7G2hXkaJem/TQMpBfLvd3VCnVb49Qk/2Lc+IP21e8Rk/m1
/i3Vq5uu9xc+yGk3/ZIFYmePw5s7NERf2BdJrz8UqnmXDfhF7aH9GkHl2k4OTe5JX9L/Iv5QqW9R
ggfy1LBv3J1aO8ESetCNnmu3iDuOjkvMmCohlGW8cSvrWtUqb4ntZnCye7ckGKeIX4xew5AdRo8F
CcGKwFxTWOmxVgjLtM2C8x0cLiW3yaTOZOd7goMDx+LkdViNKq9BTjdNpHYl5RezJ+kejSWNQsGe
m3mjd2JIAT1AcHVjD9ENdJpZAhTI4CbcOHQWC1yE04M7pJSEiLCPMBipXbiPJus7VskthfhkFfXK
Nxd04LIwr8woANIX6xe4mkj7KJNncFiAKGBiO+D2urh3lgLaxab3S+I93Uw7hngL21bLF0WY3VsF
h7iVli/Qh+5pd0aLqirf4L3GmFQe9Fi466jArJ8lyaloGA95mMwGoT/kHYdrUDiPNrrBwnkI8Sgv
ddt7imMrWJsgTzUnuRot9Jt+Ht1aqfeWZZVYKy7DJxu1SzU+WY1z8ELDI76BUAKlbxZ6OnzTiyJZ
ar64LAhZx3Fv9Mm9irxuYX+dZaOMBdSORJKEM2Jq1Pf0C6WeRTwpCgBqvWNP8IS/6WreInLnaShg
sNEQWSBaKRacMQ+GMQDQlPLqnAyLVO/uVKd4Nd1r3RXPvel8r0GPYL/rTzGaBgLvItCPkkeRP8BH
HRZtIK5ruwBrBnjN0YNqoTUW3eTeILVm0Eju86+0YNcayb4VIeOj2P+a6PG3qPRfyni6DPTottGi
S9UTFzZt72WWiiNFT2AVWHmmnB1Rw8dmBcMjVEJ0SlN5Nzn6M4XNY26aCLSS5K5NrFOu8hvrAcp+
qMBF6K9x8zyZ+TCuszg4mqXOeZdOB6e/lZLhHNMCPMHw/yqXUI0sHL6YkqmYNsW1J8v5jk4zZLQq
vEkRF6HAv8pN2XElNEbDKBF/z1S1WfgghFObi5YzvkaUcYRvK1Jel2wcCSCrzSMjcgXbHLqjnJYe
PrLeuwe3TERRI4qFF4QXwvUJoQtMndbaTa77dIxqTnBIY3Gk4OJyG58vMDPaqZ33AuLhHu0xw5QM
j7c5Qvsy6vwpVnN/Y5WvWW3cRgqR6EkSvAxO/8UOuu9j27xpk7VipP0tdDM85oJ1FXjRbasYwSJp
0wMJ6tvOwEwE/+tWpaMwmv1JrTxsiOQPjn713PqojnuUp2G+jfNlUUfRLgrtL1qUHr2yfA8aLrGj
mjxDXlwBftkBtcZzpsU3aktailM5r0ED4VRk/YUqYmg4nb2wA+tbk0B7y+x2PcXyggcmoX8jaBHq
aF/VqLkIHbAUje59yeW/vTNy55seUQhFBE6mew6QDb8i2sNY0Czv25o4E2d45YRzq6OidL2bnnyJ
GLJH1kSEMATxOg8jAn7i8obWl7vU3bzaBWhYzehhMLL70fe5/JNuBMqPtAUaE72rLgNBaKUSGUcG
BJuKcveihKYY0gNDe6hdTYF91XviSsOZsxrLet+UAzdBtYVZI910oGnLvL/TKppCCqldLSE9jnBf
DX+8rfUEyGNbXiMdfRSF89UjTRmiLOcXwQGGbIOuL8CBmhCeqSd+S9H2HZVk2k3W97FWb2LF2VYI
OhbxFJ6CjDNU6T5qqudv6MtGax1D8FLYxlVFVE3cqI8SEWw5NIQ82rBdn+4iO4U5eR/1BlFQiRzV
Yu/uyaqHUN9jMw4v8HAFm1AfIJTkw04fOUe5buMQZOn1Km5uAEiqH2Tr4F4RFlJr2jKLenS8g5We
9D61sfzaD7oRPDoeAN7evqRqt/CLljZ+8tZSSlbLDuzck6F1b2Hgffen/otrm9/awHr0DcbbCJK5
/742Cvu9jAupuBwwDxfkiRUeyVMWhq/cpKv4GmnZXoU5V4VXg8r10vfyrZO7SAu9raq3kOoYLFAk
z9AfjjlGTLJV/Ly4r0ucPRExq3HGTa0riINBCPGSQoPh4BwU7viCr0F1ZcQ17o2Cy7yrBKcmjG+1
Sa/X7hi8RcSmACQwue5p1vq17VXAn4h2sLEYiyDy0sP8QDOHMsM8ibweGIalhmSv8HKaligP2deH
KR3TXVb0JGGMqOuVEleLrES4/hU8xH7fZISku0XxfX4fZAiybSs8QyiQf/vsXH595rnR2gS8ev6+
+bmh0LCJKQPApa4tzsvkyKJHR59/BMaXDGuhVS+zbed3B2BbYTWGwyNRN9R2af6WRJaMgVMTccmy
+25ISSEQ/nPXF5BL6gDnDL7PdNPE9V0n5ZgWgRt929F4OxdjsAkhDonPDqjEHsmJDuAD17//WlD4
pF+atb+arTuNXAPzVAGDjWAE6edx0yE9mIHM+GandaXpyDUNN2ZcIiflQ66QmRUrWxypJNclffzD
2JjUOCTW8y88T87/bc/Ox9m4dJ6csJhYGWDl+fuGuoZEVsth3dM0YBGQa+68lkLQTLmZjNiIWSHz
Wokbrvl1Q99ofm5e//M75qn5ufPuMM/PD3rikqVG9EWJAbbpiUmTP/tsZZpXzcfeML9SSb1v6SYT
0XysinkhcYKxfhqfFr/WUO4YzfJbA73WATx0Xr9GZsPTVkiETl3PZK+jBJI1e18PNtmUT6sGA9js
sqEvnh3SyLK3kz9tfL9kswrugXbEnrQwCOIs/9MX/7QM8ySNUoyfGizieRHPWy+kvw9TWtdWs5Fn
Nlm1lZLvrFpfDbdJEpMtJlfuQLmPoNGPo8bRANHD1f7jAXVeeWVwmYdbR5nqjR5k6rSOnOBZaVOx
/ljDHCIH5OwZ17jfdqBcdNeIEbrNvCwIxq5QPohNIUys6XXKgd5rymZe+vlz5nfOU//tc24LMCXg
crOa94QuSqgl5B71H5Zbw9C3MzwJovtt95H/YEkPZWAwLC78cTfvwUOLKmdELTy15TqzKUt5MgKB
kDU29l8ti0XqnQcghQhRwobn7/7Y96bowmHoxtAwt6r9eU+Sh+a8J82zH8/lNk0gzkimNgETsct+
E9jJte0rnGHm/58fPo7Wn3bR8+T8+kQZdOfKOohc2ee3NIG5VR6bOtuct2pW+vVW86v9xxE+/7z5
LfNz86wv90LRdRtUwawm0n7n14x5Z5//4+P9n3fBeX7eavPU+T3z/Hny0+vz7KfnzrttUVo4Z+aX
8pRRFPyYvV/g9QDcpNI1WgqJdpp/p+aa7cLXanxK2iYiNcIxiV2Yt3hvaTTz7Ktsam5sIkW83Dlp
CcNAXElNH99I6lFftcfZEkit8SZLj3k9QBd1gbmBQRDVTpeGj1Jpd8pIRtH8kLt5g1S+QgA5z+Mb
RoZcIMVcYfltGI15dFEzWp+xVfLK/P9/PZk5Htm0jnYXJ8W0T6z70YiCYy8fPCRD+WKeR0YCs2Oe
bDW0H2Eltr0+9IQDAp44zi/4PhcKy2k3VsoZOpWXpfnBlZeNj9mP5wZ9YBXPL58n55ecebf/+P+/
ef3jk+nXEmpcAWA8mUM1bT7e/tPHnSdtuTg/PXv+6p+e+FjAj0/5q+c+vn1+dbDM58xDfbLVkX19
evHj/eev0+Tp4NPHT6BsNkXYPJw/7mPlfPq/nxb142MaSmD4LriX+viqiJ0LR/rXIEsQDcYtdauf
JoewLQ9aOsIhohkvfm+/qNIsPD/Mz81Tc3NmnkX6u2k9oWzhbeAtcGVfppSGz/mB1AuexOVByXHw
/TVFcy4jgTQHszDZ4ad5UCbWkkIVg9D5vJ/Nwxj54M47gC9Pn25VVJtcV2/mzoyZ9lzvGzlsEFzg
1mbNTU01jyKmiJqGZaMmlBdRp8eVMJx7OuU8hGjizt8Z5I9zv0xHKKuDQJBCS0OHIKj8IFplQVfY
2s0GkLMXJJYhZPM8YTvFYZ7F5vKc0jtYz74QTbrE5yncVFsQPxWVSjiFoSBj3efWBgdWJqCRFp2/
yoh+ODjoJg/F71OfnqsqAQ8pQsVWl3SwGmmFmR966Xk5PxeRZgfvirw84hvlP3QSARGUjCXl9pwt
MvMUxtby8PFc2GvsAyYkmXGMsn1dYXFhyIWLfTib4uX2n+etSnv0cnKE5vba3G0LZ3P6vIU/um9j
USFJxKpDLCaNt1I+zFPzlv70nC7Hj9z7vEbz5f3cgTtPzxu6y6ipNQ6aUrk550380ZHDyMGl6Dw/
jy+x7gdZU+7mZlw4J6LNk2Abcf500uoSh+VbF0KJnregQXgHR8DvW3R+MspyarOMVVtFsDImEKvA
eYz97H0x5Lb1Oh3L/DwPzjZC74nmRppkkq7J+2OR41Mera+fjC5/ZX6Zn6MCs1PCWt0GKpKjUdrg
54cG4yJVSSC4H8+NUsUT+VSXXeEZsE4KRD1IBeHF76lBmuu+7r6Y6sThNm8nf95E82TLKQSdXYBc
rmZf/9gS84b52DpBhT4TIBw8VnmsfTzY8uT0MTsfmVCnEHmN8du8GeYN9FebqpXbp8+1YoewbjVv
lMJCj1aAJ52PtPMmmo88J+rMZQaY7Oxh6mRFfbTHXexlCQQNaS+So/M9+KuFziiUZkJcvAIUhesn
152v4jlKHAuO0Tx/nnR9KAZEb0GMkqtQyIfz+v59VjU67h0xE81HSxhpDmQlAAvyBDkfMe4Ir3I5
T56PpdwK9+hyKG8Dp1laqTMsdbY+CbacGQL8wiB7bZmrrcVQHQmAP3v65auzjczLBmVtTcXjvC+V
BnmBBGQQiSptV/PsPDU/ZyrwunoGEPOeNvutiKgoDv+RVmRN2Iz/IK2AUY125b9XVqxINajC1+aX
/P0XIgva9Fv4B4XF+f2/+YusXxHDYJI2nLO96IMHbtu/qirCClvouKhV4yeBhe786sIPl8xv1XEM
20J78UNgwUtUg3SNFy1kG6gi/yf+Io2v/4NqxxXoNzCem5ph6pYuf/nPgqVRzUiQGgexU3Atwx9L
/XdzOoLv2AgsGtALFgL+fuQ4K48WM7tc3d2BsMVW+13DIVQLbx2iK4J+tOupsxY7EV415RdVZqCH
1z+t5us/q6vgBvzF0qKtUrFEuYYGJPuPS5ubFoV5x2dpByTEXDAWdVpcIwFBoWt8Gd3iVANk9qWX
0t4pqbiVTuViuhydDjQSJnX0Ap2BnpKbQL8nzYLMwzB3Nr1u7UdZMuTCGubBoqUl617Z+lsNhSym
hRN4V3wMgge4u97Sz4pr+XEjZXJPPsd/xFihjTJ/lf+DOB3cE7EFfF1uurve9bgaQ9XmqxoqvIV+
cjq6Ujwl/0V+ZEkDSC6BU/Qb+VG9WRwoca5F8Wrw6b8tVInbRy6TXMB5gbkVy4XJ/UO6lP8T8nGE
iC283gLFyP/mCiJyCvH0V+R0ybTsWqGl56tjEvDAqjviSv5PINuHlAJpbMmXDZJt/IK3yH/1eQ4L
5EjT2YGvF+NEadNlSY5SWbVgryta9tBFU48OXIlak88IMU+WAVdIBToQ7y2pKPojpo9s1acuCFQK
EtERoPzO0LuN/I847G9K/htdcUxbjM3R0BHCau9DUdaNK7M+Gvmm5h1xxgfwHfNy8eWlSrLDj58q
vw+/AxZ8sMICWF23ky9h8pr/DjtTfKshBWklOAz5A/gcg+wYTwm3cvXI3y6/fH4eOD20u42clqvQ
k9O8VucIIPJVFN8LFm3Us0cDCr1WBdzgAdFnfYltyi13a3BoIHG0mO7y60i7RxW6AjSzBPMUooO2
zGYtZ+U/1wzPqdLuRsIohEIyd5IujUhGdKQ08rKjfN5DutJ1Hrjv55DvkJ9bx90mBIkZ83HyIzSm
3cbGx0FAOUtlaeryt7c6GuDtCB9Zj4SZDgxZRmhJWH/yY9eFwS/j02IDEHGoNndA5sFIQrhhCeTb
esoS7ldVJ47E8nZdOW46FzhV1OUvaaQuXAvrMNmJoK/Z/U9kANJ4DVYvHaFdVRvfDop37/qogkEy
PMd1uk6I3nNH/dpLk8e+sLBvA/LNKEf7tX2sR/uirCCN+pSGuS+2A+2i5Vq7ypxWhS+27Rsc4fiV
7uPsi0bajCxwlKjmMW+Mon/NDJJLAxmXLVGCihpc40VcM9RhPyNSsW9uGM8uC6tetwzygEJdcRL7
jzzxh8jwH66hutTq/XR2/5M88emlDsLMb/LsZ3Hij7f9uHaqKhdPNMRElXEhRJ2INrB/q5t//4vh
kvGrzfVKGna5SGRS7PjvfxlSl4hT1lYdzVJ5/IMu0TRw7HJB1WzDUFm636STP6489af5P+h8uf7+
dNk0iOOwIJ7Ka7YqOICMTxciyqJlq1D0JMzHJGm9igl1b/x94wvq9C2hTqluoivCykI6AGFscNky
IfLNXKWrC6ekz07qVNKKCyWJ339ak391ndT/vHSuC+AALDKgN838pEL2zcFI7KAxbizyusspNy4Q
JnNBdhSi1BL1Jje8W1Ol/ZvlUbsacyXB5KqqO/p6Bho/wFDE+GK04awQOGZ08ibQK2K0A/rFfXDV
euEmJWEqn3C16Ln37R8WX668DxH1vHJdMraFcBwL6acpV/7ryy27i5Rc/6/Kb+K+ylXspy7Acxq/
0WU5kc4cA0hdFpMBGhnW6DVN21bvv46+aK4bVTumlh2c9MAIOfMkh7Jxsks7T/C+ENHgNOqDW1Sk
cSgOcRheugkRcuy7rr5FeVofPUmp9cB+6oWwT6mS3PzDb5Kr/I+/ydYMTRUOYzr2wc+/CaGYn7lR
ot+wo2fbqhYgxisSz+AmkLhC59YOVPMUs39sithxdl5eKgeTodlpMDy4c6gOnGEsjzgdN25UqpeG
c4+Yh8sYARe3VoL90peBeC7Bc3+/6PKg+fOic+zggVc5qj4rcDPY5K1f4OVGN4N4XoluR3Xbp2W1
SFIuXbbfBUc42Qw+xviia5PhuaiXjdNvTFPp6Aur7prDN9wSZjxsdJK2YPf3IcUQwsX4CegQtQul
w6k12nhPNDCCVw7x0tw+I2gz3Hpl2zWZcyBgD15uJxv2jZZ2UjDBctLQ06s1YO5Uc9dliF887iHa
ljjmt0pf5DtbvzJ9GeRh5P6OhNvghoRG4peQPLSKq+5BMV2GgeVezA84/OyOkEqT7E38A+JipO0J
8xgfjsrIyvAo1VBpGZ9doEMLpw+f4Jy3FxEUozWnimHLeBgCfaRGG0M03dU81cfddUyPaC10lDi6
hpBLlB65sy7YX/ogPUq33orvLcxYSyD8KnQpgyQAALT7oRZom5Ti+2gN7j4N6y9ahnxuGhzjJlCL
nZnW1e7vt7f2V7uqRQSRST8fJbfx6ZbAAeDXDlxtbxRa1Z3dOovEIYPF4+6a+18Dqrl22euGs8/H
+oHYIH2NjwlloJ+jbaaqfBGQx9i6RB/E1XRKWvWmV1Z+XEHwdIlVmCr3wjUz9+kfFlsu1ucjzHI5
MUOBZcndT2cNSxF2NJiVejOZCgMfK7j1Y+sK+y8KFW7HYQJqERvex95Ew+fCCOpDqMR3tfsi0LIf
LRG+OxTRdr1j6NBPXbQaQYpRlpyYMWjDf3BLSK7E58Xl3k53bEu4nBY+n6M7MIWE9g3qTeo55TUZ
tACZYxS4UNTavF06Tlauosw5OBkQuSmLT6ofPYSx0+z/fr3puAb+vCAuTX9HsDRAd3n9p7OtN9rE
9wi2Upt1dwhjjVP1lAQRKpoQYYhQ2se0+xrnmQGQNib7A7IEHTDtal6VY90QBNGTYJ8BOZ7GdukT
gRZp+6LMwF3VqrkKI+XExkFHm2U7hoL2Xgu7W+gC+WVWjofeU93/R9h57TiubNn2iwKgN6/yXkpX
7oXIciSD3jP49XeQtW/n6eruc1CAICmVyhJFhllrzjF3YaA369qttAuVDUXNI/0iE4DX//6jGv/L
KcIOFxOBDUvD/B8jmWGJwseiqD01Y/zD6gZ5RkhgrOhBuxsieZ+Rd/12Cu9JEENJkuuYfpOOOWNS
HYSTxGGVsu32ypuIm3ONs9HitAIFOO4nPxebSqCm+ff/Yed/TuSuy+KCOYN/Lnv0//7d6KWEAWn2
xhOcfI/tZAw3yiX+2+1+lKp1id21MG2lhOBhArW3HRl8Z+jxFhnLiNkS+6FHZM1YBRoYtCMXhOTJ
xvaKb5YGeIAJGK2dZ8LoNeR9mEx2o05vkoeAAi30cOuY8JsLJL05fwGAqnmKfMfaZGUT7WrNJBhQ
d7NLhz7hgn7J9MPi7Brjc4Iz5EI13d96stbZqrszaJ1estffKq+nWIeYGdFru0Gn/MgJYf8t2I/l
cak/ETV+MmUXngqpv+h+aL7B6KxpGBfWibTElZln4zVwTHHKIrSn84fCuN/v/v1xt+ax4q+xxDW4
JCB12CY0t7+GQODNQecpX3+CFwoBw536Z0Xs8HlyaWw5YLSehY/sO2Z9Adt26lbRoKj+KbJTRFYf
Ms0KdsjBT5On762cqPPObNc2JKS11ML+KCFuhl6hzkRRsQEGo+75u7LqSNQ155ABLOeHXFkvYU5h
lFCD2Q3ivHqeWKcIFSezI1e9QGdXqWAAImHtJlI8Sq+YQfSoPmfffhZ1+W5kHiQf2C23GRkbRwNj
2n84Q/X/XpGZ12oL/sazNIvjZWt/HSkxGl3vBJb+NJb5Z6vCHu510Zck5URsQGBs0GvN1Yi6Wgdx
lp1tlB1RR1UpsXBNwLmY2cXqmpuu+g9WOOfvZYuj2YxpbBw03SZb7+//GSHeBmZ21aD5MouzHJLm
4dtw4/zkjegk71K7AiGvlVMchx6nwzXbB9VEKIZTivVy+pZm0h9wH9ur1hAmqn2LejDo5osK/Otk
zNk0gYN61CgFOJEEcAeJsyDjInSG5iHsLO15MD8PDvOiGCYdYp1jET7ZvguUJ0e83NhP4z3EVah0
FrS4kbgUVU3+KqrwclqNtrab+eQ3ZzUhvBfIUiXZHLh7MN1Quwc7tc6tBKYLJf8dccQjQBICM3Vd
3ZLkXSaqu7DVLcmf3bD2IGi8MD6Ra6PvIGSx4S/LbOejrMNbboXrhvb02gZfjEqsCDdEpKT/afyl
hPnXhcV2CdcsLi/dIgXR8f4a0CYv8d0qVuGTSIbilkEq3VmAxujyRe66EBfbrn7Gwdju3El5x1aS
/Wvm0Su4s/o42CjKI5f4vzq52WCJqEu500TxhnoDS++j69YIhWHZtzs7JKhOOt/TBv8LZJaA4PNB
uxVNvOvaJHlo+te2rfTnJBjf2t7Rrh3VGT+5az2pLBwwCOey/kF8zn6Od0Z5Z9vR89AbzkvWilNi
UsQzpNFvc2s79vjDPC5phBRxd80VH6m3SCYuqCZ0fqjBU9AodEkZbsb02Y0x0kwRq6Te8Q8OmcnS
o5taEiMDokTle60GPZONKD8aNB4X00nGy597Rvc0ZtbJDUaYmviAL3rcbLVkTO52NWyzYuYviNrd
u2lOnGJXrRobgFzpjfohTIxnfwLMj13NIdUVRv+mreRnfXDrg6SLOdZ+geoSdVo9EcOapVOzj6gA
ppUb30M4qdTwyp5Ywcbd87bQDhq0su0QsBnrKPYmNhE8WqEqVL5Sv1XpF1XrOtm17RwYqIW4941T
Xwl18Us924JWb3zWA3UwjCj4yhAaZSep08JDGgPfIeU3+zF1iToAaeFzQlMare6CBja+YysgRP5O
ZjsspKQBBGcOoJpcBM6Z1hbbUffWmd3/kga+Ym1obhnui70DXGJTd0SFTaJ7sgbOHr7eFIS4+1OX
ItgDgxHXacDJEmj9DfKV+ehb+Q340Hvu5dFOJqnzpHK1Ys7Qj73nPKw6+FLLCC9EQe0XQ92m1jkh
pCV2omyKAzkRCH2K5qeVGgbpIRMq8t7TXuu2OBaNNqFEHqDheFgGfaUfTJt0nLRJbjGoceTlVLE1
FBfnVDmPkkvlMJZ+ey037H+CvZ9HF6/ofnk6NWUfPt2VnEzUr47Z7ECnN7dAxc0trf3NlHX10dO9
7Gz4aks5o1qnAfMtwn4QHs2QXYOyuXbk91Lq98Ynt3G6TUl8cZ/zsRz6KXcvJa4h8yJCv2JiGAqC
o1bukNUwXMlp6AN2YeF0dDU9uQ3p7yLlAhtTF6eBVt3Qhl4DllxF2IxXBTh+02FD3cQGNR3S1ek+
+snMWDWdc+vMLqManBBP1fdoCpu7lU5oVUyDwwos9VynZbgtbAv6MWm6o6eNnyx+6yI0Lac0IJC1
Cz5/Px3KBoU47jLtkbY4v9Skhoc82nkGFKvlIMHVQfdJTgZQ8DKfobvhreyDU1tY9iWLnPcuINmS
LNJD3I7OXU/7ag8jFBG9LVB9etOM/zFRKdf+DxWRR9Kb30YSHQkhagKMi5BDMWE22naE93Eyp5Cx
Nmp/ua0cb/58g1CebBLi2nbs7dxzgEhy34/pT2Cy4WNqh/YojOBRQLAV1WS9kld+resgvMYksq7A
9/cHPao/ZVVivDgh6Z9CTbdY27vUHlZI6VA9ctqSezT9VGRj7ospm5MEfaAL4FxZjAHegY5wLu23
qGQvlEwR6F4LX4E/uY9lLRPK+N6QsHcL3PoWRkF0CKHK7gkSmsOTTNZ3fWVhUpEO5qkeSD+o3soJ
3EdXjN8qiBZpNUYvVmJtA5sya29OX+xIkUxUuWj1uyoBveAWr4N1L9HVM3zpd8apaNNheWsMFONu
1AQ7N+mB62TZunVwPur9iEK7F7+iVjePYKQfME7oSvmd9abrxpuIJqxOHqRScI/AKBcW6L/cXXQS
aj8a9K+Xbi7BW9WJbRHyjbm5azQjkrjlrif9O6MyqLDZXmzn3qRtp1n58ucxrCZYtoD1/hK4IBC+
Gi6BOKPgsHazTOPjpvZPWlzaRze3OD9GRtmt6xk/F3mAZbIucrDvbBLbVad4vnFJkD4FEFKFA/21
0mPaKDSFo6Hv94aRHWUo1DZT/fufpyNE346R7EnB7E71fJOZQXvqYryMjmXLTVoBMcmsYAPBGInW
iMJ39aEoWJrgQkN5gG3mhwO6aocbKqWD1KitUWhqN+TpW2iFb7XT1XuvB97jo5FGWYlyJ1UpE1AU
+RtzZnS6kObZWvVEp0/qxYgYqDODeEoxnEBm2cdFg7F0+Zebvx6SQ0PAjKgAQPmN3GL6QZ/e5J/w
B5EDM+NKl5uldf7xsFbCOvSNXAOn/ad1vqg0lofLvXCY9RrLYzkWu1oXOBnd/F6P+otMrfAo4Lus
3dTFgMpgvzEiGDeR4W8g1wDvcIpX3aIO2odAqvpEPbRY1uSGgqqpCrF19V9a6UBSkugRNJsIXbfX
14mHC6atpmptIXbajLjqt201aPifgbUhoLsBNwTkhiLIJfYV3PT74Df7aYhBHVsA27qexKEAZBTJ
SGDNkLl3Eea3RhU0bNIYslGVcaCoV5yGWvstfPHuY2uMhcvlieJglbTpsZbDtm7Dw9gQ0xb2w9Zl
iXPxEoV8ooiOXsXcn1p6dYjz91zECP7ybtNOdIGxe3ZrFKgXEGPLXj1d66l4cewYwlbQUs4Mga9n
yJxohTVnSkOHfJYKp4sYK571Hsl8w/R19EMkNMtTWFPy0/K65d7y3Mdr//zu//njj3ewYa+RhiOi
9d9/M1t05x9/pqwI2kK3QfLgLBJbXp4srzGqnmDG3D2Vag55+HhzIGEF4XnVrxo6+7RdflAwPE1r
AP58IxN7veUdlp98/N7y3svDJCwN1vxE/YVKbOxaog7Nx52UXCGFR7sLMIpaeUX7U8pgL0ZomazT
iCb2ydZaOUEMQWi+mQyjpg+n4fORLQO+0ne4Udt1rnukMfnISzw7YXsJz/Ssoa7fJH7PjsMyKIaV
xo9Ixs4x1iL7hFvAJsDGnklvtq+BGIpeBqDV4LjmHy83IPjtk+f6cPyr0prVw7Drlp8wC0LpkRJ6
Dab85XXLU8vN8jCzc+sgbHvTzG+yPE/Q+D/3ylSjaqBJf/PxC6zkZwcGnYesVN7BBhsjPdEes4Q8
Cbtm8gyE1hhrEorWXjbZB/klHIIXO7PJ3p11XAGBtzONnrt5JhpE2ksCxvLEcjOAWta2SyJGUbII
w+bpI2f4/2rrRer/8XBRSLuLb+DjyQ9t9sdzy+8tr16e+3ibMWyABOKyrE4DIrxN5xKvtF4k9IlF
/sC8Zn8N2yHe/RHnL3rlj5t8kRV/PF6kyf/nw+UHH8Lo5SFmTzyt//5XWA70AC6SahN11Dr+vDrL
Cv+fu9MiLv34201MkIvNlAMgg1Eek8W/iM8/XvbxRxe5+cfD5d5fr/vQrC8//ZcPvvzkr18Z/Eps
J/NKJOqjpnzaWn+U72PnmjrQ2FlUXgZTQ996vhtkCfnly5Epkz7PAEy4yEVcmwCYWd77X9//8vCP
WyZbpIf/4pz5eOnHFx0XfYjDerHX/PHJQHOc9qaMDwS6se4fJpjuTVdsKjbii4i+VgOO5eUMGCdD
Nl8Wb8E/xpia3ZFeQXjETwKkKs+OCw4sB4V2Wm7qhSD98TiwQ7EWDY62Undm+aLNDoPx9sM8YRt6
SF0iINsHa78tcOpp3oDbCu3s8r3ULHx3RlW8luzqjsEs0TXmL3hq39IYScJ8AP86/Mtz//IV/VG/
/znqyxm73A0SGK7srLpvXhf+cEVMF8uOi7MqJsCjnVcSP+DmTx1B1iMhcZt0ssfnIiFKD+am+dAI
iReNt4uhwu+dIOhImqOHaQFL2LpuF23Ltm32YKVy6JlsNqUx1VdaEFfCSKrP9kM4Adqa/CnQ7fBI
UMoxxIZJ2kCIFiPSv096Y92qQnu1B9zDRnvrUM+TiWw9VV5tHCi0fIfu3djqZrlJurUYgpnz6BI1
Vb0tjMq5xh2hbDUBwW5q4ZKr5N6pvO8FgxXIVTmnNkK+EzFz/Rj736o6129FN7jr0TKDo6bEOQ2A
sjSO9s2PPAc3oJwQtepf7SSctor4vs7IoPWGbQkao8JdCG4h0IJxlw9s6IWl3iGf4njtCfqSVKA0
jc0THSaDtQEZ6jXAjLWZuJhtcecdfX38MdEAJrcDbEEQNuFDa7YRcSywJ59kqD7ZTuEeVe7+zINM
ofnq/ENAyt/K1fznKg/jZ7eZqj2gvjdoOe2W5nAKzrYMCU8rvK2E0Plu9BTMoKiE+yaMjwMXwx0X
HQHTBNTsqri4+lL7bBMcwRQbEEGajeGGw37DVt2t4zr/IXItv/blKJka5YE66IMBqTpbExFZaZze
pHR6bAfJk+Vr2WvXA2+0Lev7aCjtUw0B2bTJWBSuu0NCC2TAUPvOwSnZTr08Bl4ILyNhKpSVf2pM
agZ8Hz8m1wTPDNQ5BvaaByjW6Q79zgrqlIlGxqjW5PrarpAKzxEl0SXrvPyTR9qgMF/HpvbeIUsK
pD3d7PQI071bAZweu0viUMax9aZ6GA1YEhslb9roPo5Pb+W1xGQoEUxb8DT3XpGU4Oqjeo6j+gBF
cCVcu3sy2pESiqnoUWZecg7buOFUk2z0mOgEUZuTFYTHXNLElHmIFzXdd+1T2+Fi7XrLu8CF/hT2
rn60ivgI2S/ddYoaomaX3qYOkAZ5vbLP4yC+AepKrCc1Jv4FPm4HbTXqz7H+XQgxYEylnaCaUK2s
Ca5o4FT20XTsvf/ofawjnmC4KG8+RWxstF7zM/PD+CZ9/RP9G1aw7NB3uj5suboLgso5sRRqWzOr
cwK23JcIpPQle59oOX9q/e9GqZ5VnAdPemx9M0H3PsIxsAnIUVdaeNnNdiWDmK/1x7oYNejgzad6
rO0XcAXX1KjlBfrfD1iaPtjmaEbNZQOYYPpIPnGSE831V0+k20GT4zbPkvpAwO+nwfTKI/vTI6II
bY+d9dJbiv5F3B9L+iYOEbfnXoc7bRiS/x0HeFUHlgBuNr3JMq1fk5EYdGN8JOYuJKf+ycvgHBSA
bGI7pVRMV1RPXZZIqbGWkxr3ZANqe5o2I6q5FA+mCLWLFznFvkjpH1S5Cs9+7KxzG36QgamrTlqb
HDfdOreT/3mErHGxmmkCsdERXzZRIwQCBPMisMwzC68Rs7yBZbsyMYy5pDVCvSDG9Isa+J+z2yc8
qm6/CPy2K6NH9UgE9i/V5l+i0t3xknxnGqgQoTmUQE+77hnpARZl3LhwBLtNMBHjY7Eqoxf/HX+h
fstL79ZFSXNUrvg6Z+ndWjgIONWNNRyp+JSkU3ah7UpwYvHqj81rGyqC2kv3UNjTVWbll0LUENzr
ca8F9Fr98avWJvqmQEqzBegRbOb2o27+0kidRsX9rn8xgnwiiFfAAj2WMx8wVt9i6PnHordwmnfO
oZP9c2vL34B66sOY0jch8aFMs2jTs5d9behQr+g01MdMPXtxRb7K6DhI1vLpZeipMJo5XwCBcHug
3avUkeJNN8BtuPixkO5FpkcuK6m9dmWQ54Owd50JxIaIS7WzCrVjEdW73lafJ6tqgDo37c3GtLAt
isqHGf0CB6G+hHlLoT8aN6MktUcE7ACVcMO9pB61clDSzsjGXEvF1e5gMnbli9F4lLTM8g6/PNt4
Mamu2fS9GFT9hPP5qTOGF5ZyzpbszP2YDuqL2UBrNtNLY8roBaJktNcjiYa8qUvyAIboTZhB/+Rq
FMImH/nP5HRPvfoRG1ZNDK5DLlc1xUBLOGmpRuZ0YweYV+6o1iT1DdSAkvJJtcxpXgr/q5sbfVwQ
NUb2p761utPyTGCGNQC0/FcifUgeFvQzVTh7bcwvnmWLwwTSDA5UjAc14IJBKb+PS/4OgsfyGsqx
QwE7cF10cyyVTOSbaskQCkFmKy+T95awJk7rjI6HX3Mz5vcRk/6JMJN6yzmxbhzSChsmBtfBhV+2
6idSy5sqdGiEKn4nfMQ9hvk8bGfUolVuzYQPH55bUxNl2o6U7hWih649TKyhHq7T7k+mVtjH0RPu
VusreOuaJV5SwrchbfzOSa39VNqSAAKHMLQgjZ+bNIQ8H4d7rZATrKDk3YxUcW36XFs19KlP7ZNw
aQI6lbWTDPR72i5s5S13X6k8pN6dMYdRFTWcY184wxulFU5fASiqBhAx0yFOnuPMa6XhneK8tk8l
W3ivGvyrJX3EQ5Ah/DEZb/XwFJZf+ZPTceAo7Ahr+BI59Sz9nLHYoicxU5lqHViUTAOOzLrM3be2
SFheCJuQuzpwV3qSfA5T4uU8hyTTaDCaXe0oSnNk2e1KQmRXGmQvApzSL5aVvvWDxeKVEqsfVO1G
xdjE44g4czs3EJdZJIkN4X2sqX4ShFmupTBd8AjpYTCVt6csTHEFs5DmvNO8028aBCgOpJllw1cz
B3zs2OGvsKYzV9BnehpHwbKyjS6u/xjDHq0uzG8CfKtNHwOianSGf5YwnBVquuuTKU8+e+WhdZv7
pNvN1gnHTzG7ZirIoOUDp7uGYWCvK1tN+0kBrICcR6zXT4DwKa5TLtcWAdFWus1NJG2Na9ncysZy
P2vWb1Z16cE3yK7PCfY5jl35i2bOs90Z2k9TxBSSfeczs1eJVcbd6Ba6qjJ136Ipm96j0Akg1YHG
bsyKNSM68rOVOADkDZIDfZcAIWEP/pHARaZQ7ZNW5d9dDEw+UQoQY3QwI9YkKLMF3WUKI/8Coueu
O8SPT6hHtnHaxYcG7S9YEre7sBXv/MR9Es288oLA1wVdsk907wm2WH1o53IJNjW6bMTo7tK0wgQ6
OlDurI6yMKjsKBsQQMgkWQVkjXz1w/SbNyca26lDZrLeb4ZhDM8aoeKrJBk0IBXk1g9g6L088x52
PuwD4Cf0QuMzLcEDpWzqKtb0tfIzuIUMBg3tmI3eUYbD4EdhJGyDU9WZzxLNzDq1nRZRf8Nq2UnS
I80qfnukYZey2I9SUpQ137ggSqBebI1Aad5KVxBDr7XptnU1hEi+9yhHX5FRrX0FA1FuUp0JxaWp
mo8gKOY1fcPEdyjd8Wdl6wDYd+UAnFaS7HiuEv+BCvRu6BRbMMwfE7jya7Cvmziz3Ucli6+lnpzj
rsQIqeP8FRP2H0n3bd8Q7AS5zJdoItr+GOnZs1SiP5KbRfK38H6z4CE3rG7Irvat6Tjqw9Fhbrsb
jn+sq4FVBWEulHDHd6ehAWOJLn6z4aiA/TmNY8CyyWmQNNcVhG+U4F5h2lz0VruGr3LLI+h9XgKB
Ubm/8iZ4t4qvsamNz47U7mlnfi2Qlt5dv/yc+4l+aqG7bY2yUaw3B2jo0rYPQu/ORTKUxEsg9cNb
n12xq+/BcwXILfsMPpR7iub3zOwWaBGJT77+2qclRuUgo9M2eSeM37S+NO85YfxNVWef06Kt11Kh
nUNcSAZU2Rt73Rq9LWrb39TGn6Mo52AVLl8fFFundNRhCvWvxRBcWR5hnTSdfS3D6QaSJIjr8dEn
FzCPXytr0B9G5JcrvarKjV0U033km1iVZh1syW1YBZDgCr0194FqH6r1umNC6EdhvThVal0JL7XX
Y6gXVyPqnwC7QyBw4KgFWLxLVFO7VIfk7GOVcz0v2i/yzDBOja0lonTH+LqmXtLQ5LBrukHg5YsI
wnM9L8YTMd6+93PyWkeI8iIvmXPigBy6t0E1P8hoX1s0qAnoGQ6a10zHzoHpzlGY8YbAzMwo3izn
ODLZTRJm5XGIh9/IEHEQQvmk+UK3n2bNajRoV8cja0rNOldd+guvG7kv40SWAq3jk4N61Aky/RmO
1KfIExe6NMUtHL+JEqGmRxHygSCaBISK+X65SRC7XmF6fh4Stzuw8ssuU2YfMg/QMv382byAEin1
2nVEQuKB7c1rQ/Rnm3xpaguppA+xLHDKYGehG9kOgBpXS9upMPqTHALzKoPq0z+lgVSYxzAR54In
x+TC6/qdQm462aUPLIblrWTjvEmYbA6J7/2k439gMCDguEmeqiTRzxADrF0g1VmBm2WWs8XV8gGx
B5XhbPRRPFuD+sX+usFDb383RsL1pMijwxDB2mJPdE5t+wsNPu/oJZGPIFf7WUxQWdwpFzuNeItz
10Ut3YryUPZFQkdMEO8tumCjYbowJBw9M7eoCxXU4K069dfWUAGe9bPqSAnYOFYtD6NytNARKA0g
pg/em4DebZMXhEDQ+NizI65XGRfXmrJNes4LTW4VLD4nzcRmFtp0YCZPeQwrU/dHxEjbHPUVnofu
QCPCBIH1U5tYH6liuLTsxo6swz9zzjTnxnxuqWo8JYl/EyVVmlbTsh1Ar/GhjGjVthFQQhN1Txha
1pPtAzubY3UsmV9TSKHABM2Do8H7Z0sY7aYSb2QU4BAyqLyeDCm6dZ82rOeRde3CPIPsYsWfG2qK
V7vOgeiFQIIocMVEtbj+PlIaWW+eNeyFyzqzRPV75s0UZNu1qyp1cBoHtVttkFI3F0jStvkJsDK4
jmX4MMIeME7gfxpbuK9pruln5t0WizV2sZjdooYw8JRbOkvS1MoOPkLBremm6ORschyDpLplaVHN
kFEJOqHMtlAHRxJYVwDtAeYp+asY6LGGTY7POrC7i09uHxywNAUrpf8WjWaSxZBtp66u7gPM140T
x6eJs3Q91l53yIG/0ZmmuR0FhEiI7JA0RXQpaXkhhNRI1Hag2ReuPzyiSZ4c6jMiGu5D47yVpbg6
pop3lqu3m87Xjog71LWVPlZv8puvbpjeRUXaqzNvSMLKlhDfu89TF+1c2Mg/B0BbBPbAk7I6421g
SMS1G7/2dUvjt3dvVWNU3/ys39VW+sMw/JD9uPFSwX3Cc4uKwvDx7Wdmlz0BWd37pIvvAlFCpvVJ
PFcecC/EJw/kl+YxqLkaUmIiWIyRhNE6cgv90l6j1pEbtJTzlmHoYgDHbmMgoHP7qzFWiKIKY+sG
+IvqkkRZkzENxTfEs1ZT7NbnRYnUdXkiCRqGP9THsS3rQxUhvpxixI6lObya5PTSmyXJ0MsCYztK
vBhtcgrGqNkZgUeeZhfsZad3dDCwMDTklNK/0959VlB2VXOMk/JLnyTi1NmGfNZNmiHl1rNqMOaz
JQEL4rTWrBTUVAlPqA/D75ad9ERiPocMFzeyb35nylhDlyU8GfTduokgvaoewSXoTsZ9YK3rmq3e
mj6K2PVpjJm6weOUD/LiqbtQALSKGYDrRIDaveZNgCfbJl4sjrTgTdRMk0suqdGevIKefZNZ7ilp
Fcu0pDN2bRHrNJysHVd0jlCSC7WmlxeIu5GPtK5qaxtKrTtr+BTtmSuWPsJ2jI5g/M0jCc/ERLhR
uS/6CuSH6yECv5LG4BzQeeN7y0FbLfU1rXmWPivquvTVXU1sF2qRyt2UB59x/pfb0PDClZWWzd0c
HsxG8UU07pelBJO6g7UG1aQfkq9mkep0cxEEAY/mcpssArRNYrMwJ3Z7Uf+Ka/BrYzyA1+37n3bm
EPQVDNtGaij108Feu6P9Yje5IErBRjZRKVYHhf/U+7o6JmXNntUcA6qk5W8+9pNZxW9ZHhqbhpLp
2rRrdpKlzeKop4oyzBKOKNC+tboEXx0mGrLbFmSGOXLuRLlzNzrtFCuS56c63peIuDfOlEMJiILq
YLgF5T+XlbVplumzoadvXh8/+2MIGSaMxy2wVESeAHd3ml9YuyIje6txO7KS17l2s4pAnezS/NUh
sSA63N6Mumw3vo96ItbqmWzmDGuZ4W4MAQCiTPG6zRST5lV1QOvw6rDA6NE4NqV9jZI+O8skuA+5
tvPcwn4fyqsxRd7FzKgjZRL3CZzDn4kgyD7TOs6neqqO4DnIseiKX4sYPhi97zkeuc8ralVyFdle
sNf4kNuIC/7uDGpjG2/2OA6/4Y1jD7VZTZtWf+j17yy44ns7GdT96jG9mh4wVyem2Fik5k4WyFMT
ruY11eZ1NnT1tRi8ix3q+TN1W2Otx467YTX11soq3tNuRj0Q294FwdFXqyzrcxXikehcK96SRmKs
ZJO2W2B7KB68kdZH7RB8AY5Gy9AkyeIc9J1GZ9unt++H0auiJYFUF31IDiFcVo69QVVMbIKmXyYC
oq8Bsmh8t4OlXlQalUfInUTNyNrGoUHpkWyuaSXah5GMVOmFSnYAE79UbIYv0hGf+oD+i4fm8xwm
5b2JZ/GiL8BF0z2FlRCeBv+5dKV7Xm5SYXHONdkzgADCexPrV8QeFeEw6rnVIPJ3JW+skotLnjjj
5yQm3CqItrkeYW/IE/+1tPyXlAvhHDb+1mn8+apOKMaNKSWuJGrvKOEacITe3g+0lDF+q3mUXQUm
G9dPf1d+r23dcmIia8qrmQDdpMkCtmKqWZAUUXuy0fzribhUaZe+xaNMnurvRlPt87hI3pid9Uuu
onhVwzQWhnzRUNZvyVKnZaNbCm46AchT0uzHJvUQcdTTfqkt6PUzWxRx0IYy3k/krVUR/Q/Nq8Gr
/QS4T2ZVz2ifmOIlb3lkdPZGtbp/VVlyFEXsIrmvqxMGuG9xRXy2ntVcUV5FVJpHlTeGODqwqHWt
fDzgcaCGFRnmOjEqYt6s+KAkjBQ70jGyWiVyIZVRW8o8gjIJOYGr1DobEVQvWmMSaq1HuzYy3efc
VXuzRatHctkty5Nv7TQraPqyec4TPLfDUCA77STgD5vExJxCIRSJ9lyJaF+MhnaP8uITh6DcWhNL
cGXqDzPi4+d0KNeI2zOI6dJZd7lrbUxWxHs0uvXJo8ISjQWSPce4qFR8F0Pv7HOvnGC01zlEoE9t
mI2HKCCrts2dnsJqfMWsHK1DOCSX1Avhi45ddquT7yQqbmLPyN4lo+nKRL6C4ye8lkk7kPVjyp2t
S0YjJwZgO2LiEINufrEJHaTU8RlIV0CMrXg1y7a8NThr166lBwSK6RuisSdo7H3+CMbfOU35bR+x
u6Dkox4OhNH7mEgSavIvtVaSpIRlDGmehowmnno0snl77fLS2PY2+weDbMahJ12mSe2r4yc/Mji9
x8JT4k6z/4WgR31Nua6+jcPKI49qohj0wpwDGr/K8A4bwM0juCe4NA+9/0zdO3kR4neq2mJPz7Bf
W/NWZyiTC9xktJNaihInjDnbZBxdHMzAkghgwKRudkubtz8PjJ7zAkn2WsCSOjtw887CRLAq8sHa
xpbFQWZz9hobAyeJHvYXs7XbVd+pkvC+yT0shgtjYAVlNOwoaRXBo9SQN0rHu1Q9LSsjFMVlUPIz
gdh8Ll17FDSsmqhztulYibVb6sC+5BwIxeqJj4DqV4qD27R8v5Lx3rNbBLaw0Yx46taupgL26BTv
Rjk+7JAdZxg81ZE+3vkfsEL31O7/sXdeu61zWbZ+Ih0wh1smUTlZku0bwZFizvHp+6OrTledBhqN
vj+ogqHtf28lLq4155gjJL2UuPEjH1w4v8uci2VT04gkX6K/1qbyY0rRoA8tFI4yEDVPqeI38kbr
g64/MNJvFqeg7iL46SOJT4O+cCgjdb8bS5em+pRkcr9jboDjYk9oTzmPHYuaY7834ewpODlnc8WK
pNuHEkMmacvhANhlzKbbppVh8a50db4h4g7wiXO4FGs4WXpGYmq9KdXWdOsC2lzXoTfjM8FJbLql
0QLIBYN463LasrL/AsCM/VEZn96jTw1bLCqc9EPo/LLUyFvsuDeFMEUH+uSCViBUbeOpMovIihyx
aADg2qjiC4A+GvkEjNVX9X58USIlOuHTDaA8QmrRx0tfq/wNITTglYl2V8zlWSi6j0naAi4gNIow
vR1z0oAeVQsvBwnNKD6lF0yp4ElHO6L7kNfIwLy9UfxocqwQ9qF3+6wvbIA4jCtD7V1Go6hrJCm1
csPG1BobLH5MK9WF1he4bjj+2lUxahR/JCCS31j5ErFlSZJuOth8qGifKhzpWT4ZAhEyxFrnQRkd
SZ/Fm20A6q2bqFkX0C2YaZLOZTShM9FwbStNuj+09yEgCZCLdQ17A5PvsMIXVm5hF2gDfafwVDxs
C6+dnH8qUtnvH8ZSSs2a/pkGqHiY1B9aep6eCJKHapmpbfEm6Qu3T8NLKuGlv2i15jiR4amUkZ2r
z8T+m8zFc9J2IfaYCYsjV0/CRasqSbuTlAhX+pdWgYA+5onJBpmMh/w5QNDS+jfVkPmQ5gObatlf
0CltE+VzAR13GbQYBIx5ybHZ6g4TzMAeE+25aXJcuUgzfNzSZ+MaT9QjmdgwJi6n3iUuHTQkgMGc
TBgM1KNcLLMUCJYcrnbs+uNLAFlpQ5yhlUY3SqeSWDXiENUYk+9Wm8iUlxmVLDR5JWXpFar0sDGV
od+MTIqGWpXXbR+XuwrCytI0pk9dJiFAkOR08/coJylv08fiLSiJcHzIOabTCj/+Hg2TjDJ0MYIl
JfVOXwBsawhtGxWeAOEYoy1J0MaMEA/poc3PPfIhJslcZlwAoSVGpmDlOtmaQjyJL4SFkY2oI2Ov
gjnLJHsOu4rx/Z+8LGO8epmiL4hYh1J5aG/1bPhrim/FoLdnOQmLjd6XiN/xIy20hb6R41lUEAIG
1vm0k7qmP8nRO7RE9dIo8VIZzQ6CWSvYeBvioOiIuYQfSPObh+nrk8p/yfgBVBf2OofypHvUtmtG
ZtRfabgOg+FVEXAWxhGG7BQSVixo3h9//IghGIGn+7DcTQou+jClYZf3hJiVhlEsjWf38jQjabt4
slMCQ320vBHC8Gj2Te1XbEhDVFVu40rQZr5Ks+kU5ZaKwxl6nolZf/4VhVO6FB8LZ5RUca1O6o6Y
ZHLmG9S7ptI6UTjSGBrdpmJctDEfKRF6AcnBBTJeJafqlpsWuYaZr5kZXwN072vKJI0M3foGesrp
0JBo9w+KbCXtQ7IIvXBmKmcLo2AcmDQ2FkU1JtyB6sLvNjyyEGM77IlMG3GJkfTipU2M0g0MdolM
IHoXVkBoR9nY2PHs1jzb8AE0i8CKfUO4Azmnbp22OPbHuXoKCUSAn6quoh0cyMdVrkuG8ez2tqnB
SAn1BGw0Gz+ghpfY4q6DxULbAWVR9ksLN6wF6Wok+k9awovi3FymTF7Sti5hvRshqksw3UlVOQdG
UmLm+WIPBSF7AjyXnS/3Al4/6SdCl3xJksDhCSBLjp1Y+zVxHTWRC3Eb6V891i6V209Y5OZSdTCe
feVU6iJx+hb8E2MJDWOwTnaeMaYwT86fQ9k1u0hBtpzmrymQGlYt+LYUIhZIUqE3Hgbea6KmDWc0
s9L1TcJXlrWmkwQVmCRD6mmyG7L2a4hEcMlHvJJH/VqKjEhKPV5YgxKhFm/S3m0KFUCVcSWVtOSQ
tiXuaFBO1UOs1oVavQWyQGhznR4bVfLksA92pAYfx/aJNZqQPBw2QqI7iVtphExgHsb8if5v5jz2
+4WiC6tqqs9/eoJGEV9gcOarhgzyPeb/l6jKO3/KtFujYLvZFPqISmXxrfacFOkzLt3FaJL38sCf
32DqZGsYpGyzpvkIqrLZkFE3E0jVfwif/39g2//giAItXETe+9/biq2+P575v5uh/PNf/KcZikgc
m8z/SGoTNG22V/m/Ziii/n8kGVMJLLE0ZML/rx8K6vXZZAwtniQix/unjZgi4jCGSJ6jQ1XJfxPk
/40fii7+F9cAFbGlIJMJh9OZDG1H/q+S2Vh8lK0KbrcXR3wasYK2eyQ1eFtMs+1smEClS57spH8/
sDDtPC14njkb6nXC7U2y5vzw70dUk/WDvMyw/yWcIBiZ2dZ/KiryIeqJDkmec/0a+jJGg+u/H396
j1CW/vnHf/xuwWEaPKpNxkz5n+KOvy303xQfSmXg869jIPTnZoogBd3D30MGBBjtU9TaSn6fShD4
56JK3TKokg26EV/Ln0cm5wMlQLkfTA5c84l7wGzrZtd6wdP86UU0lJZkx6Y7Gn07QxQERJ9GHru/
4LSZhkrC1Ff1SH+WabVDWmW3JkW1XY/4ZJAxhWizlOrjAvbtP4QdCvMUfFTL4jwGCKAXOu8piIxr
O5orXWK/K4V8JUvITuMai5o/387hz8fz72Fd1aAff6atskhSaLio/L/3+ecP+fcoDKEGPhqvTIi2
+PshTgTaCT12+tTkGPyOWDhCpY0RcsVDQH/wCP2BMVNSaJ0naiuj+cC2YwMSZQlNjfCfeUmBjgEs
jLZN0YeVEiiXNA1LJ27Sf/P0FHtZsRcDvo/yTGz9148/g8h//XGcZQUOoOlpMMSWKGCUjH8//uXH
+icO+fudhGkQAcePOaXs380r9fmPf79bTMQrIbHUsLTCgfnPwrKJaH/IapPgfl0mgnKtDpwWZkcQ
2eVJ3tKPiIZVXiX1wvx3+K4Eh8w2SAN54wG8NZ3VLTw0irheeQzl7AU0d9sYP5p5eH0pCdWBbcUj
s12alEi3DtEM0KTmjcKh6Xqrr72HtsEPKxZ3nH3Za/wrOnQk93z3DN1IdWeyS7zqng74gl1PB3m4
KMV3rnoGqWOz+20Mx2e0iqcjYnNJarFNDjiOrBx5qQXQ5o/davoUUIFZ7cTA0ArPAtGHnYUOGaYK
3bQmrOIQ5xfPlBxiySamqgpEJjLB1krmaj/RkWOERGBEgiVziKc1MMy5ZBewBO2GmJCSi68NwEyN
iQG128EJlXXSM0fnsxLga/rlYBFeT4hED5SpU3HuCyLnvlNypC2oki/hSbsRTWYGbrNtLh3GMYjr
nIDsuXaplDbeL7G0Gw0YLBayihMpY/WZ3xdv2MC5H/GKxnKz2BNQheqzeGtzl+FVQv52Z1EwSqMV
4UlOGDZoiaWsCdcYuuUYHpltzzZ7P3jb99UXHmjI1nhNLV7lpT19EUsSN2f0Iny7DWQFDSWhLXxg
JQeNBhO8ej88lxWZ9RJE0TV4HJXxsMmO0lW+p2TnqewhZAFY6ILrE7oP+o/i8lhPq65y0e3KBFmR
48K9eS4MH4SqgLBFxG/q9IKbXLRtllnNHQLINbuZbnKIEI8h6mk3ZvXG6FD3xxwap2W2NkbyJLfR
4xjsSN2XLtlo4I1luJstyo9j6TCPI3jXeJG3i1fiivgwLFvlQ/kZXpAgBRttXayalQH5MESdRMKZ
k3zntUdjjGYl+kpLC0FwGDnpTpLZKXzlFpP6a8GNa09xfum25W04Su9G6levVWj1ps1i67ZGseei
tr9aslYwWcDHtiYNz1UTD4YR8rhS34BrGJodvFcbN1wJmpu/wK4KuRI2cVpYJSAlFt3mpDyd6ddc
0ypiwOfhI6zbTLR/za/ni7ypf5Rvea1+hN8m7TpJPK52CVwKPRXt53SF+DJ0FlmTWBYUR8KhhsYW
7w+kcjYkqpHG1EZ3qBwy/7HqDiOCao4DzUJsW39IH2nu5omPBmdKgeHc53dZM66yCue727WEwe2K
wdXuyvaJco/wl53p4CWSOrUrEzuDsu41hBTiJjs6fMJWyk3jVC/lrpk2xL8h78E80vhlujDehMnN
GlduXmsZ6br/QDSEgFD7VlIn0Uk4d3lQbWFLSh/jZOfrkFuKI5enoysfJ7d6g0Ej+9F3Eyw14HUr
9vOz+HT4zuuP6SXyxM/8x2QLBXnxQQ/6gdf3iT6BQ3pVt7QIbIv9MnCVVe8NfP7OVq/hG0R3HCiX
7Jb9O2nu06o4Ro1PyEX1AMBmCu48HntBWBUvjzU4Ydb4yXHxVZbz9e0xvE3W3HvZy/CEw4fFos3r
DNv2RhD5UDkCTn69Yy48SOcYXGFUiAcRYX8qtlexn3HQse+I6+QlYlFWTrBwgw/4109kopX7BN1p
qJYZXLraidv7lO6izyfawK/gDJFIPegKG4j8Y0ixJ5GoDj1neM27a1TuYnFpXhYlZByPp3nAT8Pl
cbHVF+/1SHzFQJrOtvoSL83rA3jb0sdjDAQUOMGtx/gxh1WP7Wjlo3DGnCNPl414G0nIm41nDrrw
i7lUmzjB057FZuQwKpiCA7/9YKIqwKgTLek0vJLujUaXj61fpsuje5fqn5pNlru3RJaoezK3EAGP
WGZFoLRaCgvAVQJ82gY3brGqAe6et4yAEUJAYBpwG1fGSR7vz+6udE4aMQ+18l/y1VdJZw3eY3D5
YOz/wpLabP38CkZbtF4WrnIKklci7KR9xttt7GnXr2yU71iwWCFH30YovQRz9IysxS+oKhEYU7rK
GoeQdfwypVl540m5iwNjXm0WIV3qruuXvL2KNLERvtQKag3o+XTgzYrtqnFgpgXWFVIVEk0iZQEV
65MO41osNvGbuZbXJKdtRl/Zy4fp8Lgaa1Y0brWbxaveuCVbDPmelmAXr7wFBIxVfViEzlP0Mnlf
1OTORu4M+4f7TLog7VTUNZmgjzMc8ZfcgyHjmRwPKzHzwsLNwlvY7PFg6JXdGNnjJnNj79bkyD0c
9Vt8fimAipIPA1GWrTx38PAymNSFcKUCWF7hRjuT+xhiMSfYJK8EM1xskw7zXPgDCUM5uCdpNC6T
UglLy+gFsUar7kRGaHRlyU4Dd89siWFqcoJZj+/EPGZldZ3ZiK7zUxGQe2DEa1DdWuaq+CGWtLou
jkq5FDU74eidc6cIXbKinzA+SRFpVhYz32yE4eAW2BjVdl+6sI1jbbkAYyzdsnThn5nxTe99YJg8
I1nOwjDpXuzMN/LLshO/HXEE2zw3w2KPZCe2jTuDTd7SWdp00BC3w9L4VO65I2wTbJWccd5Om9+F
7qAkN1cIVZZN66Bhdsyl7GbvzQnh/Glyg+NCXLer+tBv5LfSP2kQon+q92HfTK5xKHiOyX1uFD9b
ajnCNTL/drB+XhntPV4qLO+JtNjwHZUZ3FaL/LXw0uV2PYN/fgivt19lhtvFN/lIFCpjz1YiEc7p
M6taCp/mm3Bv6zvK2OraxU53SpmmO/Vl3FAr8S6W1OzqrC1Z4n+crJMdbPHopGySExSoe3Xl++fF
Qoa5Jyhl1Z6DoxtcO1/VL/0L5hSs2MKZCg8JwJTss7V+E6/Tz3PAb8VPs910rda0AX3hAHoLkht8
tcfiQ0HSw9GKiytrCCoRZsEWWPbz3K6Cy+JF/2bhVEvxKjR3M7TVm0jC7EC1bdNEaMLdmC7INwTe
yYdIP3ODiRESEdT4VXfun0s1X6q2jKug7ImmHcfeo7O2FWbvFsTOsbMe2Xt0QmdXPry6dWGICh5B
0kJ8DjW37ZZaZ9WwM8h10jwZSYyVQ/H5cOvykH9zTptANakn37AfZvr1TcbQEsVVs+pMGyCJrqo8
NFfhM4WJ+QqNWfDizCPBVR/IGNwVkMPmkA6q22N3rs6VtEP93p3lfGnGq/iNNDJS+YxNCUEJmxUP
qsIXH76U3f7AC4wad4xthuvyKBHaOoAVIcuyobhIAik8a1ztIP9i1UyhrrmF6GdnpVnhRJMlriFg
MGlF73iyPfbx4XHnHbUjrnuhnQWHDiQqI/PJo20yf1XKc8QwqV0op7hH5XHRi88h9dvvEqOM/jWp
7Fh2Woap3kzJPvSIrZdpYSlbDLcIG2xkas6nkVVWJSMVpS0z1mobGWu5J0SgaFdRLhrrvx/6MzPX
C5zuDaN6Rx3crbuniTK4bf/56O93fz8Chf9KfDsVhkHgVwKYuClazZabR+RUtUR4oRwTE6vQLq8h
cebrv0e9SErH36NZ2JBY0fxfEqWOlnHSbQZTCAX37z8Pqtxk/n/7rxnQt46qweBtVF+PDPKWF69l
FXRwgagUMfIqnAVa+nU7v6BkYK8QynzV8JiXzI3RKCeNrxDhUD+yag0Ax7H/91Au6PNH9Nu2dNTY
bhtg0nvwk/+E0oYgQmFHi4aRHPBnYDfVUq2WaUC2q8MIrK2tgVflTsZ1AxfHH2OVbRimKatOX0N4
yz410TKQXkBVshZ7jB5hPgtvYKrEhujbXMIxhEmpRYO56wDKB3sReaa25EkVbd/uENPaOHFc5B0Y
ex5tFoanklorAMC66U92H48Lt6EWNVNAWIv68248rceWCe2ufZPeaJCmDZ9+HzkLmAV242ONfBqf
Tuspb+2ufKfrDHo4SA7IYEjAquFSj8Gv7+5l5GhvwVo4iu/apflcjE7wA27MF6285Uu997AC4Nqj
lkxUF18Q6af7jo40qTBU1E8CGnEVcnFMiZ9ndZ/QvX1mXobUijhNu9g2WwWbGO7C34VkN6+M0X6w
nnrHjrV/00+Ko/HVGda4j74piun0IPo/3uqf/L3E9QoPJsaM+lLc8OWVPzOEzz8LwD66uZmSbtUF
M2t4Fs/CmZkzW/lT4vw71cuZgkg9vEtR71HFPj0ud4Ep5hFuT+arp2YdYLNgyXtASvwhMnB0xC2j
JXxDb0fyhMBfOZBhOcDAsGCuIEJAyj9m6A4snmo6l079+kC4YDe500iQXwq8/qEfW70XbFmVRWRn
nxHJ3L3b3SF2Qt3q7gv3a7AH9rFw+3hBsGDHK201CVa8e3jV6NZeuJbJb8SmzmqX2M1zCb55VkRZ
EyN1v9mYtW1+QkpYXJqni2Is9vnFeXGG+hnvFEz0dM73M/2zvAFHETciG8slOgSKhY+EOjl575JZ
qCDmsPSzgE5vsnDXU74LP7mjmSKGlDRi/kYseQkH+TVXLNFR1sEGxtcpQ1RVUsOXMKmB5PC8BoSx
+BWkInmJIxibrbkTVhJSZL+9RgfUU/q9XIsbKDXJIX9/XmaLqdwZv3VbPj06V4/s4MrMgERNrguE
088BOw2u8n3saS210CV3neabjgrvOlYw9lIpkLv1uEgrJFp3rka5xPvuQM668SbhTH4tGGrv6F4Y
LrSBH74rhWfSCJAz3uYe/DTxTHF+gidGFiCXnRFtUiPVsCH8MphQrSz2FRG8i9RY+IHYnpxb4CcO
ztQGMFuIp7a1H5f86UYf+o52IDV+B3iGCK6q1YLe/Yvij/ZUW5KiMsfhWCR3VXN0r4M31IwYgBHg
VXsTfo102W3pI4XA7t8noo4/ngR84JTAOVHzJpAG27jd0gyNtdd+qJ+prxO6DegBOhl5OiSF4JIl
L+rdE27DqjiEwEzIFkSfUflTcPoANRqTN6sDB7tnbzKTBLj/sYP4byrd4VMsHJFgrT+8pbbr93kV
vRs/oAgKAMxsuxhb3IYAQFzw9gQqsHil+VY/WSTP16mxBihz7/LkqJ/1eEqT/TPy8FGPXtsftrjn
WwG3LXbyhFpt0x0Ru8ChQZlzLyQ/qtgkeV+AEyvtRNoAKFd07N9N0QbK0ALco4gavMcFyCSTU1f4
QZhVv4+F1/Kl9bs5fpfjO7C10DZ+a/CvxNOhlr4ba+FpK+lyAewThOt+Z9JMI1j+fBjezI3dQdVP
b5NDbuWBGDP8NKZ7+m6eR3Wfxm7P6FC0k+SUxC8PdqZ7wFQrZqa1DPpdPcwwC1uoFu3hA0Ku0t1g
+1h4Eo4BGNxb55xNj8YB0AGcgOFWuZ3u3TFfd/7jMmKYZvMXphOwlk2cKFe3+o5P3CSBfNFVDs7d
JPuy4aXjMn2uTVi6BCw79VVy6V5A0vwSRvg1PSHjKXdFfwP14iR6qGjDKBVcjpzqU3f1PQhauJHv
3LvkF4y74qAdx2NuwgXFuMbOtjXFQm5pa9mTHVbT/HSnsDhzHct+NV7nnSKynxeuPLfc4t7uEuMU
4kjDDkuQdfHJqVGPywjBoUw0QMvOu8mv8a4/6u+YVZh2Qsjmz6D4LbdcvFl8wrtC5So84fiv0wKB
vp+E3oBjE2WEeSQAk9uQvQscMV/8/H3fXBjFFcgttwXjzSFz9tlgpJerG/rsxxJGXAHLyA4Hm83H
JPqXIiT3oWNVkivSfCq1gzOsMC6BsIwfjlq8C8JxuUhetWjDCcUuysIK+52OuQ756i/9WfppuMwX
bjcUnczdgMTB7iI4d5L3UB2pd3lBRXHIuzY5X7lR4AyOFhGRjB8trJxqwpNDK/t4psSg0N7WLMbX
8b3fcaexYQtgXTD4O3IRdkl0FZCryDamOivZKUacqlhO+YoOle9qQQq45PW6O/nctQv7AZVvccbm
0zzL9Le8d75v5VL3PveFlm+TBnRSflcHV4dflLpk7JUtpkHLcvCM9NCyGr9Dl/aY0EhPDHBbdjXx
RRtdrPtGlXPPrcgSwXJsVVzmz8zOUrpgnSxHiyX25A+++om8CfCTC/7odk+yl/QjoZoogK2arpJj
G0McrDDJHEc0AqNechEjzwuFuFrTa5ITPn41hk5tv+PYqEqS0dAe21rmmXu2X6t3tVvHrkUNJW1m
lyDmPz9ifZnn0R3d5V64cigCCrZ0Sd/5qQ5WMLG8UD1yUeS7cg1OwVX5Vin/992ma4A2B6u2qdoC
3zyIM/briF/RMdiQudrluMPAryTUY154OcadKEks4UoA4RABxfGv+x9qrxLTe4ZDdgPqc8bjsjqI
n2PnAkxOnwNfBeXcqXlRc8u4jW7YO1PgPE4YBqLLiHESX3FNo8Lx+nN91dbpR3wWXO29zB3t6dHc
V3+AfouV5131+l+zIgjVFr2nzVgnWy2GL/zH62XgGx9svwrL8sohOSmecOGLfcDc5ev9oRaHPtXQ
xRVMBnaLD470eF3bytrYFa+zXPWXSI2x8ibj2jQ9CjLUQUsQm5hraD/WMUAYv1JmYFUAskTI9Jvu
6fnfdZ2JG9We1DpV4ZSt0197N7il3AEUeLBu2akyX1ThXECO1H7RKlGTJTyNaoGRUqlV/E1LWg9b
6ZddF1ZMONmLQ7BhlTWX7Ftx4VFkyB9ZCVaxHU8N4aA/EEHZwTWc+sGBovXE8KP/kZ1xHR3Lc+Cz
Wr94k4/Sq5stYGlREMJnlevHSqF0W6rxTqJtfzdu5R5vzU24TDzc8WvYSuScPwB12l+OZXJxkxfp
SumlbmKaknWyFQ/qdCSpjP8q2LJDcX5mj6pkXxI9jCgWOeLtucx4QMo1tk9CuQgNFW0h39LadZ/m
JzfnIqXIY7FI30Rr8v1Z9a6/PdbZgbu3vg73MXK4oRy+vu/35GXaVpf6yqYYgZ+A37yElAmutFLe
pk/zjoHmeI2hVr9zLqkK0rr9c/zioKH8f2zl9wfOO9rG+KI6mc2rcNGKVs9zSvnwop4KAJ1LTB6u
aiUsty0cMdbkvfPbH7RcNGWHeDechFe1svJVAothm20U3R0ezE6IKbRIRmkq5i0WTtyuuQuOSIKe
PvzzQ55RgatudINu4HLvbENX9k0vO5qbwR/O/au4xBuXLYlmaT82c+XQHIDEGVQ8Pa4GGTQIGxKc
QGhbLfETtnl3YY+s533DSj4h+46dT/keLGifwJwNfEjpxtj5qCYLF5IwK1zJ7HCLncQSmKB/EUIU
WI7QYNznILI3Jg9nEKm182FDwDppM+YyxW4+8YxL21rZxpAtLHF5gVi29c5JTIfUddvwMY8e5WvB
xhqDRYE2QKYif9BH20OBWLj9l7iu1s17/9LVnto70utgQyiaDacsZBMqzeGBro/C9JzLtvhOrtIq
v9LxbRgIrGgs4HiwE+2SfYEzCQoOYti5RwjQe0NNH7DpB3BYXNbO4uPh96/Dr8DHy63FrnwlQqD9
am5Q1QnBTU7ox9vMiolwuxkb4RPgCuqgcl+sKwgq5+HWVy5KbaCL/DuiQuJdgeZrNGTIaOW1NnkR
Zp9QvAGayJgK3UIDDnFhoNaM8TKrGGxp2wg0+MAp7+rTFrbgPnDZpy2k76VxKV8DECVGUBTjOhaC
gDHAJGclfu/4RNi4vIb9BRcP7KBGlg7Y/BYk/cuH/QoidOayIdVB1AXwZrUPkmwdvN9R3Wg+BluL
78bWf+UbQ49H4KbBUmXEJvrhUZ52YuLULAtSUuzSuNYwnGtvYuXTBmMrh/0Lkz3ieohKXip+H9tC
hobLIRAKRPELBacdvCbgY4o9gUzP3u0W7s1xbg1nkcjHB5UGjBbaTlq88ZDsG20GpfKj8dVXPn+Z
viAZ0SW58Y5dO6Hbod/7hhjDTc1s8Vjug42OF5ErecU65eahVOYgCXaqW3j5R3tTP5tt1CGicoIP
ASgZOxFI5b/5aKW/zZsBuyxwmPVpy3pdb547ZqzBr/wSLc2Xet3bHQ3/+K78DnCAQzid82z0iZuf
rxoed1q3is+PxXGi7S/nGef0gHl2nKY9z/hs18PrI9sMksVAElMkNusIfcxjTYZ1PmEvvlWAeyYb
fnHS2eLkMdgM5zPrKn4Kk50ZPokTDC3lAN01GVzYFi6n+lWJV+XE0M1mTFRBDFxmwVKa6whmoijW
sBHhWp8VinJ1flXzVe7WTE3TwMsHp164HAv14BgfFMePvYZbYmepq35NQcC8kMbP6bgBvrK3FGwN
ltxznZknVV2GyU31KzzevdGggLGiLywE5iPLif30owE9R7wHe5xpcHJgwNGbgNJMP30aF7jF3Iv7
yKtovnbBu8Q+RnXvSriJ+1w9KuD4hDnhBAmXeYVhpSfEuOCf6MxSj+PMbXfPQ6TixbDSXbjAWHkQ
hIyB0XLc83GpjKNXquW02GYDM6Lcp0YzP/RrKtvZLf4ONJelnm5jG77xG0iAjtKT1guYKT0N22DP
+LR5iSCK6oh3lt0LPTwDRfOtgi0MYBLdS1x+AaEwoCzcxU//ZbxxyEmqMx9InW9SbLxPj/n45oRL
NWLcqG37vfKTnkpKnJX+RXhPibbDQziKEXRDc7BUX2WHNZFxwnInxR6zfhTrYebiUJCNHot23qu5
+JS9L06JJxj8kQ9mwrpoNV8coLIdfY9XbJ0WRH7FfKVp7Ag3oioPC7YjicnURG1T9paJ3cHC0mWH
dPiWO411jS3lNfTqC9oTQXTjemNk/vM9KezyWFxzclgWPsMFJg5IiJvcM7uVGB3H/mZGGAhRO7NR
UGzwVrz2MwbnWc4umg5jQda64tY7POJXqrXwgY5YC1R2hdNdwWXH0CFbPb7oR3h26kFaczwqN9mr
vPou516x8PPa7q4ScoEI3BY/dMwIgKU6t6EWuwS36SISCSy/Q9pueIOMIRhl+bNUNHVxJ0A6GC7y
eVKlaysCU5HP9hBSnu/aHv7hOp7D0ezqNYRsEF3L+b2GH0Nik7DH/2U458tuPDIwZ2DUE3utO0CW
lBuEprnKluHpdAO5cBljvbaMKa/icbFKD+VLcuZQJ4xO2yycaCl/MzCK6EcrS14xcIC96ccXQTlE
6/6g4dnxsJOfx124j/S+FN6r8i1bRmvJwcudf/IB2N28g/8Xa5jArWhLm+o9c4nvXTXX8MLHUbBD
dJlyyKvnKoRgwHaNq/wOh45dBnt7nqdE84QufNosGmq75AUHJIbwLywyNjyp9NSL/GqwcR/mZPKV
2UD/3Hb5mwCEcdMAY+CqD+6QeQmGP5GtNw7j7uInkzdV7BpgQszKOKL57il3Ur8e/Sf9VcPMxYOZ
q7K9kFseewjVI2OlFzsxcJ76qi3IfndbZTkNzDI8WGTpw8PHgynC42/+MEiIAUhNcM34jhYVTBHZ
117ccbBU45rRF9+e/jePi1RHCKxYZx5tyW+IDi/p55DZ2Q8D4RNPz4qZL8KaCEwdrjuN0r3eVD8V
MbQqR7qlbzGYQLRxNoT508lor5kszbEOFiPALmJTshYvXB0+Y03/QRl2R/XvILI4QBOyhY1xZnY4
VK7+rUYulkvMuxF8AChZarTRNt3H+IVBkkwj+sucY9Xsq8FqINFHy76/Be2edDuZIi12s1Pw2pUW
+p2TvtOXArMRVCbcfpA5p9aRW4dyA18dY075s8bP8E5T8efL4MCEqBmeuO0as2CeXPo0CKmwSU26
JqRQeosVu4PgoU6r8q2Ze1OP9NYi7BqqnjPrdl6UY/AjnkfmzV8GpFMbWsQ1+VmA3qK2IhLzzut1
Hp8djtCuvgu+fGWkuHDyy+JNOw9vASZWK0ldopn/QhccfrcOJwVA3HURrBrbXDJbvKLCYsuoL9X6
OVjKPbiwKWjCTERTFbfArPYQ7I1d7zNnIELcjLAwsUsPB4Nl/xUfG4Zvi2OLCw+su6v8pjDkCS+J
4hRX43NsLBXwZ9O+MDyZyvn7rJYGso0XnqM5VSfhU9nEB5PPWkFmJ8yRncIebtN7tcS/nVFrDdAA
LnphyIx/78OF/Sa9Sk56eb6z7IKLANhsGwdGPsXopNuPD9pqDOoEHzk5NdiP3lvNtQQUsp+8EO8x
vChseJfoOl3gBmRUtezgOQGPK6wlRu7O/6DrvHYcB7Js+ysX8zwE6ILmAv0ikfIpKb15IdJU0XsT
JL9+FlV9uxqNuS9CSkqjlMjgiXP2XvvL5Wfc0++MNxR/wzaE+uv1aBeYjT7mOF+TJwa36Kb87Nf0
aG2i+/a4VMgjF16EACskJM80LI/dOb9YZ6JsuPp/VJxYx3jTPFT37l5cgXVfMVZ+YQgw5ApZyFHf
iavj+t1b/MqpGx3IwbvPztJjughkV419dC+05Sk77z1tX2wxTuhYJVeTvUOHR5uFxvyDweIBuzNf
9a/dB741/lvGtz9Lyzbko2ZKOXvRURHgvJmpQ85YFc/mLnuwQv8kftfRkfPL2i3BHMjtk9UPvZgo
9JV224sV8g6Ebhy+CG/oOjBEtA/zvaHvrQslZlo/AeM+5iyfXHrqE8dldciey9izP60vHuu1lfGL
JYIDRXtPkNNQ2b82d7oH6KOPqYi8Wr/Kzk+Y1EzAqNDTrVmy+Q9NUEXsbIknwIIYLYcI0P97dJ8K
Izd21KAMkk+q98p4GiiSZl/TtwZ7d7FSv+sTvwmxrGOsVTLIXuQjGS78nrhYJsHwgCDFe+Kzf8qf
kiPHJ8Nr4tAUOtsIMR+7O9Ipnvo9Kircwkz52TU+6Kdo8uSeSr1i6eMlcsVkgxjtnFdG2HW6Lu60
d/q6v+AA2afwpTgtErHQc8aPYNq7l/oz2nNqzfRT39CEMLep1gMc45PC5R75nF+5lwBFLHq4l+YN
HDP8PTPzWLfHt5rpLt2pQ/iCooMgKGBH644G/AdXuqc0PTj3CMvukbned+/1q+o11NHZpvpkxSaO
KAE6weFjXLiCcKWxDqiGzBoZGo1waGTwXO7Cej3dU2XbV20CrLYuKY+b++mpfRRXeWy2WboHXmxT
2b40WxaYS48t/ug+ZeHeOqsISLgy0/6Yv4l/DT1EMcdkXLPyKRs0j7RZqHqnaG0422nreqwEb43t
jS/MupuX5MV9ZlPaOXT8V+5zyDaI8ssn4eDwBmKviDybupaOMY+6GO1XjFSn37G7dt+SJzYMHR9k
uM3YNPn1tTljGeCVUhMELaxRKmU//+k+2anGwzY5ux/BIzx7lkS12WOEi9QdRgzqyUAei+qcqDvr
2/pO9RWLTsSbeLJtT5AKFK7iN/ZU/Zs5MQ7xLQZX6sWm2CUx9ip/1G5XPia74mxwYuIY/FSuXOly
45KH7zUaFoODy2Q/BX1mOnVy5xYPcXYvjV0QbWpGrRSmv2rmf6/UEMRQUWaUtLG8mt7Kc/g9pr4e
0OZYc/pwNGYOfsUd3KBaW4/ptm9ewU5zmeTSVNNO01DL7jjKmpLuMnNXmlfMmsIVTTD9rjx223X2
we+aKKt4nKVlwOB0sN+xQVZb+RUX+5YUtZ11FNY6GpcNtVEwSlgW5BlADKkNOUFIK5e4AGJ5H6dd
92vc6kf46eWwzBbEU/uaIlENd1F5IndB0P0wQU/tyuwuRpkRrlj5FMb6iPhsNm1r7Rtvxon0iHhe
Slh2N/QtSdKp/YhrVY1QJqFpLiGRXOw9XBRUPYaBDPXEdZqxNDjEQxbu5PQQ4vYYDzUiCOug9xsq
El5wnr1pAZJRLLgKheiwhyiscVFhGEFtrS9vfw1M7VLJfa4ch/G+Kx/i9KLndzmgpRIhO/QMb1Ze
FLmXwxUepsO0ixlkyWDiMA53RkaC9cF0EIu9TCB01AK3yCJDpBaiSCBBp6EZQslO2a37DqGfFOaU
LglavZOrbANEdZjKpl0weBZgMJqHb+aDe0We1OMtgqjAwLrcKcqKwqioNlr5CQehHU9iRMPxwsIM
lHx4tr6G622w3y/T/r9z/ttdzWBVt3JN+aMFuH1f5IRLd6RBD8cPjBaQBmxpgQRPHe1vj00BsB+7
s69DkLt7x1F9QlBQwbWcCZVCU86aiUWIQwldffnKrohKkJMm9nVzchQAdqvbQ7cn9blAsNnR2r49
RhgfT5MZ0v/5MRfXuVPX7rYzHVoGiY69fox/NOnSibw91ixP1Kn6z5upxb11u/v3idv3/fkRx+xJ
KFDiofMGk/HW7ZvyzDFY8ZZfdPvWLizZmCR6ehhE1lzIFBsrduPmhFClD3YGL1azYmfbyLbcBGG3
BYQAhKjr1qO0Js8q/Pg57ae7Jpzux6DtiCPjUytJrb1YRXzJsujTNfIHw1Q+dXXoNmZmwoFnvBGT
dBuTit1wvvbBZSxGYwvyJKHb+xYobruyk2wEiEWiSjiQjNe14SZPFkosHQSXLEUBYsybjET1bEVj
S+PYbJN7dKKZkZyVOH3Lh1Luh5j6FMcJlz6L66bVxwyu2n7c5RaT7Vh+lmqpH3EeorsOd5Nj+nwq
+O15j4Q6bFrNERyDtEblNe907egKpg84Jn4clVm8Y2wqMkymtPWcZvrAFdKuspmCgyyznLSLraGE
FEZZzMgyRt8pUFu0A5CqqUfW2EouhER9sX1Vx31WRm9DgocWdeqIuyRgPNC7VYUXrqMxl/Qb3pBi
LWA7IvmuEV66NWDgGJHXbCaI6YYBXJv+q1WRM1t41sEbbuaZeXkVSRVEpv2T5OKzcOlnZLEIsMSS
4WejTBgdtC8N7ZsENYVpM9obDA3ui+Kz4Clq5QAsIixjbi74WDmd6+1U/DgjPlPZMnuLH4jU6FrU
Ys3ANiCZQpIpZumJevnxyM2OcfQSY0R9CMoUwROBoJrKhUMYYjrZUVnge53pxLVZfmjF1zjtRKEc
ZoU1cCoTqGQgcNsRibsWZ0Qn5P1bAG4SfM1vHGw0BhsE6zbA0tWcioPLLGDA9BBr9BwIi03OSZf7
fbesNVnxGde4LbRzUtWIFEoH0cLcsSNP7Y/ItrutHlhfbjTfTXpGU+qWuadCvIuR16b8R6FJb1OP
rPGcixpVSxnsRORQ9HKq7W2j98thHHfdNKPmJr1EARy/MqzypeZI9DWp0Yes9ziiEEemLGaJk/1u
ZNQcK0g980xPxInxUgLoGbkYR6S2zSZDnoza1f5gCax+m3n4k1gNrTVyejepRotK55CF2LTB604i
j0PSCwAV2lpUA3gH3xWHa0FFB63uGBA1pqX4AG5ZDMgGEXVOq6tJ3uxYp5DDSQi941FN2RIMSkFf
eWCqqtI3JL+HfbvhPvZmSNsPrrHXsJQlVS4uGrt/XV4DDiQvGGhG6KHj1VWIOpe8qU3xWyppf9JS
Vm5TNzy3r6nI4zzeWi6j7p6SJgnCcRvMZYpLuKNgMdEZqgXqeTBRYNUEF9RyyEg3EtbR4g0YarqH
ec9hNsx0wUMZmTtHR+I/w+TqYwqVvKXqK6r0XoafcTseNBPdl4rIgCUWZppwIIAxhohT+ZNnAyPS
OHzDVQkEFHrXqiT3hviRBSlOUovem8WmdUBPjihVw6Gg+d/MJqCRPn1t5vnFJKOqYjTVMUMcYd36
Ws8RHDXOKlNoYpUMPmOQLXk6qfe2mXeXUmcLk47fqg0tcuSzLgV5WqBffGTZX23J3v4QRCR+65Nx
cUxajor5Ulga1+qbBGhi4JKoiG3zAg2uaB5GyOLvKe1G3WBWadMLDiNYgqZykBQROuD7ld063SEd
4o+sdxZ+p3E02shGFTkztR4YkI4htoQAlUg81feu1q0wcmZHaJmhn9RUDoQkwfery2ZTKNNF74jx
sQgjSZ2AbU9jPAJ0KRC/0zO0x9KmZIjnTT832G/s6FJooX5W9f6t0ftnsiP9sp9LvxtVtvE2/Qls
qdE5r9iACob2s1BXpprSbGc3Z8uq4veyvulK8KAEIXOKWkkPaBHrThwjgAFe4jIkd09kkUFteVMX
kCoJ3AzwcSiAIOl27Sh9xcqe3XGxK1j9R+dEQPRtymFpfWVWDsHacrdilMPaUunB535k2ToUQKQl
ug72GfubdulLpObYm1PPMdkvYV0nOim0tnPYI5toI9+N3BcT0z+dZvoUnGYo5VqoWNiDvZCjHKUf
6Yj4e5g4yyKxYBpuhhC9YQEmfs3V6EXtHybZvrTlw/ISD4EdcVBFENIAua+0xBAcJ9lL7BrRJiqw
iesxM5qmmCRjHDQemktnxOk4FbOS8EK3p5iGib8aLKLqrFBdt9qkrOcoDDbDIC5pQDVKQknpuw1A
SC2qoP5k93meE5fHmEc6EKxNHUx4NCNsmGXGuAKifJxn9BjtSWzylPBjxhqsvwNqOQ90zoX0dZOr
dzt409KmhnyKIILP1FW7HFsC2hWF4DCroblczYMDGo/elx6oDCE68UqwC8QD5zR3yoyRHvVEKVvg
Jw5JbKB3D+VYHcityPwS0jm5HVj7YB6zIxVBvxqg9G8CdmEALmImaGxhEJ5IJAuhQ9fQmJp0Yzf3
hlYpfiRUhoQQp9aJSdejtdj7DVxhCVuj+WW7Ew7EjBkmCQnMD/FKDMOqttpqGxZI+GxLnKeRnnF5
cKeBWWzPfD8mJkln6d9EDUaZVClbL7RFsoPxiJg628QBAnlCoF41h+6ywvHtdzTUygQQH8bJZzdr
IXo4JJR1UtD+MPNHvUhelDrcaSMLMllRkj48mxG1IJY3xPRStAm+JS4meWO/tqnQX3LzPBngpUy7
2inQvBCwpzi2uvKHd5wtu+O+Wo6Qb1PvfAdZ/jjq3XzGpd8eSZA3RuYBuhXLo9BhSFsum3ryGuhM
g9twi/xTBKATB5Upfplcx8ixSaTrnwm4ghtsU9ZQ3VWSxEdcoC38DBZ3IJM5tRc6rhnvDfOn3DJx
yjPIUhCxJTbJAl1MDwuXOnmWtfZjpOKF/ATNGytC7+R0igNEnwP7F08MXeZVmgnmCOlC1D7Mtr2P
QWNoMaIGXasJQg9pFYZ4fowQxEkra3ZfnZ8RrRnlSnGuxMihN2MYY3hQ5TpRD5py6Xn9XifC5lxO
zTlQovdpdKKdBZVk9uA7mfdmp+7CiW4S+fDztrYHf2jQ/6gtk21Tzbbj2JIREc8Hs5XXOiM1vjCi
bRTTvdIiVPxlUmNDinvMissWSGkyP6IWaAcu07F7DqU27e2e7kuTgF9VBnejVgzpyc/2CvPOUvJk
TVYTu04LI6Oq/Ray+wb5w7eFV2TQ05H6jjeseg7y2dnXJ3fszMcZ4ncAkLHKsaTNFCfb+YUAJ3OD
A3zeudqhihnmmNARdW0WJxkJhim1stJstEK23uxjQZd+bCFdWfO1CoHChqBJVi2kPKeb0NaCuppn
G92VvBtdrhKS2U9bW9ranVBDyv7FMIxkDzLmihBh1BsMlwjqa42PmjREw1eVxi9w+64GuwZPaRPW
MZrhQ0UKRahH67ZBqugYJrSguvsAiSpPueseJ5ftiisqYg4/CnGnV/GpxSrsKzbAjIIECAKVXyNN
PHbZmK97XitvU4KaMCcVjQ3B0xQ6X7EYxM6YDHfTFt2DBoHylC9452JKCVFRfgE8RjVBn9QVoJVF
9d6QgkFN177lesxcQy3PcVALRMAjFLas9XKrWU1dx7sQC4VNCYyy2nhUc9UDKXoJK3p72rYOHSB6
cFjdjsqJTPiTFNGPLXMIpOFXkNLZCdJJ+BRjm6KrprNhwweLFBNIHCqFjalVSI4rmmo9u14Wf7e+
V4Fv80fLdlstyt6k7veuXRMqbKD/wrAp5oEmRkjt2eIQAa33YkKp3o1O3GE+BoLuivpYq7lfts57
qXMdlpkCv5veUVmkKIVamm/TpFwbrAVPKkMzGbfv+ZiAbDYkukm4vVuBMD89WoPOFlofjpbB9aMj
3YmpSM5XE9o5NTQaDyjS6Auj8eMYqUYTmyww3+o8g0jtCv7T+67GAy2xlEXaRNqrwBxKxg4yxSlM
NkHAVm820scgsoB+9Mxq+TTKdS9Sn3DWFnYbEyN20fTzHYLr2HbsDcW6anZNv6vdpCqh8Ogmxpzx
kMOQgqQe2qdxDjUSgRob+T1nsvvQVqcm20RTv3Tc0Apy8qBxqnLPjeTeKHXIjg1j5Snq7ukpPCuZ
hm8jV3bEki7S4IYeyNh/pH2Rri3T8anmFeig6okwVcwAIkcFSbtxQiwtrHuL3dBBE/dSZSCWTC9J
2O/cNKF1EGnZJg8V3jBOdp2YHPkqNMUEuKUhq4X4y//0grl7POoVequLWRTuUZTzDtp0jyJWRFvD
Gu+HQWPn3VDMBEZCK7R2zoZF7zVUwrs5WIpljYOTuhRBTnvHcU48REjMz+R+OU3f0I1KjpoyXEk+
u+Mfn1fwo4kFlS0e9qE+kwDxkRppum0F71Cfs/hBvPJIPnrQQQeS19khLZl4f9Xlcw/QkxpacNQD
N3tVrYA2IzycpFt8ijl4OOIfCeCFU591glmfytxldOlN81GaxGmvISDBTFn6fG2lnJvoixDIQzN1
6dF1Wo4Ox2Ss04S4fJC0OmwrQkg3yTDjtpWGvY+ShzJDxhBG3XekoqloaA7A/EeRwFx9NEmTt/H2
F7DD0S4V/SaEQsjpxcBbKdlcWDWurWkiPZSrAAboxkCnix7Rqi15FwHIqlwhl1YGHm8dUVwMRN+3
RgPBKhEyJI2ir+vNuWC3ba6lgZpcDSAq9mhcGoSPBGdbmKqa3xNLr3CjicggQt+SqYHm16I+kq4I
PDMI5LlNo90wzHezqqfHwkH3N87V0e07ciqaAO1gQO5sEtynDeJrZdaPBGqD2CLia2Xm7YuV2Yzg
VM+Sr3MYqqBpxctgGoi5htZe8aKsFZ9ntDOVGVXMyMi9EPnRKHqMUh3a6WniuM6VjSHwNUwvRmZh
RVVBnxKIe3RaLgchR72cS3UD9IkcoqF8RZpRqY1OltRjpEM0W1Z9mw8Ug+m6jc86kCDMA/F9ibCj
0lEYVlNN0kAGrk0JHtUGh8jMXJh/LNOy18wyNsO8N1q8FYoRHykL7+mYzIgt5LZQ9d8slD/RXNfw
cNndAZvSOANyL2hNBRSbwXhNz4gMJ3wIoCgbWsd9KibBSWhxoNoMCyV7+IvOYoM5y/6e4xhNCML3
vlXZ7QAFw0HV8SE2zWkS/LMRiuq6IpZRqRPmHEQi3k/WlxM+YHGo6EmtQhfQnC31D7VjmCKX6dH0
Zkt2LpnVfugq27pq0wbmW1DiLcWCdVA7dB5ZH312Kk2hBGZAUiakHkvKqoQhZVvXb5xyNJgCDb+I
ar43MNRWmoHwVLUKHZm7+mVY8nFumGmAYUubEilA6yDn0xCQyfQnsuPiOiPV10tGZeWyjxVs4TRq
uEqGJwXjhCNpgRBgdgrm2HkUDQMRyfBqovkVGrF2tksodwIbVTsg1UyrEaqXoX45lRZ9sbf5EaRj
5Zr1VLikZJAL+8P17T236L2ILqTKupR13+xoZ4oxHDdhHb+bUK6wiPeSC2psYuZte9pqLA2nHIXL
VODb73QvNvJ6K0KKGBtWQ2PIDZcuRhNmebBl5pBqOXwFelKB9EN1FVCdTEET4LoeyHLItM3osLwV
k/aZBe5zMSf4V2CAs1gxfArGczxm747Wyu1s5e2pHk2HeRcEWSsmH8x160/SSaAbc5aXDbl8k2XO
RxfwV59Qt5QzRM1BC+5Y6JKjo7vmKqwKmhuO9lS5NXvDfFSQemKKE/0bF6/4Ph27aS0c99GxQxfc
X4Dqv26fHTii1lSb3ljW2FJL49GEeLsqNLPxsrDa2oqqbNGo6hX2p8DJcq5z9HhG1r5iVBuoI4O1
AWp6aMrC2tkoD4zM7rcBaSaRg5PTCEBJU6jgR6BKUuMSnzxbvYE8Fd5l2IFmT7x4SMQLlLedQW1x
CEvzOyYL7kLA3nVWMXVK3Rg3bs5ubyYRK88LCnnT8q1EbIJa3QwT2ZomYYtn40siPMlZ+NfsCMlJ
o9jL7ZapQ/BqFIXvzES+TQPzjCj5bKrSvjq0o9k1TCtrsF9cxHc5Vj88L+bki0r5TQTyVlqOxc5N
udh98xPSePPLBq2ErIyZHAWTmSPN+jqg7F669qWal2TkGulKRqG9k8F0dsbRWAU2M1IRTBRyNcWB
raAoDoBbrSadFUOjfxXOjY6UdQSh2ffvYai8JKUtvIwsGy+qijd9mvOdLtJjELQkjEnsh0a/iCy7
bmEEMtWVLKSlRrPZaK8Ngb++ERJ1YoeR2LQfvdIfm3ZimjRLTB1WA6+g7VsuVgp8Uw0vj1rMrSfi
gtn+TDuCjHpAsRrRSImu2n6t864qo/pt9eLBaHPx7gLnTZyk+kis8VPtlPNCNOZae5V8si8V8Wij
amTrqGhRrLScg7DsN0nxNrIr3gUNHBkFNUNxSiVG/gTpey5Z/DtsWVxIxhX7Ea7PVv2dhQUFqeYg
Ly7buDj8719GhE3JbjFULcGQoyvK5HL79rC2yQ5VaXivqGcmj40/OZS3b1pu/t7Nawsmwu3+ny9v
P/6/Pv/3x+eh4XX9vW87TBjlVlPkb/5khEeC2Ol4ubl9dbshp7g4NAO+1r93b1/dHrs9+/eb/+Ox
/7h7+74A2kw1fGskhUzEfvhuPpIteku5/LfAy9ujt/t/clMVEkw2uls+sj8pD7cbji4ct3/vK3Pw
/+6bi88WH038RpCo2KUk3RJl2OprYKvzIUsJwo0dInGB1q6yJSQ3GA1oOUtobz6AlI6W5N4ZnKvn
OpQ0t7vkTf/ziXT5FtuCLMpBtfv7A7dvu91VaAptLRkdbw/FwjQPo+7gZOvV1MS/DLfn9n23Z243
Zd7wx9l0PiRkx2xSq8DQldwChJef7nQh9qX+Pd3yh5NbFPESShxDETtSOEDZWmhFds0wP8i4FtcV
01+TZOMuYUAzNFOztkqrO9xu9LFDEBGVzYy+cUYhAnXGJjF5XKKTC4cQ5TghTjnlAm42TMyitmVc
qCjrFNjYLl5yppMFFFXcDvDl7u0xwqSQbvc2JN0m7LxSA0SM2I+nBwC4sx9Uxa9M0pX/+3NZG3FB
hUFOJju2uPT2G26/uwqVhTyiDEf+HSIK/vX3/vyV26/98z23p0YA+2uNjEKcgstZt/zV9F+v7Hb3
9sS//e7/79N/f0PlJO3W7dv93+/9t79Zxs4uTptjplEAw8xi+XNyQAqCPIYodB+liXBR1/DZ2VN3
Smk9g5OCnkHWEMMwEsGj4pM4GVIrl6hwk8xwOyU83FpixJVeMlVKmeOTbjJEg5+QOE7Eob6qS1Be
IFa8gFTyoVF/W0tM+bAEljdLdHmzhJgTBsQuG1KBYln0xJhZkkYoPLcgDHGSMIgG8tADZh/ku9Jv
X6LS4Z5TgJXnVLKkubWKdFZV/bBLA68KB6DJLcP6oWgQfjrsRcwRqEELw6PIfw1kd/oNqScptYDX
k+Le06LzsMujLrLKp26Jeq8jyCAaSophiYGn6Gbe3eFXjJeQ+Jq0eJ3UeMrbdj1mKkKEONllXIJ3
g6U1MLhh8Gjsy9SAKLPawc9V9teMqNB1HQf9eSQbU+uZYGoGY7p+UYNnoXsYynHyCCAZMa6hJRYz
gO8Ug2Roo1WG+0H03cqplOZKzAG8Z/JD5mydzy4SGq37ge9MVlJS257uascykj3y0wAxehscQgcD
iGq7rymyyo45iEccAQ6iHkVP0dK8Vz77Ps02TdF+qeBVM7CiFPNM9NP02tZsthMBm9uM8OsGqEF1
hmtHU3zYwvjU0x7zbEszzZy0nbDQjkclwoDyMqTIDe2sfsVlQHCEA+ek6cIQ9ip9Ui2Fs5xo7QyQ
Y0AbaZJXW9vsHUJmsODrGxCyypk5QTN0T7VKXayxM+0KGCZTG68ZBp8B4Z6k4Qj0Y33id055p3RG
TXJgcFF086uol74tL0fhEKY5oisrJSEJJSswxqRB8dvOYvJ4JcbxsFbuooIeGpczmEKxwnuS6ecQ
yoihDs26aWkH1EhgiL7V10Wqvamd8ctKlV0RYq7gR+9oB3DCRPM1V6zHwSJ+it4jQG+sBgIFmCVs
d2fDo6lphhwUU51wTaXpXnPYBRUE6tjBY2oO4r7L9N9Cx8UfZ88hBQqO+gLdrvk+wFL13G5+jXZK
SNyDSpL0zkwXXa/VfTMMXDZ+UvGdmr1eV2LiM3py7wDUro1cmxmuULMaBSNtJLBtYaseYyzdL1P7
Oxya6KWkvRUEbuWB4d/UEnBbQF93E+TBQU3jPc3MZx3Y777mHVJcg9QjIPfPWglfPnfRwDksomYu
sdWZYjcYEaTmKrhro7g5mGbBOlKSKT1iMMeENbbDe501H2rFK8grRLB5cF+V2rWNRrZ+vN+DAgme
UtDopx8ttZS7JsYnoLe08JRIQ02DDiuNkYEnIgARjKh6LlSYOlFO0YkHuIuCu3K26PVyfkCPUL7Z
rqGoUPeFi8E37I8mCjuJsadtQCqxnG8MCY2vUkDijklef+UWbYM2UyvPsIDvmejbNFp7iF/SdmOD
E37MuwaVYYJQhvd2iXSLFKLPFAB+GqLbqTh2dhxe7Z5rcshYiNSBcDMa2ocDahk1TIH+Uk+fJzPu
t23KNlyLbHGGxfzd0ULrNQESQ0feNfa8rrpPrnFXgQ+cDdyzQc/ZPQ4Dsphp5Q50pkSIaGqQwUbM
o+7DsJVPfSkZW8qnum1VtKXRL93ojXVNs2DTCTS/o6YTq2HzS5kSo3HpFyeidN11g2c6a3PC+cJE
95XhwkvUPb0NOhSjtD5IaCH9AUYlY3yUsCPJuUUoO9B5qEkRcmxnRRG+TDBVQAPKU5TGVivyPfEC
xlEo0aXMqESjcSEhML0jl8vp9l2oXgiyTbcMq577OcPUNNzLtiUn1KH3MVUa9kKV1Evp9N8JpFQa
bcXPmIAklE1UUKWpL4pat7zrALcVASmz7qajKhyMbb1NDFpPC780aPAQ97Siy4fZoh4fx05HD27G
dIsVb9arGQK4WGcizO8WkRlHrl0O8Smt5txv8vxEn/SiqDcBemz6ZWJBca/tZtt36P/lOKeHqeGD
duf2bIYxcJpqCGgjjO92igYkG8dLSt/+ICsGKzkEYp0sOkzDpbtXx/RdIni1x/E9sximq1Zy188K
+mjy0z1Lx8KkNsY6FEjhp2E69U2SHUApy/w+qzTW1ML9rIqWZn6HxddqXlJHjdHMVI8WQ61ijqGI
WlyZc8X+sZZT1dIZ4aT5qZGcQPTsqPbm8StQ67NUJ8LKLP77BMe7Rk5D7eRYkOvoSXNboSHVdZe0
GM4UhAhQQPl1+UFawO0YM2ODWh67PTE7sPFq23wq2y48upF4izPIhkmj9od+IdjI5UaTKWaKsHgm
+CM6RHnjHiZzfIsUQBVtYUwHjWoPeQk3jSJCX+TICRJ0UMe0Lkhod2dPX7qHQatvx2UPoNrsC2r2
kU5balt1gXzebvR/fXW7++clLj/QxjGDOf/2wNDplHPj8sodqT0paQbkx5aq5+AtRxf5mo/dsSqm
Ykv5ONNwmtLu4OjkOjFTBRJQWoXhaa4CgKRxtwVMxLx5N0K0/5qLzvNW0t9uTIdDQV9ubncjxaGD
zoaN7N+mP6TBR2j24/znRRltK2e/m9r7aDnCU5PrQZek88ribGFzySai1kGXlMvN7av/eGxwXK6b
Fgajhtz5dbLsnBTiu2hwGT3qy1Scw57sdapDPsu/NwS1FYc+FuFaZeK8NmuGnTttIbPeEKlhGrJn
KdTt2HawEpabxAbczyrPl/ECZZ1rujFuRkgcyeLo6u2hQvESlIe8eRg6R9tbNsQiZ7mZM4S8Sldn
a6nKhVQFLPbQV7jOmpJUI8KHtojA9MPUl8bh9lWjKjp5BVZJM4NWbChS/n3DWGoxwZaDe7fXcPvK
YqvrWSYSrig+VaKGMw5w+4COfYisYC9qaCZ6iug3rCJM8BkBNvvIeGAsUh4Kzam3UeIAZWvfZ0md
Z4xWvmZsUPMRlqoXhAqWHbs1DpVOaFi7hKv0XENXnYX6wCY8bbWgk2FdujaBoQtPLAugKVQISium
dVNr6mtjYC/DHPNaBQHJR7nN4eSy5fW7WPktl33F7aZfvtJkgJge7P9fJK5dxCS9ZzREmsYpjsWg
YV9SuKBB9SKeLRmTGIUzN/RX92U3a9uR+ehhXm5u7//trkFLMctp5vB2hwD0ls+Ayu2fN+4IQ8VB
K0AcmoICN2NDpEcGolK5LXsULzUFr1sBePp7AN7uTgme8nKaA69vnUfDkO9VhadumBetZDIn7YbE
wS8Dezzrvr2XY3X875wAkMjsCMrUgRHO7p7mDvDNkCsvPWvgk+mWPCqyhnCHqR/zT8QGIqFN6COv
hufou0/1l/JEAhRYNESqKLWXWhDmckJBTCjx2j5Fz/M7eLGf8cLEIniOnnK0Hltw6ajM899AFJeT
ctzS9mSCWOFLYhQwrQzTZwgC3ToBHMk0/K1YgGMgSDYs6vMjPOlGAnrd9OoWqmM07NSH+dJ9l9yd
kA2SjOaXII6YAb7rnL6ahzCne+NPWczikH81K/UBMxpDwhw3OMIb6xR/kZGCeLly+aEZOQN+Y+WI
d6ojcAmz+7jFEaITwCG+EcMAq6kAjT5p7/cArPz42jOOW2EzRmjxpNApVTbYzpMFNEWw1nd41U+o
0wAX+PhjIRJkjF5/Ki5n5II8Wj/irD8qH8YheKQfT63XYscyYO+uguhEzcCyor8nr9Ml+Bnxhr9K
GNjdNjxp8d7EwN+T/IspgY3kxqw9hSkWcvIT8Nm5YtO9gsJvYNHbz0wnmBqdsmPyheOyWheBr5mb
sMFRgCMWvQXGXgAPvbKqY0ZYa+RxgKLklUqMdQNJvHt/Qm2xHb9CshsefrndppuQyp8mfN5OzcVw
Z9Y74tiV7A/Z/nv8vxDErlQkYVn8n6LPr2VMGss//kt34LlTFy6P73/+8V8IT1ShUk4I20Gaqglh
8fz350OMdOYf/6X9d1WPkggZDaOmeqgUJCt++pvM0l361R/CByinGbqFjRpcya6a8i1tRfvk3M3f
HCHUtWj0CG2nh0ke6aYJ/oe9M1luW+m29KtU1Bx/oEkgE4OaiL0oUZLV2Z4gZMsCEn3fPX194Lk3
ji2r7LjzGhweirZFAgSy2Xutb7FsOhjpwkmNw12kDkF+C7NzIG4Ed5mxM3xyORXrhp2N5O8zRBOU
gU/zG3S/bbbNvkDhuMYDui+f+rv4U/ZQPrVUHFb2uv4RX0Ks/Zy+EBzo7PpTesncjw7T5ILFWL93
dhMdiZ28YzBDa7BHNoOdGvk0vn0iMcNpZw8rsebuIP12jbJ0Frij2id5DYZ5pJp95fUbv9v+qPtX
7yG7AscbvWFMwNAg33BAuSQNHNmlrQGmfYm/IYY0X6lbI38d7mksPFR86VhtYBXzJ9zV8BoMZP1I
yQ4YZoMr945LtqX9+AmxWfWMxEKdiu0JowReXWrDKefvEknUF6lZZO/Tb2j1t8ad8wQFc0t27Y/5
m4ex29npBxIc65P9WTkbfdUdzH20Eyd8oeIrwfbYpzZY79s7MIAInrPnArIIrheUTRvkzpgjuU8l
boBv8WalD7kLrvWCO4zsGT79g2OufgAm03LD6mDdrvR6D8wS2Ccd7AgD4bFbjBdHfArg1DfWJ5qV
hIw1+RUlcujiC72ByxYZ32las8pYG9UeIsOBQwy3zq31mmWHaj++sAXnozKB79zL6st09L+wr9yx
ctuyNt8TQUvRDdDC6Yv7FSUhCtHNZbxTm5+CCj668s2PLnzPNi3hSc/3bfHrhQ/IvkHRZQ8nW/Un
PEsREZuLp815lP5ne1GYXmhoXV+xzaBswmj0iCOJvMsWXbW1+suHIQjht7vQEgLFsynIPnh/F7px
O3q13w8nbVMr5L/WJB18M3GKQLThsGH+WOOzi6Fj0Ae7KdubkAYuNstH/CP65vxx/n/exd/yLizT
sX/65tYv7cv/+pG3up1OL9mP//O/t2lR69eXXxIv/vk3/5V4ocz/MIoqz3Rcy/VsYi3+K+9Cyf94
jk1d0md/apLP+2/ihWP9xzQd5SsuRs90hfdv4oUt/uPaDvkUlPukZ3u++z9JvDhf0j+N9cL3HHcJ
43Bdh6emxbH+PNaHKBxomBXd3k3Sdl1ltb4xaPEem7K6aceeZmMaRTt6bQlCOPy2nU0cd1ElyK9v
RTkvcYYdaraEO7SsiZF26/zKbalEpFyMfpc3h9bqrxu3UvvazIHkReTD/XS+P7htORc/3yiuaQu2
JJZjm2gEWDKrXw+hqsLZJ/MUSDZfFRsDiqpGtlB2mHNy2+7xomGm8+WrLIjS+fN7W++GjH/e3FdM
mFIIvpJ3b147MZkWBBzt6iraKqCqVYq1uWaSSG0LtmvAjemxX2J3h5Fed38ZJT58f7423/Ek15hw
3s3VszUmJUm3cMlUc+uIIVmj9CcWIQfjL5lwarAYEKHQvDcb5VIA/cvxL0PiT9fP+fgdjl5weduO
q94d/9i31FtdTr7rMjHH8HjDpVTpTK4F3QS0juO04Voq/b3uMVIPE0KcTOywMuWZwzxX1sZfTsnH
n8ghDImbC8nxuzPSjlEQOGXbopcBXGfF45IxKqqrvxw4N+e7A3eZKGxJAIpnO0q+e5smVA5emqDb
jTNEoEkVmIlGL6anOawStN+XZpgHpxnkhbJ7a98NxnDLJntcpYjBrkpHRLt09Lwjgkj1lxXccs5/
/U5c22J8sB3L5pIUyxn6af2GO8fGOdVSjateZRCyGDLge1MwmqbgQQuTWO0gLv9yJfx+2l2bJG3b
ZasvLEatX980iJJ4UNgsd7HpIkhGXQXkB1bpn0/7R2fdFrbvszT1BR6dX9/FVI0dk6HGoYVAlmY6
y9gsPSoRjlX95Tr66Cz+/FbvvmBPmGEVYvPaqUkT75D267CLX9GGLnhTweTrRFhFp+s/H6AjP/jy
lFSe6yjP5wJ+NyBPUeKpYeCGtqVJDxBZ4t5fomy1zAikBy3a+zdRPHXXZTk8tFLExAUDqvIEgElD
wvtOMSwNMStrilh7cq8DPre97T3GXdUhn53G5KpyR/OiJyRuExj6rQ4pLxmBfR1Qil3ldfjWWET8
TcltrYppFSYui7rJ1leYSsL2zuqMr6Jy9f4vR76c0HeXLQIhaVqeq6T922WrmtCzi5YbN7VbCIGj
voPO7FBG4qiMqL9rsaZVAwV12fsPTYp7MRbT7ZD3KGVHXLJefp822FVNA69bJxEeq2JYO1OMDl4T
Tdlzsdh9Dy+hxp2cusVJSWT9I9xJ+m7WbDtXLimM12ODtgTgIaJ9cx98nrwG8ELcXZEJ/PznQ7as
3+cu10Fx4yyDlct/727V2E9p0rkAQgp6Rpuum49DFf8YC2BVzfA4x2ho5k6hY3PdcU+dDt2++zb5
zcls9bYkiPMqLF7zhP+b5hdb0+epS+sLDTVro51C48W3togxCpDZ3jZEd/Pg46v0zW+xoaJHqn/9
xSCZJ0mYtXFBQPvtaTyIwESI02ZHAi9Jpzb4MxGDBOrVnV+Uj+3iqGJ7kcMWVY68tlsTMAKa//EY
zyFZ5JHE6D9Ul0PX34XlQHj4MRn9elVknV7DjGT3+ajc9L6OXRdKELtoL+82bY9ZucipIOYERghD
bmdZAuexB+ZRQX4BLVAAGaodt7MKH52YSoDsb+pFoaZpsahp+D6VCEsNKpobK6yA1LLRkQlVrVt2
qh4K2b7sHgSWxtVgsFwe6LY3ApRS+Vhp4gknsVDpenJczAom64y5cXJrG2SC8ckqJBt6olhqihKy
vnXFA8VoF6mo+9VGWyZmgeyBzFPDHw+IzTzkPA4bPMUvqfvu0QtVT5OnRp2alVS6LPb4ed3epNH0
l6vq94FLuS6rVoZilndSvhtBRhIUOwT67a4TLSYDgGM9TVdLjw/BWCvyOkgrT6Fk/vla/vBdXWZd
13TlMhH8OjL7JCYrf06Yds0netZ3XZG+dbV3GmfjEXfnc+J7n//8jh+sfahRMBNYCIR9T9jvppwm
9PvcSDvWXgLSZo7dcRrj+9poQUe9uBIghW8eER3RWYSp+Oc3//3GVS5BWyzPfd90HO/djRt2NPWG
vuBwZfG5rO1tPNnGQcyJsS1bG90kqKhXUm+zv5xmy/ltlOSNhadY5+Je4FT/ep4zMzCyduA8i06e
fO6wjZNlPbDbaTwkuX6hlOzBDABUmEYz0dYoj5w8ffH6p9jtrL99mt9nfT6Nsixlu9KStvvu02Ab
mi2vRNUwjqyCzGXYCMtk44cLd1ZN3JnItE+NNPsLAl6xfMEPS/EAZhEZJXRtdi5wtD9/M/ZHXw3r
YctVFgYJS7y7LKqqELPuZbOzHaJ609TYlB7xmb3u8epPb30z4CarChxtno2qOkifM6f4NMnAxMdh
fUlGK7zYN4KUMYUwJ+ks/GQe1VO+13Vrhg9WbF+32iSCAcfybgTF2QbZdTVHb5EgfYZCffCX03xe
1vw6NSrXl3LZETr+7xW5UBiGEUTO4oeb6cOs24WTJIGV5D1QrNTCxNfHwLt6B04ERu1kPzeYBFOc
JCTKsFtrTO/Fnlm6eH0OubdZY2yEXeU3/mbO4K0Nabo1XUJzkzBwDp1QD6ZdgJX2wPSjh2AI8zH1
yHbvFhww+IPQYVod03Qfco4KHWV/WX2Jd+UPNhYcsm9ZjiMdwXC2/PlPi1gUun42KcxcPZyzNor2
Ec1OGRnTnk7EVd9WtA8jcYiGpbiY5/hYo7cYlYobseDvO2HsWZ4D8gpGD18X5VXODfXsnpgN9Daf
s7ECarJsZlvk1W36zVDDYx2l6jLNrWbTDcv6x3PWWUkx0XYB77g2JXOvh/USUgIuA1iukZ5ekBbB
YkxgXqVB46xts7kfCu/1z9f0edX32wXw09l4d58NbTqIEF0wac9IJqYUYRmmUJoQEkhNmahsw7hQ
rhadtGfR/vZtZHdSuo993P5TCfp/1ofdj0Z6FuBM0oxCFoq7X78ZNfVimNwOiVaGh3UQajoKO3nu
Ah+WuIVhzu3lqtTgNOm3MCCk1k2GGPgGAxVRwukeKkB9FRSk87kldpkmn47Sz5yLeqYymy1rnDiv
VqNIvrk2v0RXxUtrdf3BDwXx8JWn1pyMB37tQ41NeD3j4VtFPfE+FkrCTab0W5ojZA6kfUMwM0KC
zPucEVIL1qal3TEHAKro6k0O9TSbIUo5mOipivvb0ceFqc1nRwQvliwevS5mbi/RzLfVM8aGlVPR
btMV0v06fFUWXes/f8+/b2+oE1F+FKyBPZOSxq+nlmhxmQQxw6kSyUsYkOlgzPg9ipk1/Z/f6YNB
ktBUV/hslPmt5vIl/3R7NSlaR0Kam10Z5m8ACVboJ+h3QRgdoiXHAglZtsAyc/Hw5zf+YMnLMdrK
R3FOmdV8v3GugrArZeAyPOcu6Tu0kTs1ikPSNt9tR47otwN6jPAYvTxBChTiYcwmdvIB63qkkMW6
lOpVuB0e+HIEoxPV8abQpEsCkP/zR/3gQvdMgZPccVhcsLH99Ry1oUbQjNd9l6MrBPp9LJr4pTfT
29GANq31WyOLvxWzzouWd3c6FT/bV5ZNac57P6P6vdGMWnN3WT20cWzvjP0wnMmu94BaYXhf2diA
tyiX9lQZPtmBOthN3sPoI1LJKcTt6NQL7phk2jpgoTnr6UFbw7E1/rYE+n2/xhfpMnVKvhea9O/m
Wd21vRv1jEmDwnphltJjHER7iIedCKcofvvzt/HhFcsWiWxpym2/1cM9P6aF240N2q/rAa2LELyr
nXsnBmcHNwMNBH8e07Xxtwv29x258iyqpFyufCFCvRvvsCiGhSVKUm1meOyTuLPkgsOPZIL0p75h
u7KyQvafyYgHx1vc4LHb0ChF+j4E8KlU1hBZBM7FhHA7z7js/nxirI9GDUuyeTS5mdEJvxs1hqlz
56hJuKMM8cKoQlCHaONtUjbX7BshmbM67uEjeSSbKjndlwI+vJhLyPuQNxjF3pyJU/jnTyU++r5Y
IfNNsbtV4v2F3IZ9YDu5WdOGwzppZlN0MHL3kDbAUGjOy1PT0m6NdWhuw94kqyGEqmJTROxild3S
V8Q0pe+xyP/o4mi476zwLgqa5hTmRwTg87FS0WlmpLmqfKDw+DngWrDQPOXMC35sXSPHyGFfRP71
XDJN5D1LOG3i/408v39uquu8ZIeAx6bbHRrSwtPR/Tx3aXEwnFg+2VX4Olca6qEV7YY8Gq9Ti2nN
wbx9BY6xqVgD/PmEfXC+lO95JF+bkrW09a7ehGRGT27uVbs+hE0463iDT68H0wqhq+hcrDpAFIz6
Labr/+d3tj5Ya/nMOpI2k2Uq9b6Ijeyccn8tq503pnIfm51Abh4EAGkc8JqFZx2Gur7s+2y4TLH+
rRxnUetPzv98T8VeyhWmt3QjfpsZyryc2xK4xS7R000tMogHCWJoPQAlw4z6MqrcOk1FfhULu/nL
5frRZpI3p5rLJkZSy393l9tzEMZFx5u3kCWI7Il2aGG+xWWIMTsEUKYNuL7hPB/iPtyWURX95S7+
YJTxTUp+wrM8SxBp/utkw0opbxGVVWSQzqQl+QdiKWLVANOLM7rd5l+PmK3QB3tJ1pSmT6y6VA7j
+K/vqRJRdOEMtyDtM/9bYZODNJStdztStNnqtr5PiTCDaV/5D4arTC7D4NWRUXSUY1DtwjEgi9N4
yTFMbLoMHsag0aEkgxPednZ71VgVnrOiIwVMRtilpWM8qgCL4YTIgXVycmUko3xqKDE1+D3v7Sh9
bpADrmRTxy/t6G8dGGN3gJkGugiFywxosu3NR/2IN33Y6DIL95k9Os+JEN96L0KqaY85d3qnrkNr
+UXCCl4SJO8wrC3sjaTr1MaDIFEnkIMLyCSJD5S/gutAL6l/hTBuwW7Vd7Md0MgfnDsaG9Vj++YU
qrvQY+89K+epm634B8HhyGLsi7rTD5IdxF0xuMb1UAe4bLKcPTf8FP9TDMfjIgynY9Rp8OeT9dTk
FnhBbP+foUrkO0cCvGhtQSyvnz6xkukOdRzOp9E2j27Zoepq/a9sgpLr0hrjK3R5wI1tlT+NU/xg
1gvda5j9LcSc6UvEui2b2vFFFOQadCzJ1+1sQJwxU2KtkJndx1p+t6OSyOfEustV+qXNNNoZW2gU
op2+7sb2tZwaFK3dALdZZYQkZqVGpLTk8OkiZwfWpnNNcBt8y9jKRm+jMffL1Gku56JkVd+lzy3i
9J21/HR+SUazIrqZWF/HlPrEzK5PbVG0hLbYl+eXLFW6l62yd2muh6t4eShM0f/z7PxakACF64ni
1aPaxhh5rig9ktC6PPv3YchI5gP/gYIB5zDcLOJ7MJXq62CY9HUosNQN4VRtwiApECyYCMp8OBxH
RK9fR69g9/IrTW/OsnSTpnTekz6cbwyMOzfwxO0iqG7Or9D5m250GgOAmokhXpxtOTFI/z6gYF9p
1ionmTVAMptk3OWU32GT5CNr3FI8jokT7VuZ7bC1AcEaArzfCVuqS7+vgBniE4QMFqLfc4N7oYqt
NeXWsxEVxbHB0+EYLJPNsjQ+taVF3lpR3fWpbK+LODduLfIDZ1+3u2A0HAidbvAQRglogoYci/OP
GUv86wnNJSCDQ90bmXExymS4ZZlQDxNZuG2su9sGyZ8JJhfP0F2VAndtjDE99GUVrKzKI9gWde+d
KPr4jgJTvxknKJLz5FF+9/ro6Ji6PwYzBuvWkf5TOsXpriyA8ra5HTx5MUEMuWgz1lZq13jj/DQJ
InDjEGN5bgTzk51kuAws/y4z6/op+5ouL4omSg9jRwKJU8pdxfYFaqkPEpgcoFpa1WM11QTjoVOm
Ru7EpBPBnJzYEt94jXZuzs9YuqK1VzglGvQ1Q8saKYZccyWrWZI8lHxFi4jfTLUeAcGpx/WNWagN
ilM/EsZIe63eueROZxzL41KjvLATJS8i3MD4Fx0L8gbQWqgFXYF4zZ85bL/H5dtHubc2RyV3TsIb
95r8XWw0JOZM9nwcSZFosNPUAxmDVOrv2r7vvoaj+Nx3wxFkY37j4XQ9gfUKLgqb/AKjztrrhnAO
4ZXRa+Rl04UtQpcahFlti9AlErHB/BTnbXY/Z93dpEbvSxYr/BN9OSKSM5rP7vjkujJ7ctCBQ6ak
cJzH/S7IKvWliy4re/K+0v8dt2M9Q7MywuSz69FoX173HFa5aYm5th8ZVh1VNI+eQJRn1wA1oQpc
lPUcP0FF+cpAkn7NnYC/ntzHdlHfKgwREGG2Tqizp7EbujtH6WvM/KWorAdV+8WNysbHsKuDR1fP
CTA94/v5p1RofZ03C6khgBMy5AbfBrXXOyYZ1IRecO8vD1Mr8INGM6x5WqDrMkZ5DkGgXc8Ul/aI
W6dHH8QmoI7Sod9WTI+pAOWRSvPbOMBuqYq4ue/GCNqw0J8wczT37fJgjYsquFA2Od/wQYvepeyc
+8PlkNv0qJYfoUnF9xoOhTeYX/2s7neVGvH6ev7n0ckT9mse96JNsp2B09UKE/2t+cEXPex7A6hJ
NyhxG3iS/Ti0u7RxT7TliNwcydNSVUubYiC8igHPu3INzPRuq5GJ6nC6wSI13Zyf9RELmSIBMTCT
8TkRlXpbj01yO2ZldOOlT34VArXscUf1TmgfTbCLx9KmYgMWAZW+4dmXnsXc6yNK3/tTJo8O9bWk
jE5yksUR7055FMB9Nk0T+7uBVOkucXNi6+3mztZmAt5KyGNlq/KIfZqrVM7RzXmyKwCsraN4YKMf
mPPp/ODSN7ASH1VpU4dXwq82KrQIIQqCl1m3Ry8CpBhXPwqj/+4FFnMOdTYO4Oj3zQFQUb1lR+2v
CzlutECfb5lhuHZzdKY5fh180fuabcSFKzQ+EMiYTvmqk+RTkgSg0tJFIqt/gALb1dAkXWMgE6oR
fArWff0Ix1iq/WwjEOyD+KqJmueWmL3Arl/j/kowj7OBIUoPb5P2Ppkw0mDuAGWb3HU+IkmRCRpH
MF3humINaWTiSnXtsz21t/OwdJXLm1QSPRl1dJYCgZIEz5xMnpUdkB7rfreJHRYNUlD7Muh9hjU8
570+TbZ6ndsRODaQXCNEw9tJAuZqYDCjSQworVD8eCEqPgkKD85ZdclmKL60ivmpm7zbyuvntZWW
hwT6mjOld0Qdwmy90CkkXvzXGGFHiwSwedfgM5x6e5eEHtxTWo5y+sGO86506K9OshagkgUVyGwi
A7thyepyWGXOWtlMyEDrhyuvfEwSbDbY8T/FAvxJ1wh4cWBt145LvTYAU9Ro9V1ZKSxVTSL7nLZ3
uR988qYZme04WbsmZmViwAmiyChXA9W4qlA3adzhFpwHPD5+dmib/DJzgFSJ3LjR4/iiZ28LkcZa
m/XEAWFaykvzRKkEWqtaIB1rCTB17TcIrodFv9vbh7bn+mJOghZlYISoEaBvJ6O6thOIgShCCmxW
zq1ZA9lr3BSgDdjYFDR+p06AGyg+u1yqSZYSvpPEzaaKcKFIeMvmCFWJVhV51LgH1mFhn1yDfURe
L96Q3oYs5TEkCPnDaHuCZJXzZuToL5VL9E8y+6ekn+/MBsM4niqbpDhvI2yjAIuAWTUJYJtR+CeR
KAJW2muj20ySpoU3X8uoJ3QnAvEyE5pTDcWVbenHdp7JCMjdSyqBb9hnILvCmO6yHyommaEpoBPM
OUF3rCwuZF9vk4zvGBH7k9c7XyurRGAAhMj9JG60QTM69KEnD8O4HjFXoFdE66pKMEGGCwI2Btes
kLg35docuvS6D8IteLAXVBwh4Q8EAtYe0WNV1zPtWghfY8B6FfZdJ4bAHpvjZ8BDxk4Ow01d9s5a
0/mEmj4cu4J5qezlAQ4TSe4Qhx0gMIem6r7nTIBxOem7dqpv+pgQmk5Hcp1X5XhMBtD+52eNBtYO
F+XQN0w9Yy12wxyWx3J0iqOWbHOpM7pWWR6hrBpIQaIjOc4Qe0xU0b7283VhUjNWcb7us7A+qi6s
URk0IYlXLiX484vwOKpj2YZXzjioHb2bCp5RTUWxNKs1+KzqaLO/KS+yobR3ndmRB8kbVmIqj9KT
jJ7W6HKXqotirCmMFwKyyHIUUUYQiSPj77QGcEOEoz567N0vct1gEayBu3GezXVqkmPjVphxqmyR
fdQYcXqN2JjMPTskl6wJsm89cJCNDJMKK36Hqnc5CUlMc8HPcZEYAWSIyJXTvpjcXUSzPRvt4ZCp
kFoOcyY48RiET008vOPhWlc+tr4S2cgwBKTYSbs5nh/oC25lY/t7vE+bscn0oW7dJbkpS7GURfT/
q8XtAcHsuTaCYdssP51fYgt+pXMZb+Y6O+qiyo9zFgH6GeevymWxhL+SwBP6dJvOw8lWBDNAfDx1
PrAG4i2sciYm28vzA9DWtWwz5xCToKojMz22YZ0ek+WZRZb87EbtPsm7z6oPCAZxMTyeH4pZQrHK
rac8DTOGE1eS9MIfxqnPUHl+OhB4QplO7ivgkMcpSaLj+RlM372hPXZBg9g2Au6NLnscVxV5D31d
PUdlM6KyX348A4u5pLqVcBCYOxG7PPxJqaFJDF0eJsPVx7F4Tosw++dlBUkbvzcenWEuwaBCggXR
0QQIALuOILYq+WaxMd3QzCCOvevx+4f9yUn88TKSzXWld8S2K3po5kDHk3nNklw+aesYhCqCCCoz
HNYWO7iNPQi5mlNjDVFSXadUrK7TkfgLbKDltjJKm5uclPiikUBfoh+zArNFka/epEmN9xjmFPQq
PJ8um2tHXU6GP6+GRMGDovdgVOxV08T8PnTGgEOVgXUy/VdgT2ByonEDLZSrCe9K7Vs4a5uFMoCL
DfTB+emsBeHw3MT5JY5AXvXPJIN+sRedX+2Wf4BRKt44AaUKY7I2s0kY7Pl1J1pICee/Z3qdwnJ/
fvn8cP7152fmAAMg9sHqnn/8533+eTz/08KAF551BtCH80c4/63y/HHPT//5uZbe2sZggSP/vz/b
eP7w5z/+55O4U/rswlT85yP9+xcjWFCbcRTPhb1QHs7vmhjuvnFHpumwbC9zKBOX52fp8uzfH8/P
zq+9+3tIOdJt1+WP59fPD0MIoBnt7H//Khk27rYaQekuL80LCLvOim9NCzzeUwE8ZF8K2PL8+O8D
OKOOQLeKb/v8lDG9uxT+6K7Bj14WFmvxqILl6A9VAJqzuupNQ1yjofSIwnKB5bVxthszCxDCKInj
WnqBYzxBLRPt2xhbMODDBXCWed+ZiMoLk8F5l9TRwcnAZsqwc27byWq2aZCP1x7xSbqkyZ1lFGfq
xrd2oiQ8ZEBgZSfDj9QcwT1HJKZ6uJ5gShhY9VYahhRbl5uIUgf77PtM4lbqo3XNQH5RZTPejowM
BFMw9nhJ+qMZSTNyAYyD6V2pUafrIAqeCyr2FwZsgq05y68+EV/Yqoux+haMYXoZTFW3kThpQWC3
j2nMlq6rsar0nt7BsjtE9eztTN+9z1vERflc7dla3c5A5bTfT7ioguACz8LOsTCw1/AOVGdOKx+1
n+PhV0jEeOEMNIE1cQ81IIlVL7OadNHqm74fehKXBRTr0iERzg9vnWK8tePirRXuJsvIl2X+/NFD
kdpFLRsP5QDzb8RlPGNrdGO6CCMKCzZ2FIuosVARq1khERtZG6S+F4W6ypzyy9jddCb49aQadnWo
oLtI5d/KvvjW53G0SVT1WobdA15JApvMAR9VTtx9HL1k8dYALMs3u8gSO7G266jeZFUHNgXSYAhI
ZdSsjax8MPad/cPLA2sf9Y8R8q1PocVyptTBlYE+5QjfdOoL1EiOicmrLcnixBSjO2JyzCrL1x08
SKZn0OyvhQjHTcMWeGu5QB4SF+w1jmMcZ2Yvd35YN1iaTOiLZANbDdlSTZ1Q1rKSk2HUBMMG8w80
jslJCryWolbHrAeMMbn9cOcgPNNZ+WykUDskjlh6HR2rHVEV16ku9+7i658Svaf09GTwEY4upY+L
MuhpAwZq3MwEGGwLGQf7xi5f2N32a3o4xS6UmLmB15kdS77coC1fdsC381HW6572JoL0io5iJtkQ
FuzdKYFhAqc6wB/oBzY0007TJsIC6DbHoL9Dx+SzMmFtgNTg6NXeY2+TJZcQrmKkSFzMddxlxmFG
UA+Cn8iCzMsJGdRQQOBtsg6G2+kEDpmDVBJRRUVfZEzUaTo7eo2btL5qqQ81CmWWyFS9Kt0Qdfqg
Po9WmV6qbwm4xZsq2MXQ9Veza5+6kApDMxp6nwA+NS3UH72LBaeBhQWcsM+2ntv4O7Sv/jpKxNcB
lsmqEYT/Rpr1fkcDl23Farb0swNKEIoxAddxwcYpKlik1iGexxRbnmGkRC5xHGuYsuQow0zZFWV3
69rEvkf8Ep8616HDuinMZuCqIQpmygt2kMo+AeZwV4kpWNp7HnF4BQNzar4sGjBgJyxGODvs66jo
p/NbTivZKPQXoI5v3TCKy86aDUKxAHpnHnItSGbb0PUzbiP+PTxd+AVW9D3SAThDt9qw5MaApX15
HQ0kbqaOroi3Q87p1vSkqftdoXNSa7gULlOnCEAKEW1QF8W8i1syGAJ7eNW6mO4YARHC9B1Q/mrs
LnUSL0b8HpzdnHkHg92cheL7mLF3D72qOFo9CzDHtJ+EQUhdhq/lUFgdkYyz4e+nPjhCeCCrwI+j
exC7r4F7XZSnJqaPY/QuoRWBiG9n8JTAKh0gEMTOW3XGrb3cRYNTDQuU5kaGNZs4eBD0KOXOg5N7
UbBQvq6WB5DZkaA0l7fyspW+2BmknQB8TK7/ebAZG1vHfwuqiBUVTYiNSbAdrHG4FHInq+iqyJGp
uJr8PtqBkhYgxUFoMO6QdMcG4fyRDSVRsYr+RRYGhNQ7uaa4zki1rCbtnVuHB7+msmLrDD2CARcS
juAml7iYp9zY1qR4tUEHczh/EVYMndUpNW3yyF4/NX3ugW4h4Scj4LWLyNMJizpE5spobZDMTIlo
2Auze5nyGTZR0PO7iNwKfPCyvmVveHWjSl0SEGeHK0iXemXKlpgLB19cThq0p8Pm+5D1320TV17C
Yic3oXnWC6Yi96Yfhe0cJg97ZDJ51ELVxVgbmB0bgiVZwd5asP9j9jLwfLgi7W7Bs9XzZ22HkNl0
/jy3MRhWmhrhAEabXg60CR+jR9YVgHjoO6O8qqcHIBvlJo1aAmdF+IViI2S4yEe7g1nNGGdCHT2/
PubJDhM/XlCbMarjzsSDt3MYHm8gMmK1vGGZOmzLzoR8Kj1yf0id2DZEFBqfMB/52y53bvxZ+Shr
ZUpJXadkDQ6nYYlCMRFZbIZs2WOpdLr0U6h5RjfeRqA1Jn9V2K26SVgBhqlR39VO+V0nPhed6Mmk
TprPSRXr3UTxZVt0/dalarZhnRyudYEwrp5Kta3AqUSCXUgR6tVQDMlR0kzfpAzacInEvB3q/rKP
wJhMVOpXLurnm8ZncnH6T9Ycop+Loc2XiyWmL8GRTl+wdGSfehpI6zjJifvK83xVUPLaFgIBGyDp
Kyzr8wFq/+tgheXKsTyAvn5Cgyd1vqWpb+/EUDPGUuvaW/UcbFo5hOQv1GRKNdPB7erk2NTExMK0
ORjZDM1Qjd8M13eOVRv7V6Pvh8TeUJypZ5tm2+gT0Ivu70QpwLxKUohnXUACumAPG0z2jeUTVHJh
dODY70w9EmFKe3UfugsyZbZM6M/eaO9xbtW3TvCpr53svkzDdQrL9xaNQn6PNj7Zqhw+odV9qbug
fHDjuLseI/2F2616aFXHst6F3OoHb3YfZ5/1/2XvPXYkR8ItzXeZPW9TC2BmFq61h4eO2BApadRG
0iiMTz8f806jb6MXjdkPquCorFQR7iTtF+d8px+aswmIZG0uP0QZV26UT4SQA3fqKApmDE2Q7MZp
tP4aaXEOJbSXaNqAjws+S72EVrIaTATwUEfX0z2sMDBbGqO4wSjJi7PsYNtLTKc1zneHt3nlZW55
LCpKSM0fBDm+2OlGfHvTcCyycHhIXyQ3dqY3NcnyNS36AyMokosIWFGeGtZO3yY7tzT/5uqeIeK/
NONPBhLdNc+waakCaaWoolNW9u7a6x0bv+50NC1CpXVrYt8w+uGcscwaUcDsS0Q97LYoOzU0KZ6R
I0sSmpeFY35wJKzdmDLF48I9mfavNOy3nh5IHC4Sa+umMQ1urL5tp76BOKlvnsW4MC7VdPS6mWjw
ajelmJVyPe8MKfynIfP2rnYwGuv2MKjx2XM9ddNATzhBrGEnaxKEE1BDaexBUF+o845pRpeioYYd
KyI3BFZqhpeoKqNDKe2fgTIdIg6d6+QsWCQo7P7Yt7AEADcU7JtWRIPQxIfupZyI4Cw9BqJBMG7z
bPa3RTXuC7P2j0oQJJgURPDNBF2sg8TlwI11wTxhcg8k5gYDuWvsUbL7wFPXSi3vkaYeyYQxgIFS
Zu6ObAN3Y7ACQ2hCoFz6j6PU9Ye5LeIjUp7jDDkDtlyBrIonxdj6O4dR1carTXlscw8eaKzfRWN5
ZwfHAlRQpMxiKgmhDwmXmLpUvlhFue18Rso16pa9XLBCLKpSQLxE00WMx1d202lo7asJNM2RJxJh
Z7NP8hMw5ufQFSsTWXXnRX8sNx6Og8NkuHOIodUpRd9I6INNlw38O6VaCDlGzRJure32Vys39K7s
4bQu/ed5pvtF7krm4uSl34COy6MbRt/JGA/X1ttaIhNPyYRZhIQW6iTfJJmPPAn2a3R3dLTtwUSs
7UxNdRn1CeE0jV/W5QhyvXbvpOkeESaKc386xvnCoeqgToxVRHRs/pTBcru1BD4jPpneYAzHWWt8
WBNbGdIwMt3EO8OZfmlqxUtV03gyXLuEWUyGBXKcPR9MfGjdj7gmhNRIY+PbH3/HQeV/WNkvqcsY
gPykL244hMeW0EkbCTOHei4goeGAsdzqrST++hqr3HoexleZA4mPkSVcYaDktxIkx5pR/j5HcPIo
BYAoeGr+dShuIBLsRxKimg7LBLpa2alHTAXzVxdtQMgXrL/BQ7zqO6hGSeo4AS/KGP/GABHAW128
5aVzE7VrgzlYUTZGt8h8sPa6lJpAh7bOD2T4vEqhsgsrCv3cujPhmga9Rg/ppPHcz6abw8e/F8Z2
B9Ib/sh6gZ+ZRYAINUjX1O6YgRL9OsfZdOU8GJ7dwTwJW3yPjImZWg9saASqtIBcs+vcxyV9AbAp
1EC8rU71qB2IRQZ4L0bDPTv2uXDWNXDrTSjH8EjFQPp1G7dPMGZ7bxehXdy6kIy2AWinXS/K7OKI
bqvycD5XDIq3eNVhaZnMPE1jYJ0Db8drYMFbOh4fObqRkSVlk03hBe/odIoSxNupHP+kcO7YGc3u
doFYnzwa1jpNAc+KBlttmVibXtjJziIhbLTOOejhl8pLeZfWDqaliyaLVTuV2LWejFd26lG/x6TP
KmJ7LmlYPcEMTA+CBQMTUL32HfnJ8p2niFuluynLSrjKSt8domtAS/vZzi5Ap5Os0q4FRJuL5f1E
i2ocPQEvnSifE3qD9vzvxWihcsuJN0bWafmAtLv1Ed68Dtzxp2zoelwE5nDSKfnocfLHwLz5VDhA
mumajoipoC3EzkjJWMntnJfEHYxOv6lbMviixk+OpSK9py2bZB/MfXPw5JKX6TO5AwTP7FUsO/6U
3bO3U1nc7dVIddik4efczddiyWCYnbE9T0EqWYpUnxhjFZcEkBdhWD81ASLkKxTjSdET7zMrbDaZ
T+7T3Le3ckinexzXZ60tsjxLx9tVPIX21ZgTyOSTPW414kN3BpAEVUBpATq+jsOMUigb4aczkbh7
yY8IGHowOB9RPaLr84uv2sAfOrlT9sVcXa5jLrHR9Y801oA7agx/oyBJVjlOS3DK+FpaWXutKSk8
ort6X8G14TkKkCVgOrDP1ZAe8Ni/VmIhUEe2sx6DkdpDhUSx5ao/ZnmDdCWCB9afzTL4E/Y24s0G
Nqft6VfXL0F9wxUOzQ6xgo0IuSTKYC2Vou8I0Qn0CN6Q2kDrSA2fOJxk/u27qHBrluN0j7LmjNPN
vibgkv0EwnfMIDC9JES4AtgZLMtipCvKVY4oBxEec62ZvNQqblZO21cQAK0fTQxEgkxdnB4HV8lo
X0ibJLaoPkiXoFCCfXpCgL1hX8TzYaikJHAF0XsuNyOxQ1Eo975bu39H8+gRmpsz6ffi1HkyLGs4
xQ0B8iYIx4LBlT0x//Hj/tqWxtdUTr8Sm1lICTx0Xc0gz+TsWseanK15CKKrNPL2Ah0x3KCmKllo
skRtLGtXOXa65bxfbl1SEicIQc70mdWAHrMAYl3J8x5CTus3DUc9dBQ3ysjzpJxK9bitx2o6KAeH
vB/bSC4ZyVBLoK+T41rVbHPLOgtXeSY+m95gUsuMnyYVPY/UtHJTeCvaWZ+kme/zWAfnxNtZFllX
s9FVm6Bi+GV7kToYUWqvVF05e7DrkBs5o04wR38zDzf3oUMWFEZpiK8s2Yq8/sGazN/rxGGsZWCt
oQraEgMDltcnX9kDFDw5ffzcMFzSE/vaHvfC2RgUGGwiXJpcQBnIE+QQveG+qOpHYLswaRL2farU
1qYR0jv0S19vMFgbVEr+K/beNWB+Yo4ZheO5zRijN1SOZfAhjChkvCirPYkPE5l2ZF6U8RTseBqe
+bAmfA0tvYnZOPehsk7Y74jVdU3g+xqReIu9ZoURirQO0TkXF1XOsRzLpyhQ9aWqyCdru7a9BQE1
p6+mCw/heTXFeXQvUuYgKbO1NCNfBvbZKxUUPLDKQSwjuqMT2tnGxcvP8jOBVAsYbjZL5BREjTU1
hJeyaW99ML9abMqWiVRwsuyi3Lh9rempeeNGqWn/fSNeUv9em3xWJ55wJ1f7Oaab8Uc/2tY6y2pC
SxzGe2LrxpHY2g3lW1JbP0WhwFS51W+SgQjqk1W8Nuo/RFmKCxI7sL9e9nv0llGXnQAmx3LvhWO9
gSYb7dww/mnb1T3O/s1tGWRrmz1ZJzD/9lzV8Kr9o1UJbw0dHGpWXUA/V9I4d15GIYu1kFzdyuU5
C38X4sEBd1W8i2cwdMbAsCg0MgYLcro66psZBgFTaf4RjEet2uCUW8oiPDPj0wkJyJGibLYY+E/R
7Pxog8zcpabITxMYVIT81tZOh/7YVBko/ZZHCXXko4r/WkFbP0wXBkzWhMQXSVg8fsKdGZDlx8wx
oqFGoBphG0nADiOSjI55MX6pok3PidIPWQXrpG3khYg+iJk+wLdiph8OO2RYIxTqpKYeSAuGQTp3
f8UWIxo3V3zKo3eog5H8am+COzlEzskLjZ8FRmITT+uOkSPnwaDD8+Tw7blTCK+4aiDPxyQFJKwc
75EWBydA0sWENtkA4IPPxLIlF/4pKcMa/qBVH0PC8vYZY7/d4H6Z2gjPzQRT2UrH9Bi4t5ohiwMU
G2z2I7E8mBJ2xBVgd9zIRfvhBPF4wthX7+UMMLlm/TS5REK5TiNRkZDTIFwVnf+9FKP3WzJbY/aX
NiStqPTITuYpDqV7Ea3zk5rS/FW07sOLTXETmmRjS6TXYBgzztfB2jISGnZVTP+D44wPuIsLek3/
wLwl/cii+jaP/bQqGIJlclmPqeRVIWelYCqyk13BPsq74pSYSXusJu/hVMG0txseWnPesN5bc2QI
4iUKdB6/wPCShhN+ABqnOB+dfD/lxBdBQ5+oA5y3LKgOZd/9sOsuf5WMhPasy1B4DE5DwFoLj6rS
x8kESjxXxXtFjaSFco5D1KoVRvBtHOS0aVKAiUpHdz3kDEx1iMG+Ac0qlC1Orckp2k8xvWHjYTDv
clqBGReGlWSnBqDBBcncbhGyb6spCR+dAMVrTNLcaR19BwjXyASBX+0SFLMNGX2vi1odGrt2zpNO
SLSmF1MZ47ccLAKDhhF+GBGCJhku12i2OAcDuS8TdjE6N8h4p9G9+hHBP3VEq4O/nM84fr4VceHv
sghKqttwl3fSZkIjqvhamtPBnNzoVFBLH4cCl7kvO/ROdnETQwF1N9nxddCXG9mzroMKvY0WtwjL
oMjwT9iJVeyJBmLYAzn2OEuXVtm4ZjWkUs90s41jzfKoKjXuQixem9CMAczRtzWT/1lwrzyVFuEO
dieOFQqqe0mAUKlbErH9vLtFCfnGvP/FdeS+FM5knTxyotbNFANCQAsn8ptQBCt1hQfGNZZ8PPA9
921V8LSqTJJllwd/ONBNBgYJ0bWy7SNnx41QzXRvNvKpTrK7YzP0nd1hUxjZcObDJMmF63KbSGke
ZN5fmco367Zp/ZfYZzkhWvulrqhR4hHx0QBTEvGA9bMiZgf+W7cd6sb9Chm0rLEC8SXh79hWTem8
m8NBDX+UVO5r45jqKczUa9Whn6IftqHxJ8W7V4g/te8Pf+qa+Z4HkHlu0cN6Bq1wOuvLYPjOsbOn
/Bra7n6OJvnFMVihQbSzbe7X4tQ7LdNxkmBuIkdTEid1uZ6GfpNYDeB2IkTj1H4l/PhZlDMXkUl3
rmtHrjFIaySLpXNTLedHnCnvPpAHSRIF+aCM8u7N8qLNssAtCwTbnUYw6KPpvs2oxldihA7GH0aP
C1ZjLJ60dCaSPuXfUhILEGYBEN0ahnLt6ulpjKzk1ppkV4v6uYrpfBndBGePOecmxMzA+F5ka9us
xJbEZsCeWecdm65NMQHgbZvJWCE/5+xkFLXo4GoYCoqmzh4NfLxJ/m15Fvgv29hj2xQ7u0XkxuP+
O7Bmj4q8Vse0HoEypoSgz3bu46AS3cHF6/SSl6D2uL7TcKheXRI7Dw19NFFvRGCag3kfJx4/WZCj
WZ2JW3bSvL6W7SJscUNSg8iIOZckP4l0Ti8YGvObbV0SaL5cfE6JgCR6qCKp70BNWwJguepwDHXn
0I/N6+BW3c3uiqPZ1C+OZzB+xplzDNuWgkZ5azug4rKixHmbdPTMsF+dhhAiGxYBkpmT+AWN8Ls7
huPKzMl+a/y4eNiwSlegkdNN4BC1rZnmXaOsZvhnY9CdhF1e2NHSY8nhUEaW3vWZsh/g6hdTMJmX
feFfJj/pbr1pXi2eGZuur8GnLqeIUTC69ZMU5R3appEFllfMRHOjJ31OjNp8RAJw9B6zVfErZzy1
9ieze+qGp1oVxaXAXEDjuRDXkwQDt9WySGfN8EG/OIzXWLrhl5Opmu0Ph6LF+IfqMGC7lCTwVJP+
RwXsdMsu0z2VVvdNR2Ce7ZYzIUqdrYkdPBihVyv05HwqPJzyYhBP4+S81iG1nksCwOXfS8iCCuRG
/8g4v8lNHh+WA9UdRsjJzTpUREsExaCjYK0a/EadRzxSnIxctbwkin7bmEeCm/p+Pwz5Aiz2sucY
YZxvNtuA5+K6dIaZJL4+O2g/GRnJgFM2sAXKyEne23TJbCq7+MKnXuFgbBhAuzlIvZhCBFhH+iBg
yd53bEff2W0j03sw2fPd/G6XCO5KdZJhIN/LfumeoQu0w8HANnR1E/MtZqH5t3YajsDAeyJRNVgB
m+dPjUPnxlbokY8UQ6GK9VZDidrUfXmr54Ew6IQWvc6leTWZ9a+SvH9RCJR5X6v0QzSMd5oQv9io
251rEYvsJdbaowgdykFeZV60mxJVJnuoiIcwIPentvR/hFD398IfXmwjubcCwW1PtMc+9juatpi/
pnWLh6fD8MyengzBbMyYkxTxoSoA/wyuHh4j7pIR38Gn3zL4zPP0YeE2ZFFikzYEaX3bx0fcfzu/
s/3fPT4FP97mNbOpfy+ZZwWgu13zCo1pk2wM9kGfhdu0Z7/ggrfyyvxU7dAjUhPh2RmR9/XEMu8L
YyivZHOi3fa8/k1wcTPszd8RU2V7xoe0VHMSHGWXkE45RvKnZkWkU8u8iAz0ARGv3sl25p5Gzkff
2bGqd0rnV4hU6K1jhEM14JGJFoSQYeU4PWvt12dDxX8mxkHPaZzNO1khVIj+zasqNKaVJO7h3/jK
bztInPpvEBjTtHEclJ1AZaw1hLt+36jFdZBmzps3kw+W2gPw4nhw3hrL/H9/6EvOO2hxetcSvX0w
a2ThRTWVRz1qzAJl8q17J30r5HMko/p9sOPkeXRGNBdZ9ohGYdwBH+yliF+Z6uhL50QCeV4UPPIq
Fu/Wv11ET0bwEFfrCN/nqyjmi4q8gHFKrl/zmkkbJrNzWyDCoM1xzmOAJSqJ2uZzjllhYS6QJ7yZ
w75tmTlEqNkAC/TRLu9poT1E2NUiL589ILkLrBJ/SVHdPI0PsnLY5Gqk5tsBsOCO7S6KStJZb3Zd
/mXUEO4b20TBYI/OkYqcW4JiYzWVLPhjbfCYodJdm2oiOjuil6W21lefgn8t63GgvjOsQ2S56j4Q
ELAi0Mp+1+weVB/2z3xhf3XbRpsZeci2z8V4qJChrVpyTC7IvtWWrSYL1rj17zmK4hBm5tDH5yGh
4C27/i8fJwPCBHClTntnV5UkLaLJcp7odN0n2soey493Lg3iO9UEKNn90B5Rqk1itK/UbyBWjULs
PUl9NFb02ONMrrA3MShTOvjoHbN/Q2JLixuU+sFqx7qB7SY0JciuWDg8NpD6u/WVdf33YgwWyx48
kMwv+H+syQ5tEw37MJ3PfFbFCbWe9Ux6VUrcyEN2sXOOy4lnmkVb4wfO62y9qMiwP6xfRdeT7hUl
78KwkztEkY/JJ5yi8IIaf5sY733bjXcA+hccsHF0AnmTERjG3GBXaUrUGeMra+LK3HVN2/0jGpzN
fOZUdjq19mRqP/Vu8SOL0F5OmXQ+0EkJRHYvaqAjyXwrAW88tFfRVffAHYw7DQMiIDEw45mz9mwl
xqmTfPJAUz782eoP7gBxNg8Gwrsm67jwyc+M7JLDNFnlLprwzLTFTGonOlAGJ6SsTbSqItjaSdxs
arxzuM3ad8FUfM2y+0fh2oCp+ydfiXKL8X/czh1pf1I9E4UQbiaX9F5IFaTGOB7wuOQtIQbn3JcK
kqk25g3nRLgfbXf4T8Pl/080/d8RTTE6Ym79b//3//mfyI//hWi6/4PeIP2fiab/+Xv+B9E0dGFO
wmqzEX+4DmCE/8409f7DB8zHc4Stx4Kk5KfYnyrxf/0fC9Smq/t//2n+B+QiqKYepDc4Pfb/J4Qp
vAp8qv+FmeDiX/X5xzNxzrpw1BaD/H+BWUQ2l0hch8WBedkfEohLdEcEpjR/oUOeJsOGYRblb2nZ
XEwE8HpRwoeLJr6Yrav+t8Uqhm0CgI5GGAV9sWjpQ9skA9AgvLGMCexoI3tlLdr7brQeYW/ccGUu
oxLuAIlQv9VLvgrS/RkJv+kb0TlzhnRXCPbgdeYiDUPx3y3af2txAUyLH6DFGOAsDgFC7+R2XFwD
8+IfcDASlPbniK1ALf6CLuOB4NfekzRQ++OxodhyuqsBHmfXLg4Ffie5tFlGEQu8By+vsRK5/ZuJ
QrLJZkIc84MwU6whuX2ravfbWrwQ/uKKYKe605n5wy3EU1wgQOkWAwVGCr04KvLFWyExWQyMvdLc
D9jgEZCoRzivgWexmWPAmwnxQh30aOIakHdU4x3EyAGykBEszg5z8Xioxe3B/n3mq8QAsjhBPPnW
L86QOT/Xi1PExTJSLt6ReXGRFIufhDmxu46SftwgIHsYKFdczCcZJpTUc/Z5mbDCnbGEWrtxcauI
xbfiYGDhXxs7S+4zCZ8btOWEBvFePZkYX8LFAYPk8kTWRAu2AXdMu/hkxsUx07AL71sUZYEvUE+j
DsNOOxEcHv5mD3JrMd7YhHAr41SbqFSw5XjYcyJsOuDUPqok5HrwIfR4v/KAMaeh5B0lFfFDLeE5
6iPG+CMxAKUq5pBYPEH4u1v6e589V/+YF99QVobPo3K/jN5kvVfvHfdC2u1viayPPQaMneyCTxCJ
P4Ykv3NYuCzBQ2yn3MWzhClgRXzk3kC1qTA1hYEg9hibk43dCe/Qnuie7dBgr3EwRNUYo1TlZqtp
QpKBYCA5j5HegvuKNmpxVIVYq4bFY+VjtvIWU4ypfzneH92joZ+EGW3BFKwsKkwkZrzrRH+ku8DC
6SVdedS4p1bxWFzBMLJM62OLDGuGep3ng9Sv9XMmsnJHqpe49mZ2dHPdw2/cwMsjms0KywfAFYXe
GPTl9DoNjHKNTK+djpE5QxoyLqL4c1aIekKNG2ZC6Nsg0AszwyXtdLoOg4M42IDsk3UJkCCEOU6C
GJaVooE7G7+bAZx3xYfZgPLYdz3RuGbP5avj7rULe3EUooFZ3o/fFrGtSbXNFdFJGalmgfDra5eb
35WRREc2Y2/Z5FirNPCZVzEJG+f5QvLZpa65difG+rBc5i8xoOYTQ3uplKtJ2Z3WvjHqtcL8XeeI
IDG3oFqf+gN5GcY25im164PuMYSpebB+GxokgMoTwnHsycfK0gw4G9l9Q6k6V2r5puX0FFYkSVia
rEd+wSFhNn0w/BDImoj2o2UZG5PAirUtxmTt5g2AeotIdYaRXEbiJ2lhmPOn5mXSYQ4V3mTsFxWn
NvAkFRNZdJhiuk3Gbo9FmLGi1m92fvCZg9u8YVbfFOxMab29S+slvzqysvd4M9+RI/mHeuSNFX2D
fi7BoMJdASXSZaMYIlLclaz6dFkjqx8aYhCSsN5Mtvwq+sDbuaS/ngt2XW1tr+fplzuX6as35Rsg
Uhh7x6FEOkEb7E5+s4UIt0iyg8toQO1Ccc33sxg0jfxsBOehwRVezmgH2nbbWND95RBdMzUE/G4b
P9+yq2PCs2Zjzmgw99+xUgSbkgfNsOz5OjvfTUq0z3ViHROEaVtTEl8bjURecRaeyZcrYE+K5u63
1qEjAwgpS7yjl947/lSfwXcdXZF+c4BipJrj53QsVwC2pge0yY2YHXIH/Km9jG6Ht2RGzmvMVfmu
KlZJ5nTNMIferZADJYziX2VGvoXZ5hvMG4JRxU8jQ1M4dExWfa/11qFlvdld9l5iU9t1VXqmjkZ5
liLFicyx2JamvIdcBjZAOOgesHPAlx+8dNCQayp725EDvLN1j8MmwR4Qx4qhL4FjqfgyYBM+acwk
QpvuDqN6T3Z5WO6TbvoSQV9DpkveCdw9jRHpf6gcNM7bUKw9K0w3yjaevbnL2JqaqMeaZ2x3hKz4
3fjp2t18Q9PwPNQe6auKL9Uiah5XDyB+K1xcil06v9WG+RTiZDrjhUVqOzXlXpKaVGezYMQ1kLUk
rSsHWkfT5qQnLZ+qei627DIsTCZxd/ZpMLpFl5STPr9n8NXdRX204yrnSZqD18PkXWTej97uUyxO
dNmOar88tO1LS2JClOXzq/R46ZNO3FFC3uxEEmjkMXfsvPonZ43/MQfum7ZfCzVMRGmm1bayo5eh
QqJph+1HPhe/BodqHz1vsOFaOpAutfNxW6HngZteevvWDH53dYsn0/c/M0E+iSWz24jV5sR+Q83D
XjjQJbQLmT0hDqCWej7LfuuMxvAM65ZtVRHdQyGHjRNN2T6y2CiEHMZF2ec3po5X1k8Rpb9rU4mg
IVkmmSh9jFeTG5oSXn1lAflcbkOAF0oVCE+hdnhj8dXiSqU1xSa9TWaYR0HuoBaVaGk9EqY3pd8y
mM0EenF11BkalKkd935N8iRX1bGdOQMHo0hvPvjAZmiPzbwIJzhObDDb5yklrRuP+rLvzmv5ZUZF
f7OXF202P0KmAxYaaBgCDPVynM/ctBJh2dp3iRi3W4M0NNgarC4kupu65J2J7Gk9y7LYF1b2nRsD
DxK/Xs4lEAdEcPtrGQX51slFS7/kbyEM8LSEZbnnexAfSfvei7+d+tYRPDYz6mjNg+Y1CWwAH/ga
BWHtUwvCoa4Xw62wki1xtx2o80IdpJ/kd7fcaz9ASlMlFHKTA36EUsQ0GTMOkElKPRknxHhXIFNE
BgaqPed18IP4rH5tieUzzgvsgNjJ2+IcJ3gPXBuhlZ1waQamtLa+LP5QDkUsm0npNvMQhkTLmzFn
FofmbH+0NkkkyvGWxBWj3ynFreIClWkB9SvpHVGtnIDzD39tt9pYwWHoKvHplpO198vUXcFJosaq
fUQn8YD7yxumLXVlfEhd6myi/eSut2W7yavuF2FcycGRnjzYiIVQ+hxSdCBN743XYryFlq/PSPDC
x3LJMDnzgAo/jw3r9mbO243ho3P3MblsEfOdgAVyTvWpf4rsloN5KJ57x1cI8XOu2SS5TgGlvj3F
+1H6UCAtSC+EG6OECYOd1FX11FbZJg+7B9uw7qm02/quyEOjyfUOaLNeQ6d/JZg0wQUhWexaTbN2
RTCRCbYI7aJsXtWFirasXEkb5Wvb+z6idaLHAi4B+ROFR36mm2dvmfLLsPmYW1fkW0nqwD3yv0uh
gk0s7eIQlOD/RTd9ogm56NL+8haxthqJ+8uIDeVGARNmkpyDLc3YDP1srcO4crdSchSwsztZ4XSv
S/icgw6+Gc+uLVnm+3nO7okqNoPFDttrCUWMquNE6WKU2bZi65FXww8oxUdDxLjzdXwFjfwHjeCh
ad4bK/oZtGy/qn7fsynKx/BnPNZ/hMIBn35FYX/XKbTNgXbjvY08HK0/htQjDlftp8Q5pl50pTa9
G6Z7jGN/PcTqPk3joSUmPAmQxKjcuDoUET2BCCHDgFZ3OwYee5WG68bo9sbc7pSh9sqf3z0CYYw6
szcmkiwUzWTWzvPBdbxnp0MkEwbBT6+fN2RzXqZOgo/Y4DwZxE7a8hGW/isnrcLh8Weg8Maa0xGH
6ezaXihc9THReuMebWXAO45VtOqtq9xIr3lffpHNVBIS6YHwx5PKxmeiQS9h6aWbyrVeaqs9dzYy
zJSgAUiUnLROdC40vB8dnriy//YeUTwJEbA5C/BlnoYeZD2Y/U6SsNPM7i5s5Yuqk4+xfSQRi5ym
fFXJk8e2HxkYzvXk3DjuH9996hxCf5a/sHG6gzXQd0QAQfh5b2BpiA/6vXGhzPD30lCvcgu4W8AZ
b2i8A+5Lq8F/Dla1Gw1BPOTkI4waJZmPTrwywnhbjth+0HAvNwhL03JRSG18nZ6DND3WNet/Qaqj
lukBLs+G1uOIekAhxWRiObvR3kNzNdvptXQ7sr9c9I7oS6o8eh+Qt6vK+pq67nNsOwTqu8lqfiBg
fTOw+efPQWzZN2nInfamX0akj3P47QbBRywEw+LyterTZ8Qb35073Qyq67ScWb7LvTuR+tTVPx1t
Pg22ffVbChZMASFJzSsbjF01ha/YLZy9kdifWJevvnYOmdUfy+GlVIuXTN4p6LchBrzV6Oi1JHnT
q4pXbygO4i5bDtc5Ro5TOhrLGt5xozrSkRXrxGC9nNVYW3E0cTdkaof+0bDLpy7mSpE25aFJqqoK
vGbVTdG9PHnUlEHNDJ5O7+wmFkFiOMBHonqfB7nckPZT0y9ADZMM1Xzb1zmgk3krib1FCvHMKJc3
Q00vQJNfiWu8BF168vN+x35q5/XebazUMha+m9A9WjsoWZ0bBxU2tyZoVhZtmJ+mMDu8C6OBjwFz
MvgOtpQeql+XfMEu/epz80G6eaAXrYivTpnnPvtG/9nlqMvx+wxD9wfA4Nk1qmtEWnM2Tze+04vL
KT15ixK5/NaBczN0ePPc5k8+vbZW+dSgKMATc0rmN2V2+5bBO/Xdyg1DXH3oOR3rKfKTNyPojmmQ
baIyOtU9VxoCeWq3XVaC2kJ2ty/K8qmdwkPCxj+p8pD4Xf01iOzfI7PC9tYV3VdnmM9+KH6YsIvj
8gBw6Bfei63pOy8l9l891j9NJIraWOKWu1dskSIv7kT67swgXrE6XCsCp0I3fdRVvjSMbAq6v8CV
Hn4ff5sN6b/Td6Ca94QH3Jz721r5r23h/1YCB8psh29D6b4hzf8dKeMnappTFbCNjc1NHUWXDK22
PyKnK/dmBmp2uViwQnzVGV69kOJNuMiN2SaV4hMaU9XhYHMAJLaDe5ya5OrWgAeG0VhPIwiF2eO2
12WHPjckb0r/tUduuaAxP6qJ+VTuLRXwQkO1PpUK38rc23ZGdJsoJirpfY5Os+GZtk7kcOtzZyuL
r97IfhARjUIyf+lrYsEi86LdGh7F/8PemWw3jmTZ9ldq5Ry50BqAQU3AnhSpnt5MsOQuCX1j6IGv
r230eFWRnvkiX83fIJWSwiVSgMGae8/Zxy93vTYFxMFuC6d/ZsKIgkgz1lo9bfyadE0xPYgM2WAR
71pL7vVu3qUcLKwU7pEfPqdpfEhtYxeZ87l3GNrUhJ3+YaLmjxe3Bq3vphyJTODoebJ3B7mBREUN
QWtPmv3dJQDPvPdMdiMUx7CwJSO8FID/EsdcncO4yvr4vUH7KwdoE9jZOLbboEgmJ0BYdZL5sDc8
rBR2nz1JZtcCpTZp6uZq1qb3Ik+vNWi1XQRZFEkhamN0yDPs/UBm2kvDshmERX2eG/ModWtbGe51
qRnVc41WNdG3hPlgcROXzn+sU/mYOTQ22rr8hjht66aE44nlYbFtBYBCwKQ/jQTKSvK7E9F88afq
UVpQG5y05GRqw+zK8SojxyPalz5qRPI2Kj1OxEwcVCf0lBLhVI9w5bv2u1GJR3DPC9jDMsnvi64g
vlrfGd14X6pKvlOscDhvjIyj0STXTvZqj9VrKerT7A53vZWuZ5oHaVt+9eflJS2MZ7vGriPnc70Q
Izgiew8sbE4kTXIkqhzaohDl1EZPhsuu4hhoi33HZCLScG3SzqScg7NpBePgThbd19iC+460a7Kf
HGt8aNzya1zca0l5Sm1WXE5/OpSBeUTmjjqnt74awDbB7KGmy9gaiK10ACjEzVecPC9EmULfiJgj
hsk9U3q8YDTnsa/aa8f2vEna756IzmyA2WmRv9dC1xnEo9OQ5qx+V0mseUyVopzFtOoS7dEkpdGt
3qHkbVLrNvDxQu3ZOHFXaNmOjv2hc6KNwv6zNd0jecPrbKk2pj9/yYzxceCv61kojPI0mcPG0+VH
lBE1M5twRZ3lSyNLhK3LJl9CtjjDgxAu102r8YWAjkrjaOVO0526X7Kvvg1iuPpm971o8wsukh1e
9F1f4cipn8yaDj1aIZP1uDmX83tuR58JsW6dnr+FrkFUJAEKa9/q8VCrTLolTdbkA49qj0i/2VrH
Jf965hQlbKI6Oiu8jzT3uRzDR8MkzzdNXVg+cmGHVT13zfMS0r2ejSDX8Pe5SHvMqd1ndpnvjWTb
UsnGVY602wGCvi1hLAOgkgwBqpuL3FJQUZr7/hwao77xy9FZc0B/Tu3vaAXuObmyYSIVFM7sY74c
XL98Ro/GdDUsX5vBwk1W1TskEBtHlPe6Jr7RaCehuBvWs1W8Z+18nPqPCHAeE/g1H4BzWblmMmTz
3Whhz5sM6qZSBQVrKW3UkLpC72FsbDjVY/r317bALoxbzugG0jDb4Vwxlo+5wwE9m2g7J4N3tFE1
aEWin6k6s6ur5s0oxd5dqG5XeDKqlP0RqNDPvCtv0rd960Ni7TUSAhbmT2GwM3LKdmtbsf/QAbOi
AMJU1y64RCVHeNC7URj4Ds76fi4jZrX5wAmAEMOh811Ozp1HM6F9niqz2aDejjdOG+17gWWpjaMX
TgQ/ltjOtrJNm0M/UDKP8GS4DV1Zy0OAaMYQ+TG2vqTCfwgNae5G23oQo33fNhWeMEu7Sj+H1BdF
L4uGeCksr6EDINnpQP9bU6+t407a+7SGSJiDEgluYWV56UMbVQAQ5LbCAAqSjS2qhRwvOE1UwIdA
B0pQgaxbjS2+OprF9oejHrayOAibSNvY8snR9B4VfNqtzX5oEHsg5o70fNW0nKc8E7c0TH0Ek56/
k7LlCiXzljJ7dwnC2vXXfiwPYDSt1yr/SZPhrSGGtAcYZbuvTU24JrnA+9LlFmL80U2UcuhMOSFj
QnLEne867IRUD4cmIv8WbyxFgwx6LEqUqErf4rrgCS76g2MAZejcGvA4cMVVWsiDlUvSUTR9A+Vv
viNiyeVukITpt2iMwjT87oxsT6ME4Z3WNmBwXM6cE0PJypBwVWJANDlAl3CmiJwhUZycKnvO+/wj
HYgZyv126wveHh1lFjXxEDfTZ+F5LHdfkPlxAqiWVW69aql9rWIsSkBwnls1kpuGtkjnKW6ogaE5
hzuHP64Lpoic86rEZNmgCs8YbA0S3UDZ7os+XnNSxY2mNLE4sKwX8jmuMYJ2+wGE8cmty/u69DaZ
wZB1BhgdbTh+Qz39vtg7QSw2sX9QdLRwZvePzz//gEuETjgNemLTEVaR7ZlN5bUewTZpznzoTRvE
kfzBEnfWoSutDJ0Trt2MBH22eDcMfAHWTwP1gf1A4OCPwmzXBBtJ9KlMTHCEEPK3T5yvkel3SGVc
VTqsoWLALEPNZ70rbxXXRxEFQQ4mbBJw10O+Kwt3rcfazibnjJY3ku0MaZd5mGg6IHDejZP7gvDs
W9iCtU+qYKmzgy2cA5rp15DAJETd4I19pO6MmMvo9UZAw3BvdhXbhOmdY5VKysKRn2HTqNATjDmA
Sj0rvxn+cPCWcT3qxtOYJu/6SDj1LJ+j1PphNvM5hXixBj7yU5+cfeaNVyvhUOK6G6pDr/rI6uM3
P7XqizXY8SFk5W070a5snmRK0sA3KdhtGY0xdC/+WOyknC5klh4dVsU0tAR+Po3YWf3YpvUTuYsr
iiBBPEwXmlxfBNXCYBHTRxw3jwlVv9F7ooeylnq41bUGIMXSPEdT/mIW/b0BQ0RP48eqz09OF9Z3
I1mjVJgHTolwBahXl3T3u1VNSjaWWVohojlQnH4XXbjPpghNFjzTBGWSP3Y8CeZZDvlbxP6eKCnn
cczG3TQgsNZHfplxmATAFZF9c8Luq647953W9Ju4yJ+xUWcifZ/LjyiloFGyb7Q7yumuc3IL46z5
YmNaWoDsJwpAiF8acoH4Q+Y9gt43TMtT0M4uPv+kX9d6Stzz4D23IInRDb+hp2Vm1Bf2MSCNyYtU
g/McjXiBETSefN1AiVLXH1gfjjM9xWYxL3YVPyad+80f/NcQUTpJXZgwqgTYzMhmpGk3GEUePM1u
gqLprpGkpQg5U76iUb5P3cFb+U1MsLmKBZ6qj7yUB2MqHzAKbBKjoytr483uDKzqPhJiDcU11V5I
saHu4tlRH6AMjL8+u32pqS9/+95vX/72Y7ef+PX7knaXzRatp0IZS8RzklYGSBouYSNBm4dGUR7h
W5THkl4BLeblqUxxzdg5ACpTfbh99j8f/h++N9E8yQnWJrllTDLIelF1nONFrJEF5HBbyvroocP5
9eH2JSk43cFdXhu9HzqYZmZ1xPDLL4CeCdAxJtgTVnS+oFi1OJeot2tPqGc2t0/rwiUB5fbp0hn3
oe1N29BLmJT9YiqOtw9YSP/PZy0QVRHiOMt90kNrefCcnvd7e5u/Ps3Uq9y+rudOFeywUdaAddnC
NccJcAPcjvGPD7fv3b68/QfXiwbu+3//51Z95uZQI1gvSE4G56tTs+SbdXkFTtzR0UzqIx20+tjZ
8PPw8qAwyGJ5pJ0qj7fP/ufD7XsF1KyD3//w6uEh1Ebyp/EmiwYySOhld15EOQ4h7I+F9s0F38XM
BgAtVjKiQLX3GUzPoKD4lqORHLyWWpU5fmSdN3JK5QM8JWj9Feg6Y57Xvg8MZmGatBxkscUE0SvL
jPAQeeX9kNTzsbFnkAM6k+s8XLJmAt3huNMK4e63yanxCLAIcloGYud80Yc5Pw4cArB5VBckWaif
22HeLBVy/gjsSJ596q48WpNnH/1+nJFQLU9eOmZH0w67U1yRrznLH00ay/1QhqBD6Ka3Y3lpZd1f
Olv6zKjiRJehwj3jbipnOLhyCLFlG7yMia5ey7iZVQFkKKJzyZ7UZanytPZSzVhBC3SGNuzngzbq
j9ZotJfBac5GhWpkwX9em0h/2YcHr8iO87OOSjoqO+symJZ1gSXA029Nx1AT94tVf7pFlmz4kf6C
jWxdlPa5SRKhnOwPSTd5B9ewwrvMDNkBYT7Tpu8GUsOVV5sfrdkV57Ji/w7x6dzHbFn4/9SbQqoF
M1c18yn/xg0ztd++jVODN9aqynutXcr7JfkkOMBBdrwgvKa6mA56tukEdwU+HFtcvcNjnRXlJXbd
4qJrL3SXprOzEFMf1zktFcptJRGz28HAzs/53D0jWXfP1EgPUVI+mZF0KWXJ+U7sCQz6tCgRLLTY
AiF9AhfNJcI+QM7UzMLEVrVY1vgw2TKa1PuNmuNmXMwXjODBXPrkBql3Qu9JozvH9sbQkQqHrtfv
borsCjr5yq+LhpXIz2Fhml9Z7/Q9ZboXNiAbXd1EOkooTWioFPTk+FdxycjKpLA2t+/9+s+3/4KS
Ei98X3FhTkuyL2srh79YfLF8770Xy12Fiy0gEeAZbg4ltOYCee2YauHrNMGem96EtD70Pn2Zi+ic
kW3BOfo0TsZL0kVF0NnGFVe1DDS//u6aEDiMhaqsXJ7GZehPRW6tbU0nJ5mdoiHAndOA2WvuSsr8
WFvJXVuyz0sl5mqolYkFZtPFNpPog7Oq3OGLXZn7gbwcyI5mjYcOl3CMQFaE7FNRyT7JKJ9WZHLZ
q9Ib6KAYw4vPWqVN3uMIIphiw/wgiXygoHXkeAuEAYuw1znXMRzP3px9GzWbbSoHT120D0aBdMZo
jvme1jbbksnfhA7ckjFtUehZ9X3hnjvaqGA5Bx92TJMlz3C31pAE2OW7BCnCO+5AHtQ/R8kmzC30
732Nkcct/M2INnGtGSeP6KYgXKxPh7NdIA1CGZ1oegoTZv55qqj0Re0Kg8HBEA8hqlGCLZOtZlbT
acwWbzUVw9deWE/28rQosEfcRA+9ZuZ3qY9mIwe0Y5pZUA/ojJMEh6t20WFeMBFioFrIAJOD9iWs
6byacUlvN6v2jbO8heCnOLg2TyTeEqn65DgXZvwXvyupDrvl64wRS5utOykNpNOOePSM+FB38DiN
BzBxM0VyehaV130vUXxklZi3s8vRr58+yrryD6hjtQdtAkpa97TUdNM8GYhCRVTvFwhda4dzHhqQ
9H5ZdBv7MZchn1Fgm3d6yo6yNQ89jbCpNPqg7cCJVmW9MgjJCCwOOVZCHpJVIYKt4e3GyXiuopPL
Lm6dtDooriJDrz/hxLEK+QE/44eLNjPo6VXqmGp2Teo/4+eZ9rFj4hUtHeMko7chNswvvUPBxWmP
BWT6Q9JP1ho71hdDu0j2Z3WFAsVu5HsuDabp4VjV8adBmFbg6riVm/zBZ3M2mAMn4witmJYYGLnA
zVQcoLU4W+UNK3DcLke1lWwt/TQ7tOxMN8FT36D0bghZxkLcvqVeR6UepXgQOhzLyJsKonevFeUJ
bA5SNQ4/QSSs6n6inBCYs7d3BfQ8TrvlU9PWryimfgx2+pH27wTQOdvBnMO1WKI98679UHCxYI8E
JkTv7cSJn37A9Ap3aV7n/uxSO+u67RuRef1WUl7uhI2VVPrEyXXTvRFP/UYKmo8yRBeYqZwC5y0m
tWbrcKLkdt/XyKu/hY7xIePlXiSFCWih8Tbp1K5KOvRBE/v6Zhl1nu2OWqEw2TZT9IjnOqKj2Ws4
IUJ7HVs1oaSx3fN+2mlNQJEXiEg+Em6bbTQT6ytuI3PTuPPG18jXGkBVa/nyoi0peBMsfVDyLk7V
JbtIN55jhz2zCSxjhbZnWLmgBjCcsX/Ly49Jy8agTWeOw8xslHTFOXWQ6FQ4OTwbm0GN8s0HyO60
jU3vDO2XE3sb12y+93A8d6JuHinL+nvLM+4TmlKNEz/lCupp0akgqDN6ome9pzLkXSIXg3Tb1foh
Ja0C6lxf7H0gGRvPgRhX5Xi82mk8Wlb/KeRyLYgA5neLI+Hwd304p9e8v4/t9j2ahheJ9oCNGhi8
UQ83Tajv+jR8oMoCvimSVJ/xgTHb2MQMAhkLI+NHo01jUBjqtCDFR0UFOGBTOm4mRSKFSKorNOmg
IKUZtFKc9fwJ8Evt0vaCpFOm4ZzyhIKcJgp3KstDxl+2ajo8RLNComrRR9mCSGXOs4CH4QtNWHe3
mUKpZjFQ1djTvTP5C2tDAVd1hV6tFISV4NWZVjFgVt1t8bgpWGunsK2uArhCGGMLA++Dkiv5CReq
L/nOUdBXXeFfJRxYXDva0VZo2BZ1/nq48WILhY51FUQ2U4DZTIFlx+oLGWek496+oz4sCkNrxi+W
wtKWOoBa2Br5STSSpSqqAdj2kGx/fYnmZNfYYG4BfthbDtk0F9XmDyjupKC4t88EReQ9VobNrCi6
yY2ie/t0aSg4Fwqyayna7gJ29/b92wewPiROQOflq26vw+tNFbi3VQjfWH2WQPUVCu87U0/lESwP
ukL/1goCnCgccHkjA3cCSLDpggs2FTjYVQhhF5bwrKDCscILM7mfYgUc5gbd1YpDDAccGLHCEsfw
iW/fyhSyGGVJuZKd4hiPLUhjCdsYR46/96Adm4p9fPswKBTyVANFdqEjY4Mj1q1BtB8qdPKoIMo5
ZZB1rsDK0QDGEdJyxB1HDwh82VMYZiAlI6EuoJkxr1QntCXwuRW4GbrBDyMC11jCdO5hO/cK8lwr
3LOtwM+ZQkAjd9TXvcJCFwoQ7ego8RIFjbYUPprwn58cW8ttgYr0NHI8ARND4yJtVMAoAGrq27Sn
FJSa2kJ96uBU52Nt7owbuxpXpDwNN6C1uso41qBaK9x1Bfe6UwDsXuFSSgfvoKHw2O6NlH37pgs9
myFFETwBqI11udl4CrLtQtvOFHbbvr1gQsUNIHel0NyDugjRRMOgh9stFcC7geR9e++pgnvfPiMU
wV33Cv3dwgDHp508NgNPmtH8NBUm3KfnmytweAVBvFMocR2meGwDF5cKM64t/X1X8AYSnFMmLfg1
lvu7umy9AHcknFp45VKBy9sbwjxiOzdDNedCbzF+52fa2vXaA3yOTijSAKG7HtUkMUVrI4wUJh/K
YEQfPmn0ZGs/2k/hyF5v9iU0TvHdgrWeKui6prdbAizxDyogu6nQ7C6M9pvG///bIf6NHUIFO5KL
9X+3Q5zf2vbtZ9y3H13X/u0/PsoODNDh/T//9sdP/mGKEP7ffVN4OB5UBrYw8SD84Ylwrb87uhCW
67iWaZt/9kTY5t89D/GKJzzhmNbNSfGHR8I2/m6S90sMmmcBC7J18b8xSfyWLka33XB130XDSYyl
ofu/JX351iy0jLVmr1NPJ35jHTbMejEoOc3DswfQe/w3gWr/6hWVa8TScYJgZPvtFfOSBXGB57of
4csTSUjR99UUiFvB6Ywh2r4/3ZOHX2aP/yj74qFKyq79z7+peLQ/W0DUH8gL+ZZuw1Wxvd8sIBGU
p6Wpsxrt1tbOK2I2XHJkloyD2nL9X78UkbCkLTq8oM6r/aPbZHBzqIcU0fdYRz4zKhWhlnziwvWy
6Mdfv5J607/9UbyS49mGyxj4p7vWkb7cxs5U76nt+BvfQz/dYiSFfYFm9q9fymDM/9NrCTw9nosb
EXXw7/lzdLwpd/JXcYjH3m3pV08269pDkKmTesVWBsG5d8C3jEppllt3cC9WJKmllOe/fiu/BSGq
seoJlSDP3TTEP+VtukPhaZ0/1ntKTls9C8+in5/maLoa2nyd6umpxWcTJtG/uwL/Ygh5mJZYxzyT
VHfntyugATqxXKNiCGnZIdW7g+nisquQhHXTU9OzzysjQsmWa+pJKkda8tbYDTpDlDsJdkqkpIKG
XPby11fjduF/HwQCpZvFLtMW4vdHl2peb+ZxWe87G9p0lDt7gR4x6OiBB7rX4fs9s/XiGyk5yLro
sN3mj3NWyIDl6dmDUwhZbzuKCMfXf8+C/+KJ+5e3ycGMhbZd15le/vExWOB3QCEsIPf3EgkuSWvr
pqeNiz0oGG2eCLdbuWb3rTbR/v/1S/8eWPlriPzptX8LB/c8KK1an9cIk6z7Uadn2UckmEYTDe1m
urJN51Kk034U4keSvJZoBP7NaPmXg+VP7+C36W3MCg63Je+AY5Q6nk5XMaVvNyB2ypTw13+vibnu
nx5P3+PPZlxCNDbZmf7j1a7CwiENri7AeNXEk7knUWWwvoBCzfpgoNIudpIMkjzBVsU5/kaWyr2R
vpC173ziy6HCnzx+RgG9/ZCxY2n+EaHRFgLKtabz4mfDJdLx8qIzoHc2OZwBmOD8JH0TBl63dpiu
S771y+qujna9KIrVAiMjUP++FzSkB2tljtWumq3neWZbXJkwuz3IUmS1Ui4Lsox/5HR0saz+Ui4o
eunvMlYoaoVDe3ugpmF8suHADaYgYi3e56o9GVsDiUZ+SY5NAh7NRmUl57exnR4SaZN8ZB1DwK8V
LRRAx6RsZOVD53KG02NiegtIAYGIM/rvEecRZC4pnmWJYaR9z/r0DRH7KbMiazX42wTMUVCPAxKQ
9LNw8s/KTD/VeDKVrc0o+RuSEoh7+9NTU7G6MnoGFiQ222091hwgzJ+w1+mlDfGniBMixdwznjYA
/fxdxiT2IydSoKUbh4Dghut5mzw6QZQLLrRAa2q0X3PxZvCadsMFQt15RQvGL5jnJyOh0Q0XelQH
VG/p12aKsVHxx0KXcTB2hKlXxkSHyuW2qDYdpppjHzKBqcsfOunnmGUbs9JeHKqUQLOKz6agK90A
q3Ojs0m0J8qkAihUrEOBr3/6cRfYE3+qNjL1OIt+HZLhkvofk1dbAVStazyyTpgLrh2febH2jzIG
RYLvKQht3knoLY+TBZKLRdj3hiefJLECiUicgaR1/NbfPGZqOytqGIEOlwCb+rpM3iWuCRv1i3qJ
chkxiaiBlvRb9XrgbL63KSx2LX+zFoIy1ZVi83OZanFxM/2qoVLSbO0zq7I3Iy3eBpfDuDVdpURm
NeBSrKJHqzLHYG6Mp9Rr1raOsl9G0PkJJ3/MCgQRvtUirvIZn5yXCwggd0OpU/zw4pMtcvq6bC8W
3tGqjLutrBNYZTJ9Szm/r1gd70U0fHgYGAHMcbMa4c87mV2qj8LYGA+O24WrrhSoQdu727sndRER
jDE8qXU3lW0VJG8m4rdFyreRCDZSp+/8Dr0BTcxyZQPLzmP9qobyqBZn5E8XrTfQDCpRpMG9SVhj
d7bE3xMOV6tJwYc16MCzdH41krK5syfeW5/HJM2B8mLCEmFDhose4uWuUEZAObi/DUfpRJ+penCX
gnHQaPlXy4we3a40V6HLS9+mEi/JP0cxXf2cZ6XaM93S9KffHbNOGYr0KKEPcJoiZq0KKWb58Rt5
i9zRDLybIjjN83O7sCe8TVuDWupjhEzjxBCqI3uFQZFudzdfDXWjVlVE3WUh48p91En8Dnq3f8IX
G3+iLZJBruMQ7Jpo46LsdpvsTUPpIpPuu5Mch5lnYGC4ELj35mk16Zn6tBM9S5Y/sgWePHr72BEg
sKh/4Pe7SFKG7N3h6qk5s9N4W5PgrRMgx2/hVTic52tMVpdWMd28GZRVd0fVqqJ53bi2vV2a6aQ3
KjnPD896z7XxF63HYLJ3/EE5R8x1aSXTdgQTRsMgSrawHc60H4msnMyryNXTJQDAqRlTdD1NPMCD
q6mJkdQbcF3rzvA3mErXKJ1IHDkvhHveZYR0BjXykg2ZAB748GNNTPxKj1XdTB7oOlfrtlbLZDWh
ENd5WUED6IaKSoWGhFbDKNiRDzRrLX7JEm1DbT/HxJIEIL38TV6nr8CBUI+UHFF9JYrIDX2TajxX
ecy1EuN81ZEdrG8D8rZ5EX36qZYDqEqfTiT2ms6lYYrrOs61c6e/Uy59TjFFDLrxOIYEovXpNh8H
+CPCo/tzu0Vz96X3VTJMdLwN/p7C+FolG2mAyBMGVJmWb4YBvNHIEUO1cwatG0Ql9owgnoZqU839
R48bduNU4lnSeTqMYXowfKvcoj1XyR61CKY+bAmmbF5lDzwrIqoTzxkkD81dg374IXrkh+GCF8fw
sUa1nSkJt0PSSq3NCqxI2xGNmnADe6zOprbx3IKHsl5MTJQiDhorOrojj4+j8RzS0VyjzSCIMF0o
DuNsMrHnpjTeGJ7goaVBO2wp/UNSluAQO0ml140B4vEQNlhRSwDkcL/Ytnvzh/Q6Sn/MWzNrZhAO
H7CcS0JTuEgDfJAaCQ2KuaneUsjjW0zmkuoMpZdh42Q0a273rsp5huB8fJb2tW16fB0Ml44sFrxk
5lsWzx4lJXy0A+F8ZgMLMs657cSav/GDF9PGule64962Iy247Ylsc/rppw6HJD/11zOEYz+zEJQo
RVHlxDDWY84XUO3WNkBmYDjsZcMeKFb/gf1lWgE6IbSBWBwbgFYnruXEIxCH/fNSjo+mmssdcVl0
8EROyyMajdZXF6h8cJuCnL5IVFzxJgZ617vQrljb6ta5kiv0kU88tpanv7qjq6+XMqXDjfyX/pk/
rChw0aNPKbxD5r6THA+2JF4eOWh2uP0jMGbRuO36/i7yTGfdReVLJ+oEykVHIn1KrxLU4C0Nt6Kj
c9e6JuIin40B5nPWOTk5d4SNxEH5jDtleC5hZNtmRQ138X7OBWgmAh1/pNiC4gxAYkTeaoSrgQCE
Thtf0sq+o+mG0QqC0zodk69eOwAq9dPxTvOcU5bk4c6qSO6VSFLAxZ0jOelrpP31qiPMYY1HEj91
XP1M/Fmy1KTZrtQ2emJcfbqNeEP8lTnlrwlL6Zr6FOVReZglaRi+nu90iUmLAQ1fZSqTHZoSQvEa
TQeijGt6hqheZeLQxNZZb02kqAJnxPfbmRyRNmR4+tC9u/NaXOFUHRuUXcTHCKZMx3xwpgYbWlXd
Z4LOhKN5dB7rtT8P5YaGqAIDeFcjmSv80LD+M6JhoqKnRwnJycENgbQsOtmFPKmUgm0vqOSLbh42
GBxJtpDduzYKImFw16mSfmIlPhBR1Hq+LXkosic/ZxQVV9yxBLeoLQNaBnavOlHFdUgDIq7Epghh
zBps8xz3ZzexfOiKVoi9SDEN7xvLuAtdG6u/1hASlGKdZL81TPZXFGmIvSNmcmJ02WhFHEykBWa4
Fzz/s2/vB5iSZMvGgDF5QXRpQPFqh/QqvJD0qMBJjsCsAYsyLueNQ2OXmBrf27mzkiWhfIoa0Mx9
V42c+Rxad6nu7OOp2Y7uLO9ioz1Wc9SzIlGxn/FdeH5zn6m8FwcH6Rpv+hplkrsB4A4sfxi+Ac/r
VoDKoFAODdsoL1+XXkJsh1nuVTlz7boxtukhhUmerWRLfpMfNcluxGOHfjDEKQN/rYvDeS1q3Q40
Dad8xM7P0MIfQ4tI0Oeirmz16qLDDebIZOOI+NNq3CPPYL67rXSEnHLItJMVGjkSC6YIVWKzIBah
TsB05pP9iB5B2uZuKeJj4kXWvvdRRrMq7CYtQqNuxthaiBcIo9c8RFo3D+2PnHI+yMeCHGcz+34z
+1n5V9oGWqCbA4ViGM+yS6KdTUfKwwviAcnccnoTtDUGDEct2c8pnIhiwN+exBWBttOarjzPU+/t
8U6zQSzZpht480qDQbCoLaVnmMNu6P2Tw/EBaAZtDjMLA29mm66xTXYSoKhzjeiQBfNXdakjhZ2o
z4T9T1oxfHjWSf6wsfqYSPJouwu1KchcwEAECZ0qTbK+m+yzBOrkgZ6wPqLCTpMYjqvatgJDB/mI
pslov+QdfOmQ00xKLMi2KUaMGygRddffacbEO7W4QaMWZOzxVrdrsljeS1VWD8xJXyovuty2uh0u
IgS+2AfbJL0STk07K+qe0GZX5gd6cx4kDLx44NROuQpNkhSVlbWOVqLUB2rs+LES7ZvD3MEkSNib
gi4slrNX/7s5QLMm/VwICWETn5abKA/vgT55gV/yrXok94hsMCid2Ru+z89IaW0M6aGsWFte09zR
jrQ5mG7rpFmluMtWg93z+9ldeGhYgCtDXYgLHlwAbZohN7nGbcRmr/Df7Gd6dRVir8ElnbivWIx/
wCW9OmmjrSIrezNtrv+I77coOKdpAs6I5I51aZ4itB/znVlycav8wUWhubgOTi9x8akcIuRiWuo2
A2auKlSPmIMfknWajh48pRRn6tzLZ6XY2YyTQruWcq9JsuwMryWnua1O1lDeaS6aiYiQ6U2YlN9m
++KYnC9ddKMZUh8180YkWqII4MpqgGoByKstVVc+utgP6pLDF4EixD224cpfWFDVsVR0/nfEsJqd
cE9t49cIjXD1ofRcTmmRkxEQTkEDNuf2tntP1HgYI5yInBYGPd+blk5kuYUxyuP4IpJZD0zhPtPv
22c1K7VRDE9W4dNxjQ28X+OTNc4n+iF7p3e58OzsOaBtiyT51HyIC2k/PGWSfQ8NQpDBWBmrnpNp
O5wW07ze7kGfoAwntnh/400Mal4tlZd8VudjPZ6/IFB760krCuoGQa4X+igQLLxWt1OylS976DwX
OvscTXSVEc9zaAw5g0u9Cbova18dbUsBJI/NFNeJjbg6rNbpcuqdVzfFvKVVWMNM805InonWmR+l
Vt657nyCkXJvUoaYjeWooX8ivZd/oX61KiiSHv8DB4+NV7PuFQ6GMQJj/cGnpGeZcDR673s9ICKv
jekO9C5LhpsgbeViA/jM9PDLrfx2e/OGWnNqm/FqFhQqUhYpIzE/O1Gux4qf1LKCOi+NMyrP6ryL
NLplwGeJuIQFtRRjOnmF8UjSgaAEA9GaXJ6V5txDB1xz5RFPp299WX/NYYABc1y7Exl5iJUYpFwe
jciIwMvbOzYabII56/W41yz5fKsm03on78n5rnmC4pnJ8TKz55Nal01yeLql/IBLSB2FQ/1QsWXv
DboVbuXf2eS8dJDEVkqjD0zE27DF8DcdJ2FGMD8RWcmmiHYG0Ve3p5Y+ncG5Nn8H5q9Akox5wO+n
+teDtvUm1K7td6TsklRmHsYvZTK8o4d9UlOJuqvx0u+BL71NefyWGj/TMltFrUCnkpdMM9r9bJln
3YdxsST82aoEMbQ8PdE0PTnuS9bHP6WxheOhsVU3I1b1A8FgGlg3rskQPk7L9FX9mQI0Bam15rXu
BMEjFDNdjXuvCpd9i7uAXSsLyavJ00HHkZnGtrMN8lrEwqo3YHWEhofdxF8RQlPRjOWKxfpzqvMn
RCl0IyeMFTz+BNdzuI9xiUvw6qqBkRoEhDUYOFOdotdQfp0FMHM759yhCj5OFH/ONlUNMfKu41Y7
0OrZkadzRU5JH1J9SBpVnMK4W/UYhhPkzGC+RS7wIjIEW0mDiYYFsJbpwQU9+V/snVdz49aaRX8R
biGHVyQGMYhU1gtKUreQc8avnwW279hju65n3qfKRVNSkyCBgxO+s/fa3q2wED1m2gwJgVxBsh9o
eGHMArwDmuhUNHDYrETBwLZiJtD3kNkVjTo7Kb3Pedb8qngoVv5RNP1pyCCFUzuBe8LamlYpT/mm
FUCxthTnplv5LNnEFgJItuuPI6SnGf2IbXFyEpmvyVdEJfJJ8dCrmxF+P6rnXmLil0vkSw3S8XY/
oLfhEjas7GMWVGDJEYnqPzQkN6gaZ46cdn7Ifq5mvii6vDW7hSZ+u/1a41EJBtaG61I7QFA/Kdle
osY4lKzZ5ilDdUODXpf3jPcQl771kI4bvKzXjyyLdDPdNWN/zUZI35WsEP63zg8kNXSQ+9swD1lI
UoW9rbTCtVSWTfQMBQzorsvhE6/jIxsu9q1GmguMujFFt0L7xclJSOJDNcTsrbCwsGBdcrqIC6Jl
NMl6kelIqdzl6NkiMipZngpoxUfMHSAbSexmDWqhPqvn+KFF97lJdiMefp94PAQsLJBFpbxEOrNJ
0gkFO2hPcsJ713SvQ/IEQqG1ibEF5aplP4pmkE63tWdB2FMMNMbNWk5RZ+RPTTcfyNBY+Uy94GRd
LjlsuH4YUs6M4YRr+IQO/PtWpREEvnSTxW69OiJ0kaR3LRYdLWJog+f0a7BjqpgiiqHZaiyNLY3w
lpWzJszGDyMi69JaS3KQ62k0ifnTTFnyNjmmyRVFeqtkVxXV6GYNKECDS9mJOTKGo/syyQ1/7Urm
NRyzsthDQmP5Ap/ou0fpaoFIo9RtuLESfSfVPbQzlMsLFaWlfG2X7lwJLL2DMmURlWl0qAxvSjgL
Nou8u9uauVBo1bexDTciXZ+h/6xbYbTXYvWylqZkjXsSGCgGmvJMlcFmszq3dSQfTWj5QsuERNYS
xqw+/2gGUHizj+qoP97uZdDarFGr5Xybzd2+KFMvCD6aSt/MIo/KbG6tF13peFO0EUMox4D462uL
rcdig3GT1UdpFlG3Md1G9UxRNXs3cNK7SqQElBykXzWBW4LKWO/KIoTlQKufcO+m6EAF4vpcWsim
LeY3IWCuUhnxabEuowFyFvhqd4eLFsCELhf7/tgyltKVNvI2hjWc8NWwBOxEkyiEoJl/BIrxIqhF
5bM832ghXjLVmnuntvLXqu72IVCorOFrmTQt6ABAykCP1l9VJugIfc6weXeCWL0toWk4s8FaN+ja
NdWp2hWpIdh0l4OrzdndKMeQbsShf4Aajh2bNMdcm7bo/bVKsEgSn66VFQmo4iuLZGGhQgFJKGJf
Cs1zu/jLhLQlaE0Imkp9kJQsOQc4ZXNqD/0k97441KeBIAdbyFYJizyYvk5StUd0rrYKh+GfSUwb
kn46t7EiHmSEkdAHF1802ZmrILdsw2R8bHrC3ND/OCPTbZZHH8WI4T4wn5Av+Vre2kZbCe9daa01
0jDZLuB8vUpMX/I6VTcj5u6DFIzEDGrFfTGagJBNDU9+3Xf+LRwa5m1HDgIPsPHqXYKQKZQnY397
CCSe9W9lMUh72oL+24NWGqA3Zqb/ooXDKCwUwx/m6kIiq76/PehZj7yPO2cMw3LXhhVvnxVEleih
Nw8CGcIKX4bAPnST1Iv1iJ4GFCsIKpHejlQTvLUlKpo2y75aUZD3fS6+FRUbCkTOEeMQkd9WjlK+
vz3gMH+zmhkekYLeiPTxPz7cfpdUzDwiFHUxmtY5K+cdZ1Pdd/mo7m/P/vSjEvUKYq5mH6/SMlXt
IYlbFZXUVfv1+0M1on2VrIoQsTqghFNPcbtLioaJAaAjYSBYUEjhoEX1WCOkphdALE7kzEM+RqY/
WqA3lAkhcRQfAGDIpKrw0Eepsm/a9b6i4O/9/ock4EBZSkVDEhRpf3ug3C//etajWoWjuf7FGNfa
pCir/khOxr0lwLwkNvfappJ4Lesk9NOC0mAU6LsI6S1OhvhJ0Zv6oHYdlGMhzrdCJoZ7rtIVOZiD
LK16EHVSgLtmOulSH2GJyZKdhaqNQmQRO7oJIwqymXLRJEG+xJEI1iyJYg+b7QpPJx5cZUZApzNb
sMRwQ9Kg1h8ptNf3I8e4/TSNxFRQ4QeTbwGR7Xs+TjjO1XVR8uo6q+TvmTgktrffGSvQw+r1e1U4
4yAtL0t9oig2+8YSv6limZ1jd2JpqOMUiAaq+4uaqgxEnOK2F3TK3+tTrYh+SFMIxchoFZYAkrK/
PRvWq/CH34l66w+h+mqOS4TNNujdUTbeBBG147RK6dTCCAkdAgITT/thfbg9mwZidQnXAUCwqsBa
cdqHevadsNGOl7OZ9rdf3R7EVQh6e1Y1BLMYWZV5dHoZpDPNlpeZGyp65wNe0oFWLpddxYivnuaL
RWQFu008mPP8xXAEtMpYgodZ3pRj86AJHV7fct4ChvXk9S421ruTSFW0tWoCGKANaX6BZwpF51Nx
P2hQCA65HOJerjXstdPJWHNINYVyuLKSAWK6GjfCnoNXx5s7Kdw36y3exo1A6a4i8j1G+g+1I4+T
fj+kuik6OWjIfbZ2NGVASGDaWxsFraPkhCkph4BLSMNmTblBT3mKzMRjK1HeQrGrjNT08cgC1JJ0
JnSDZafrW+kiGvAkN89EAiA7zCQsZstUUgUXiNnUi6+65tjzRu1FPoLa9Pty/TChnDLHuD1FBw1A
FQ0nrgZyHIsgVvcGyv397dntAez2bz/GWiX7uWUycva72ahmEjLrYR/h4AeYEP327PY7LXwawwAv
vUwW+EA2FTjoeMFuXmFukgOz82QBpXpLLMAscVpjgyF6Hu6rKH7FxUtqA4yGqGqwZ4Xdk5waXPnJ
juYZbCeNmcLDGB6C2NzLvQKUcvV/Vha0o5DkOZUlT5ElqUuM9mdgqpsEzmEibqNyerfq6nnRuhcM
oIEDFh9aLoVMgXnIfpaZwoeE0mjJyP5cjI9iEaKziAQTSIlA3UN9F+WGOsHQ/qiZlHcNZIgslCvv
W6kEcEukCo/wTnbRLOuehL56lGAdIkF1y5R8RctoXxMt/2x185OFia1JuLcw731OdfAxq2Q9GO21
CMHWlIvGfsjkhwImW76AKI8b5mUmt8QE4WEBD2YnM5Pb3sQxi/LisYtGRKjYaYfQj+mQm2Sib6th
binGKYvo7Rr9Pc6Ut2bhTdaoN3NimAPW78QRpUZJy1/CCoM0AvhH2Qo/FaP7RMtM3esCRZc8oJAZ
nKax/F7y5nUE4Lco+6WW2YyT2e/VccxrS8Fidu7kA3bTV3qhI0nFeG7BB2VGXW3kvr+X6wpq2NTD
6CJ7E9Cj6ikD5qsxZoBbiL5kL46UgQt54cSnjsS4LToVcLaivhN5mH5VeVRQOQVZEuvXiNaFQJY8
DgahKggSmVFnt/26wALNkpTbPGgukkhejcHy6VbRS6zwey0FTbcFlUiFxcwLp5ODPcBjKBja+NxY
Iq4AoBIJcguxC1hAEpfDQkcWWLeoSU2BxGjuYXR5ip5+oIV/UJgsUjtkzWzmnbNGRpgDdQFg0pSQ
kBL0lIWIKfuQa1Owt5j99v9Zb6OuEr7/obmyRFYFyJosdgUVSf2TvqgFy6X2ZGySRahtSexVKLiI
kScta6Q3U7gq/2SmF7CMgVCXY/65lbssNtR63DJWlMDiYdZNgSKWbFKW2eNbT2VImVElApusx1Bm
OcuUZy0Lt6cpAQrQaywugbd/My1EMTJ/6wqNoE+YE4rGNi61ysaO/VEmugQL/k035Y9JSwRHIKEJ
V4S/0F0z5U/cvBcOOjKW/3xSpFXQ9ZeTgoZUMlSynOTbSfsDZdsI5XCGC55tm1x67pETNSlL1vUj
Ech3lIy7BZ6N1bjT1Jvufz62/DfHlkREgapKmAKi2JUA/odjt+qg5ZT68aCtO955QMWIA0kREUJI
H2TtVMrzVUctgnX72TTknTXim2YVxrboNbAwvTUYA5lHsKXcHZvM2k1Ek/2DLE3/iygMl7hoaJZp
ipaisGn4Pz9lQcQ6OPyUZkPICBu1LBDNth1tumEWk/NaXivg+VR6j1fJQleFZKwe0+9VzBHHXMW8
YHekz1CMsyJGa/ChrGs5M6PCY5TFR9LkHxmlQtqEr8pMysIkei9bwF8YSVcJYoiJGf4E5UDwHqf6
NZkN+IEhi8KbToNlwjcbwToJt1jdBhbyMmhJIj+ppS7THbENHEyJZLj9bMVNTXacEnU7zoSs5dpw
xRzxMy7G85ulZ9d1wUad50NvxmvWtIOjTi/yWmSM9XqnFcxvow94MThBlPkhg+X2n1uEtOLj/9wc
JU2SFU03DFH/i2C1muJSMCl9bGM91RxLVD00qqx+V71Js/ZkaruqovIKCjgaiLTA1ptk0GGkQfX1
SSwZDqgomyu3QMDWCkU5HrftIBCwycgNtajzF7w8+T4KqZ801nBVofH4lVQeltbK/UFcvvNFAOCB
KsXX69m/FZtDErMcJYycPPoIWwEhnES9OubSrRuKRUyRLBnp+xvWKCIaFdx6zLpkCqJKIm8hfRMl
mNtlQ7lNZwj1ku5+jMBLwiQC1FRmr8bCipg97Y9chrIYE7QC+hXxZWC8Z5CS7NvfyUGnzk/Vv+qF
n1kCopOagyB1lZcU3Vdu3cr1eS4zUwC3PuKtEIuPXqbcmCtkYxIpi0MVK2Q4iE6iGOvWSEyoeiE+
MdGjXkXFR6U0l8rNAfyBiYaBb03m5vVWa6+E8qQa6S6qhJ+lTPMBfUpSS6C9SQPTvYCY4y5JWWCJ
6MparJ0N27120Y4bQHk64cB15bNdAiMrqXbVh6wk835ENuVADH3W+CM7BPuwHD/VMVqjKf1A7Y9K
RSjNKhLQY8aJNYZPaYT3MOc+Xz9qDQAm+ikQONOn5XDGkwyEB8w6KYvTs0IU7DzVFXtcHVbXsn36
h+b6NyOKpMm6JOIE0CxtzUX4YwcGxT5IVKFNt8r6ldfRwOB3zOGsH0JHbnLCojWiusTmM3TYdfNu
3TBbCeK2usqo6i77B/3uXxXflmIxSGh0WjIVyVuqwh/61G7WR72KpXibaeFblSf3TJ93a+k7G2e0
iPMuWBVnZL88r9IrQMgfgVi/KKb2D+fmbzp3BT4SZ0cxVCSRf5ae93E/BDpZ3dsumiqUN9xVxDck
LXzyCj0zSvGvhqXasGhfMDdKN0Ry3q71DX3Vj6GncFpiG4mZNB/FPn6E14nFn3msQxDnPyhxrb/I
5C1VpM9BIU+As6L+WYfLBFtlG3yMtlMKE01gFx1lhSsOEIdNkmzpZ1nWL5kOaZLLdleId5FMIKUh
qhjXeSEF6sOcxqOHSyv30E8YDpRtp45zEBeKGrvUWRWAiAjzyt56BsuD4EEccxaPRSlgYbba3ZhO
TyATgBGDUj7KOTSlIFVdS9CsZ4u1kCxe5eZBIJdqZYGjxSNilrnGspUxHFLps7xhpLCWvVTwoLYZ
sC2v6uMIh/LgdCgrn/Rc9vXcOukgKo+kJdkx4MedoIxuqFbY4BtuG+I0C0eWpMWPLeGlqdrMjZHv
0oLF1zlDrCsoJBT07k0qWlBTMy3hEQzft8gYgfX0ftDpkJeieLAitFGhks9urkCzELV7ACTfWin2
G13Z3qjsZWtS0C4n8nGBSzv4eA+1VVXXbC5YnKb0VvncTVuoCj8Jvy5/zT7+3xr1D9YoCcE5uvb/
NgX8JSlmV/yIPwr6nd9NUb+95t9JMeq/kKtzu8gQ4EVVX7u9fyfFmP8SMTepqiiZmvbrT0V5S4rB
+sQkitn3miKi6jcHyL+TY4x/MdqLloXVx7Rk7sP/iytKsf4605cUCZcV4THsnwKu/1O/3Msta+lo
EnZz4C0qa1A6KUadOD+TwICI0SIOJuqNU5tMMSWoqbHV2SSYSMovmQqGWJnUjZoVo0vCCiSsVdXb
s9mf9zrBLc1H1+Yo4FL5k5Xr7KqFdGEXUKWEEX/UBgkP40jvhdeyu6OrD1c2O0Zz9MfOqEfioRVi
kCgC7tKibXfd9Nqt9VfSnzYVxEFwpyFKFxnwNkEPqL4L1C15ecCFHfnRPBzgRKe+SM0GZ6l41Cwd
arLM/iWVjM9Z7tgmVLGbt2xKFUFLvEPXXwW6i8ZSKQPH+BsxHZCIQixnx2TXCbDK2kB73Vkz3ku4
Bf6cS25YYb2tAUbwT0hADxnCQzS+/SABNG+9pin3FfEsPzRde0uy3AH/UEHAqr6HFwYmX1Pb7K4n
7NtFfW+5cqR5Fjsom1lIGBLZRcaTrXKKUU0iKtC2YyN5mTUqMCgGNlKqfCcOH1Fv/UwRdtdwKfMs
3QyFdBbDTEaEucAvG2vmDBhLK7yxWRdBLoQ2pyb9Ab8Kwqo4us/J4kN0on6GatThHdcBraZ6vUVp
/CA8UEaiEtCi56JsaDdd0e/NSPJmubBOVjCJl7r/TrqzJcvhyziRXpGjs3cVQ/6CWmfsR72nt1xj
wq2YgIO83+SLcUWuxd5frurnmqwaVIfGgFCMxQN+ucUI71vmcju0kFeB0oFTl+kPvUbGPiw9yXia
hTFXGMNNbORXNshD9pgkFA9k36FwC1oXQ9mlNePSgYoCNLzKvoKSLI+EAF19ld1I4yi7rSG029gU
nuKCIJG12hpFGQPPkM9+PIfF3YBUlZ3xxWufywnqjZzN104ZJFcpx3bHZLiFplUdJKp2VhugelHI
gphQxsraPN7N4hieCgtxMqb83utE/WFExPbCnJWNZ9fMQkgQ5GL6gSiwFx4yKSy6rHOXqHIWA1W1
qWLNZga07YT4Oa1KNOIVObQTLD+5bX0hM1oHk6a+RV6PkiQtYK7CKdZUptmK0O+jXM38JFpOuvZu
jOr02A8IHahd2gug2l1C5RuSgujOJKe24Vh7eVmfDap4xOlSgOhzeF7MVw5SydYIqbsOuuUV95ZH
h1hsP+JFf+nBZbIATxw83e9yMpyTWUH3sFIU0666CiZS7Ky+GGNinkizZ+qPO8jWBgIzB+NnGsbs
luZrRNDAprpqMDx34SeiJj8lCWpjLfmXkBL7qwjzBjf2VuZ641hHLysIoGS1Bo0eEYAF+om0Quct
SWhZpUT3pllFGrRGgmpUtOdCjLalWoICAmjsjwQYd8bqLuhYIdZ3sFax2mA66M2Fah8O+rjXj2FS
BW4xVWTphd2l1/qfqRhaBG13VL3BYBiaMK0egBV3Y9jMeNRrfVQ4XWrHhv9QwA5aFISk3UGW21NI
cEZBVEZXD6FbpJov5ss2NQLTjcolpaJCB6Rq7KpI5rIduuQokK/kKHoVeewK7JlXk0MgoVkQchHp
43iQaB27qZi2SbhupISEZyRFfcGyT7CvmbGDT4Gv19bECrp2dv9B1yQRqHzlKlYG7DnWdGGe343C
Syb3sZ/3KduEMkibOBqcNQ4SJ5F6EayabQFlDl9TCOgkEKNuIOH5TATQYyRar9E4aV4hDZW7sCWH
VrH+CGv5NMTR6A1p+WzOlcGiknJmRHBxM8Y/WemMF/YxwNIt5mM+oEBUhc58KGNUI3E+otkN74Ol
v06o0SGYiKWH6XKEh9KwXilqN2VRbvdLx17ydyjFwb6U+6cKn/pFi3+a3URMAZaRatRq1PgTmXpq
/7rkULoX/ZW9pWMpZldhEq+dWP9Qkb7Z8ZB3vjGahyBjyIupkEDAO0vsl2ElrtghnfCRCBUMXJOC
eIQpYhFTP5GhV4insY3BrEvGUxFJy9GU2hnFFDxGpX4rRJVAWUk4KClOzrRcPqY6qTaLFP1UlnI6
JMa3tED7ohpTCHNNeVfZkQnoFYnUXwwlg8uznBXyQFl404cikfT6qSeHDeXrtkEQb9dtzHx31M6J
hcBAM2YU8xmTbGgVrdeiN6KMh3vEeGCHZycLIlo0CjPKpOVumvWVK/Rsw0YkxR1aE96PWiT7tEqf
MTyOJ4tgDDaHIU1WU3XNp3ibpma2UVV6A/KLHTMOtSMQ4MvIXoOTt6hXeosFedEIGVrY6mdlFeKh
SWV6/1hGgKH3FEt06IIaa4VcTo51AMomMOUeTAc2nAxSbALNydc1YPVSYCHsE8dP1I8nMamFZ7bU
vF61Psk4IASzNrWNkcgVm7ZEeBVlcS9o+h4IRIlqdvmRDv0nCFN10xLry+qxQFWXJIBBFMbxPLor
TO1hTqzJBWpbuWrPUEHqxOjOXf0oInZg85qAJLZovEqK2YYCveASt/ZYV6ng9V12X+WMhcLc6r5c
igGIzseogrgNU25wu2pKjg1FF5wk+m5q8tSNEsTmVUpQzZJ0OaW7b3kC8m9W+tEgvinsDd2dJdwN
C/tQKXn0p3prLdK8xZw3rutAZl+KaGwSAgZXgn7Ezpt5LoRiYevhtW3AhXQ6hLOYHAANhGLO/AkK
tnhPCYVUlmVQT92QzTtjkD+CmqQ/3eiNI9UNLG+tICEcTy1HVLsfUqih9M/HGL44QWka3yR5LFlt
OFLZ/JjIN4IQXj7pav3eVcoAholhJFQV3esslLhd9hB3DShiFWoU5pdKyF8ifIr4pZFnz1nlRwNr
lklELJZWk8DezfIZt9EqEy9OTanpjO6dhLlDfZY7SfZl5Ko2UcNW81zdi4GwKc0cWUgXMchXEsy+
DnFvMpBSxB6RTcbdVzQCz5SZ6YGK7e8SOQ3B9eT08IDcxyqtN9VMnSxfJFLmOiI58mZ1Y4TIkjPE
YbMcOlY8r/tANTof+jVpjTInXYJoZPGMXcLPINIjTNH7HVLEEfUu8Ws9wPQQ2dmWUNFnFHbiOcmP
kWA9xGkn7JQYwLMuzZ5asx+0tHd5Yi77bo4Hd4FNl6/5AhaGOjp6fKdMlFCvm5RBBwktaSEkxL2U
ieCbJbNAY6p3XVPLuy44RviPT6kqvqNMgizJLN/W8tFC3ovS9C6ItBrxt7hPDRwWBrj2Cek6Atum
K/fGDHfSksVK9KqqgOSZRz9yQSr3OtISB/vPY6xGj3EwkTY+NIObhWxIkFXdlF5Xgjs2g7jf6+sD
NqJuD6mVLcHbz7cH5tjSLm2Qs7LlSvHZrPZ1SmfKaxMPdVfERlmsEIhIKcgzx4mo3vXPRdyJvtaL
57pXSRGOgT/env3dj3/3u2mQYaOlwHNvr82aDCVprpNtuL7f373i9u+CWkKno0995jAjGv7wrzWg
fBnA7X+/Gj1z7kZmtth/+Msfnv5+iBCCqA0vBWjKf79aEGTBZhtEdkSTydSv9/3ffkspROutVSPB
GiZRFLUueb8f7dc3uL0VumKaN/bmXwe+/a5siAcI2Pp1WkyHe0tbiT2lstVuTQE7Fkax9Q/l2gJu
z9qsRucaMJz9/gcSQxbCIWllmYqoWuq6ztEJ30AQYKWE3jfyVO5vD0FS3JVM5jcSRM792tX94eH2
O0uZojXoAhpPkSybDtT8DajaC3WxT7MJ2mgU4ywj3HhxkHxHPjGhT5SQGifKaaHEo4FrXammbFz/
BjT90+/AZGwJFOg3s8G8BR+QVmxUC2DqjMNl1CrSMFYgK4agci9j/uI4DavfqJA1jsHWdxwT71QC
6/mdnnp7Nq9HvEllfv9DqVt+Ziza5saRvSFYw2UQfGyThxur9fffD8Nk+ZgWyAsHxdobFSvunGPe
XmRF+hXBXOlbmmqlNJY6+I3oqhi9q8hDs7194Go917dnf/pRnufeX9Q7WvThRlRdP0HW4iQS6rbZ
p3LS7G/PTG7ZXz9GFVAkMwKrr7dkgzYMduBMYa7efvz1O9qdG/T2Jt3dz/6yh1Ni3ycoUUmkF1T/
Ba/dhvRv+BxXFNB+eiBp5fiCutgOd7Nfu62rbQCctsZ27NkW9e+X/cvobzoPbQEsY+I57Dk5WAF7
jLvgARrZPj9kprMJHhpPu7CH7h90m1hHlxLdbG+WfevqduO9rQc70DmDS7onQOslMZ0DJo3dS2G4
L6bg6+f5i1/0LgeE5EaMJxWFH3jhhPSBG3uTH16Iis4oH6CE7PE3OMs+3jELvvDZpA1TgMuG96Zt
f7duYcPr3i8OECp7GN0ayDiIEOshX1In4lzMisO3G1/j+qjCIMX7ihB3uS+1L07PnAK0W3aW9gpZ
bXqf5nNhkQUdd9uI4I0W6jrOTF+E/rkm0hNsea6Xe93YBaE3LTtR1pnknDh2cMy60MuYqY/3o88l
kQJvVJw6OWTpFuD88F2YOLcRvLhS5IiSa44vfI700JsbPgasvGa2URaPvs6gsEuIl2e+CGrQYVfO
DD2e8KOl+tWyW2YHnwhY5o7ExnNUbMTxzgIYjfZwRj/s6NbRZMFMKCoDrk8VCI2+9D6gfenpqZxq
dIl6bdKHEXdFrThqC+jMN4oTk//1YNNJwk2FfOSVoCj6D9xjHL0E1UnGLYRyd6aik7nieWFcO/ah
Z8U7moW9uopmtrvonwBrtp75YJ6BF5vnLLhnxPL4n/pCksWG/k6+pKioMaxn7tJt0ud5duJn5UyN
uXLYm0ps9UoNWXKGY7QX+KZ7QHDjIytMqcZ1+Sl+if0WdQkkr+hTvEdowAkboBY6xTtnJ5+fgyu9
om3JSCM+8NP40ePgxqkzf27bR9H3sCG3h3IXN8dO8Kz8Z1W6srADPntFQ/9Z5Mdk1P08fSYVuQnJ
ZKyP4pVASZeium19B19MFkGY0AeeqiOprd2peMqqg7D7pvBr1+PbsJuySydvDb/MIShjGA8cw5lo
0UM0wV/svFxRXKY4WrZXvqdv7K+FXR4gP3BTaQBmjJ1KQHDi9Q/DKf8B3L95lpKdSUkZB87scZ2S
Z726WC3Xp3qUyLmsL23xxss7CLHyej7IXWBDt3G56hJr7Nybpnchc6v5THvkkvXOy7IXvzb8sX+l
VvIuJdvBGVi8w/KB8Fg5uE6Kb1C+BBW2V4nMafD8s5fMNEg3++byV0XMTci/pISoVkcaVxi50M3W
hsaVNR+K5RjhuHd4S26IiAuLAoYUrFpdW3SqkIVDkg25oscCmRLKXN60aPx2JPDJpzOY5W+cHXbX
f9CS22YnS2woHCLotlga8f0SHqH6/LLHKVMVd2a7R7HHWSpSdH1PdfUI37VXfkS1syEes252ZbMT
exAfNqhD3jJODkLz2QaMPg1KjgcFV498GJjcD1nLtvhGGhEo9R9KcL/GhHDL5/UlnWuHvqIu3kSx
w1l5L1dH82GR9nWHSpkrMq5RI+OLRE5HkuwG1uJIvniLqPzxUoCqfG5bL2yYiLnce9QCNbvhnkx9
k63XHZ48tq2/TMmGzkrQxnJvvZtnrrDcbDmvg/OBOPrc2ac4umqb+Ys7WJdsuiduE7qFsdkiuzFI
GziTvfyhXJRNhRgUU7ONogfCMSEv6xU2NsN+8Na+mz72jabEMTbSvv+iX51YFM0eL1r2xbfGDx4f
5VA8U2eafQRBbKzyTUProyLb8kH4CciR1sNli+35S/Qrj6yWZot0NytPs68+6GeDXLG1ncT9hohF
OnplTyPkkxDE89rZ0YlzQN2NKgZGwNdecpHQBufZx4gYPtJzElvc7Ap74GwZ/RMfQeUfa4YDSIDG
C0999jOQQl/0PnSlZGXzvVKTYTHYoiHdrCOHGrqDFzugidlAfqaz7F0W9z2OIztBlsd3wPkbH/Sz
mTKS0uqFJ5WG9C284/GEPTDAqGR+7shnXXLV0Mt3lsG8lJSi9zf1QTj+nIj++OLUYbKuWTW63Enc
juvbJy9UUuh2tXi3EHpHq5dcuurb4ZV8A2O5PJCD8mG8e5x94cm4dPb4ioXw3bgw/HEdDSj/dvQx
fvFkw4ZXs44ia4BN5nc24eI+A7vIhV5HQtWld5D2wtMaymvTNpTiHtyRbYL/dhnMlsvCFaVp8Vnx
Njr5gYU9zYEQOy6HwuliKpmS6eQPjvj1QctjuIDEb3f7+sD4ZZ65StaFq7kwErf+4qQH45LzfowH
mxfjnWXYgUxeB8Ua/5xOQdmIZ+EoPEl7LhL/vSTPk/PFSdAfJofrwmnSjpxxnvL9+Vo0fobQYb/e
p9pdhcGaLyldGF403dXK5+xZfuAylgeG5+DBOHaAth2FPmpjJXRZnCvjyOinXbjLIKYTOP8BQVPm
+jly6AnzliMuG4YykrxmPvRo0WZoLKxJeSVdJXVWn160fX3jxcxR2BQF1n9HVxnuMPHFBy48nU/2
TDco7bnz2C858M3oA14Z3LXjG99CeefbhPhbqejanJwOlSF6aCznb017iBlQ33mg4jk7dKjhI82e
jHsQIZce1AW3EdcFbLLqRx8FAUaMk7vOAyTKXCEA0bF+AGPDGc4bV7nQ//OqaW2k+uTTzLJvPhaD
P4dgKb5se5zKMGa/uK0DY8NVKZYdQzbJi3wwDm0dB0+Id8yihAOvnPXtZD6srVT1Mglpn007ETcB
6nnzNDFZQHd9nwEUsk1me+EViceymZfpgfpBROG1f2Lc7OhT6/dGQP6j4d/VGOLi+2R2kFSAoMh3
CGBCr7gLsPtR06fVd5arolNp7SpxcgPqZH8UrmCa4+3EKdakfWUR5pgcB2olERAj3JIY4gb9Loti
HLks4XfdmrLq1qjB23sIt9ijCWsDqAnGWHK044f5wCLdRsxG1zCtnRzWEguqC4Dfp/u5fi3yTYYV
6R3r4iJSDSB3ETONUBJ946RdtzOC5bCefAk8KFM0Px4fXrKcyqLPtKnyGFbN4U5+kKWDnp/pogzK
EuPXtJdmKhhrEaCCe528MZwCxkcWmThqgiCSUW0iYNYvrWNVPmtH3dpXXEQ2RKRNEPhFcUIWpA5r
MzDLIyZRasPOU9hiWzFPUePP8z0zc5GAs5IMZepje1Yb5O4qXknnz8yV63MNj1rpKSBk859gxYVn
hlbjKWFFSQMOPYX7NHTZ+mFOszYwdrNtDv7wRZtlOGeeTdvNt5Plkqqm+u0bKSUQmTvcvOIm0/z6
de534o4cZDrzfpuo/qT6jIEF8FqT+AN/ukzmScKZCfDIcuHfbzYbOrmuuQpPTePT0spX+itawIQx
ipo2NADrmDMdCpH6HtEhIDhC7k1S8q1bIQaIApi8Y1OQFcbqkXXEH2a8UUTopI/jcMcHZsVB29pg
gm9Z7zC8MnezAdSbj0WCRdphks6I0fZb6YThhrlBxjyFifDIAOUox2neyqGbH9qvqf1GRKoLF3b3
Co2T2aFPf5Tea5eb0tj8F3tnstw4kGXZX2nrPcowD21lvSAAzqQoatYGphHz7Bi/vg8YmRVZuej+
gd4wKEVIIYGE+/P37j2XlCxMNVFzIBfQpjRmQdb3GiF6AV32TB4vNR1p3Hpb69NpFA780VuNiDj5
CPvVkp8UOw8ZKTriOd3whSFHVLgv17kBdOjau/y9KnfYVHTDI9sv6pDxubkbZ4c5vYvv0X66o2/w
5tpS2MKp7Q9Ilzk8HWUKEu3UvuEu5H3NRkrVKq5YdjGrmS6WNXlVne1V+8UtVyY+N3FiQdLge2PO
ghCw+F4p5BwPZDGdr3HlvNBvmujHY2agO/QlftmmrINT+IK97sRiwosb6RuRntB8EiSYKW5+Gk40
Hxl2tvdyjLz4neFuvWfSwvQkWss0ECld0NUSoCP3pPv5kTuhEmEkNtCuNXcYzVAcQSFrGNSebe0i
v8H85y00cisTzdR92060utTSJtLXuUQ79tuOLkLGV/c8MOk2yEh4TXnboMDWTlJ94DMTJ+/nEkLL
eUKoBeGFlb9dxeMrJHuEZG7ryZ3fOj+mySr01hlkG28SMmH4G6ZHIGCKtYyar7sX0Z0jfzBQ51cx
401VbEOqZ9SMoOHlderaj1fHbdcRgWFsMiqntlX47pwXlPnVMTb5T/g0XdjwHNIO4oMuHxI6uyqW
53Db0whg182leNUVx0SjDNngj/0OadJfOwDKh4JtcFW8EJ/t5KvgMdhy6CbrtovwtpdmtpcT0COS
WBSE98a1pTGse0m9yQV3kpAhBL+j8aJp3CNKFCEnp8ijvJcwGjaucSWANF8RcqW5+XPwrkssGaA7
7FXyEJ7o7xpXpwtXFTkvDNZ2Vb0Bmic/YHsjPYFlTHkPjs5V1IpbLvnWjd9vk4RcsndeZr3fxRtb
PQaC9QW3CBFD2OlWfCde60zb1hY5FOeGQXtzmPr72LiEw+Ocveq9X0bTJoreNH4AOroE5a1yHTei
iejgqKDZu8u+Zs3r7ou34b3OOMp77MCskodxxfn1iIMRV+y+PbIrqzCdxKr55M/oLrtTn8SFQUzr
uOmSpbUy+zunPyN7gGlPNs7IegF4+5SrXiz8mk4bwoMPVgy0tAkA5WFFZsNCylf91jWORN5spj3X
boBfFLzP6/FoQDpZ6b44hjjY7R6J+yr8sDencDs/pojhOVtGECS4Iv2utbwQ2rJdezVIG2tPLB61
Muc9d44+Won0C4t7qtoRtvburJU1ayabuV8DVPDsk/lEk8VH9Y3EQjc4YexV3rUvol+DtimYtNO4
Y47qrOVkVXG+2kZwG2BbENa7QmAbY9Zdp4eQgt65kw6HiYhPrsc9sdCb8EnttjUJ5ps08Qwac3es
pvpbehoPBhDFbU5o/Vbz8qsjN6voCDIGeAuayYNxp3h0vFkVUJdux2OJjjz8AEBFzk/hNq/FrmD4
4wVvNRwfOgCbErn6nsjlY7eDllNfHoKz4UVH606ipbCy7oBmHWBDjA/xtpPIbj1aGBN+R453d8Co
xsfYz9bm4Ibzq/kWvndPQiaTbU/8wZPOFd/yE7duMh9l9AjwbsYV2+qLcgWcXZ4msHjqocTI3z7w
QreuzeqxwjpAdCxQbHwV0rYpUWJQbG3K02IAZk0sXYc1/wzATd0Bq3lNXlhF5TcmZHj/ucraLk5Y
vw8l+ZHEzxPeWL9X8aMZe9zFyrXWL3jPFQsP185Wfqm67GZLjSA3uyQGb8/hP8e53Gjy6o2jE9Uh
FYJEVgy1WYnooxlJag9flz9LQ3DFM+7mo+0X+9lfLO+7xm1S1sxDhNuDvgo/S7jLTY3jPKFsLp7+
4/BqIUGgprVf8mO8Ae/pkoS4aV7QKJShr2OJJSrar6QDwyxOVYx0GLXZCIMQkq+6e3wE00l1oLK5
JW4N3E6FP4pdAVoeIIe1GTAe6MkT5SYn9Ok1VcEE+ZT6xDI5l1m5p9Uv74rlzI6SxI/5T8oV+z/d
DOk0rT94F6j4gNkFNoxtpuQdv1HmCj86R9vhm9Efp6ZiBShoSdl4ynrOnpYvXhzsmytnFT931jos
tvqJFL23ZfUOnwSjoZW2Hl/T3/il+8SPWNJ+95Qvg+6JBw5kIofYDbBStsd0em9/s6qCFMpIj1r1
hC4+B7F2jzceHB00Flp0q+Ko1B5jcQZQKp5clhnaKJGPGXvHmAl9EO0DFEBUCKzyKDoqyUteqwdS
RtoNXlFja+8o8h/meg+25QpqVEmQc36U9020wmlkYqZiEjd7zjm6WyJFi232YrNXkbyK4hzgwndS
KD5sUbs7thB88f94JJeO+/it8yQ6Rdpyeomee2XTqeAU3OQqIWPi+OzUb9UzLdUvkdxTaUmbXL90
Annl2Sn3SktLuGLMNG9ZOtI9saeBRObEbjgrL/ZbJ6029Ybj/ZFbUlv3D+LFfItYRRmJr8sQS/G6
w3gcJpcUnWZmbJAKdD9cAU6BvwQjlT8G7iyhH7XrSD3xhEVA7U8QbDj3hv7MW6RcKWu05m7Q+AwJ
SsbLL9Vn9Vl+OSdj33Cyp69xh1wAtYBWP2Tc0N3o9qvRp1T5SXA3k5IYX5yzduDdEW/Rf+PAvxur
e1Bm8V7sZeU3OIrP+Kl6qfylKrsjDVvbhuIuBGCxoEdS8r1/6lbnblkWA7akLMZg/GTHYvUD1i1x
5214oDVg+arlkzvK4raiAmAB3sab/hNe3opILp/vGjF0O4xbsR3RIrjLddyykoT3lLcn54xV4hEs
zzm1XgG12WuCduaiXyHeeLg65/CdeVWE3VJ+kx/osT1/MAAyl9X2OXqhhEp4lflvyQCvn+xL5qwx
+ECKYtnvXyyCVTz64ncaKzkGDJqfq2RNknC7yU/Gy/it0vh9xxH7FOw68CYv8X585J0Ij+/SFzUN
7Wc93FvXRx0/3OqrduMnQDXnAHVD60rndC+dYQOA/d0EF/h0s1dvCNUh8PudcPhodZdG215FYf86
H0zX3FOc0d1I1XsxkNk47ITzaJXSUUjhhUjTEpjOyNn/9nQgump2m4kaEgbUOiSkyZUFiLBhmftM
HU6CG2MgH3BM3z5HdOahQsezSZecQFTDBaPQRdWlNrQkk3mYUO7/82/y5dnfD/WQjKpEfhQyjEmx
DOFuX397uP1ToSd8pyk1ItSWNevAf/96LAjKLhz2scxgR0hm/echXD68fS6oBkr0yDY+QCzTNuc4
bHXRv/zTf/vK2/cwSmZFf79b2ZA7kqXtg2HYiP+aCOCmvA1qpkW3BzCh/B+3pwYDe8W/PYUW1iq+
JRegDMbo8Pef9//1Y/79nBMCdfrzLW6fvP0bYCfwq6Zw/fff3T7/98M/z6I8kt1/+5tUj/ANtGxN
f//C1gT/ye3jcqAuI1jD8W7f4l/++9uvjSIULow0cVu1IQUk93ReASxFGUXza+nhxgWOl8qhoVfn
GP3rrWFY0ZrJvrxRtfoU5sy84oTe1aw9KimECm14aBVn21Uc/1JN30m9MLwO+URjQvURbO1mZF/j
UPq0U3FqdfXdscRmKtBRCryqjeSgq9VeIq0ZiCBXXEciZS7S6f9MEkFeaHkBnDoJivTE3vS5otAx
xuvT9wqxB8gK0sAif4jIplWUvmRDgtm1NXZiatDgyY/VTeuT9lhj9fFJcxRWwTJ5GIb5kAeUZ3Lt
F/3kkWOvJo4/6tSWdXpJ8tcQdqq+WPY4vBm2s5PakVIRwEZE9u7aIWsVJ+5d1OZrXbFYu7TwMn9g
Ft4TsIS6KCGSJ2+eQAh/yOZ8XxjpOgg/B2jarVZwbmbBcdS7uSlKF42KzZTUwF2Oi83qFBqghNsE
OH9G5KIu2V8XpGahWzYVrvYUdSQnAKav7CKG8xaGiPUqnYYOpg7pFGXnIbB+EM6rXlqp3yhJCDK0
XsMUCavazZsx/VKUfThkX8WAI3QoFtNx1KJf7X6jwv5kjFwcOlnrN6U8R5sojteVtJ1rpImGwXFa
gKoJRPFiEcKn4NBv6mmPmGSX58xZ5uA4xuq1bfrLNKmreGhQRxV7wPWnBBJEJIt1LlK3GUxqMZb7
oEHVqKtP+Lx7+5G4LcChFkHIxrxRTJt4lSdFGO9cps8W0Z/iZHeKmnzqVFvZ6IyrWQl9FSN5Rdcj
55ppifJTJd1nG8q4zmfMgTJ7fIPIhSs2mdZRWAoYL1KqDtFsg1aCQDUhnSUUSiP4ZbyvweF+zWSh
N4FxBarwSqo1fVCno5uqZeiMih8lLKCXd9JhwLQy6mWxTWsLcC1tMKPjTKUvc2oKyySRpl1UJ98l
UBYVCmmYD0+Vze46CUyfRd+Ouz5NjiN6IK81Rq+FoLTK5aw6k+X2Nldq6tWqLXmA+sh+Vp/HToGS
kc/vKdmzIJYUtDJt4yEDkIAWDW+c9Zk+ha6SobzEnL12NP2Hd5KvKOI5GOwPvEF3AVPp2UKqMcsj
qYf9Abi835g1yt0+x+UsnyYrfLCiYp8rmqBjRfsDNM11fG5yGjoZkJhdwiyzIjfSDWP9SYPTuKoN
9aP+kjXnt07zfpeWXK6xhpFjTQfVUAIQE3xzZ5rYvPrgIIwYjkpNmFFk7JVIgvFKfrGhB2fErwcn
ET/KANwj4PCQVSYQE37NWUV9O9Xhae6NDxMHmzuW1NFMxObcqaFPwQazpvI7mXIfInx3l8ql7abz
GfHznVKD3lKAf6z1MPgNtCE5Dt2rAfFxVQNbwG6KHV1juh0Rlo0aHU5FBkbdgpnkDOzitn3fwAZ0
e2AmRf+LB/EBtTNm+JBjYRDES7ZacjDN9iXuOF3k6iBgJkLAmByGHZldp371DEzZ2BAldq4k6Tni
3uTqGq8xyJC1ItGRieWdHU7MKs3Y7brkfRqUlz5C/qU2ItzIEifmmNw+T5s02kNT5AbtsNNa82TY
ysGMVdIBJ/mcRxmV6hBeyp++qb4DwZzHYACZg2WZZa/W8SZFVuhaauB2oCt8tSffzYLPyOrGxCWY
4r1jd+8lbkhAxrQ9iTgKt022mAjH+BJl9btRtU91MZy55ucZQk9NQTt2CVNTSX4JbZpeqfMYDPUF
k/RGqipsrPCQAEcYXgM7YUVk068+PmjlqGMRMpcUvuii6lqKNDijIw+0KnHgzqkoTF3JIDBZNeUV
LBtQf31GujYIKQK/fnWT9hbZo7tQTz9TFm9XaNGn3ZCDhzR4PIDt3E+s31mND7HCxIsoHLaeIIE9
/hWxOl0UwbsfWzhWQ2iFSKu5A+e0XOc2CKU46xI/aetXQtwGtxXFnXbR6IRI2DvD/Aerv+p+mzrj
gjp6y8QnwS4LMxBOXDlBGlDy2Ueov1fzeylozuRmt2fU1YuqlIa6Uk6cbIJmGxA9zkqUP0tR92mo
WuWRLcoeu/TqdBLuckBihEBKbM/DEzDdlurUuUP2qQJ7jDjCpvTrEbCrPn7XvTRa1kYudcbAqUR4
JB3zStAEsdH2jlV50QpmX0hxC7ydw4s8OhMxJ/auKQNAYaPaoqk2XuRGpmKXwflWnaAR0qSP8qx+
lX3kl223dyJ3DGnWVgbVE6hO11KIWEgm0zhqCZ10wekzoiNGvh0U1T7I+h3Rp4o7AK3Q9lJ3tDRA
0JrMmCEMsJZXY7ZVUiM4hbQcnRzRJ+TGLyejOyW3tIxyEr6knoZ+ap8hPAZe1HcOPy1zkqIYJyod
hUZ7VVy7toa/osszXCxaALa6l4OZBTEeRy8OoI40pM3HiMP8tqu+lNT8Y1/+/5ay/6elzLFJivq/
WMrK4d/8ZLcv+IefzJH/QzFwiGIJI07rv7xkjvkfpq6aiqla4AFU4rf+5//4p5fsFr6l2BbZWs5i
JcOY+w8vmS7/B9E1eHFlfGk4Ofmq//2fX+P/Cn/Kyx/uQftvH/9rAJWCse2/O9IXzz9ZYiY5Xo6M
nFRbvKP/YqidciH6wgKkUmvpC5s1AhHsTC0pJN2SDCoHKGPViYmmRLMiRgUbVQa96Un9kBKwlVI9
ZZugKnFezP2xst8j7uOd5iVtGj/FM46GKvtF3BZvp8lBicw0h+RcPWMCDwNrC5lYfdTk2R8rWztU
cnOMe1b5bngKGpkeRZE2a6xpj6osa/cQZ47UqfupGop9HMYglwppwBsUcO8M9oNe2ZwABYaUFDlE
2BDj0tDvaPpxZ1RpuNYW4bwR6CAPG43sdQvUqGLFO5BoxBJn5kvkJPJdqRLXnoGYqZKQIFpL8RKT
82tQ6dp9XZg/lpnRsI/6n9gQ9I8b4whsetzpNpvGOIdrK2sZ/gbIsPVSk+BmTdtuEG9DrEnnuFsy
PfGIwIUE/qyMTyln+0rTTypgu0+szwfICNuwnKf7MSjkndKJna1lNYtlOnsBmJpNMNl7RfTyOuyZ
fDaGtbPrKvMyNPGsEnfD7BexnoCKG2OvZ4ynTWRiNpU1oylTgXLiuweCoW31bEfmt8fhtCWed+tE
bJZaHDEJxBtsR9OnKWXqceqIdLUGQM8aU12975TNSJgXsPN3vWmfJhVGZheg2IdxvlEC47suGDy2
mdnuIXWxtKsTE6OejhxsAnNXphcBHHHfmdqAavDa5Qrdg9JPTLYuxbCTTRZbBy3yVRUPv0MWo2+h
9+QAoP9qGhVwMGA8l5pjMkrOkapvbT6nogg3szOeshGpxJxFGOzr3mtUea/3qboXoXHWjTJfFwbR
wHH5gwaH4RbsSOJLGQfJSfcG+J9R+Exx1YvBU4rA2KmqchhquaDVHmZ+ojUFsrrF6WW02jrm8Nf3
1ndREgaKQRyWehh8KyYwBm3xC6ShHXtpPNG6VWIiAyTr3ihoGfRLt5+oC2Vtm/07Dqdxm+nilIZz
yYkI70c5iF0ulTvDCh3wwKYPHsUuy+ClnIjfbcN7M9lqjLaUCM8ETnIyGxSdaaf9apDUSwCozcFZ
DXZgFu6bptdOPcemY6L86s2YoW3vAh/al+w2UsDIs2BCbunNwVQGTmTUO7SfofHrVberHFB7QtD1
xM7k6qmpU1flJu3wL2lsm43T52/hJAhQQFdNnoIW7ZmMqI6F8UMNjg2lK3PjOuBdNzGNySEsCmWg
3JHuhlzHJVhQQy760UimFQn8vdfRdurFCX4pvB/THLYFxHKTox/OVQygus3oXoHa5KSou8TUGlvC
d9ajhSDP7PVN1oG1iYcsROSRvopMRzpNONQIhn6CfBQ76xbLmcNhvRlYuJRpMjGTQXZmrAanmgIk
4F2TFO/KbMTbIUGfgMcbxrqa+XLZ3mfq/KsHsmen+SEkeKJzRvyfhvxjg5wyS8kgtgbzWTDV2zHJ
v/i5bUYZ1q4qY2bcqHjJByU/yCpL5ouzWxL46ZVdG21E/DbSZU+DVvLbHER/P9v+KEdPOYs2kQaC
aWvGKDITeMaalubmtSmZac1BR9y2OaZn6RrWmKGKIt6pVXant0NPN9X86qNodjMlQSxl1gUSfQ78
U9qpu5Y2rSsyNVqZyaVpMc04WVr5OuZMgipqb2nsDyYZBol+ZzqNcJMUQRGWTYIlgpT4WylaO/XM
+QEe5dykazaq2s0TqCQy3gO9no+wDgYvK+cZPc03uSlMFlLclmoYrnPcyN5kNu/myPtHH/kta4HA
CQvpS/4zOliRYfPNRI3jeILBFMXldHTAy3tdXHyVo3OUUcWf044zu1AEQQ8943VUIpCs7G3ZE12P
4wF/Vq4yRlGNat1JPzNF9joeo5qQKRlFzPCTWpguptFpwYRr4TN77lpwApgbBxmnUBpGndMxSSLW
pCL/1E3pSZKDgzLgYQkNarBQRdwg9S81udmS7IADSYJ91igWoQ0MUbI2fHAAhdd9YaznEcY0id2p
33c184SoZ5qJxWsKFsNayawF6J16h7q0f540O9gDdLPcVrVGb5hM9HKVMm2CVs/PMjFGNJIqw9fb
VnZDCxtIqc+XIG2E73RQOOFx+qPB/GJOrOmSKjlevAlsWcwwS5Qd08bQcva2zuggbahsx8rQPNVB
o2/VkgJotFY3EQB1nVzFMu52dPJyT3ZsmrUtKrAiWsy8bSL2Pf1bs+fEh+Ox9noADOTAdIc4GNgT
lrQWwq6e7ImkFamvn2QZRRfpwpEPTB6AyjT2XiejiDZVCfHYzHVrZmXxmZbZWS8nFl/Id4PZnOKu
OuZmqB+0BsVOyNTEbLlNjLFM7oYM52ConefKGfaq1HpY45l7xzmdk3jbBxZSdUko/rjE5rKz18TH
YSiomJtRteDOwT42ouZlR57xRZTRfSxbKBH0wkuluj5YghjvGpcjMOjEtxviBZQObUAmET5X0F/B
HCh2RsQGDEoacLPOG8HmfByp9qmrdHUL1CKmwxQRvrSa4vAxIMHUY4evN2ZQ9e4QjeUWTzdbLlNV
w1SORkD0e5QkxkmvyEtY0hwqaTyS7QZHrTd2kGAMuNTYe/gp87s2pgxwUsOTaNmHmfRgx1G4k4WN
QUEy8Yx1c3bE8ruhuxDiD8P7W481msKlEX4zM2ChSroHgfzBCit1G84WHME+I9WXqAQSgyqz9YKI
MIebvaBr7G9VTDRu1F2YRvUf08Htmb4YESy8g5ZMkFvW9g8jcqi93WFxrEsyg9UFlVqpJtSdKEmR
E6gwDCvtnbCuZpUUtDG1CgA1i9hWplVN2vO0vz3MWaf4eCs+0nxAHGv0X9Ic0O+/eUHkfHm1MxmV
wDIUyA3o54usxiTJ1dOjEDVr7DDU6dICZ5ldbURrM8eodQEVM7XYB1KD87C0nL9DiQgmIT4FNfgq
TBHC3H7IkWYityNgl3LhLI2dwSGxBxSttU9NTrBG2ML2kZqnIBW4TLus3tuGXQHMRklAdsnm9lFY
2UdcfQwsNd6IU9zV+9szFQncn2e3D28PuU7JVcV0npWh2d8e2v96NqlAR5BkNX0QI57CVFI6Vy2Q
k0MdBOmuZz0pOhs9W5EmbpGgli0NvG6C+nWt6NXl9uMOSM82EToSc8ZVBsfwHw/agF8K3t8/PzbD
yEJ1YL6My4hEXwYZ8LazYhsst/0YN8jTOMuwtzb9jjZoA8ccOxDIGT53ewoJLYa3n43u7f0mKy8K
WQsMsXO+VU9Cqnt7mhlkNNQzqWu3l3Xh43IVO2xOfx5vn1D08jKb6Dkh976FBFZRZ/Jwe/b3QXPi
6o+pSZdzz1Rn7PPLQEfF0bjXeoxhxvJw+7CZ0h8ZK7f/91NphTFEdzrqrKKo/lwb43ZZbteqVY2j
ocbBWn0sGjHvIwNCZjAzz7ZnYsG7WI0Ot4d2edbavzXJPatoALifyiiJ0pAzSrmgM0eQhgRomttA
tvr93wenSYe9nFnlOnXmp1yqpH0VRdI+G5b3XMz9CSmfVk2HQHx5sMEf+rLZ/mTyPMjuPNTzJsK3
c/MMBYtn6PZwcw/9eVbouHdpe+j+KIk3sbiHbg+WUrBc2ma9pnBk7aPpwKqO+iip+U3NuDsHTRNu
Rn2mL0+D9upYw7S+/WW/3OxajcqctC8V5e7MdLtbXGFyicH2rzmpWf63m0NJmWzmsrePexE+x1A9
17cX5fZa3F6oHqTv2iysh1Yju2MVJCw5Nb4tK1bMhb6Joeq/v3/bAbRBBfuEMfo/39gWfSLK5p3a
1QxDb2/kkVUDJedUt9uGgoCsei4I+/g/LtXtKmGd7xHKJV204zjx5xLcfsvb76vH6rz/+5uzbBdr
u4l2cEy9qm8S8Crad5nZNIrHAmWfUO4VTsSWbmMPURtqb40puTzrb20YurbaY8cVCVLN8kkqAHMm
dqGgDpiR1dniR+ZVAcy3GiFdvTYgx/3MDpETFMC30obYoGZCVff3YVx0hJYSH0jywBmUdb5J3v0K
WYpslYvSzLj2EZ1GJJS1VJ/VMLg0Jmc3KWKjB+gaJsQjSKq501v9WoryAT8wOyaTdn1WIY1QvCs5
WnhoTmN/SoriS7GUZzlUCF0C4+QOQ/ySEwwZoZHI7Oo17ItX1QpMyGzcAkqenJuoyCA8jPcyajKQ
zOthRFUC04IxAT59s9dAVXDybKjeMTy3684SjLRmhk1h1m2HYKL0sfrHpFKrQ9iIk9AGextm0VOt
TBaOicSX9VRxZaylO1CYtDVlsetsq9goGuyNabw4uf2YaLnMlCo+2J8SfQICSPPt1NnD1QAJOUx2
v291/ZQ1X6N6b8/XKmOqH0QSetc8PUbG+MmBhN41hFiJQN+VqufgwyFZBASu0okg09gMrJCeg8Qr
1jwkoXFXZJfJTr9pRs8ozCMW0Cz8aDuKFWmi0U885tE2RtsdrX5rJNXVbnawIDa1GtB3tc2SyyUu
qZVTJ4wYVvU884MhP5EIhEUm6U/y+BxYjO1EaJ4migzRNNwSCnNRRg0RNbNnVdWTTayFouFUZOrc
uHaK/UCU2NyXgfZHa/SPgGrfey7CHKE46AaZN6JpPDRZurdz+VpnAmEdJL6qmb9SlTM1wXxoyYf2
HuYgNnqEtUArsWhkSGtGzcPn+zQFAao2ByR1bvw0jdZ4nVbvOjWyUAh1l7zq/YjoD308CCfZcMP/
trHAFCOcyANjAfXYONYJrAKjZOwV6a5Sx5afGMgdKrm95hUpfWhyE/qioBE/ZzW9glnQ3DE1T9mE
xtJOybQJxq1WTHuRT4eUgVbap+Gq18evolPOGFWf5sZ6SBUHZmQXuIzqCQ2ejZ2soV+tajQTFWJZ
mUlkChaMmnTTmN1rWeZXfsqV0tN0DhWmuQXKlEAn82gk2cebmNnRKVnEWJzcrXj2JF6GEN17plM4
pr68VfqZfk1vWqjGkZDrCKgNHY04WUOXeGxf5ynA8xAgq27b1yaMiNhtEf2r5F7ltt0hYA2tlRhT
BOYxAZDFLL01BYCiQCnZCrAODT9W2ZL0YDOUAF39IaPVa2SJbF+VcaOYWQ7MTgGklIlL19rgkxYE
yCJECKmVpSw+mIXy2NoLGQ1TPIAE8JRkKbpaw/SMq0ZMCG05ZmnDoWtJY2FYsp2MOsKPLEbmonK9
sXvwTEnxm9VG7PZm9WoTpwW32PFLRSFyy2mhq/TnihJrxeCsxSXjZG5HKIUb9iinAOVhbblOBDoe
urxnStVvNHDOCBUjZyunJuMeS9onQy0dZTU8wogEvjDIyQWLNSL7Rtu0BtraqIETyLyObjyqy2y0
1rT4f6ksULp3fe1yj1pqqOzH/JlZ2D3n4vmo6DiNnJzK2ux+tc7B6FXTkGi0j9Fo5M3cAOiPkxLL
qH7oQF+7IDDIZwV70GnfetZY/pzM4DvDwYN944JzJXzIxhiXI64EnMLkV0U+SExzwveG5yytrKB4
iuPp0hZ0Y/OUubUsdGVPAfvMroGoLqAROBVHWEAc1azhWHbyFT3BpylreCQRv8AlIpVHZMYd5GAM
edKSH5JjKhP9tk97NH4RbQEBzy4I7F9YP2jFTcVwAXl1XmLFC0dVYZRZvbZ0rI8sa0DzeDWNsPml
7TGtm7HyND2ttnIQPNSsQfvCqX+jbGBeFbB95s1PRBcF4+OvnZDaRqqULWfCD/UMSn6feikMUhgI
8lEQ26nX5B7pNBBYyNb5zeotXrve/mFL78GCMxnEZb1XcnmXJN+pYU7+MMPWMQf2xoSarNPJ9G7t
lu7VOml1Slm2NG6k1sQ/TPKMlaDFLxe7bC+F+5wIWtu5KH0HPENilaGqxZsjQ7sWuh1Tj0qfVtcY
GCNtFEUL0qWJr01q5GezGJCf5yaTxm6wiB9aKZl1yThYu8KuALXoRIP2ut90pzIYXUXX35vRKqgz
u2FT5sZWnn8am1s+V5y1U8K/0ZADuDY/WikQ3Kn0z5kqdfu6jN5KuQbugzC7xufeDwzr5na6D4zA
ZFgXz742hliVgRqvdO1O78i47GtEZiki31JWYHGo5rVNEFEPdppsa2OraTWZm6b9GTnGSeIU5pk6
EslCfyzSGT1pki78Zha0sOsvAcqOrgFoHgeJq+bjeQp7/aTxro7nYTMnw3TUtYEo4Ekl73qfIgEi
dyA7xKwSrmQiolQyBuZzGb7EBnEOLeaTbknn7Va6oVxD3voZcUmZtTas4SvV0seSjBR4L+TtgN3K
ushx+47UwNiBjZPPdOBMdVVg5WTwFV+mfjMqswwDdcAFKOM9gy+AHbcx7+NYvUT51HmZ/pLS3161
Cz7g9mD1plunBUafonoEc/fImJEZ+8oSCPwTmkNVF5Y+veB4k2CpmuKUzT/8zcegOgSDLm+sAFZ5
25nLYjhuJS07sc2RUtg5Z+aMxAONxUPSf8biEKi14QtKIiSaAZFemvbUCCbvFSoT8LcfDoktSHvj
Zjtl/dusjJ/UTb5CBg1h7asB4dl9ADtT66lbmvieJJkAW/7wPUb6jk7lkfAgHV3hIpzQPwwyqvYC
/AwH5d1MVrEbi+wHrBu5F8gERSs8Q0s+K1X/nOl4eJUgvWfUOWp2vOtsWzqpMdGYELFqVOMI3HlN
WIZTpG5WyHlf6kxezojcIbICByQFpDcaVw16iIuqyjdyzReKswtMgChqltTreV5aSUP+3CgquWik
tdDM1HamlhNAYXSHaYRASIrAnaVEAM3sRFqVuWN6gJIwxWTwAFPUNZwGxMrqQXmMTUoqqOmQb5pX
pJpH7To2Poq+LzxZ/qorYqUdXse8itR1Z2LjqmTnY6gKRCuYUnKXrtPMgBbygb00zInNOlr1eZhp
WjhN+Qg/ueF8BeE0UrQWj1f2f9g7k+ZIkSxa/5e3p8ydmcXbKOZBs1I5bLCcCpwZnPnXvw8yu5SV
rwfrfbdZUxAKSZGhAK7fe853BLHUS7jDeiyWjBY48Pr8mmkoKs3aR1hTHtbjt42qiPADUlFtjMI7
jxMeEfJerJuSxj95wvwEQ/AL1Lpm8/m84fz6kSJRjMUjM5GRzBxiHtZgibdNj7wLk56fkPdLmkMy
Opk+rukOAu7PnH/0aWUAZwhA/nkZi8yp689FWzCjLvzZ2SSq575SLmiYNkKE2DF1OBN3SNx2rK6I
jorD+rhwPyamPZ1U7g5EVY8DnRwKwXly5HaIyubMyL9j4MZkZD30SF5E6VUhBF5aG2ppcsSizsnf
opyJarhxjLtw0RQz1s+lPYIwkUX4Shv5a5O1QiGHmbEmLQt7e1nJj6H1JNuMSk1lL85gkjUwAqhd
NyBdx/OM0DNRrnEMl4VzkoAei5fNuvf2WCmGh3bAT9V4uDOKZQUehRMCDBft1Y/jtweLBlSEk6HD
S4bunM3trknd6khsRXeexyrm7h4yLGqcpLuBEUqwx9LOqgsf5UKdYH7IEkRvHdMtI+H7XMPT56qe
MWAue/ayWfeWZ6CEao9WgBdCt3YDReXBt7zF79WhybG6xD8LEwh74jbkuQmiEnLYyOdq2euTOjp5
TD577ctzmA428eYD7DJi5O/Xx5KIK+e6JxGj3YiONEVddN+lZY27wqmpJowYY3DYQ/+pv6wH68M2
0LhTyl8MmStex2XT/LX32yEFr96lFa6v9fUZ5Wjxud1KzT9YdKX1Y7M+PLUEKozlY6dnDBAsE1JM
58mdtGMOASwS67dsUooEwDWWRInBa7SnWZ7dZbMerhu3bvFrNE9pxZ0YzmF3JnZh/f2/vIjlTXJ9
x8OYtryO9StgHoFOUDJDj3d2MJjtusHNM1XElFQRa66bshbv84jFyuwhPlUxMIYEkJwzebgWRis8
4oqwmsq+Q5+FOq+kpW30dLN12F6lCS1t9JPP6Zh9oQYiKHoi+87MXRKiFUr24l3Z8ilJ4fXFJcwK
MtlJPJs6AXaVt2ssQCCGE2sJg+Fhr3S+kzQq9tZkX1pWNKRXO4e058c1Rrz9U2xH1puHOSRpmHyS
C03fhkdOjZLvStl/NzL+BW5PZkiUIP1e8fpUitumJ+JqAZB5PcRQAxcOoGK1WZUQ/xON/CfRiCtN
Ejj+tWjk8rnQn/XfMMQ/vuUfshH7D4S30ISF79h2YMrgL+mIFOYf6AVNNCC2T9noINr4h3RE/CGW
/3muCSmdr/AafkpHLPePJYRC+jRPXF+6tvyvpCNC/P/SkQB6nW9Jd4nWcN3fkiMYz/gZxYd7kWF4
spJMXAeChq5eO3BB5oIUCeUeiqnCjNPV/UUtXXFbj2WGHo/rfuctQNqZPCDtKsSny2Pp8px1r19u
IW+HqDI2fds4x/WLRfgJHn91GpaOtFw60uuetew1XWedEHa/Pfz2tfWxjGV0SgHzj+9qS80FyEov
zYqtiinm9gqCAzkpO7yVH/u8lPtsSTGqjdPMguqcCkYFltssSRkxP6tbsFaF2SvMMmUMxr2ujiTI
EDKLRLsgVfUoiaMfYiO+ZKYiRs11/+zbrj54so/ta5Nr0B0NJo7cEed1o0MuZEzO3rPMQcNrjZyl
gvf7VGF1Xt+jsNgD4DQOcGx/3kL5fQwc/n5ICPynGbkweN7x3ssgmzoxLMJs7m7XMkXCNkFdrA/r
XXTdZA6r0oKB/Y2NXDwLF8gC7N5NYuJNWDfGzL34Zt1lOFMdM/7NZR4xJOoRvr69jPW1zMsLWvfW
Da+j3WsxwIfg5l4vPKy3zfpYWzJUYKx3LIACH2k6I9pnqpPQxXRLxJD+xnWIhLMNxsaW71PyrnfR
dSOYEaN/748j0yxIHhXWoDYz9nMfP49LHlk5Ouo8i71aYseIXKjJE7tZo6uQuTY4ripgMTPin3HG
O2ATZELWvL6uFYDKrT0zk/I43kdGH5wZgCes2JJ+V3T49SwivbZC91hzBTgqYEMyV95NMQfoUCqE
tGWNDXpN1BokooSqll+C0r8my5gjLPufG5OUv6Pwe+I0eUiVpb/3u/g2oY9M/3Jhj62bUP1jr5yc
HgPkE/MHROvM5VzOKvDg9GdrROYnohOpBPd+HKpj4fHJDJJuF4QlCVIukZVrGTpUAU6D0gbluxSk
RI81u9YM/gxqaCTgKWkBzMuN98ezqzxC3Lk+09bfR/2RNG003daxT+yQd7d7tGl07aXniZ3sza+G
tiaqvAa9g/QWmjCFGSA8Cs98JqQTkCGlelKRhdBgDl/eDnfyOZfqZaW2vg1OKqu9gJ3/27+9WGaY
EQuAA0m0Bn5w1iLtMnxioFbghGGznpsLX/HnacpgkAqocI6dR2oIIwFbGd+aHlSdkTNXnmGetpTi
gw4I146DAC7AyKoKxetuJkF2Qyy6ZgGOjMftYoajXfVCIg7YlN4jVK7p3xHBCQ6nC8CZF/UhTRVO
0HE/mmF+1O0gzsMyJUEHrAWuAnMZL83LUMole4oJ9YIZ9Cdci3zITRAQiH79Ak5IOOFrCztaVSqJ
m23dO8PRY7TVLDNB2zYx7EOuRQ7BYZWPgL7ziKyVfywezCbI9sYYfYkmPqBlH6DdbV0G5Mo/pr1i
qYUzhgJGI+HOxoNcBpLWslmL+HVvfcwfZE8AW/J1Pft9VC3nuk65GrCyRzvlSrgbVU8TxRHwPjXF
a21JJlMSZ7bfYNv98ZJABR7rviUol/XT+pAXIMe3DVQXPcnly1pjXXAwZcDlTtB2kgParnR59GoH
U2LBn3P9LPzYtZd5duf2x2AZKcoUz3OhrF1qheR6Bng1IpMe80wPCnWJvUWlXi3q65FCs7+LSU3d
m8uoOSXvhX7cQyArkyXs8s7C+J5s8zKoxWFBqJ1rPs451lOybrm+xMFWZACq1iXMen1DW3UZbTf5
cV324yUXl8n9jdeo4ihkZRyAlj6SLnkzwFa+savqVpUYiIn1tDd5CIOMkmCin1qmWzGraEvHqN46
CYk1povWcWF3Ms77Se3EEAKbx2iPeRfgsl7sXxJfNasurtXrIfz7b7UoO6AVFRHSy69qFRM0x7O+
T6kldwRDEwOLE/OCo5B+x5m0WUQSyVIzrrvrhtwXvmfZeKZOkBNx2Wyi0tmMrPmI5VNM8WwK3Yhe
9ol0svwyiyy/TLLLL93gVrvSIHQ0bwl1cwsE9MXEZWasu+QU5kwV0BlAJgvj5AyYZabdfRaCK2zE
p2hvp/lToaExtRbrJKwKjOIBKQPKz0sWXVaiy5PH5CQwl3vB+hiKGXMbZKi884HrPG3LiXB15+QV
ixui7gOJcKCOD2FQMYoZvJNys9sevO1xGMb5DEz0ZpjowvahHaJknaB0WE6081N58kGVUmhHhEgb
/YXJU38JwIjU427Ja5VjFe5deuVis/6l8obcxXVv3cQUQgfLg8ITbPKWxpmOuqcRZ3TiQvpVfXTs
ajtmVY4w4UwfHJPqQJYsm8Kvkr1VFa/d4jVUS9mTLQXMuoF+zqCcMBwirGh+h4uH8ccXAoxEJNvl
2fdmHO5zrxqupiRHNyZsNDVNnFGNfEpKMFpMmj6bTMiaxdpWZf17FZWfJ03xZg0NJkqjA743Cea+
jCEn7xlb3UI/s8RWT95ZEfUajsNr5kAwCN0ugeHyfkozvXO6VQvYYydDAIeg85waXF+Awx8bp36f
9+5LGo7kVRt6JsFp+uJk1U7TDx84GWk1qNs2dLKDGWMHZlBwyDAqbhwVvOZSXdthno6uZe2ryfoT
dcZdOTGm6UJzN/bYwZBezq9NEEHUsPu9NSPP8pr61e1B9ajs1WvH/I7JWW4BlSjUgrhPMB+Sc3Cn
U3EVquyJUow/eSVzrhn7nEX9tEP4j1W8yI+JBwSYSC6WcH5NIA1T6sxr2205ZttSl8t94HNV6mhj
VDWGvdJMGYvvJBk8rflQx+67nAkUv9mL8+o+VHTYnHa5+wTcWuYecCQhDRvfRgNJudrBXun1FpUq
ICQ7f1FmkG4rNYCNmAmP09yT/F78SQcXqmFmfG2F5e77rN4y+IMhO7tA9EKqv9H9Jnv+i2T5RdKS
BZ3XRwdg6Tct+cbbZKbICEZyzPNZ7cqyPUS95qST0WWsTiFRbqzPGbAoAaRFWx+maZCPPT7ODXaf
boTP4ZpZRD/vU+2UMd4o5pYTtGWSL0mW9Lx7E3vgyR4m3t4g/OyXztkGcM/AJklp+alsaz0wg06e
UpXrG9OCPN3l3sny4TAhaWt3I/Bx18EUD+RpdBm0IjImJczBcYaY+Z1Z14Bqpjnb6IIpR+uD14OB
BjzQ3JSFa+2z0d7Gs6cOKi4+9sy0lEq45SXxrvAaSVsIkBGuVFhjRv/J74ASBcTcDc6if3CfBgY1
R7v0P6ZTDkaCdPEixs2pb12z7zYYfNACj+Vw2yGhLJB00d6VN4Jcvb2cg4+ZP9waAa+0f+lwcrso
d9wWhb3omcWQv8YsNX5nM2Qg100cZ8aXN0qVD61F46dMGSraA08fAeljn9GfPP4/ID5bWDhOFeMW
TLx3KB6qbTUn19bJKEl1RXcXhbk1WECuzf5ximKkhhNT2sYEkO4E33TUcCG0kUzYpZce3D4UB0OM
7rYcjmPo3vdJGXAWA9jJchsjJ/P41mO4WHUjw6cgBbftHLKpJMMi9KZtjIwA7zVT4OhmyPtnxhzf
DKM6VJJ/uNA+PX5Q0kH5PhqLL1FMcsw80IZhyhIQD+BBPffiL6U3CpoS3Ucp7OyLbN3PPTSMgeUy
er3uQxPQ0nU9eixtgVwicrwt7bt4grwkUchDYgMwXNUua6YV+tuPSbK3uW2wxHIIFQeGwxPeNuuT
3g6L9TvfSMG/fXl94n//WK6a28Co1DK/ai2qo9W1bi13XDkuUrYfhvZlqaOWzdvhsDrb12OXmnGP
xvq2CQswwDMVyrrXuqI6RYK+D2NuI2fNsD68bvLlWW9PfXts3cPUR/X2L7/89mOSkiTw9XB6TnvK
7rcfJAwnOk2xgDvHq3p74nr44xesu+umT8OlXLTdlNXxX/+Aksr5EGbtiaFfsJur+n2y3OPUWsFj
ZN6mDW7XbF1trw+um7fnvD1WTsvq/u34t+d4PTCpAsUT1jW4ccvPf9u8PReZIRXm2/H6nNXd//ZY
0VXEHv545j99ZV1gIXvzC9iBbz+OVKN2nw7JY2U3BBWUg/cgmQfvC0m3vNe0P9427lJwrYf1NJFa
GiK4xVNArdVXSxvl7es/jv/51+y/fsr6/LSJmU+OJWtZGw8qQ5s0x36oesF8YF0KZ8z+hvt1d7Y9
FhVjDVwLzfjZWQRV697bRi0SrLdDgYg+42J6fHto3SsMrN2uHge8EX/7hvX7/9ljnDGKzutfz357
DlFbjxXoBsDLJL3Hec+mKb6TZw76tjL8w/9amNw92uk/tTCt1ZT2r1uYx8/DZ6X+1sL88S0/W5jS
sf/AqCaxdf7N+iZd8Ydp04C0pY9+RSxNyp/9S9P8wySs1wycJWbNNX26nj/7l9L/I0ChsLQvhSf5
yn/Xv7T+3r60A9+iscoY1nSJTbZtf8lq/cX5JtwgmxMnMp9FlQCim5CUGVkJk7eQt6lKidhZ2AF4
zS6y7ex3/kzshhk0LBMpfg+9nOH0Gtifw2LY2QqsJ0q+kSkJoR5pbVwEUw/OUNkciD8MN1jrwC4C
iBw6CyZb7URPA2HzxMzoF1X5e9Gqo2e3BjCBOMTYCUzXcFmncM/YYWZeGJzg8sJeIH8e9HGSo/sJ
rB29PPosGNcp4Xx/sI4gPqiFisFD4RQyz+xhmdODw5jhlhSn8Yjrye8gAfTwCUTLgHSg8iVB0b9t
gXXP2sX7HG/NQCPlGI82IvXdbLTOJWJQMnaQsRJqiSDy4B971GFWeZF2ku35YDQboQCfh+h+Gcr2
AibFYN/rfviqsf4bU2UfmqSCxFAN3WEw3C+tM71Hd9ncDZH3aNpNdU+L1wcBW+4GnPaPEw67k6/p
QJZJQKpWi2ZxwFfEcr99r/3wz7rqUGCk5NqOlktfx2bxQMbHpibjjfBwfTSDbqL7oAs8OWqf9EN3
59jRLSN8pMosrGXm2ueyHP8k3yi9Hzrjg6HEgy7N+Sl3FlgvHJHnQjX71nNRL9dQrPuGhQkKdQbv
hfhz4N94UbH4mrSBe9eQUUzWF70slIbtsZ7Jnhlxo1ctGPaq9LCMR9AXfhkb/DR1/mridIk3/CVU
eP0gu67vcXIQMkh/n7Pp1w9yPtvAZkLtPhfLxVyEsM+tDqj0iL6PxLnw5Miq3fF74zxLPgmnoAoC
nOWTBUj709T3fVCiVqE5R/pWeRi4vT96xehs9dxbD7SL3CB6kSXakXnyoftUEPdS0R/mOJl2GTxB
UxbqMKCdy2RK9C1EucBoc+bOIxAk6BFY1lE31J7aWkY1X/tgkJxlO2FofVfm+hBPBgVdhuTVbbOv
xAt/9vpZv9etIk3Me+2zznmKyVjq5+GTmReQmvXClY9w8WmrvKcJ8qSxh22sDoU1kjrzpcmAGhUW
HQC3zYPnf/+GM2f5/R23hbdchMjMFoxf7N8CGCufTPpQVMWzV6fdNp5aD/E0OqQ+BicBSy0InfdF
FEf32XUk4+ySTMYDUuJPrTAMbIEVjPeJSWnVNV+BajTo7friaMm8uWIKMFE53hJxm+wTn2o2WzYR
oewbGU2k2lWDZOQPS7EJEet2ifUgk/LUxdo/q/FLVNjpOav69zo1sG9liqUmknGhvBhSFAoMvDZD
NKp3xDDLC+9SQWPJOvhd5OFdAlET1eOD44evkT2aB5KiFAYN2p4pWidsFEzlZ6/6OIA7y4jmAaoy
Gwfbv+oKadLEFHyH7xSQhF99JG3Of3AHm+G6nyN1sr4VLgS5xpRHbyGFWxqAHDYAciKT8nWKhqsN
ZxMVGEg2G2mkBVC9W1xEMaqljZUIXIhRGVymKQe/KtKtWvKyiTuymUrQmBHuHeJ3dSMnlD9W6+Bh
Gk504DeyL919U5F8r5Pgg+d0X8tZXdPYCq+V/S7XpXp2AE6mLXaqjCRZ8DUpQNj4ifEKyRJ0sJew
vGAnsIzCTe/IJmN+3hbNtRDIaZPMuOtjaBlpMjsXhinv3GK+7/Cg7oVOxyWhGT+xVgNLSZ/gb0WU
MmZbuqXzdBEzCdR4aP1tVdWAJlL7jkRNryGJ0IiRidOm4jLdV9MFfgZ+EConz63wVEbdyQY6HAaQ
B3v4sfvaM/xzYcEViiSqqhnh6DOa0GPV09ikAXrb905+4ET/xsTXxGODBqQzA7UJ/fRrEWt9RLNl
okXZZm0rbvlcASZLt6Y5p9ca5F2ciOrScTExq7m4HYia209SgnjC0FcTWn4/To8W4YUPISa9DaKp
w6iceddNDumNgVdBLGbjFRUKWqraiX/ZDUky1bHIQd0FTkvmXThtWQ1+skxSu0WHrVBW7pGTID12
RY6kx9EHIySIqhhMIvSEhSYsidKzpR18xpF1sGdbb6fZ4/aUIvwcuDti93loXf21a+LhBw7hb2b6
X6+7aML/dhlwhPBNlCHCsqQVWCYD179feM2oD8Oo94ynJGtAKcUL06OgGxh4SQDfnSiOwG4e09on
mo5YrcaD60DyeWxgOudk0TvBsv4yqhleMJJa9Nz9a4TDE2m6hJ4Tjd/mSDjPKj/jb6y6brxqJ0Qx
VZ/9wnAPAHXQ0lXokoy2w6dkkT/mVx/woIHWmcfuNDh8ko1oIjinncxrgBCbdfMhhtDueTsc8hv+
5PKKyY/plNakTphywdIV310QMxci5P2b2JQtpvGwx41supvGLEBeF9caHPW+bLLxxmawxKBCJTtH
mNsCOawZfhlzKzoyuswvjQY4T08MdQsilswzb+uea/9gYAlyLGe64o8lDqI1TICNNvVQJYNNuyB/
k46FIpRaaMGGl2+7sc33LT0WgPWGc6kn8drn8ae+Ul9cIwoOJvbqQLjRJYeBVPWRBLM0wUX3Btqd
7rxHk4qZ3AbfG6hiODeaYS3NI9ommXGBVoVOvbfo+KHpuVGytW+HAseeP+VilwcTdZmTRhcV8edt
MQzS+csSLgDpQTf8RU2M3zqo0tt2JLC2Kem6kiqLij9Kv5WEhx/q6UmhLt3bJFBuBMijJzMRHTGb
7gvArNAu86ss/ENZV/mVPkj0sG6OY9/9hzBwd/lQ/iBDnL793/+zfGgtimdP4CpC/et7kC1+rRYG
/P5GNDfhkw5BdQc9PnMkr5jNW1MfhW2+Vk1+NIx5fOqdr8kcTBBiIfiYJYmAc/1ZhNbBKGAwGSKj
CjZHvVVmae5jlGrXfMBPasxPROwl57GFR5w2/qOB6fCjX2hGWYGIn6rcKzYqEOpgw7dRNeoWB/ML
Kp8m2AQ+vkZsjeMt6bHocL1m3qNqza5mRGwBQrTwwMv4gtFewllKAUfoeddqi/b9Y4Em7krPSsOF
6NBot7Z4ckJ8rW3AH81txGtAEPDszfJIP6xFEhy5VyYSLWcOTLQx35ZhBjLf0dtaQcv/91WDvawn
fnvj7WVtA/FDWJ65iDZ+feMLpD2NjCPvKXPRko2JHO/qiqvnB9S64UMxBvNB4FZEjuzsh5akTOQC
0CC6a0Xg9GayjeQpL+k4OsaubrNpjx7V3XZp9SpC4Vz6OjI2jd0Hd0ZLp21ukBn60rkr0DshX8ou
ksrgFJbMctEmE1CPEYCWIECD0umrSzahuWVGcp+lPqaBuERSB+e8MMPi6qY+7Gmhn1uixaDeZ9Ge
Kvlk2IgH/v17xDDqn7xJnu1JaZpeYK7Kll/fpCFvVEP4MezoQXLHTFLzXslHzVCZhKteHPidH1wT
76jbj91ZdPPIcgVdeN1L+5T3XOposRaHVHcttS/dhinMKWvteskTrKDhpQHhGglEqSiYb0WwxE+H
OZP/onBPfqWYNrbq1quT9+jo7WOpr7QXrsKryj3NVHkazAUsHXX7lqz5Q6C9L1OMkpur4vziYSVv
Ris4VZa4zL5W177Pt7LyJzRpEP4qKsat6efjVvrJdEccG0UDfZeLoQgGFhMrnKC0z3Vb+NdclJh1
cFKfpgLtmJ/eJZGKPxjScY6Fet8bHaiUzt5PXRrfIpKLyLiJ7RchkbBZ6execo2TlkKCC8kZ2F/P
GJ85Q2+muNEQkB7McW8bArCxlsaGhFUG57XzwR04LQfWOjts0rSlfVS+zBGj45BD+koKV15KUnbQ
w0YBakt0pvpB2gMcmKBpMLRkwNwbbJZxrLa6dDEjZN2TQnBhtFiC6rZ27+Yy9LaJEvEVN8KHztJc
NvS4scr0izmO7Wc/NdEr+8TwOaF/zKkJmTJ5iwL9W6/x62N6aieCoYocCpRENnNY70B2XDwgGqiv
COXvMFzfZ4gB7pvaaJA+ZOXOhiVcZBoSyHCqBTbkkilg6ZWEjoAedGComwm2kSp2T6JoolcrxSLh
Tmp6RMpxbtyYocmEJLD15bthDE5p1pAtNoIgEIytN4BQ9A4Bst63ho/N2Pce2gqCQ57cM5OAFt3G
e9MJxk2hufJE+UGZvXXRI0PRuu8ugw3Jihjt757svK0o3WjPoEssmsH0xVLnWBnxtfajcl9pzHDr
IV76g5cnX60yL08T3MOCU4plr6mpv4Oazwxvuw3DhWqJwffQPlvWlBOyPkDHbrEOTlgGbnlz/Zt/
fxZzMfv9LIa9x3JU+qjsl4bNbytSfIs5zr2+fnKYe6LXD5Jt5XTeWdNRueOm9DQvaDOnKZB8p8az
GYM+MWtdEWgx1ocpXMQziUtFweputJzmYpEHvFPhg5EXj7aZFC8YWVyznR+FmcRHZU0Moe3YfBf4
wFeUv0Cre1EcSrN6aRNCZ4Xmvr1eZ62mBe+bwZaLw4m/RNQNRPqE33q/fxKZFbxEEUBi/sx3dKqT
G1OC/AppoMAJb3wGLWW1MXt/PFDhii3dGRKCSuwVTODSLT6b8Ej8KN7wGARwYJB0xnh53xiTfzFm
378L65Ihb16DtITIwS+Oinunsy4gS0OWToyZnCLqPnrEuCVJOr+4ksFHFgn40CNhg0X12IOZoyFT
xu+sua6PqVrsEcaYvOThsxsszxazcTuGfnYKiKk/dQoHXh1ydRNe9EjjXtyGgZi3ubCuSegCPfbR
CVMpvteuJKFiMtOrW1Pno0wj+WMSCVQJ72teRsVT1AkX9JGKLp61jInLYxFYw0Uu5UyU2Et4T+Bh
fUUL61AyPbX4lFt6CAcdYAJWDncuVXQnK2VBh1+Dap6+Ooy1/lBQ7N3kXh7emXUZoC2Cr4OIgTCT
mJlj2xrFnR5T+hqD8ar6EslVWIlDs4TvegAOdh1FR1mazqUwX4SI64tTMlULww6hPNy/XefGKDti
5rg5LHL4asBpC+UzZnYbPjp13e587GHHLIjwVEbJ+zhBHV+PwsJ7AimwiFAWlVnAGlaH1z5xp0fe
h62j068DEvFn0lTTg1Na0VkhZ7p3CRBibMyACjLkV2nfc8cNPxsljjimH+Y1kkMGRlJZNBTDS2jn
6Z3y1bmEYfMuk84XGjbytl6O2jq4BNH8VNeZdQYPYb5kRZvuIlShxEm85tow77XQ1kMYW94G23q2
97UowNvlPn/CIH1CsUBCXcny207/RGH1xa199zF5NS3cT7FeRsjHNrHKR3RQJPT6i1nUB18C6B64
iHWYescHnFn67+yZIBu6iOAok6w8pAPrLm4Dr4ZGiRy33CvTCM4o3KqtFXP/HXWONGbO1Us2YfFD
tZycIrTPVVR2h24RklfipbdQiZelpT762M1rEvfmqLzO0UJjKUk2thKffAEU/147MRhP1T6SsboT
NLgfyXg/OaDz9pFtFFxeq+k1DfnYURzF8Co+1OPEhyfFFoKDrWBQ6sbXPCvSo118rMYcy5breUcz
ca7AAMoHZrczGqgxe2A289y1foTsszb2pRNkt3OHfykIaU/2aqQmM/R0jrrkfaFMZ8cgm6g0P8gP
eTEIPi09IcymjD/k0iORcOi9h8Sp6Dk03+hTmHdxBMEYp2QKxjCe94GXuQe7txdtDhDzqPVfjgW1
0RPVyom0aHn17fgdbgNjhzg9S9rmCGUtoQ3m5Be3migDWT/ddIYdHnPD13vZgEG0Etk/oZvLBak+
oiVfOitiDMd5E5K1ROPU7ovslEfosLDMkXGXkhSVOyq68SRGpQJ4AVedgWTseniOyiy7Nf1pPFj9
dM7zRTqwlM2T87nNqubE4v15DiciFCd8uySjm3dKbbNgYlCcfM2SIdsLRl9Xs0bjbkBvQQYXb8pS
byJ3Cq8GwIK7YbHhBlVt4cW1KWYFsNJZWh+9wjtKrT+CJTGPIp/GUyApEtI2cXGCesOdTGpyHR1i
vrBy3/RYt5khBLxpwQMnCyNJ0Q13WUWeQ11YGE+jeZeOcnpvT8U9428TGVbNNc0m+jht3H0QvMLt
KD749M63+CYFwXmdPrrU7j/ulP8Tx/+HyZJlCZPl0b+eLL18L4rvWn///utw6ed3/Rwu+fIPF8mI
wEZrW45ju2/6eIiLlnQsNPC+9JCmLx3xn/MlRPBo3wXCeVPYUsiFuvgPfbz9BzMhNwi8ABoL7Qj7
v9HHm8LkBfy64LPpDtEeCmwhLZeRpP9bl9ibGsuIB6c4xdIjvegvIfRgW+2pFa8dfbVzCcsJzZug
j2fUZHHp5cH1K+vGACaBNG7RIq7HoxHrX768fmF9DL1JiltvST7B+L9KpleTo4iiGCXfIin4setb
5GRmAdmFbuhCnwtppzHO9xbl5Lq3bjowSChmO5StRm3dryJlzsElrnAR6A4hSJDduruqdH8INCUN
yhtq6WbvsoA+x4Nxqm032pjwVHe2n746WUGmbM6sygEO0M6XwUoJ40DOKAU9cDRKGOpHk3wKzy0u
dJtR8Ol62irK2QSPxD6No89yBAgwjdW7RloDl3fvq3Fv2eJjPrnx3WQuM43R2Kf2HB5jgzi1vLP1
voKL1or+Aft4usumoSRkkWCRyWjQ05NV35H1FfcI5bsmOWAbJwDCboBMjurSwp0Lhi7cYiT/UDUW
8qYIPQltFpZG8y10QHUxrO5xzPRB2Rh47cPI5GdvDu/SuAcuj/KlG2ABi6Ham7n9XrjZix7aeeeG
SMkUOt+8GOlT50y8NApQ7QG+tY3K2fvBsx/Jfp/MQJVIXflQgN6oqgaHdphYIAWC69QLuI+5bxzF
RESX0rQPyy6Qe+jn0Y1R4+NsSaYS8zsjfhra5COmVAiR8+K41RSGzC0xlct9gId6Cz50k8QzUgOf
7JION7kZOc85bNOjWOTxvrpPQ1adnsyIRCfpO5OZZkm7YB9i/9bWFRNDW/5p0J7ccmcMznVWPVhp
Uz+aKcgdDPBThiR2QZpFDID3PgLNm2gy7W0hJZp4yjhW0c0+1gXcOOwNKgsuUeuBO2/QzHbW+NFU
FeLFkhvlKAFsFKH7ZVh+ijvdpsn4oQjr9sg6vsccMOMSMRXRRZShyxk0P+sMwMVkjg+iqJCxORFy
MLVkvMX2V6xQ001vMbzMPD42YVKdClWYhymHaNSB9AW0cJZ2emhyCKCGGJYIo/FmrEO9H2i8ctuf
djlwyDEmp5CmSXqko7jz6TydRa/2TjOcZgKHqsYdr8qgux8+BmZ6cpaoJ7/vN27jPJuq/5J18Jum
uXykEQ/vA/6L0ZmcP5Ls1MaEum7NW0kwtQyremMZpmIwo5+KZugYNpA0OaZA4B2i4AzNiYiRwkVh
D5MKChqK3RTjwQUxxksDIGCnoLGK+Vjb9jdldjD8WPYe3VJcZUslrG1m3iNIVrK0yi98OkgG71jt
Y+yxbqYI73BRT4Q3BWj1WILxKd4q1XzogTbBeIWNjcdDYioP04JsczHcdO007BmnyxuGrmCd6IYX
pr206dMdbcmDmoNjZsGdQcp8gMUQ7PkAPZZIrKtp+n/snddy5Mh6dd9F91DAJoAL3VShPL1v3iDY
bBIJ7+3T/yvRR+qJ+UcKPYAizqmhLbKLMJnf3nvtt3b0KRizLUbF6heri9Le9lYEk1NG7Sm3n3JD
vKduCHGcQLAesPh+Fy37/MKQI4u3waN6Zry2LPerd9zuKDyKdipsSYFt2iWd1+0r1RX50bWYNESU
7XSLYgIV+iX05QickVYEistsKlRYWPpDh3WZYVOilwR7fQy7mjklB78ZWf2Pxq96PkV585ZGaz2c
lRy5gBwym1NDYvKtZXEr1A8p6/ywDCPtdARog1C/1g2Nqumpce4YQf3KHK6pDJz6eLqbhri7mTN7
3g5NE51a/5EZbvSCQh7yAkE3XYzi1HCM6f0s9ks2A080qdeEOzcfBrr7qBpgawYSZBz0T1OlqnM9
+lCTQxJP2ymNcQQVWy/PBohvD3MUalhvuXIObPwqBwEX5G3U4o63pUX3J5t73xYvFtZpDhOQOBME
ui2NDiYdtGC7IjL+RJ+B4hb03S1jfRIddVCMb/A21mN4Ye014FXYOFAOd8PofdkTl5dBzNlx9jnP
qxOY4PQ9ExTIhdypvCZ/c+xvLa+7rQE6HYhlzFCTusGy+vbKgtRoOBy1xuiPVEA8TTlb+EmD0FKk
Q4ZUJ8Wdg/0pKQAFplp4Wgyum/0vln/LMVysF392B0CVhkaByFjA6PLNHUf1sDe5TFV4n6Nsxm3+
kHhSIVQp8zRw1I8OVn66DMZTMXfkzg1Ghkvyc6ksngcp8gI0gcDu+zDU71aT0Cxl9MyYeyq69FRq
0D6KnwQTPiZaXXPoEb023eZD1QeW7p/hXbUXy79FjqYbqkhJypnhj4Yo88mTaO/ITpjo5cFxTHtL
YhcziLVkWFnm8NBk8jg6NiTdaMnvoIhRIe0ARoXQCi2gbE9yFujXXXP2p0trcEpakwiDRib388RU
tVW1CEx7WYPgKmVkM1rzgWaK6Rw6zDBah2qSBCtBWVNFYDW3hWT3U6byqc65Fy0m0/pMz1ulHse7
Mf12oqHY5aOVbbGWuxToKBbpK5uvI9nb66qvuNDM84ECiFdPx0aAVAi3AXM/6ZRvcLBMKp2m2RUS
RlzBTSVq59uZMUmDi3FPLGW+GtC3WTZQPEThwUNkxLtEQ5ZllwUar72JRRXtHat+aciaHWY0Yy3Z
47CbDlqrQ51vMGcONTSNknMCPG58AID/oGnwkZ2a3RpCh1q+nMuZLrwop5xJv3EL55Ez5033svlc
V9V0aFJ5Zk9Hrlw9pCwkUvw12HgeKvbS1L6Q6JB4IOzBAYwoy5bSRZNB4FiechUXK9WDJc33nFt6
gHvpeuoLd+ekXNSXNLsnysGRJ/13rNeYilIiaZFj0cOsT1zr7JqG5dx50gfSAAy5fpAmS3aj7Qea
J4miVHpu7iKv+KgUPaC3WX0NKfAK8iz5g55CXUG9ocsQrG1cOcfaY9vtlvU+9AFWKUwehFEM5AaD
vdHDrTMVx1HTfnLNb/e+Vt9G3eDsVxSf0ECxiBGgPvhg7lk+FchN7ZVbe044TLHXmPF8SJz2voix
DOVaRvVuozvDgpOI63cylhVKNRlBsxhqZObmwfLBAYypCaEwH2hnDGNQeiNB7HNqPQjsXLimXBCS
7OjOugypY+ZnMhDRz3kHgWKjceYdhDPeomdA/iHdv1IFaTt6Yr9MXKKJr0eVFHQtE6gIMlYkJHrM
JBlEQkggDNQgz3Y1KMPMPKLXbVdsnk0oE9iFR1SlW05W/DhLpNwEkmw/lOgy/DrCh7KRxvLk+nm8
z4iT4omZAjmF6Rk79rZQkf5illRuawZrQt8kstVVT4mf8q+dWUnv+0m7BuLmnPIec0NYohiotXsE
G3Cjz1QrGjTE1I6G2ycX8lSLYlujZQSiNtCNQ5CWpEzqQI+pj5RE17gxoMVLBWrIafBsw+cECX0P
ZzYKOEmwrtMSYzVH8kEvlikYbsPJkpgQxpZOjH4GAZhiWjsmRr9bBkbcXSPemEvrTHoJmEvfXtFm
y7nUdbFzvfwdU2d7WDI6BxX+AiwfRiEOqah4r4dHapi+Rpz/jP4QuhJDY4BLEKa2nqcIamKdPsW1
Zm4HUH7k+iyK3BLx4cfagt0B0xxQfhVSCesgHlUaitMJgsrL4vcGv7jN1N1/Yx0o976ZUC8p4n1a
6vvMHL4Y9Wo7/MZhlKIY6fK7mxDMemgBTKgqz7ROUUeG0VabCJvUgBSMvoDaNVscRwOrUd3dwmfC
csRk2sabhDBMMWNVuUgE6b1WO/XByQd0Tr0+/mYMZow+WPRBvira+ZT7Dw0FPmdmOe55jD4z15sp
g1/yvVkXL8qAQFPkYvgrrzPWrHKrRRJmW+20B4uNmz1KC/J89YMVBb0mORcb3L1dB0uiriiMaPIF
GvVUPNdcbPfCCmQ1k8iO68dhlNmh7N3honnTdl484zT3R0gy2hny2gerhxf6RWJOq/ai9Au/p7gZ
7p8+SkKdwtc3KSObgCykfcbscYhrsn2t00OWcLEVVHlmnrW0dE9u+RprCEuZShquJ7U95vdmbRZw
3qFvrNRTsyFzKOwyPUyZS7diRPTaHWihrTncK8Koua4xiu+zK7CSXDqEBqLTp72eJjjObi+BmNWB
NA07kwXfTLqR/E+Q93l8YGd1DZo4Ps93BPJ6LBE8nWtFT+BZxb5LOpid+SJOHSkyrUj0cyiSHM+O
+wKt0wB+DhRpBUc6NRS0hagaNpcM7ZuKAzzS/cxwM2TPXLb+S02+GB8OGbf1MMcbTz89isjOFz/c
2HynHofmkLm6wrl0IcDU76xmuWQRXUyjQ8SzWvAVLdSyNjpLateBVkx0q06pGpH2e14gNJoKqVl7
33nfa+f1gbk3K7DQse7HfOEYVXtXHFP/esiq/mUo22k/avQBrB+vBUxYSw40yauHULjQneFvXOm6
uS7Sd4tl3HMjbc+GYt5YKRBeras/HGvB5BLHYjtp4L4hMnZBrmAqsYCNkq3Z41SURwZ6W5HTt0Cr
zkRyth723WvMxQhYqm6Tkc6d32+lAJijFI5JwX2Ihk4HWnpUAPQtNEy01iS1oINvdmzpAO/Ghm2l
Xd/5OOwOuqhd2rvoU0Y9OQ/qc38e1o9lCcP4SKObkqAe31nm4VkkyUNhwNmb5hL/UIz5FOt4VITz
p82YZQv+kVLoMuUGivnxptai6CCFzp3Zd0PmoUC1AL92Z7vxvB2JvLeRihjuDT7NryVNnUasf0G9
Ca0fIKQSThdPFpuskRzMBBjZiuHgUbiD9SFUd0kD7Ai0OBCr64OeDLSC9mZAAZKyR1BnuaKU1wdt
ua8tTZzW29qfDwOtqhzFFVYUAX1FCRBOLjqbrk6vr4M5tj/Clh4MIzTHy+JyUAELqoHVaayW0RCX
JR0vsPTzcg+vtthRXFOzVc/2fjGcIk3bhqa/5xpArV0uBUcObq/1Idf0n7idH53OZYTtG8+1bwEQ
FeEuRl2Z0yS+lA1sl8HsqkPTmjC4HSojEsqQtHqhTV4wigc7FFipYRO2x1ucJS8pFskfU/GgUeXZ
K0xJUUaBhGj6QQ0F5dTggi/hEt7LonEfyYZbwC9AKFWc6ohzd6Efc12V2a+u0Uh6DtgjySxta3sp
Me/gXBVpWpKNHIhjSetC4UJIzpiNwWSW0aUx3xc9P3mpTzkE4LlNyf+qBJWsSpgXm5RtTFZcXlK9
5sUi2jAmNKz2nk7XiO18dX32JPXcPzq9PmNOxnQ1sj0LZTk9QBY4LUXxEea58Um2+8xQ4BWh13po
MgGhOynswIxMeR4hx7J5mm6quP61AtiBrWGJ6myXWWEyXEYg905nuteD3pWkmsBs597oX8XVTwQm
+lRuJ0JbD+xAlCcpH/dN7APE5opIRq46JZg7gqgyIATCeNtFEesJ6uLMfTO6/YHdbYD/E4kR4O/V
GE7hVWQnD874MU8yfTdtMoN6R0X9ZD0JX3x4r1lk+DfcFQktd47xhFGFxK9vnqaqUHWCxXzVZUu7
J+rlHNy59a9kScV70nYGxEgr8KPcPQxyOlcYXoKhSueDa30DiV1OwkmgzLEcYQPigVFtwycqUljF
6iwwEtfGLQRtcmd1YgikN/6Ezt7eOkX7KkuP3grjP6G+6H54DzxuputNWFP5dWw0+TECw4/lzcBQ
idnVV5d/oISgy5u+24Pnf1o/xFpoPt/VCqy1PtBrMwCapMiJcggqLNSMaVDzW6wUzZker8BvHU4+
v91b80KKj2D7NkNL2yd29JyqK3eDGfoYWdAHFO7BVw+z2dyxqx9/f8hch66VKZ6J4US/4cimAgYA
jOYCojjNtGPSXssdp5Z3INPm0/r5FZ78m5lcSNYKuT5VW2G2LK7/cJFXfrLycM20rakoIpk+oSRX
wB7oW+rfGyp6w/oWTRLUfhfGy7rTKdnWuLk0DtNEx/DEgSIM45dRe/JQxTleHOEfwQr6FzNqEXqw
m0aEEYgLmoxb5iI5VqRyN6htglWu3x/55zEUUcIg8UQRSq4fmKaN1KJiqzOChXkBXRHia5gn4zLb
3sXzEnqiw4U4FIUDWfmAbguhbRzOPDuYiTB9EotFgZ7L9DjGiYHTxyA1W9a3Sc3PGmrb4IHueNjH
u0H5xhy8EdccrVVABoFLZGkGEoYiJWpgGm89oGpjQXGkVV8iLysxUpVnxkdj4FfqUoNpz0LoG+x0
16cR6W2Tnu/EfUij5JuhVnrg751O076SerPLlpj+vGp4TpMcsa+OdrPXg6VxmBmgU9Jsr83pLqZI
dOe1BpDN5DmLra9+LugLjQHRjpH8YB9/20fTIaW0ZyNBT+0bHz4jw0Uuj8N+qrlFu+0UbvgrpYZ1
9DUK3ZkuDjvLCbFu9uSxfcPkWu7NBXliXmx3qSkoawk5d1bc7y2H2Kl3ldo6IuPi/lSKZOdnVzkC
JJIG/3x/eXVG95ykO0Au6W3tZ8zoyAQFVYverpdBxZA34CezuEkF303gZEMvyKWfjfTg9svjZJDY
Y/FKG13M9LrFGU+curoy05zRppYYtyXVETmMC8yN8ZXFiyMMm0u5MMc9cgacfr++FsxKMy35mmhD
lqNfX03oAYAU8vd49HFo5SFWnSwLlm65wQJ5mS2PptlOw/zdPO7qEP2lMt6GlrGvWsYW44fO7hrM
jcIKL/FbxKrogfYVqvLqhOk58ODrVGUUs+iRjUBiXXczCE9cWo/tUmlbO+SOBy4I00b+JMzo2mVN
PLSdvJ7UH7qe7frKBRNWRmJjC/PTrb0Fkful8DPIkbn7jPTz4th08cretg9ul12PK+dAhNh7veqm
jjyIwqMGTDwxgI2H7qmVhnksQuMaLhPTMsK6217fe8302icwsDVjfvK8bG+I2Q8qrlnc1ZqrenAC
EIHjMbWmjmE+knFP24vUkvCI4+ABCzjnz+CHOz0ad4shrgWjOMpHkE3oDz3n7bgp8iy8T8PrHpzM
ZjHpEsZivNdD1ONZYJefNUrNx9HZaU46bHWjw8uP1JPDsApM60vzu1+WKW/MAntNpJUZC+MfkbyT
fRSeQI1umBrSXM3yAH7RyADLoT4F8itdg+OVkSuYdzvu3BzZmoU0XKVudZzBtWvencb+huyMSkh2
vbgGsO1c5ZF8LZJPdqqS4R1+ii7l6O6yAHGeLVt1N8cW/Sk+Uytb20946Z5amwPEXR5reF3sl6zA
jmyKZON3GlU400YosIt4S4xxZDxg7bt2tjZJigzfZ1Re4NTUq5Lq4ZGRgC2NgluXZQQAM5IGp5aT
J/RVvZVJQgNRaj3bnfkztopqV49Y7eRSvhQ5o3KaR4i2GvLS9E257ybcYynTxGI2nqDI1s28j0LO
uaq3n8LYp3vRHa7yMn2CcW1vYQIXgRhY/OS+R6iCHLIZFx+RMZEmdQQTqQYoJsrJ1qgfXAYjI6ue
trNG4PsZUVluWDbyUFwRTS+pK8H2roOkepS2+VrO/g+8/BNTN+lDkBH7VoobM4y/sQUlpEojDFkV
xbIeXMTMKLgbSVZQSURBQOvlA2c/a492pkOKAFWxM1No1SNzY39OjJ2wSmyd5I83o+FD3RtsUjGx
9rPV2oMThkFltNE+iSuCcpNhw5mxwawOB9Yfn5zsgWx0/owFzZRSN9lcS23rmrcgSgbSX5s6ea7Z
n21EU5VUAiNWtJHxAgCbdMrinRavuooKB0rQpAZ4aRnYZXNFKUN3wNLAmua2Nb1dkzUCV7dseZrr
hd0dL0T6WFfWt9ksR5Q1fn+XClu3o49O+v0prynjekoJ3vXjRVANhpAieBl8nmKQVX0dauOm1RT+
NWWxEneviAjOtrbMWyzZOh212qV2IATYywB9mzaoLOtuJymBqQ1Qg9O8dPfLrnKgq1W2qQWc9U0j
BbDZwtpNFFFRblNCiPA/u7DklVkqoSr8ToM6oVpmRCHpAho9Nm6N9bV3Kk4R7hOtYNRbcL/E3kIM
rqXDp577lj0QsR1SUcFYhD1tbmgOVbHtM/ed6eZnXRbN3o4rTIgnF0/wU1y6yEGKUKAWiZH1Gc/d
JZ1L/cS1Jlim/CR0NCLfBbryyz0YRU40p3DxdCdqZAQrNx8p1ND128xMPlDY6n3cdTNoQ65lGKUf
wecIgBPpwwBLaaNPCHYAgSwa52d6EyqKwNKC5BZ55CfbpTImp0/Yq+nRnCQKpKz0IG87Cr8TyUXV
9co99DFMqaQ3HJiJjQvqI2w29kxZhM5yvZ7yI6vftzqDHJmZQCrqwbiOETjHrPiwPxMns27MaviB
bZcOL6e0Tw4exwWn7Q5LgtjIAgioM3mCyFP7zTXG3da669ECOly6CHVh4ppxMAYmr3Lpd17u/yRT
cXEXpOBkbJj2eDdoubS7qNEhBeLgwg7dYIN2UGvcPw+u6gJZ4U1/+9ifd3/j3diORdhlWmMbOyBn
is6KCGOrN2O9xFHAFIHo1hgCFVqLNLizlecVwPeXr29CE/07z56r9dvXr/nLm7+fTj1nqYYJGDrd
31w+z+pvjcWgFH39geph/d4/7/7+Jf78vL889fpFf77898+bx0rHNbdwqQ4TYm7/Rf+L1JOPToKz
YUUCGuDTjvkCjzOPzGdia/HBjfSCZuXuk6HYfOy7Kj3UpYf5kdX1rkrEp5jT4wAyp4aJm5P5l7Ms
b1y3gd1T/EiWcX6XGZdp6bpX1CY7R0310bBZQnYZaTv7/94s6rw91x4bnK7v30PVScL66V8PiSdw
hKzv4zrwjd36poQbg8yjvqrVIcdiXs7CwT6V+eXvn1+fz13rTtZPZeqnrW+tD7jr//OZfn+QHrCN
FPCoKu7Bf77uz6/1+7n+vP9PX/NPHyPl551c2INScfhUd9TIqJF+lJkcoHpXmmCs2v/67PrW+rH1
s+u768P6BH/e/afv/aenomx3ZN3G36JR4shaLKMG9RH/Wg5w9f4/ftCqGvYcfz5fqm+K/3zT+v76
aVGz++m906ikg6bnkEav5s2wdOd/vbl+an1w8MtpICb/fPvffsT6Lthq6/9caF//K74B1brkT/57
F9qFp+k/0/mvJjS4qeqb/pjQsIvB8/VdWAnK0zZ+td1//Jvm+f/uuKbLPsdyhCK0/sWC5v+7YZu+
AaWVSzthiT+IA9xpxLlZ9JLoAZKg3Gl/a/P9n9p9/55PxICmEzbyHDp+MaKZ5t8ArZZgq+TBfTqP
3CUKRXRLV8ClmDjKqhAjeAQIbuE65eKdqDKEPq+QR33CC5ydE22cTkXXYHtt6FXQXeVm90uiIR0+
dTE2cmNbOSpDpe7OlGHKNHlMQQXs6PFRS2nsQaHORtWPw9NYj1+NCXezXz7+8ie5+x2g+msM07T1
v8UN+HfySrHu1mmOw9Rn/s1oN9Fw5KSmJ04hDYKEObr9pIY6v29p6uoZq5FPp4Y/63UoUpfeSI2G
3LoNhhS5vDD0lyK0zoujAytSw8pFjS0T5Q5njkm/ElIpk02hRpwoQ48FM09Ybfbd+kAMWWyEGo2G
frjH88YUcTzFmmKCYdKBU4TuvU5WmQOR7c1IbKixKw0P9W5Wo1hdDWV9NZ6dmNOmFppKk84+Mbvm
yVN4bqEefJiW53zervDt9WFlSs5KYFm0+z8f9t2GyUcewbzvrKD1zeVoqbqq9UHG8N9Cw6erQI2i
14eVt2uF4f0Uo7mErC2RLCBs7cvQ+lEeK9f8GtRoe7bpOFpx59Fcv5V67O8SCfdc9rxmhRqPR2pQ
XqmRecHsHFIiU/RJDdQtNVqPnGzBEc+4vSvvs3RKz8sovT0UwgeBJnqu1HzeFlaF3M1VuFDvLh0+
iD8P68c0tLXWnt1jleOqia32blJf1XL4qSqUo6lEg4QxDrZ9DEWpCSbLNfhi/AlzdEobdxv2Pmmr
bECEUG/NCnHavqarTKEmdcJhoBIVeDKzmmnV4qHCjnI4hz7I+JbTIRiV/OGptYutJJEQbcRUIomu
5JK1LGBGQdHxO+0WNJVciSu+kllMJbisD9UqwiiZZlDCTK8kmhStxlIfWh8iJeQMStLx0XagkKDy
ZGp2uD5U3rehpKBMiUKR/V4pkaikDkWJRrWSj/D6OWepJCVydQblc2RtUJtiy+93Q21dGjY0Gau3
rUCZ8sQPXQlVk5KsVjbsynmt1HiRtuGXUmNWU40iOXWoXvmqf7HSd5Qg1jCRVtSmSEll5aD6B9HC
fCWjhWqi2qKsdUpia5XYVijZDTn/iS0wzDMlyU139EHH5walLlOSXc2kmpyxdzR9h+0Qup6rBD4t
U1qfrmS/WAmAqZICyZ5dZUoc7PGrbjUS9Cco0b2N9ruEJPBixfKFttWcV5rppEc58jviYzmV96tR
rfKRnqSSKEX5yve7J/5cJtP5KWHJzvBGKmmzYzjUKbEzUbJnPgA81MsaKbSG04s0aqORMkq8pEo0
NavupUFFxdCinaf+OCl5NURnJZ86AMZEepVosJESYylhrZQ4q42otEqurZRw2yoJV6Dl2mi6jhJ3
BSqvpeReSBhnaKgtvg/Gu1KJwsTejxzFhKFXxdhAO6a3CDpKmrG1iz5LJS/X6iHzH4DRzqfUWaqt
r8Todf3Gva8+2ijVoZKs2Yjdty6BtFzJ2bYStvMCtgYEg1bSS9Wt4reSwZlFOFvHoNrSQiPX1Mi4
VLK5Hz1LGDHniepNIjLfBPMR2KHyKsE9RXnHmbofFzQyD02egksG4Zn/Jl0bzx54AR39ngVTeZIo
+nC768BTIv+s5H5PCf8mDgDiv1iVlSlAKntAgk9gxC/g4Rso8A8ALdEO0LZvyr5WRVnhF/xKG8dB
qKwHqBXrYT7jSciUOQFaBcXc2BXqLCI6uVoYlJnBXW0N+Bs0sfBbmsMO4aHjeOgZJa92CGWMaKMN
Mfl2H7XmSxhrzZHrxINrvbREMkDb4sgEwQC5a8keBmK1pGAdgvVzveWX2VX0guw6c+0hLE5+0x8T
4B2BH+pusNS9c2PQ3G3nhkpiMlids2Dij4P7zDnGNEtse4c5uGYJvAgLPTGzeazdpjvZeOguhfUA
/HAKCqFfgwr4YVOTjdWnjasvMcsbG8NvELUJlQJTTb6icK6Fo/Z2eELbrq+C1APYUPEdFrSTGyJf
krZ40sNhuiy0DjThpgRNZJlMDyk2ZsyRmvVBn/2fU1LuYyaR90vU9NSk65SzOMNt5UYXS09PNRze
PSTq3coWo0+2OFIdfWSWNXbVfExy7GWGH95mYZYGZVy/EqshJecDsVSW0yZm+SKH5qfbSAAwEa5E
bQKZlGtJt4uzYaFyBIZEVFHAO847j72rajA2jmW4XE8NJT/YSprAqYPWGsCMVO1Eus7nerRkh7Bj
fBL5VQxfqUYWUtbEJefXmLVnF6EFaoOm3YtWfT6BPpqbZ+gYW0/LsEt8wobgvxVJthZ/syP4eqOr
SNcM8XxkrIJIoFpyHfKars91iyL17ciGMdZZmY0PeOYp70VrgC8a3o3CrB9FlV3bbr/rqETbNp7d
7EgY7NWlbG91JCVNkT8XPT8ufSXmwGpPUIsRmw7Wyqa5W8q5DpC75QKaqUij6wWU0ugauE+n/l7X
Gwy7fVVe+uHd6ZyXGBshN5QUcyZh3R3GZ4q2OyKCFUH1Mmpoze7HXdnx58dIZu3iTvR70FEbW6dL
rp5buCGs2F6z8taRD2HXjbdj5P1gpNAAFsr73cx8hYYgw3ffwFcxES60Zoetxz6YM45t13PfEtOH
J9VjlZPkj++Y5Zh3uRwPdhm+yZhO+aoan+qRoSJDwe9MuS/mmBiap+8TnxUZ7iY80SU6AKm6OWhd
YpAJ+PKg/Sa6TEdbEW2SLjx0nmOcot7aFQV1jUtslx9li7AwdgOxX5H4x6mkFs9JQzqWs5bmYo0l
cB/SMRtF3RUCE7eQJ9vMzaMA4GBM9bVHcSeV2zXEj/bkjcbRwOG5bRmhv8/6NZrK/OKVCMz4Xdnl
a0EjWo5TZwkGUbkX8uZn7HK/Wo/8QrsUb6DoYZ0yC8Qcc91lFE8XGh75JfbKs5da8853pfhwsddV
G3eJSPbbNBJQF9qkWC9wKV1VbpjCTjCnTa/Mcw4PGqiHazSIuuvfyib/6fnYWjH/wjz+xR/9sbSG
+9TBW4amc2drsMayvNi3kCu2g2/n28p4xrTNOi9KjllmoCIUHafC/HOBkrsxUnkoHGtfU5EnIvve
XczbpXCZrhS6sU1TJi7p5N9GYXEsF2s39BOz4dALt27BTJOUyReeDYwn4n5hMBb0hXmtgVD1RNqg
eVI62El/b4b9+5R5rKXStzmDMuYmH6JDy5S2RQ9ytyeSTpW3wGMe5WTVyxCn7hg5Qeb1Iw4tvT+E
2qnoMeOVMU56rZEMj7Me8k1Tvnbzr7nAxRQV4maufVBuhSmx0tfPpjm9TJP7VlThIyY1k4bK4SfA
C3fvLnlz9KeXqgAlMdne0cKISzM9jWo9RsiSI7tBBOMMVhN+AsY5Jo+p3VhpvWxGG7gtC/2Y06lj
6Ghi3DQmCl7a7obS5WPEX3lfeFmxT5c2iGp/B2m/2jpYITD9vtR1deNa9i6MoLvqBjk3mpevbIwy
26kwAdnReyV976vsP8bWfOZ+c7B8wpvC6b8rczhBjeF4jYnItsvSYEbVvt0+G/dRXlwsUhb0HvrX
PvYILb2nVmJ8aFmOlVajwh7Lg2HGD0mThxuh48mXzudCzLLv8gCmykszQI9h4HIVOdWDTIDNZ/pz
HsKmYhR30sEG89dIXmtkwlIMI+Q8bzlBdoDhyqRVdnmz76kr3tS42WXE39ZYLtz3q/swvTGcUx2l
yZWorJ84cR4aYemHPLPYyTnxdTh78x7p8c7s7HE3jjXXYQbpXFKKM81bVPxFpylBv14EPQkjguNm
qdPpAFyO4KxT9pvQSJKti17VyfhkpkTJ56zGK+BZNRZtowziaNiJAZnZjBJeap2FZOQhLGTlveWM
46kx7saU9XjDv9lpcIPYhXvjN+gYonQuWmX+WmoaHyIsRZEz9OepgvgvYnlwW/jCEVtual4DCNbG
rpLtm1tGt1PCsV+GmzpnEdNI/tFTbu91JKSg05ds52f+u00e6xoCNdXX2ItJbAVZdltM9YuZRxg5
HY1KzghZhf2Nqjr56rXjbCmwdBH6h54ITVHhzfB1rB6Frz0g2TRoyrN3gPaQ7xck223T2E9prV5S
roXCi7dtiImbuHfgFuSmUS+AlBXittSYi04Za+K+bW68HirLpGbhZmx+RBS/7yzDvC0Wrl5Q1i+1
5jxnwrrWG+8zhJfvKgSYyLhKwDPIdmn6mRiuEwDy/uHYGkeOxJHol5CJDMzCBetdvWFuvRTHnp7y
yGKSXaF8Z7Yo9+zNKK6zhxsujkvEypFod+CRq8gKElVQCrfa9N3P8Y8xpnovMo0X0BYD7bTnXo6f
FWnXE1NgAAjA6UZyFylz8l2X4AUKR7UoIZm9Scfss2/llZ/7nyXsJqtni1hm+JfK/tSrfmqM0i0v
k39rGtbFhYNvlN9j1s5PmsaaA6JCELcnoi2suHNBwWxWfjohrJpUzHca1Z5MAJwdMjZ6AHZ2+NLi
ICY4Uh7X9xlbdVCFywjNPbah8lLrGifxCa5WggY2TBtcLvSbOxbl4yn+VTdn7Go5+BzSJT10newO
w0SIX/jNvSai58KKvW3il7s2TR+qovqyRP9lshex88bc6UCN5vdhavFkJS4n/fie9d5jDE970NIb
E0MEBz5RE6v0w60m3l1l0x2pbyFZwcw61N6ydjm2NhuHDDSQ3dSPPDHLpoQLWOulbzribpW2/paK
hQk/PIu8jpTBvusoHyq7H3E2FgSZ57Mxg5HiNMZhwrVKj0DXALrC1ueyKIpuevZy22QEj4aiGVSS
ToeEDPGMcrct647QHVd3bWBzKTIVa4pGvBassB2/Gjam8BLg7n1Mk3z1pEegpwVGemkkDqVhsAuz
cLlR/89PmR9Ds56Q92RRpfvO+cEEkcOVcFY3V6QBWZDM/XKSunwrtYz7q1ZeMg/fvsc9tsJA0U5l
yoqB04FlQb8h5dIHcJM4/dULmVbmq3c1VAsvhisoYQY35ZhhS5qkSth0T1wCLEEsy3y3yQuwFidv
g5ceuUGvVTHgdybTxyrGiZJ9acwC6gndCgNuGEjbuXN0v9wUQ+dthLOANKNplbX9S1JCcnTCZ9+i
cnXyvaeCReTWakLkgTLE5MyNDC/71mFbtOUMv60X7xftnKRbH/zBp/QX3yeBBlSjArU0QU0o0jYE
wkwlu53ZOE6OuolbvmXwyM3xMzZiyllNunVsl2LrNjXZy3OfiCYalULB6xaOdJ6kJT3FbRhSRWnP
zN1qduTVRI60Fs5+6a14byewEUZHRoew9XeVCon7ovoJ8ysMNBk/kDol8DAAogKEc8EYD/UglIxP
TG5IyQtGpZdswKwy4SqpRu1zHFvusd17TFV6XIFR6obrxrG36XzNNWTo8ZSgcgJdzJ/m6LYSNhnX
Dlb94PNl49Hsw5tmInykjfuQ+MF7mrJ+3S/pPH6ztJAa3JSkj7AFTOAr6sXaUgWwqfGRBa1msQ+5
NFAb8K8gx/jZM/arc/v/2DuT5biRLIv+S+9RBjgc0zbmOTgP2sBIUcI8OWZ8fR9QVWVKVnfKet8b
WjJFhUBEwN3fe/eeKxEAuGyU7HpI6mzeOxWY6aphEZ1Ii15EVAJpBQPUnbU0PejUwO4uuTfeVY0P
UyDxk0NG2g28nEOramBmxUlITvNp0Q3EqkyPZjXcQ+K+Nq7UV6Ed/ihRpdhkZ5GVYd1ZafWEifI2
rpem1T4VFuBXIOctCpqBM4XDsFI6yX1j8rR0nPrDTNyBG0h8fGF55pNRHThHb6BqnXDDxmwMqf/q
U91obUSrajhaubaMwuaHoQAf9HrOSpvt26JF09Rc9flZM4sflcqfC4daYoLzb3VM7AoN1KiBNJaq
/KZpQcx0RB+oXDz6xr1mywCfgPazbsazG5D2G2koJfj0DKs0IxA5UMP3hOxSByLbErnAghCctwFs
0sKptYEnw3znwLbsIwIr2jp4qWzAfm3kUESjUG266IbgEju2f4ouuZC4yTDeCN5C07vBP7WKSDe1
c9xsWnZfzL+z1jePNo6frGUhd5E/AxMT6BFsluhYkg6UkpaVu2fhLYwh7DedBJAhhz0hXcWl1M9D
EAmC2Mp9wjF1mSvX36gcK7CjD1hmNXtDeka/GRSNM/r7VCDpMMdfkWNRjxEtxNidDiMnSUJ7F5Yx
rkXUoKdMGg31r3cfUSuYlc4uHT9pvjHtSHQCpTMRm1D5uFcJ2d0PaiKcoS43gZ7o1yAvl52TEUCB
u9JqiJN1o3E5iGDppByZod/wlGaKP2+bepNOxmsx6iTulAnBSWV+KNAX7iKBlm7Q0fra4Jg5YtPC
nPrvGUw/QC7JzN6YKc3U5nbmKloEMadXnZru0svqaWZI4lw2GkNs9Eg+uRYnGm22Mw5leqkSL8dB
O70Dh9DWIx8jhE4AJg1KiY3blbizKyIgpuS5jgmKBXNT+SlByciK7wf9wEJkI0YFhTN3n3ZVUXwr
muyRDNkCzFLxITnrLrXb1A7PRknMxZirCLddN5xcSCBNGHhLGUljW6CoXVRm4px9Dvmctaa3IfMG
AjdSeZETHwSGwTdwfqej1+NwykR8LkvEIyrIVmJkD2EFBVl0DcOEEqMl4c2BmbUlijVap2bQL/3J
GHdql2ZDc4kmAHFwNRZh69gktBM31suzgCS3NdKfZohD2mtyiT+LRmXD0ZLfmxCxuun4NYeY8zTt
Zm+SxFMVD0LHGD9JFD+GhsAj6+KbUUMq5gfDQ8/kdlUYERJCSPc+8481a5w7+3YfRNn3KwT3ZFrb
XbkaYm9YZa5174kshLKIGT+OD2WTj0dOySxfY4tg3FHvUTZ8lLRlCPq0Dk6Z3qQ5uZXd1JWbEgze
1rHtfu3HzjvpMmuUG/5T7poXJ2jfB3o/xwrZ8JK5WI1iC99ljUnVF13Lco9Q1FV1fK44I9liYBUs
6rc4GX1U6wPSK/pFJ6RKP+LRSte+SVdKuFQE0ncthIPpLShweZ5DDSTt600SG4TW8OnFSFTe9RjB
iF4x95iv+ouuhU9+rkUHtxzeGqSoJ0W8D2ZZIsPlYKG+bPyFqSFuCfsRsNfcrJQtormF2QiYoQIv
c6o4xZkxjKNxNK9R5eTbXMQ4fwxn2LXO7CYMvbXswQbEsRzvxuKqdWGB47Jsb6NcX+tK7NkmMCLq
+xDWzD5XP1WgkQju+R99FZcwAyaGGeTIRoZ2cjCwHx33xWQmsq0Tjvifyv22th57AaTLKy+5KVaS
whkd+lZHj74EdU1oR8GoyQ1rMnw7sBDZtXLT5uCn+HIZnJ5ozaKNdjF51Hr14bTjXTDGd+UYggGy
X3R2D7RrL4k2WNuq5x1F4kelPTRbO/pRNZm8LUX7SLnsH4iu7yYGlMSjLCwE8xyAq8VAevYhwEOy
HiOScbSpvZNFcEPrqEek3C9wyrn3OZ7RjTW5D76Xo4mDBH5b99GPKMl3OBk1uLNs8X1SPPURJvCC
RxI6zFuemO52nhZiNhusdaR7L5FdPBhE5l79ocTB0LD9mWPwEsDIXeiJvEUIkjNkCTuGYCTF+lH0
XDIl2ATjczAl6Hxook6l89oa5l0dh9jn0AKb+HjXfWshL0W663I2DHICwqK8uo3RAlAD4Uo3nG4n
XDnuu574TfqY6JC0ZekilQx9bHZJEq4hB4RLx0B+2o87ywpciFc1PtliAojh+DCeMjJiEmtTNsAS
VdpfegEmzK0u1kGTHjxWv1J8BKk5BUKW8pwwlrirpYNMixa4PVeTIbzjCZ806GDES1lY/5Aa1wnB
eVN0MZZZXZ6VQTe0c6fvkJcXSeuGO9MvjtBZX2Q/C/x9+iuZjeg+sVgT63AnW0zbPXpsznfTCiAb
TkIDaGEMWZsDdgKbAANDQUwlmIBM93/6Bah9h5md0cqRfl1ywUj3neIq3JJluHFs720ohcl0phC0
EtsVaMV476gfad/FK23GMgF7aXgGpXOx/BvMCbhSqvwuQcm9wJbC4xl3V9drvwUz7Loe9eWouc9V
1r0VUIdPCdPulRcz7RRFsjG5W11WKeYeJc0dKCT0y4trQtm8rmofxJkNMAvWbWc24760imLRdZz+
ejk8ONY3rMuXKJPphvEbnBRLokkGmJDk1cbxRkGOuWVj32EsbdZgJIegx8IGaDIti/tWi55KlL2e
BC5JYzFddRjP4oz2TNzOffs574nsErlJfMb19pAnq9eCVvVz2En+dt2ulU4gS9RmwSXTyx4YilzF
Cmpm2Nvs9H219pPilBk9YNBoNpRXlbGChntHfpe9Tx5Ib4cTU4XoBVBcEr44bBo9BPgLUfZ2hKqN
FPkxSWW9GyIlVpWOFFMbi60QOpMbPfrOsQEIkxsVS+GYsJQhkJLZZCKD5QRSdgUlnJPdJVrP4d7y
gG1NrWKsj88ZDeAHGl0c0c3MBGsc7gtgXQfM4trtUEyTz01hSp6ftK9TVOLAnZw7K2M38KLpIikI
WbTbZScd5yAd8T3vOagPA8livhDBc9JcVfvT52x+O4ncu9TatM7nxMEJ0cOYIEdvRcvH7ZY4o3uo
WdWu8WnLoYWtr61uvGfjmK6jRLvWbdcuOfGfNNA2ly5FIl6VyQ5A4EqXPV51KBUYWcW2zw3y6gCQ
COeUghiLWu9HEr71TrLPdJ6mUlbmOkDo5hQS/gFnwNbo5XYUIOZZaTn8x1hsjJBsAAkDoilidyWB
BB5d3di0z/FU/sxVyxG5STFCm6+eVeQfpp0drAyQtyrOyCFxuJntFoZutVUay0up0uOUGatSG8LN
ZDkURT5H735ccKdcHgAfrh8IDm3CQdAVLh3pSIOK2N8VPstPgzkhsCBzjTU6icgM3p0RumvTGWJF
vM450Wra8KOXbKKxO1l2EG7iAURym7QLl8KB8cagVmOg7TE4dkcjmbZtayWndnhReV3vdc5Gy0aL
SA4L9ROy2GCZZfT1SrIOVyWhAce+00JK0hlSMWrfaBnLA/7JW7tPxlXXT++cNnBkqLe0tWee3zwV
yu0D2cYokdO8X4lBbsEfsfmNRnZrzucbG+moXqsIu0jsXGza5cR3UmB3Znod/AkZa9dssTKKxN4x
W/seq6ZYO8qISZTXaIlRfhj+BM7aFQenlvteMgnmnwdjlKd3UU2iR5d011ajSSEd3s64mt4ZV56J
L4t/TI6+p8ZjM8NTEvJbcMCp78YxPOllDYfTct7jGhFA6ybIbIuARIyWvQ/MDCWjsUZ/vtFpFZ3Z
NRbM2pqrbSvePoNHOqnOKuLfFKwVtQ6DoWssIj3b4kaEtE4cnMnrtHLJFfXLHVN3hsaCrnY++HMm
AnwUI38FdnG1QJauapgacRPj5EUr7RB8PGOeP79oWpydLMensuhw4JR8Fmo0HBxia6aSCelsHh2C
fMYXYGsjuygTEZMjd7bs+EuRwutwSvsbKmPs5+Fk3ng6fp+YuSKqASYRdaUfm8F6CZr8SHAYmnui
GnIrzp4zuEaqYfiOO7xbBA2+EehaNCeZV4nOFo/YPM3xqhgRYjfnwDV6bsLKXA+8coEfAC2vF1UP
Zjs6RDV42opOXdZ6B62m6eVaYltZtrnsu6JZRr22RH2CCNpJhptEoL4fmnFpFcPVxl0Ew5jgYvia
mADGPYe4HwMkwF1BH7NvseuZHtMDuwzqhWsD+CuNyV+HIwcURYdIGv0RXcq09fJsG4guvgSae5fo
GV3rqdM4JgM20RtJ88tuUPcMHZnX8+Rwpg7jvAOYKfbE1lSXzy8oStdRZK07y4z2soT0WZihvi0H
lll6chJdWKyeISlBYeryre7TxalCc9Hmrn9pZzzlkLbiFGI3SszZt//Jlp5J664DJd8C1oeLfYkr
Ut0EHcl9A3xem7PT0DABGYOdm2NLNNATjMF0bOL0Kags6yRAkW6ZtGOR0NM315LVOktL+E1uAGhz
JJBT9ICcGWyOKbykqhOnYWBhKspqrz3F+DAWpZZ1G/rO/S6q2dyFCcypnDo4PcbA5K0kzW7g5B30
ncsYupvuzBQZuDGZp6BNnHsvm767C68V8qk0Odbi+4Es1WOjbLNT3LiH1ub9MRNvG9lZdpCRcxNQ
IyjhVmvPzCp8nKm2s4byJ8kNH06lu5tKt+t16Si5tqLRoYMCuRgHSLmd+DQVwnpPMw+hTYbFDQTy
ja45p1ohRckDB7uq/ZpHEd2lxjvjZg/uYwaPcZ4tORazMqaP0N/7C+IvERdrYQVXJiFUdLm7p/Zn
l2HhZwy7VlOQL9lIaBZiWikcMSzrDMee4E2vqRYWacdADVI3moPA3YgBA/2E/Y0BGe27sda2dYU8
MMdzxy52UT1kLRCKx2ASGzyw2JZ0QoJVSA+lbBR2V2KU4PhttdFJN6IduFJJ9y0b94wBGVZzPNCY
7G5UcRdEPsDMKIJIlrfGShvzV9t9MEFDLvQuORWpxbwmp7tBX90jEdXMgU6kgmqbHpDXjHeU/P6+
iZnGGB4CByTqyxKH653j6tRK9Z5uS7Ay4p57JqwDFlta8YwjqJHh/Cf6eJ1CwuDj9LaocyqlITyE
yPm2HrEJC7OvwQeNFL02ej+XcEPbcJdprI8kDTWvMMHADVmcH9pIu1ZWD7/EYt2dMtpmumuvkf6G
D53dO0u3nG7lUEdr0/RRYc72ydaqObpN3jFrI5xZtLyHMibJspEf3khtn3r5rusLY0ui0gGx2niI
8Woms2mTAn4kUJYvn/8lZ3Nn8+nznHQsn8Ns/jRwgX5GrH1++VRjIE3ALUq6CEPoEI2RMuOMLhQq
pQMVBwOfCLNpiU1rVoflsw2VbjRzIf7o888/v9SzbbXR3Ecu/V/4QG/IaX0a9c1n2vcnRjCgHV3N
Zth4lrZF+GPD1Ck2Mp0YUrFm0IhPAAn09noqYKfOGMTp3yzEMIYWA8eNim+25NLhbn99eUpnC6s7
q89yXLzObOeNP4298//yZrPvpxr1/4mefyB6AtlwCTT437XUoN6jOnrLUff+EmfPaRT//Fv/ElO7
/3DRK3s8Kq50Zj31v+XUnvyHjsx3Rmp+QjtnpfW/iJ7mP1D8Cp0YIcx5HumX/yZ6Cl7QQ7LmOUKQ
jWV6/7fEuK86YwRnJgkO0rAc9NkONfp//SXBIRpV3wIeVPvcIow3Cmtv66rxoZpo+JBYT9/I1oBT
sdqPalhaA457kEAl4QQrmNSADhKxGR12Hc8mGgRFyjavzkPTWrfKzx55UDm09caqQIzF/LapAbi4
7hbKH+aRIdxnBrMcycmRtvfBFuo1lVW2qYnywZWnwWBRDFvVs3vFeIuzVtX497KGo+5LakcEoMRm
h/DQ2McdAicIwIzIfOc0wbYkRZiavcxYASqyiNxW37o5HG5PcRFV9lalst3ZUj2oqobQRKd8WegN
8TuSxpU0BDHB0LYrWqQGxI4fDeFv+xbNVcoGvXZaYppKbdxQfDQU7OlbmfECqhxJAAdIj7ACGudQ
DUfDReuIpdpz+6sa6x2jdX050AVZRx0Lgz2gh3kNDVWuPEcLlhKfGfMMYcLxYVqZ0fld9gZRCAG1
EVw6tckMeiFwKBnyau60a1FyuwF0idiV38bEMv+UCPRFiM4HRGLVlRafEj5zNLD++gGJR9JLiq4k
Aw2QvN4YWF3nL6lbM6Cza6CX4xwBlLZXveWiZAoMOXL+eTN/e7r+B1n8F/js56V4pm5KCezWMfQv
mnihGTT9k6Tc9xpRIFDJX4HYSLUrtBbDe/aoefmPSKZ/ugN/DVW05n8WMpbhEENn4Yswv9yBqbXh
uod2uq+1iJ5JQkfm8bOWCWO1bhqhtqOGBTZG87koVcWQFc7e1u+bA7+Gvac/+/T39+Eza+C32JXP
K5Keoxs2D6yr66wcvyeKxLqo+yyHhC9DbgT6YbmsvUYg5W62A+Bx4JpI5W1a2Gs7To59nk5oUJHJ
xThuB9MWS1S3P7qh9Ja2PRlEaKUkTvBS+LDXA7FQSB7i+7+/aHO+qK8XbWEBcSUJmTZQmL9edMAT
QMZ4zEV7BOBE9Qii3UUy32lIvGKiOHQHu5DZV6+2QT8JKzizCp+BG7EMBa2+j8oec7Q9DccGrbi1
KZQRGj+mvrkmSIDjOzGFNHeXaRW/N3BNMC3WyQEkGfgTbXz32vpCC4UbIaIPGD8NhoCCdmko7ji5
kkWZeg9/+I3nD8aX39hz6Aoi39U9aXyN1BuSIEXEoUc4Tvo96QJoBqqI2qV/DN1JnMA1r70cwYwu
SC1Ex6QvNW2Gmk1EGJRz9V6aFLBdl9Hfo92kK4uCxlxF+DAWYvAeOmZzlNeX1qcrbZcsAh68wVWe
+m9eadCQaisItQmM1dxq34i+nHZKYzxQ6DlwAGcZBRIxlf+n52VOW/rrrz0nMgHj0h2Pr86X5yU1
ageNrYmcXnkPhddC/RDTVfnpu9b67bb6mY/FKp9juQbO1SvanIg+104dcAiukRQjgGgYEC4zGoOX
P7wl/9O1GYS34iCaA1LFF/uQAuVgNgqpfzXudJU4hyktXgqmJKuqth9KjYp20qz153YgOoRbNpaA
PKDiMdO2o8gFFjU/5q34VpPqLSeAFg1yPj6W9artKndZNIR4G5P6aUndXZDdQNzUwcpBe1g3VWAo
nJK9vi4QlWFgzm5qpCQrjSTEEiPHAUnLt0j69vnvf23jP5cw7LWwSjzDJpOOlvRfnz16vH0U2GUM
rNdnbJnGN7KevCV+pgo6RnSbV5j/c/zfDRWGzzfTiJDJqMK7OJOwPOY0tT9c0pd9ZU6p1SWnUZ2j
jEXo+ZdLkpHWG4Q5RGSWgJgi4eOqhzZpqlkO39CR+7D5hA3rRwHafNU46gIWH4BlZvzpSuaF57fP
6+eVWAazBEmEmLSML5/XmLGrpjQe0ybyCdD6qGFt72dfyyaKQR8Qt0eDPAwOE81HCkiSHcJy18zI
zLFP7aXZOI8EWtKpQIuzsYhOKGzxh2s058/lf1yjabuezc7HajLfzd+CfVs7rZVdDCwltXXxGsM7
KC2hZ1Q8acKtvyHaI1YvOzpR5e/K8J2s0XJh9UK/WFF24UD5kcTEObrlR2J5MXQSxCqqX3Sxm90I
LQ1WfsQEuwCGvHanjHBPoT22bVgti1HU53TgtOcq5ghO+ce7/2VbmO++AaMehLbtCFv/+kR2EFOi
2fa/1+WoLaoGlWXVjcfIdYNVU+cp4xmkeoJZQmNUHCvSNmZWOdLArQsai05/6POdk8TaH54Z68tp
Y74w4UhuONAUzuKg8/9yyzuK5mLyiTUkKBP6Bn3JOi5i9vrxwdIR1wwxvo8ome5cf8ZeRDQLiQ0U
G4mgUNAqmfDmLRQz3RW0Gm1vedGqKE1nL8Vo7KYUaBR9fNvp06vOKAUkIA67LnKNhYu6P0Id9WDO
bZp2irW3Iisp+0ENpWPzMSSyXMsJtrgvSR+VAh2Uld22VRFuxoKGFUIy2nAiHJde0atT6DYfPmar
I3SmSy4SGu4d72OT7CqrJJxqis+DgG6ZonwP050HWw6olLfVkgnhZYEmwY988hq5kNu/XwS+hirN
9xjlFeWRQ4VEkuGX5Zjjqt9PjqZBWA9BcpKfiHM7RI3GL05Crn1jZt2t7wEicf0uR3YN8wF7IbhH
cMaFEQiiCrGhe8lg7R2JxTrMGNa7+mrsinKvivxHAUhigybm2U+9esfz7JLvoqwVeXYSG2cf7d0G
TLSf+HC59fJadkq+lv4Dpj9k++JUWCmYicl7ibFQMyYS4FhyH4JLZ0I5q6GVhgK9rzYuOTvN68Nw
7OmGMaH62ddOswJ+2GA5wO1EnoK+6NFeCJ7lt7Cm65L2I54H6gXTwZRRe8GuSSj4CcYixclXjBFB
nRsuES6lrXWrHv2rFTBkyovxyhU38FEK2GNFfJBwi9zS8n6V/v97HuiX/ZI3yAVBRl6WYXFWtb++
QYTJkYGTcpfgdbR4Pmtg+blOc5XkwtGYQbfNuujpgVQus1x9yB/slB47eInb0DLonBOOmQC/WZqJ
JF27JpDz7z9Cn6vzX1dGlwTH+bwhXL5+LQoijVRCX6vp4c4H2KoHueoHwbrQ2dsRHC16HjM0L3hv
/GLapIrzT1AV38aIY7IzmjUIvGAnJ8iczkQB9oero1/wZd12dUAVgtLBwgU926x/X7dHt7ZqSU73
3lVCbiNG6pA+EZPGTrLxxUwDZ3R91GQzHvMsMhmZAWqIxeLXphcytf77CzJ/VfRfbhipIw6x85RS
XNqXc3iqSoxelfB3g5mKlWXWyV02cOwy3H3e5doLf7RBFJ6fggi1dlb+8FJRvpnFKw1ESNimqb63
9BU1Lcx2/eSGR1n84DjTHn0HvHiEiHETRoQ3ZdOw7qFabzC28Vx3PBUI3EGf0elufegXYbPukiG4
UU5EScVTveetPMdD/VGURXy246Lc1c104wtm2nWAkdaZE8/DIABa4hHBZavoXcVheBos1CFJobq1
N4MWLc8+mLFz03LCOIQe19kxTyNO+7tOeFPHKEGVB2kO3q7Kg2Ob8lIogeuNhSZzEevBnWeDyWHs
3SP4mDVqfhYdyhiclllMwzbs6p+83STvMP3aYOz5MFWJ6ylV/FIZA7VZ5pZjSdrppr4USICORRAZ
KyeU8YNwX7nZ4dnM+ztfl/7G6VFcBk0CVpQCmk3ONRD9Y/n106B/8mketzXzMi8n1WNrB2LlilId
2VC/gd+Zbs0BKZJDS8KaxnSZ9aFF+B+dCzQn0dYo0lfH0IZjlLbhAgwx59nMB1TcydeMnjdnvWiV
zPlmKOnOWFKGY4bKdVGx++681mbHaonD9UI/3BbKt18mwVyQDO2wG/dNJn7i/BZ3bRq/ORMhCCPT
xi1pdYwj7HkPsd0tI3K5emERvGSGRs5AbO2JCfEv6Tylb3JaseR+80664Oi9WKCbyEqa6D5YOsfr
seUP1VLSFL0pRYYxQeY7X6Auo7oR20bwVE95q+0nSTy9qfmIOAvnKSArZzWWxKv1hKYQ64A8V2cc
i6jg1QWFu4yDvICR6KFj7N3voUQYhxsyOdEDmg20KZJTeukPlM3ZxmYkwt+E32cAP9z4HZ/lMC+a
va36j95BZxVotoE4pMSLjP+XiMjySvPiLK06WEUO0sMB37439mSNYfTgUBWs7KlddZXRLGpK/XWH
YRJpg32UXk1bqK8xLNbOVkh11sH7I0rxEkyhyaa1c21lGE2C2IahnCyzYWdH8laYXUMcwcA5tWUW
NBV4r2KiqsGlZMFhyKqbqZ3/Cds5AaXSb3XSMsKOsrFhYPZ56Fa5j7usnVaVkSFitDE7AkXcUuKI
fZGWxHqAPws0xEilsjgjOoR3KMccthiwMLrL9Nk3oLnXNVrppPOiG9BNBEDXbF+m+1Qw/rpVBhj7
Nkkx4hd6d/bIg34yfR7IUDwKLRiexDz0kjWaJsGBCREzQQpDF4hNYdfbxA/8E9IP6jEXzacJXCUZ
7rt8tM+cgco48xHNWhOGAXn10Pef9ex7p2P6mWDWkX7gMUieLzqqvasBiXoZFkhfa0Q3S5sqeZOY
U7jswqBaeSHmI4D3lRkGFzF+txECjChAzkk3aQsZF9lSScZ5WpxbJx3fPsWgMad8dA8Sr1yIW+XU
DRiWdI2t3NPRy9XMS/ConjpjOPt236xFHuq32tCujPkXx6bWw0Fy1VrG7fDklsDb/Hh6TAxx4vyo
7XD1qKsruLiEUdFz2ExPSA889GqecZ7ciiGO3u1xSFjbrCfxoXRw7BCn2B07kyqX3TAKk3TJY0XU
pkX4Lfl05Ksk8hnslU0qfZwfR4FAsSAx4LXyZQPmzb6pEURuKd1nnhn9CYOJVZQwyCPodh6tuN+L
3gTyRVAdN6NBJWg7dwoOxT2MfFodYyyOhhV/g8HBRJPHlaPkZXSiNQcNSv9qepGKpadqUemmCF+U
/yPr6BpQNX6Ioqo3lWUSrFhr3RVDLLcw8267pIYu5SAtpcymwslJnvQGkJmQB3ksd5YTPmT9oK56
UTQriRuNehzPVNKfHf/KW5nujR5jrYe1u9CNco+rA3Gu1pkX2iQvBgeZzGrqQx9G4TnL0yMwANDu
1a1F7OCiUCbDb88C+J3W3VLFdX0g3bNdRu3WVP0b2S1PDTpuQntKsSIZqNogXzlE5HuXdMYvn686
1LgT9cj1yWuDcoXzgwRt45scFGsVyVrLMNVxiyqgablenqca+fMnkgR7l4Yb9lAK74CzgI84/pSF
a/Q5nofjFMfqFh9TsXBrkB+Gb2ybtrtXmR1v0sAkBccjBm40YtRshY0cURnXkHa407rkLgiZHnrA
covIVPre8Ap9F2AewG/Sr7U+5fht43NJ7fQ4RiWebJqukPrxP5CVc+4L9QgShDO02b2k7VuT0byh
YiGygIzfIURZFSve4AimSp9ZNobEVG1YLzDzpDH+kTy+wlI+5bYdn/qQ5OIo6hmqmozyscSwq7EJ
kr5h3oeMlCVJPx7eUL1S+1gr1n2euae6g3ZiOjtZzVK+Kd2noXiZPMc4hY5eLMmu0B0yHo2MIyDu
wBjDb0GYstk2Oy9PjqX74IVUD97YHDKtJsUiYrvVddvCTOMSp9wMzrorO5RpWauOOhkEdqS0tR8K
A1RhaZLlh2WrT5w5dMp9xAOK8DPMz54MD1NGk6uNibdoUXYFiT8ep54oII0EC6JSWqpwy6aOaZeF
HQzXVOaEMPe4+js0/Hp8k0zaXSpVuK5JxFqP2MlXaTIuS6dLDqq2kMUOE1Y+QHcSlM3WYYazYJoS
blw4iQsSiso9SoYnN+q/9drzkNlDgP+XFvG4rFzfuk/mgQfr+J6ngJQNou53lvIfy36pmEVDqNvV
SD+WIpDGSWRr143uo5Y2I49czaYb4U9Gss1YZ9qafbm1k+ZNR8w8sBOTVXklAW5aUPnRdsLjqhEp
Mbp4ZUieQB9lP5EWVMySQYuemX/rVN6BtCakdc3M5sZ6Myf6buCTXUyHOFXF2WmjiA6PpXXPkRpZ
nt2fWhybAdbpzdgBkgvb9H1c+3n7XkK1W6JwwehmvgYOPqLBT3euTB4UrZGFrrUvLRkii45tYN+j
sFh0DQI15uvwUUbYuZrPsU0kR6WX0SqbnG0SgZbQp7hiecu9xZC0/pqpgLUzhQ7XFUrKgGml07tV
+dyj+Wc/JX+oTNmao0A89NOLwDy6Jj4JZKYJf9tIpLkcnKxZ99X4UfYmNIPUxgFRPsHACxm41QjP
CXQhApMuDaNeuDhrUidfI3AZFYk+a0Kb0YBarO9oNRY9iuiQ2HoM6+Tz9dqLJL0nssc3ans0H5W7
DWvK7XTYk2iE1jRBeoQNWS18s34MKeA4Vjhrfm7TdVqxCkK42zZ2PjurSdaYOhow4bnLadnF9jY2
sUXVVZitVewdCLMBvMLgbgqmRTxo1yRfe4h/lwgZF44D+DZBDbJg6G2Rn4z/n6i4piNRNm7SfpVM
BjZkOv8Ldq+rGWwHgAujSsjOk9s2RB04N4O8UrxFbXmuRo3wMmSaSku/CyT1XnCaqaw8jTjmDR06
Nye3C/rjhu1a6cvQf09ceDxOdl/aaodA/7Gh30A8H02OyqNIl4g6EjgWgBl3XsDC59GWWfgpjwvi
8e9JI1ZZn9ObQJ3doCmil2isTAzoNU6SvZ0ExupbXRDmnLneLmQpIC8No208dwP1TnRbVYb3pRrx
TPiWOjMC5JGoBo1YNPWNwxFbdmclKzv0Hu1IZ+uEjgj4BSPU/KWro5yhv49MGjgQAl2+/fyDzx/5
/PbXl5lWEzk0Txfd53/2freGBfD2+XN21rOPff6gx/jwnz/z+f1YEZPOKnT8/O7XD+L48jbeoJ9+
ffvbPzW/dJ+4wYQmyvd3hoaRoujjbVkB5/vyyqIpxQQmmCv+58uOtVjRiM9/Xcnndf52Tb9+6LdX
CTxxj0MHubDoIuQ58/3QMfNzkI/xMM3X8vnXv1zfby/55We+3Livt+bX68wvG7T5o1fTjBqDM8YX
5rMNBH2rrrsrU+FdF6MO6J3hzUsB4XRBux2w4SJSD6eDpgDOjx2dfbSzSOBY0TYxhlD8vF1/Y7oc
8OOsf8nIuwqT6K1L8nOqaIPWpaVjfNkomZgr1YRPfQPmtUFVvtabhMhpOExrY+iegzD3zg5kg0rv
fawsYc7WJgFEZAgDIdfWC8PsbvQpURyttGyv4I/XEGtPBbN32ylPtptlN6a3H2yS6nKTEowCJFy7
ISJFW+g/69AL7mL9XREHjTib4JFcSUzcnhw2UGRzzufaML2pKL1NhnCNnmxp6ORg2gibK7p9K9Nl
NY3T4Yx0v9+nBrQQ1f83e2ey3LiyZdl/qTmeoXdgUBMS7BtRvUITWChCgb5x9I6vzwXeZ/le3jSr
tLKa1uDSbigUIkUC7sfP2XttHQCZ9dioZQ4RwujxpnMHjqFOcn1fDTOQUJVzlPK6fgdVahfbLkLO
HN+0mtbCQeLV2kjZPO2GElkG/NZBaQGPHGvBgNzaR46mPUWbhhPbOqrscC017LISH/qmDTWmmz3K
dhuPjf6c0OoOmln88obeXHeWj9o87lB1H1wunZUwf+fUbKbFu9HhTDOcWsLHycm0CLsLwgnA4qaW
7Kayby40Jqh7BrydhXYtJuk/aN5BFuOFvsZP3QCwrvdBlCGfKlrOQUSoKgLrX1Mr9M6xX2yThnfP
8tWP2vBvaAe7XQN3GbSUth3Grg8oFRuoIWlCjzZ7rLEXrETki/0Uqpuds6DaeXQC1kPOXHMdSyeH
FAWaurHezQEvl4u27ShFVvFqaadbaXtuOFE/eNgWI3kVeghSQQFGN7jqERN6chcW9nSMSGKfZkUw
jPChBNB9TeopXFtKf82Qsq29WUv2M+EacSmZ5CxRKRnhVAa9h9AYvV3Z1JihVHPweloeMZNMhZFZ
lPjZyHdJFkwRsDEdPMG9XnQ1gMGaMtogR2QdODOZpbWR/AYqU25JdyesK413k1rQI53rXWM0VMbA
K0Zngo1CJCFG8frGr9ZeCqYJJXNl0tAwmibiG3o8at0QH6CZkIqQOk6/7+N0g3S+rNFVhhoaakvK
g5FMeDe4sDwZpc9i+m3rLRTfhBZKN4HKKRbvTeV+En03nhqUx/MzqsF8jzeYBr7VXhSZHUPSbGbE
uKiF558k/TqrMhkf8jJ8ySL7N1MkuxGAK8SCq9KOYdzxIgGO7wfhaYA+EjLNIoTlPtk3aPj9hVVc
fRCZxqW/ONfRa0Ol6+SDleKHonME+iHLzqFRbeKGiYDuCDbixmflks3JtCtE0POXp9M6I4nWKhAx
NPgttgCL30GqIAzEN8m+ab+0bfa4jAcU+a7s2iRKWUn7krXR2XG+cJUTxqu0WzOja4lhjq/FQvzI
FQ5DXZ/gE0XDAzQttc5hefHR1sZeSucTOBiLhg2iwXCglAlk/mtzRIFs1d0HVJVTJwwkktb8W08X
8aB6xk23S/70YWSssSQeh95vN64w/nABjutxyqkhUvvNEIjuqPNRsNsI+jWhtr5l4i6f1T60TC5A
pChxnq9xMfhbjsmYEpVBe87Mi03+RY0xdRFRLrkNFC3HjkvM6bQMnyOzefLLtALzh6fUsYptlrz5
urWqzbKGRxumuyQ1LvggdsMMI8n26aLaw8FRyYsGJGvNTDEKhET87ml2sWugz4wbt/IoQh0aLWVq
EnhVWGLTF8NLStvCkukfks4fPcwkqy4kDGCe7U3y1BZSbnPZco+o/JEw04tyTH3DsMASxu/OIjq0
7Tr47/LdV3j40sWj1o/FSz1jGU0JIAvgryHQCkk2meZ6wYHkW1HN1DMk5DU2zQSj27gkDCL5aqsb
irXoounXRMcnXrdMJ6zxZ4hsArOuAS2xV4yu5+gtzexvU6pw2y6tp3l2EWdSUgA0Ek8WwWnCWusT
bhpHCuvccgfEDYBz+IWrUXxoDRkoNrbdy9B1cuU4b8Loj7qEJKSTAGuGAPLRykatdtNlInckxR5n
YltWlOGQxQSzszhs+p1Wem/3WCipFz9cCj3ZQSU0e0EJjyMxGCf3BVbI3gihB7TcodkMv8jV0nWV
ELUa+yPn2YI5aZVOex1WvZsjGE768Gds49vJrG4AuFFdkt757Gngbv2OHAkldjRFPwajS06Zb367
sAVxxoG/rjgkJqG/JlNHUn/TF/YSrszYdyB1mURFI8ir94UJgZ7zhpcoWHF9W24HccRMjF4cLXFA
mU8aAu28JFPE1EC9MMYKapTsnkyXnoa085e232quZq0sVk+Oqijd86E55Ev6VhMvR7y2NY9d1b3U
Pud6DzDXuq8dNPbuoJPpTMXPVnXUW8BWaaI4DzYJfrhSBJo+5Huni/6E6NgRqogdpQjL8shke24h
YETdYt2km7haOlSjHRIpVrFx6rE6TSR/VNFwqMuBZBOgD/rBxWUSlBlCPGgcr6i0M2jrEzYawl9N
W4FcGGgKW7i4K51uHsv3iDkcYmW2FpGFuhcy9zBV+8b1u41ToNTOEFoPy02q+2G+4RlxokD88qOE
fluxsr1oD+W84I1NMSwZmB3gTpPwa0TOBkjUFNCsaBjDwILpiSCLvsskt4O5Ed4mNWtsF172lKLz
3/VGrQKcTnNllb/pi+cSWB0yixpjR568QzN77208kWisKY4MedIWI3hZH8LZoQZCpO9gQnnA/YSB
RhMnbqLfToVNcYwzi0gXImalZV61sYhxF0uWhsH8IOBz6x0jLFx7Tjs06tr6s2inaWNW9TXxnfQq
hXto0miAGO+P21bo5cGV1tZL9109pMeAgxsm6EKHPoCrWsVkNildPU3hDvWctmnJjnXTZuA4g28z
+cTahqFpk9SKt8cgQRGfIhmJ/hA0Vl+v89p+k/6I37Z9I+DXCWTsvuOaNrfa/NDbIeATs7sQTFnB
Tukutu2f9Mi6YXLiHRgFwLH4weX2J+fUvabOQBCPI0Ogh/Q72/Y97N2JlU3gE7bxtU1sjZLzGNcI
boVumjdOi2hNGOVwNKJzNXUvzAnStaf5BSbt9Gk2bl1DxIFN2DbyAcIUbIJMcWYuIXbkqGnNGX2g
vRkmIp+Fj1faceU11Ov44hTjU28M9D4r+pFM3g3tAZfBc9G63fFuxaF1S1O6TNxok9Z0U/76Yj8w
XifTE/VBxWAJdOeq0Eha4Xus18hkRtVHmrZq25TIyxHbWDdXZdDbFfBX0DDp3o3F5h6Ien8QJLkh
v6N0SjvMJMuDG5LoFQtodYRt9UexPGBkOQoCo/YAqiC+9vDNKmybMLlMIONkK3RdbQTd2CankWSl
JGZOoOXzD9S5m8zqxd7I/OlYTw0KNKs6hwtX/f7wV3jj8ke2K5ejg+0RBQ5OGFaQM8n0mJlpc+xw
vh+T5f/wuDBENcao21VgquwFax7RljqO99/wX3+2+kLgY4Mxi5fT6k9On2I9rzuLzg9k/XtkU5lw
fsBkgAFm1XnRu5nlIXL4jUprLA3Lc5ZkUPB3//n0Cd23FrwGHEV3PNKyTsmtLmdYWrP2bC/xP+0P
Bs0gFJe/v3/TNKF4m0xob7MVskB3rQb8J1ugOKWzdpeo0Ujo9SY3GsboJcF2jU03ohkU6MXYwdyT
EIwoUyLdEy7GUh/Iey8pK7gCMAboy0PWFrg7r7CpyV6wwRyQtULnpQ6Tgx8KtaMdtP/rL5fzOx8k
g8Lpa/Ys6IrpAuyX9zyBruA3Ydj9eM9lvD+kbBXBRNtqdY+SVAn5pgVMLNS+19Qt0KDWXRpQxQEn
ioDBTssDJkMkM4zLu32T4nnulHmEOEDcseaZP0CkdgcvyfZouWEOZNFP6UptY5Vcv11XbHuFKez+
QD87MHpBqTxKsVbA7OhowPS6/+X9//Llj41XM0npiMUte4aesQb+01p6a2KY3tq8ZpQjoVItHRwz
JqO1f63cJSp6hnSUqR+sgFhRVwigENEMOb5nYSIXANQI1+JPVPFl4sQfc++UhfobYB2mmeFAl1d/
mznXrpCs3szJejdM480ZEhL7oHdAgXsKE6J/5wkEktkfqIm/q4i6+TNy+g8oYw6qPn60U5YPQhsf
UWC+tXDakOu8khlNJ2r4iVWY5zZkF2jyS9j2T8SXjxNpVrSi9InUX6RiXnnSaPKvvZGWuWliCoZq
QI63xf1rQ0sZCkpGViUyIYQ6Y37mULd86V8PLf0ohg59vKRtr+5fz4WUO/D4x/vf/e1bk3y5+O4/
8v7Xet+JTTPZ73/7vsEf0Nffv3j/vrl1PGhh9qXKCqZCZQFJTBFdzaiBhI7xYueoXaSffMD1SYKG
blNRL2BQKoCVKPzuODR64GmnIg09Ens0ZKc5jBY4GGvmgo9a6z2EjYu1FBRKK60OZzAfyJJhlAzh
k20tkzBH2xJuxRkWA6hj8Vetx2hjSACuTV0tnrnlDP0PEcPdw5K+U07jxqmai8HicXZxLY9JHnhZ
HCh/SJ+AVhBMoihuyipLj3CNT1NbTFcHOPS6WXp3UV4yx6i7L4nMc1ch+cSEtaeRYOK/ki8c+wU1
HVm2Dnwth5AlE41yUCTlvHF749lI5YRdP6LoDtmLPWoMxXa9s9yr1cDQJMn8NsFVla0OHjs0D40T
Q9fyACum3rSPObJQKqK4jhGZ7+hEctbvjD8CPjop2orIdiZJqZV+1FNFi8aeSeSJSBd61w1vOMLX
+Wkkebc1XfdXm3sX4baPmJJubhf9tp1SP4HODqIIhFM8vJIhvdOz1sH4hh9Tp/hV7a5zvOHAcfa1
aDyT2TCDOqNQv6vWe5OmFW3lMghoK3Hl7nhN/Bi9gRF1q8Lytl4XY6sdP1jt+RWrg22ZnCXi+AUg
9E0QZU40FtMxiE5Fxn3WjfV2qOTIzGXud0i+vrXfnLPGc+q5LwYpvhtEqES/9tYLjpPu6NhqJis5
j0Fpij91RbJ6O2Pca5GtNdaROWbha+iCG1AW2fxsc1gpHNPYGcW75dq/RAnpdIF0r5mrqc2ihe6Y
xk6C12OFyaKlgnLbM0Tqse7ukqa40eqlyuVwbsWbUTP3fdufy2muto4GFkqzh7WtJzfNMj6FFd/G
aLiliAGcnAPlSMZkAP4W57YvaV1ngaPpG9zinDQ3MnNPqsZxbzG8ylCSmE7POdmcXiKDIXDZxL81
azbpLminUuLy8vrLVEw/iBgqVrE13mDdPzYuvYrOedLH4T3Ohw8SDjE/T/uUnr2T1vjzVPHpCfRn
kGFWlsZtYY8Voc+knlNP4g6JHgGI/aLWmoGXxwdTZWcWep250m+3rc69O34TJvXdM5Jngf5JTCFU
VAcgYNLf5rIgBLxrAQ675lkU6qtovT/YPimIHUwzDeGgnXGz2t9oYL4Gw/00X2BPpbR3WChnWf0i
eZ53P/6evIzmGWC/NSSJa1xYP7J5aQWYzCza4U355sSZKEUs4EXcoh0dCnBoCNx/cF2Sba8LmuyV
dVWR/tZ5bhyk6ITpw+tbufwc9CKAhQ2MrWrKTpbXPBseroeWaSKtk2LthED70OosMkBBrQeNTy9N
Zrf4BYiHO1vCYkjPC89aQCfACF5SSYRrOZeM+uUp7rsfXa6XjP7fEy8j9pBttSCPbS2GEEoZOK+M
FKlOcx7iyZLkOJm0QSU9CjTkRjn6wWhMV2vAHYrAIFV9thsaeXYnBhscrh/iiKhYBSoa25AtXxua
vG7knDtF70osa5bpwLwP44Me2yD7vIjWmv2LyDTQXCmBt54Rk6TaU/vq/YvXpk8jUXWANo2pXiiu
FRMQjdYvTh5WKy5AQGG0/wq51xpvz1266IQP6dg+9pb2M/S9J95hshcm9vbhpiKWnqLeaAo2LThy
re8ewJofq8jZVyadr9HckLn6RoPJEvofxM9l7zMhIJSqqtTz0M3v9Qg3zDfyIxCXM4jHfqXx8QwO
+keDBpaR/EIYkuXWo5VhURGd/2U4ertOBkCy8Wht20RHUeMMZIgn7a60KlSuLVKSnxFaupU/hJ/z
qA8bg9eRc1fG2s0BipPpQIYl88re+qI1cZodLEp2WP8Cp/hu09dJ69bllPFd98jQGjdkdiUcAPvt
W5y4r0wtaKL1dJDBLn53Fakig+E9wkPY9fJHqId4hYV+1Qvtkhq4oxP/bYoYhTIpRBAHNs+ZKRrK
N61ht638+lcUp7QC63DBEcvt4IXGtqWxv1Y+x1O7/WCYZBOv69V7rArYvIYBXZupUz1M6mCaw++Q
CDPUPPOtcSGzhXGhB8hmaJaXf3TaomyuwyNsHW5K1AQqldhh45e5/aUl2I76rOFq6boT4VpcRAj6
t3nxXDQGxjGJqI2sK7LCARKn0F1UJJILyXrvUQkOGgQC+GK6qStmyV8GQwEiUGfQvQVg55i1xNYY
RCBMKAINp1swa7yfKeQ01KC0QGfTOlczfVZdAOYeYv3qLzJ6vQ6Pkedcvcm1n6WCHEJseFohrzBQ
4xFJkTKncDf8luh+lvYSFK9fIUXNSc4tb/GIV6QPicvtI7m3OIhtRJbA8bPIawtr5OuVy/mScBqD
8XP7JzPGfe4jeyIxhfXVNOtAoGVczQ3SqrIvuiO5Z/Z28moJ4N9/Cb28fu7SjBaK3Q47ys1k4/dA
wJwuS06lox4l87yzb3fi7CbS3OItiRGKORVBjX4dRIZ58c38KxrEfA7xURwmZmKjL+S5Xx68Kuk2
k8HHi3fPPZqL70RN+amaaJHr9VxCA+SAmGVLZ2mJAWjy3t8uNkyVF8ae/tmDm6Keuz94PdAnswgK
6fi7zBHqmLQWmiDa+pE7As/q2UQNG3zRmLX0x9hKrvcHQ6Hc03yU5vZ88xjcg3UYF1ciok9gcv55
IVhtc3fCWZiC+RpQ/Zqyss8TmyF+8h7yRTXBuutb/ZladXgWGKX1+dlzCHPLdcc8uX1lkhjC9Gso
xualM6ZiiyuCKjFNzZ2XcslFnaM9WtVr1FdwA5Y/uBFRsMYyw680MEG2A+HJ5PYKbBNFd9a28zWe
Y/ZVl2qmJjATWhZvj2uW9jkeyu/WJtfQMhv3nM84q4wm2btM6NaubOe1HiP+EaF19cWEbK4nosHN
sEXkdILXthjtDRzhbmdC4F91KWTQccC7r3yN4XrR8dMGBsNzxZRf6fRcOv86ebvRqtUzPyUw0w66
sGTSnYIIsgejQoY3kLIyuvzMHTQs4xwptjjw9YgZTY3MgWzScOb1HBliMBGq1/fhYB00H4tRTDmR
p0Z66ieSuRvY6b586mYrphFoQN+jZ46JjiHGrMH5d/rAi6nd3R7lHfKYLuA2s1lSw702pTMXqVQI
RjedZGdKWv6xpUdbl7dsV7s04rWavmLbdgQcDqgvEA9gorSPYYKgsrVaakViAXP7BuXqYND4o4LS
YBaYbx6Rs6u7obev7WStRy2EIk5+QHTw57GBbmwv3Rh2pAhtaS7RJMUlTqd8N3fNQz3b57kFuT6J
5kc2aL99e7TRkgKbjBZ5SwXWtS14I9DrcHQNs1NOPi+D6ZCkzYkVZu6/bKWu81ACmBxAUfngdqo2
IquJGs6q2DZLTC2J0DZOEyXkCiqyd0HpZ+HY7Du6eUicpqtIw9Py3+yw+6YCnKD05XuMSIyxZtyM
AIRC86VWiXrwRo3TJ+u/BetqUvEP2AhPVautJiMKEbJkKLwUyQQJZYrN7AyYE0u1XQG5QAC1BucA
C7brF0JY9JWncFV8S9EaUNV8SZNfeen4JCeVNFDdFn5zo2pY2sgwkxBLseY6l6yUCwkMS3bk0wRr
siONVwCCVgpxBe4xK6jOjMx9xyWT3rpo/JAEAxtx3+/LiAPbPKZnPwUFOxT2SU39YpmGTehTMrkG
qJQosyKqmS7eWxMn67TQsUMW0dYkC/FouSSlDnrePYGz3qf27zDzY2pwFNcTo9VTmMa33hm0Q8hM
uosMsjWSEp9SbJzadPKCyosQYOVDsSnoES7XuL7pLVrDs5/Jk+qMrSzZMNTkHeK+bg465quUjGDg
4/NjbuS3WBbuniQg2ETCSM6lU2tA9sUD++GrPtU/uIXg/WloPb258Q/CiGD30skzzerNZAq1c/vu
q0zT8dg7yROq4sVtMp1VCtuwTzxOwdQXbTm+NQTCzO6I6oSZx+TSnHWJXIkh4a7dlAnJPH/Koelp
KzrnVsc+YNecqIg2QZcEpAcrZXrk+kro5dU3B+jrRL4JAQ017vPSPvQzUprosawHG/+4c/IAqziI
lplKOO85igjLGTwcJgOG7tL+IlhP25aZRw+dicQmmeog9LuvuzX+/o4VZTdssuQhxpgUtthC59fa
2evgAVe1J04tb21QNlUbVDYlYm5A4cyorFCY4/5EIUIfmCaFZ5NR4zuPA4Eq67uF4m7208fOOblc
4OvQmfqVcJx576Dov9b20/27mq5BoenjaQVTgNi7pAYZYpKdoQL4fOhhwmEaIYLp7cTo+jtsGFQF
qUfMSlsFvoSFYpfpRejMTaSLcCQjW8lHHHep/Nbi34IX6AiCX6yZeqR9Rap44azPzGyO98xeTpmR
UWzipqmyr3iM9L3h0gxuZ2OTOclXaSNiRdICuX7x2hsDsaUjA1wyh4HScwdAUOXcOXflLt4s5Jd1
saAEMIBj0kSmp9kOnoVPqx6jdYxsdFMpCHohA06vxDwXiR85zbg1J8wXKDTY4a0aBKIMD7nFO44u
6lhgtFq1OGB7F81skr/YcuKpM6zG9Ez2dj3ceouKC074wCgLtWTY1JvWD/vV/TtFxoH2vqRmjizW
kR3+SIfwJeoUKx0zJORrnHZ7AnNGX/tjDdCoCwkVZ5iZ0GQYqBusIeis4AZr9K6gxUgcOm2a3Yya
Xpw5EphreDxHJgnajpFCjCbU/3Q4J471UxisRxDnr1VMRa0D2YqWzPuY+TFyRu4F50EbbT4k03mS
XCSKV+W12gtoUH9dp+pH13MWIziE3Srhw7YhuMUqpTDSUJm1bbC8MwwjYQ96FHftBMltQuHRaCRd
Iy60itwLeiP+uu8ns1yCq8qDSm+D6fwC0Iai1uef3Nt3jYUmiG+dqCWncviIZz47o9JAC1UldmhE
KEBdFmr7g21Y5c6tp+KU+mCEGgwEbd9N2yLmkOuZlPNePmqvbtxNx9Gw91LXr3PrtpdG9t2lYuYO
Qjk/iKycDksN7OajvIGn5uCg7B99NNq3gTJSn8wGw1++0SxzuGXdMuGZA2ZtZTCOU7ove/dHG0GZ
uz9oQ/8Zx1p0VFrtbMgTOGtRr5OjrZBXGxxCTkD83uNRQz5LfMZFTXqyD2ec4KyjTwzbh91s6k+1
05FRPTvOyerDE2IU6iH4NzVH/L305KefE6MrW+MxBgMbdErbjC6b5HJR6QvRgUj2D42kiCDtlveP
9trRUTjTbMLqbJqg/JbnySfWovN3y5lfTZ1YIXDSD523FzL3dzT5SQxE3wesUA/yUW8OMANB3C+y
W6MfrLVhQkfo+fQoDMhgpEwYl5Oa2ZjRpmUA01WM/rgRI+jsyUc6oATNBG4G6sdHJyMIZIqwlM1B
g7unLQRq0ybhWhq1a0Ulg8SBoil3s2e7c0pkON847LzAtRBgG5zWV4DnwE7LWq2rBlDl6L51tUfO
fUG5FKHuKVv51lAZr+XEGnRfiGivgH/yLR8ENNtxmGsON/vXXC6n0V5w9k/gh0vufsFcgtk9xa1c
yQmkHMqIQyGY+tNZG8C8PhQ6yJIxVHKvQ4lYImGCwSTPmCkw9Z7Paty3w7uhYbgOKcsI3KT/zfGQ
iKV1lzdHXC+obQc21fv75Lof2og2zTaWaEYcQ/cXDEGfjCOqLX2MXmcKwYDSlb0eBooB6ShhiL6N
uQQQphjfEPSmgHsy0CobN1aPWMIbQ4rWiUYmrjo6CtyrCXwnEK0pPQMWLNNgqcmQ+3Td0FP1MHSI
CX7yxIEUQqL56vjYiPhrMf93bf5VlFxNCGkRexsaZOfFdu4Nz5HRvSkuKzxKkFT+eQnqDUPvdNBP
wIFfDFIsWbEyWN7rEui3vGa+Yn/0DiSyf+Cib4NyxIgGFYKyhG+qOrFThcPRN2ygUGf6t46BnW6Z
F+gNS354LWbFmuyOF1rXai3AwZCo0a2cCJEJ+oB2wdnzDmB1MYonzvFXLcIgKACK3Vfyod0OiCLQ
7LOSt4oDX8a32w0lHwYRWpVm+uW36nJvqWMjsVYFp3hkEhUtuFQFmu2exdKnZGmft2G9UC6y4laL
/pKwyKy04qszeomNmN+m1ovNDLJa2vO+CNs4cGifkwXE5/jXmtiPR83Ixq0/pl/kzQB8tDDLEFmU
mIN1ykm675zRJ8WUu91TD5xJ4qtkCrUq6Nu+D0MscYtU0TYXwHoLPIf66C3tjP47oaGzl5Oj37xK
/56m58ivzE8aFSiey3k+J7ab7h1rbtYRZvVAo0FV6bBNK1kdEsfsL9Y0HIqBw59PauwFFjEM/xmd
dUVskE+UBW5eCCkl8k20/VzONciDlRQEqERjHpBYB1VdK7+c0gDgkXM/LldIY/S/Ol+9mmZ5gSlw
HStwIGGzpFmx7+qNfaD3zSGnNxjr0Wcel6vH0SWLFFWivqwEk5+xzbKoWETKcUtxx9mR9zmDDhM5
PmfXzt6X9ZD7BNWBIJgm+YpF+FJl8rGc7Y9Oxb/z3N3HY8mqloJlo6tBRAItfMjBz5Ly2hrpEFrJ
0tnPKXft5SaSE0/UVjT2ZmexQhb1Q1QDNUfxQ+4FZQe+W3JqFc03nRXZz0Gq52J/37BDzra6ecI0
R2QTQaNBysCjT0/DyWy8r1r3Dpnt4w40DyCjsWd19a+w9bhmubj03nmZPObk5FrhZy79Qq1KyRIN
e5ScNzZfAvAoYxmksPmlXy5m6lU0+/vl3jXTdt4WvJxJ816mjuWu0dNspWkd9ENqxX4pJyaLZFiJ
W9mrHsKam0EvcUu3tLqdyL5W6PBW91feDLi0U1eBytae+8HWGMdjf6OKqGf/ai7eYDWzEcAVbled
zyIX47WaBDR7Lv87iOp+u0TgKTFIXDS00/QW+XwjTAh9T5aRU7MsAe7dYNh4c5cvcz9Mq6GxAF+y
q1T4a4MC8Edl+Gul7CuYQt4FWzQsYBCWE3sud8vXdYXUitLVC/IBqRCSoSaUfJI2E1NFylnYB/fn
Wr63ZYEDj7SqIlC79+NOLXRzbVrcSX1ywRG1dOnZdOKSUAnP6tBQ0Q4pNaYlLott3XNReHiacrfh
wyvYw/oi/zIL69hkHvaxhZOVJuU+F3QUAdAjsHP5tWc/VRtVnBwPPlW8nO0LDbBs5fxyak4qYcH+
HNOCFnHt73KN5Ecqn7cBiL3WcLjj6if3DMvA3ZrrwWbnAlo6hYT3hUT0yZajeJFTIggCOgTwI4Y7
GDK00XqWppOskLe57OLN0q4gpAPguVy2TS6OCk/6vMOioW1mifsMcj/X3GfFJweG1X9tMdYYifYI
8TVCyu4zNbWBdKK7W4eNre8MYPUB6R7P9ti/dcspK2/EqRvIx0kitmlPZ1wej7cUb3eQz8nXaHLT
N7a76xfcq5tR1kpcHBiQmn2ExB+N5YykZCZV/n49jnc+UjXYvNo/97UbLx2NBgMF+1TtB/j81I18
ZJNlPXuyTq9C2d958QXGbPpgDKor6JROiRA/R9OLk/kA51IdpdFkuJ9JXXeIdloja8geUnoPoBJr
mjCuWGLJfGbglffMOGddjrEZ8CO2GIWRB+G+M7iDDnaab0Z/es16FQd+kyHCUS0jfr1L1jQPYXBD
D9VHI7xoMyuWKdSLZ6GJ4ubHrUHolCf9eT+07c3gNZ5SgZBNOc3BTka5bdRDS8drRrfkpeGbXxoN
cO5miw7H3Q0RrsG5hqcBM8KAGI7V1G+2ndWzx0YUQJgbKrj35bydZHcDe4SpRWX5k2GhvKlYvjHS
EE5pm316aTnBE11ZBGRKl7eJ0+LTjICzR0/yF9Ln/9MJ/0c6IaE0/2b+D352P/+JIbz+LL7/9/+6
/EzK7/9KJrz/i3+SCV33H6QaObZrmaAdLMeHbzL+FfQujH8QPO7hNBeu6cIJ+FfQuy3+YTseqAXh
69ARoWT8J5nQBlroCAFoSDfIT1ughf8XQe//jeuAxgXWGz8IOIzvGu7f8CudSHWtmzQId2rlrJa6
0GCmEaB0Nn8Zx+azfyHCJZjZAg7Yi/7tjbr9BUP49/x1g1/wv2AbPAG10XE8AzIJkfV3ntK/4Xaq
0qkkvA4CxicoyFg4uhPhAejc6eti7seU7rnf6PP/H592YeX829MipnOGJuFpmw8yauMCHPYOMNla
0VVvTw7Yk+J/eMq/s4/+/ov+jX2EtZwotYFnRJTVz4+GQDe6iZDRJ0GXvv2ffz0EDf/t6TwD+Bvi
HVMXCPL+Tptsc61GtyjvK3N4RByxg9qyaO4oyUpPUgaT6mAtRHXXB+ivOLld/GIkdEw4xYoRJIYX
hBmpFkLoJQ92XSoms6MkAWBuCgeGhYVbs9V7iK36eygGY1XhKduqAk8kvUs29NXEB4/gTJQ0RxeL
jVV0O8KFSBSTMJzS8SGkW0KlgBrGJYclmds0wIZXBu7dFDeQLES/sav0g12ZT8Rv2zh8JtDwCtvJ
zPEDuvyVmN34GKIOBFz7nvls/loyvVoe50SAwM+TyMPnS5+YHFbqZD+Os74JhQ7mkd6TQRtt7zY/
WzVx5Vms31iwq1K9OjowyLInVjZ3FlmQWNNMu4iRHAHHORIBfGCW8YtIuqsZElbql9Y36P9LUstP
+hCvo6qDtm0vmjO+KxMgr+h4ZwlgJEmOzkZmMFcf6by7LdFKM1Lh3P0CgFpzwoJDNw+2REY8vk4t
u1ddN596JPlgkLGXibZVCuR8UQHQcMFIBFa1l9kvhuPfJE5I+Pp8EiZWSNfkR5lRVq89r1gb5fxY
GdWuHnO1afox3PC27TWpPkrt6KJRAq84M4quaSHkOG0TY6HcJxvbrj4FbeU0YRLYq+9snl5jFwNv
hGComV4VsSZk19VkmyIuzcT8jYX6Nap/l0X7s29lzhx9qa7SVsNNtlZZWmzEWH+G2B814W7NkvGg
5Q6vTl1862O1JJfmwfJzCmt61ZXzoKqbK6mss9bmREkqbu3QAKP6YZz+hFOsBpSA07rU+Jaq2thm
CwaeZCD8WmPQazUz32XQllu0eIqWd83DMT66mK6Qva4OBDLgRK/sbw2Ayw6V+domr3yVacBQSA4W
afKnXerDomXiE2vdObMMXGMWgAYzbz7oP6LqrtrffvUfPJ1XU+PMFkV/kaqUw6uVnMGAgeFFBcOg
nFpZv/4u8VXdh5maCLYldfc5Z++1EV9KiTUTzEwYWs6/llbtn1yQa1TE3HPqarqk2aNKr2G62ryQ
Voe2tFZr6cojqlc5Uy8FRiP0gbmbtLxmq6tujiKeQA5xuFGUc505uPAk2l2ajMK1kJIDCgofAS9N
15b7p82hoicEiBKFxREJpGOSt4Jbhv8wtgSucaEdm0WnjT5h6DzytYCR9azxER/GBGCzYWrAd+89
JZkunLVvcAT+u32rLdUkQn5Chgqcaru4QT4hPSnu1l2vw4fHFbuFdGJPlxSkzWsOys9YsaCY+WG7
bwj4fcnL6bqoBsl/Rf+htGbsQh3w65qJvW454A0cYlhGFVvvjHQcmOK/QsLVviTyfhzQmU/ryVKt
7ECaK813jWzqXDyiXIOgMXQXgA53qRJ4yclPJLSC6yaTusG6W20TBgprHsMibcswyyI/FVHsG9sT
VyPsdq2QJkbgjHhC8D3hjtPVbD/SjxnUBh8xInCQJjydeUzwhyT/K5X+GUL8lWBBd8OiuMr2k4aB
xe0G1nhdiMAxp/to8Rl3hviwNqu75QxY8kyCR5wFTG5MIK2ELGR8jUbSMAcDGXcJ8Y4O96y7rJ9b
dseKHbk8bLeTXQOnWlQWs7hPEden90J7Fa1KdqtNpJdRmjejxv1o8kAmROAs9ULjDW1RJHPl6XZA
cWHJ/12OkBMs3eYyQUo+GEO+Gwos8mXEmyKLVjb5Jlms/0PBS/rLwhUBRly78wRQMnqCMM5fc1H1
Vf1H3A9rsePsV818SjRmobywfuYPK6e+pTpIknEKB1HdJZX4ZXrB2AfIVdv+/7ySVGzVb4463dtx
uQtna2RHD0zo8H+nqGXibL5vMzLUE8/D2vosqsjDJxwxNa8TsSxrjCg/RGrc28of44ZMIaEBSqKB
YXA3spYx6tJuk17cFLm8lU7746yWN2Loj9XtOSZpbbfOfFydlAf6iJJGZpbpMgyg346gWJc2Jlt3
GWQ+inLm6gyMchI+ViSqlkti/K6Bw8XHmqCTA0kB8Z9gzZT9xxXLfBGFxK7poGij/fqPeSlrZ5a+
FP0DUJt2pT2X42ll/ZQc3lpsE1k2S8uhcwRjsOW+gIjmRdI6wKqwK7H9QX5Zf9+gIqHgbYfk+HvD
w5j7wL2EPZx+rUP6Kd/TXRT20bQm3Kzr/7AjE2GikueUccEdgkV8uStvlt5d2No/Ei1+Fznu9dTS
8YSu+Rm88m6wIJE4KQ2lOSEUUtX8QRRfq2I2bratasxE692k5GgbxNoCVSXAJJ1Sn2BMt56m/GZP
YtnXDUqBvokQEVrdLVsqGgUOrBtbmFuoDC5J8v6URCyuMpU3UfFQqPP0qNcJ+Jzu0laGtNvU8MW2
8yV9cWEme9OlekCzmjyzR5+4hJGXjTUFPcJOe7o32P0D3VDXXZ7VBLnMzk8fV2GJa9FDAdN4CvEA
nc1bgMKFC8BAj7XSZpJ4Yo82ml101sudbHQ3wyfus8pKYdOUgKHSBOIQfqylO4npZUWhJFv5Q69i
RCvMdvXs2X4XLYjTQSWCOcG/0Fojlg/ssxa8T7ePu8KXDb4Um+p3Z6x+QxoD0g2FDXA+5/yoeyTc
S9STmzCqb8ivPNsow2LkWBNlw2nK+uGUmchqWiMYGWKfVwkUlD4AViHfgCgj449pcSu39cS3mtWP
SUGvX2MJSpqOrvw6HEazBSkXOw+rmG8oP7BZD8iuI7L6coZA7jh1oEiKilmNxptKKpuPszBLAEb5
y7jSfVdxFjByhjdb50TqmCt7Bcp44hokmUV7y2TSgUHUpGHOa6xvzgooHFN/yNpKI8Z42gZ8N8ja
XzohGy5hkR9SD9sa0SSfxjLuU8ut6TAxXZvsHQvfkzTaB+HQs89U5kgovVDhzYEFhIl7LW68UuAC
kYfV3ku6OKtr+6BNZnXq1vw1llh8RrQhPlnYPjljszHKe9tRYE8pDbnVKeJCkKAcyyLsQsoWjcaA
az/a09/VIlEy0wR9PAOOFLGdSz++YJ3W6edtumCiK/pEtnf8OC4ae7rQJxoz3Ter3XQySW2MNSam
/Yy5yZ4G1IJDTUs8+sQjPu/+exFpC25gMfb68qBK69mZ0w9UT+lmO8cPrxWwgMhoBKiEmVsDH4Kx
Lg4ySX6T4gh9Qt/sTUCW+5WYaaSYzTajS9Ay9oixKUJ3eaK/LFr6pCXWFhM4xkdBSCvOd8hYmhNV
nlJz/EGyK0LSl646jcQqpT3G3pu1NF/SjOmDYR3gjXxFtg7miizJEBqXss7fo8VDFSVKc0kBT7MA
cyjoox5lM2a3JG7kfa/WT+RPcUpqu78djyZdom/Ubhhqx+SvjkeWziRwwKyQN0rK6jmceL1s6SOf
iXxuzN+rPCr+XBVY5NAK0N/LeVpYcluJgDlow+l/dxQLRWrZKc9LdEkZB3jOHESWwIDF6hEvZ2Vq
yCUeKprjugrRlJbXVkkou4TkTkgHOLRnKXosjO+44GJ3hKr6GBcuSKMLH9sLMeWYpebaSP3Fjlpf
S9OvvB8LcnpTKpAM4aEDd8kxVmZNxAi7up1HxIr0EI9buPIWoTP+oCAkkFT5nmpQtmOVGD2qL9cp
Wtgnk/FZEpPJYeuA+3d8LNOFZcBAchtHYcQWHmTbFEOb+h8yUzm4zfkXVRHaVJWmXNPqnIVLuDca
7cqmidnR0X9zGwMZ1Qh3gwMdVLL6uiki3V5h/vtLYVbqK6gqydUS+sMEpTAZSUjslrFWb616EBtJ
6CjtsBOIA0GHtXjgM9ajXnUdwgnwwRGAVxvaWU8RClTMHdr1wOCudIet/z/r+pXA+u+BgpXRIFNM
5ubblJ9NX7e+y1j9qQicPgqDoy1YQnJLVa6rqROUMJvtAalZ7nYyDWhanW+FOT5ZDT1spbY2KXJy
iG1AyoUa9TeREL5lKZOfWBmDpeHHEHPkG01HYbtkd00uEkDZ03TgjHo16KOrBQia1NbqQFHH9tRx
tEAtI8ltT7GZZz5nSmJmmw4vezdQbBAnlZgD3gU5D8wF9WxsRYEmZtQJnf3e54rhCV16ThvrSW1G
k2qi7MJC20RvsMYRrXBqZr6HXIxD7NJ0YZTtndFIL5oRPUcXdErGUwdlEbUC9gv8eMRwIpivDdru
I/83g/pSw5nDW1Qd+N2XtfaJp5DROzloXmJcFh4aAFabMdT0N6RsPRp05xkjUH/gZMUgcDYjxEwb
aNUh9Yo77sxBuAzHmefamZwHEPtU5LQMkmGCuNqJiimKbQd4fl+QOwBdmL90UWDaZNY9FPE1wyF5
qOjMRoU5AbOcvzZQJ4siz5mCiMefoora3Wa+xqfL7d6TNkWAumfpsXPoJ/zUti6YSZgzVVzXn2cA
gr6eiWlvYmuFlWzvfmeaVJvcng4uoDkWWKwNKRyn7U4riJZG4hxqrYpg2AimhIpRKE5HUZwyXqDG
kMkYO6L5Iz2bsz7IzCXgUiV17NGB2Fe2jEfNAsjT0W+ocl8ijwHimgUEQF73hHWd6qm59AXGasdc
QpWZo5XCHkr0FYhVEhD9LHtmpf2plMYXCtiokRmDJSUfU4aA6K+Q16POqWbXGO1nrQNB7WYFiZl+
bGWgezCfVnsGV8UkLcrLm7y2//JlgTbFZ+gI3P8JYUCs/9y/9Av3Zlf9kRfIAHWlHJa6udWp9Nng
AGSWTfFVYu8eF92tRoU9jWMOA1nnqQeq6T0oBGRxx4pvecphmMBN2qkVGByw1kSJWyTvDgRv1/XT
YFDJRn29ZZvmX5kWdzu50id30ZHQ822eK53OYb5BACJ/hATvmcyuz5GFa6mSkaO/SrNVhatpJGT2
lFfVpgWWIlmGPFn4ZUUuGJp+4l/WQG+Gf4RmPY1l8mxVZO9uU0uzaCnZk8rEXsSiakknTTYkr0x0
wQS0foPfqXow/+ogsn2VftSOqFcsY1buMtdZTw0c1CLmFfDpnmeh3bpUv2imAOIkw5jOGrILC20+
6DqvpjDtvW7oZ2dFhMUg5SJFdFIyLhunWu2xweQZILbcBmYlXCpJD3UqFM/Ky6As2juZUo07oxKL
NlUodiPdi5vy0dy0EArdJH9pKO96mE7ewMEe/gmLYNQglG3Hx16bBd2hbd4nm68mhyTAbZJbii2R
Uh9MDBjyAcsMI/39gmoGcubwYyZm62Xh73y9avi41C7mjLSNruF+bhmDYLRFyYCyVaJjgapqh9i6
KEmnNevacuk+31FeOsFW36F+Ev7SvhHmDCKVEQXxqAF6EEJk5IUx/6Y3bZvrYPE4JkuRnIuM48+i
S8daVp+KqXu3qh7cxoJRaCyXa24JhwUF4ouWmuFi5WuQ4E4YFKVyp65bvCVlCduQtTkZXczac4ZK
80imzbzl8yWYDWgJ7pdyA54q9byXNOEi6MS+XjTa25BZ5wGRfYDxuAp1tMOnOp8RQDP/1uRGOoxG
9oTjtzzUqnHTWk07VRyCom2pz2EWy1EdIN/teOaATzB8VlAa0PnV4rh0Wwkjhiaj6llW7SvpYJR2
zYNq4TjTNs2DsyxI6icRqJal8zg7F3RH4jBMxWFU1YeirY3TDPdBj9sp/E2sKaHhiDGh4YT1BZvH
f3u1OTiFO1GmZQlVk+OwYRtdwlE3shzaaXLiTWv7Vq9lWA6gHm2UemBiKOGVTWehmjYnOSt6dLQa
y0inub/Cl0YtMITQyQQo8zBP01tEHPPOVGU8gUty/NVz1ZYmDu30uy5md5jl4kCeVXQ0ySDrRB2H
uD57d1TLwhc6rdbWeIPqrPkqUBphiu+mlP4UoJKw1c24cXN2hcJwEBnxAapMwRQ8dBwo7aBh8Bjn
i454LnXCysqEO7L2KklkgLNwXm0DfS+YQzrMKNB9g0TELYkdTsexWMTJhLeekOiIXo8dc5prTiy5
l9Fp45Opgl9hFXfNTllyJpGboFGXJZMA8CVYxqHz9O3+6gctDYmIQqpbtkz9uHMKiVHq0v01I512
naG+Yp+4pEXld3GaeLmIKY3+mEKZzrFHxT2HsxCHuoSN0U80HzHD8ayQeP478c6TbAgMg2M53Djk
ngr3PDf3fKLj+002CE3BglcmJP1SaNLDmBFmPc/nqlI20aCaP+qN9EV6bhrnlqfKzacjMDFN6NaY
L9bKMf4wpR91ZcIMFAnTEopT1LKJg1sNxIs2MlSwsGtB0CzQGV0UARpi01DxVjhlDdMNPOdZ0ikg
nFUx3NbJv6uZ9X1x2iys7qCWfSRekTsasti1VgtRYRNS5FiQZwaJrrYJkTqLWE0noT1ncP+BzsfH
uM3M1Up6+VVYpdpkuCBVEn+NoFdZBEzshEknyAFVJ7fxRJcWMer2leXefunsBa8GjN5czf9O0wwe
eSlv6fK5dk4W0kW5mBJWhQQRwbaLpmAIXBKudhLKU5hGhsNIdmsCrvTG66l9mFTGpBR7PSSA+j71
wFJjwTgAUs8beq7tbK2aIA3Nh0miAd3LB4w3bjmWL9K3EaFPX3vLRT1juUtiAPhMg77R0FJJemCM
SdASzDTo7WdrHBaRo1VtKck7I/oyozSIkNtyuAocHRaRg1rFShUm0Kb9ps3aiUgJBrYLUaa9coZh
vOtgrpYdz/vEu7Br8ZkLMg3AAqPxNeJh1/m1GL8JTUNFphRXE9y9kccc3LNu8eun2Txr5oJWT50l
vzdKjogWe16PfbMxu3PcREyPB+VFaoBi29AMYSXxQUoE/xjJLcawaIhaoTMAwVDOtbcI1Z7etp+2
ujC0GaQbJ9TPBgEhAJq3LLbPzAluncJiN0nHJmX8vKric86Xxp2aem+mvDUx1580Bt/SWXtZJf1l
yiFY9dNFYua4yzUHuUsDOpo7/hPX5LMuVX90wR/kkjg53UCOgAHZTgK/ZErNU9EAI+3YLPPVwKqA
goU+1vuvTKdJnXPJvYB+qv5L0D1SRoEg4ldMuLyWivIBm5WPRVcJkGG/+5W8WDUrOZGWbkvMoAGq
6D89hkipgQsCz6mvZOxEod5mSLhKcAXxnFw2FYdCWQtkafZK1FuuoT/Vpu48E9SMl5MiELmdW0Ww
FufOJlq54cxtMGYxM2G6Y6/i7D4sPJLk10YjwfbC3k12aaHbzaYbsOY97uQPlWxzCu2Hjv6Sn+k2
WDuTSFcA6/TPESiW9JpU85J3uBiWznpbDcLtzTH11JKjU5LUkw9RMdkUGL+C8TGjcpfjgUMnkMVf
nUaySVl+i7wipougjxzp5CxIJLDu+TJfO4NlP8VavyvjjNdA7bcuCHt6y2rA0NXPyqjZ6ELp6C14
TdH5LDDk1YbAh6h3blMZyuW/aXS+KhseCX4hyPDtn3lktejxcI72iyRmvl+GlKVwCPgwYqQ/HIxI
vJAL28WuzDQxW+gpb4Vtr+2NSEAI57EqNAU5aXmzt0i7IWOBnJP6SFYp1f7AscRSrJdRiZ/QDdNA
HSfs6s3x98DSIqABnjEWJ7xPXZUJxNnW45xV9RlpSnMz5cOoya/lBAamE7J5NOb0LRvaGLUfoSFE
tQdSLSenmlkdkVDm3WgnfY9Ph7ZAGgJpj04lZxedEVPbNupelPkTuoz2atrDoUZGGq6kwoZA1IlH
ldAMaS/JMn93EiptmP7LicOeOBlYvqS5dNBvMIKJqOaHeWU36Wo23ZgLoUYmKxWfmW3VSIxGcvSM
eyml8QE1SryX3lrIKJhLDquwj6jbwZtt59TfvRCQOCpf9QkFALvBbF5jgy0bRNGVOHguNk1VvzAu
rWZjBzSAX0iN9fIrfxRzAq4By2kadcxGZ8aIMhfvd6FHsVDtuim69QbKthbp3u+tC+mJEl8uDGBO
WxAgkVwaEIyfAmmip5PSK5f2o4zc3Svz8Qq7FOMXMiwLnRew8fFjU6HZI2q63+eceuVHE1x35HIi
Vegrt83PECe+HfFlwSdCM21qjaReZL3b3TASK+Zsr7HeAgLbfPV6m9ZFW1NasGi5bVbXXl3VzMQW
GqHIoMyGcS/CDdLjUT/9KsAS7KuYClas+bbppuRbHdXM+XQmxqRIjvymsJd9lnMCyCziU2QF918N
1duLdPodxRjdBv1Zo7EIUGClQVf4KO6QkhV4CekOJyhyfWdlV167gdE3AKaATygbp+WogBvxqmr1
YMLzDGrlyvmEF6lSb6jwZfc9MBpn0xxRe8GVlCXfnuWfVAGH4ySOdRyto9Kb3yToOUeti+UdqgDN
S6x+vv7+Csmz4nGjKgz05zQgkQAgLUmNCFdR58psEX1MUqJOGMtu4nTsNojryMht7rgz84OS7635
pko8s1lfknuQdA3JkguAf5vVOlbe1DQ6Ma8sjsoo8SSTgbdZVpQHrITIzKeRTHLEkUlG4k3E/rgX
0vxIKgoQXKdMH3q5+Ffo7DKzKSA4c3w0I7V4bzMtFLITaoX+B0b1fFuNhVIyfUzozATxmn1XssWY
VLWZ2iiEaw3RByYpi3G/Bh2w/FimeKCVXXBqtC5V4uFrc3aS2WdXZ/PTtOuI5yNt3ypiXnybYgpW
F0gvrB/Z+8Ir55lEBWoIarsmdjycriBvbXAABp0FtdUQErZNGlq1+XdiAG+oBc9sA5nTwFJeTRnB
EHX7OG0bGipMrREyG16GdUrLSNFIydtW0uVn6MmC6jEgoot4HKkjdkYKXadqQ1r/31GTXqS+2oKO
ZVpvCcLA0mGukcZIg604eouhOH9syeUa4erZ+lK3KMZnq/vnMJf3JOCfOv3epkeDyYAeSXo2ckBm
tOrpWYrm0DKAU6nrUc7rlRdFuU+s9YOStueGJHhmhGN3aJv8WjYtqD8VEL6Rd0SXM8BSovET7F31
Mg+0Yp0cQofo7rC668OUotDkxLpZ90DUOVuyhiYfow6qP42xq5Uvm7w5XkJON1sXfB7PeqMnQPUg
RerRXaU8w8VlkDWavCi6iDw2Pptj4KIfIn7UoroyHT9Gpgw72AKNHFf2BYN0f2pK5bPo0UTOMO/D
ibsR1CVnOVSXq0+2uwhLieGnXuVnLV9+VAYi3gC99qjSWwr1vHqvSBxHBDjTHGLKHyRzMJIpcEKc
fejiOgpNo+d0pKrhnEncfOtKwrJJAI8Sj4x3Jfym05QCQI837YSCOtWiUbpU03MjE8tnGmyhHGyQ
VDLrs621fbJ0kNot+sraeZxUGp0m8cVMXTDlSVoe9Nn4kOuTcmzWkliFXPUrmMr7lHqIQHM7IG0B
2kGsUHY4SXf8/almFz9qCgRZJO7r/3+pytxgCn5emf6wbgZt1V3/+6/MD/mr33/b9mLV3n+/Qiq/
ZJG6KxArUFmAF+51iM6C60g/ni9LslsaaFl0l+PGAFh7ealSWzwUE3mqShVrIZVN6QKEclCgrM7N
4QlwtUZZwFg0zl5xglyqYjiT8YMDu/DzyVxrgWXWicgx4Gap1K+qt/7ltyWWlEPaExfSLNFD002n
PHHWR95DepQbDF2ZgZI2HXZI/p0HWW0ajLyxv8Qq0Xsp02PiWXIEMP8Mg3WslHULYVvOfJ/v96yw
oa/IpiP4SHnhnPFdHSqjr4Osaf7kSd7TSZj+ZKXilnM0XmQcvuFkwxwkLAKPvKNdYqHDDS+4hhom
wbmZhoC5foVUPs1PZTmHTsonUoJb2amlMV7aGm4enM19Q878XuXIVGZVkDraSaRRzskaPFxZi0DK
6/usIszIiAdb0X2xNs9cwXJ462tgPXnzvMCh8hW1fzQF7OLJJPow6sSJnhRkvhVbTF+MxlHa0FyJ
kusHwvSQcuMB5bc1C0IPM7z+obXIId0o3pwa43tqBZMRNVzeIxQ/OqUtUWDZSS63Jx2AC/baOX0C
HXEdJ8vaJXQOfYV0rSNT/EMrM13G6Ragcaf0mWIvK/HaxrKJpA8MYoISmqScyQ4sS+uuw8oJKu76
qyarIAZXB1D6TB5cx1iN7oMx3FHpZBTeC6FHanOgAYgjU3b2E3hyKlL4ZMu/BSzmG4KKHd7BIyEj
hJ93aD/ShGlzW+F6Wwx6edWIn9N01CHIK2521Fq7toBIMnQJo68mj32wFepukHj+86b5XhPNCprE
fmqaic5EwxS3XRhNZ5sMaUyM7KTPBuAHYR4XciOwgE8/ajaRQoC9wWF2Z631T6YZr8a0/CWWBllR
qp8Nyzgxe/NoDNGMhF6zdZbekOUBeB6qF25i46ovpJT2osBOnaz6s/loS+lwG1K4K2pMw1JWMg+6
U0UWTmTC/ZisQwUhSrJKmKtMt6CFaQaPymhdgElPoWEVNM0oyPeiL+0T/mNYwp3kHEeQK4cWKvNx
Mngb3P7lIXbA0ddy3VGDOOrZHKI1nHNVu2RRY5PjMhrXOmLCniWXrtWjK3oosmrUTH60lKjySbqs
9ivTHhQuaOd7nONPCn1Iz1CM8YkO7OBNkiE9adhFRokDnB2X83OvM1oXUp++tDphu5Jo5ZfBaRds
mVZ5R7ID69CqOQATE4yLtZ8PSkRBpfOEuWYVideJMgaLaS5eQelwhxtp8xqDAnRneahe+5YhUkNo
0qti4xgnxCV/lUVTuLQvs1fk94VLIkjy+usEVZQ8fo0W5ks9h9T7XCEiKDLHvrMw0ZDvGuuOvKp2
8byKR8zaPkZzlQ438ihboEj8/W2WrOoV/rbsz+n7UJAm1EzM1iNHYrTYSo+kzxuH1OymaxTr47Xv
0wmsdKOdh4Q55vbnfTsR0uSUI3Mqy7h0Sn/ClbdXBtN+7XP73k/oIqv1Czpi6kEfpSeCXckv7fhP
tvaY6BLB+DjuLM+cAT+aVTYH9QQ1uRvA7tsjF0Kaa1KzsMgzr1yCVAjMy6Op+23NbFTIynJROZfQ
GMk1P+/LT2lZzzBA6sfMzICFNNdp0uqwaHPrceUVS5l5ruLs6GRt8VQaLMdMgEt6rw7r2Vihi+L1
Rzl2g3xSIzYiJoJ6g1JCx3O+iRx7yCmCBrjkizQx0QVY48XQR6YnU2QfEe1gNRHDUx9np17Ua9h2
E9MaI38EOrUfxJQd503zFa0s8uPIPJkEtnNU25Pbr8eotUzMFyknO45TbAL9RyXX654hW+eXi/i2
o4yGGzbWbdWOSR8H6zMIwhtAsTTCYDa61bVMSVxIrQaLO4sIzvpzK9gazKRl6meGa4wQCyFYg0BA
pcuTaNgySPUBnIB32ylGmbvKhpJkmOYl47BJ0QSKRFuGkwKoYVfRAn6w6uzM5OsESBTAXWTXQWOn
GAYLMe+5/baQsQdpnFtErPgdx5TmuQWEoVrgOOqwwVyjSIz9YJrU9HPlYahQfFwQVA4Zg0U9u3em
0j7GywxmiKYYyzbRInWLx0JDO5q+ruu4PsW0EXDToW2pNDm6dMmUuBqe7oHMgiOSOIBwRI9FScFS
Egs3H1pYlDM9Ad7kCjmQYDlrVVQ6dRdbVvJrR67UMg36uSCY3Sf2xD7qI0HMQ5qU0E0W/BHSVpep
D0wFEapq2puUNf+WQtwThMzcWXjsGobls6FomzmjxJgzElfPqrUvYoOmZU2vFvPrWY46mgLZAnza
mR4QWswWy7EDP+vI3h/5i5lULh6rt3pmPrLIDl6ToQK/MuvTCbSkFqrWAxDe2usSBjZDo5ZHKRll
Vv3hPCMvw6gExjCz6/bMyewar9EYDNxvjNZzKCBJ/UJZp6A2IrBjduZjP+uC3v0IX0UHyb30Q0Bl
UhwNSxL+tKDEq+M/kuwge6dlHC5D+7jMWx4bPp89e+i7qlIGJZq9NX/2whJXR8WtrHdFFlStXYRE
A7W+E20eTTM+DnbJ5tmIW6dRAY8cCGCqT/RQK0J41nlmFhvJZ042gKms8WxZfQDwW0D2Mx9+C0c+
yZ0oTSlM2nVvFaAMCwMFwWiEaFLNm2QKnM6DUfgD7yeAR30xLOS4RTWafi5TR7eyijJciq9rqTbn
bqW8kLQFRIWp09Yhb4DTDi3XqUQ3PmbZqxZHxTFf4ezKqnlyzB58hNHv9Sx7NOqFLkkREwTc6sMB
vy+1UB8XyimuB+W0jswHYSjSCN3+7PencftVtDrI0gyx0KwuO8MrTcBkwuxIMLBI/yDnTHLxWAV6
1JYHbV7kU7r9xe+v1Ioxf+VsjOG5B6V7sfHw3MY+NFR3hYbEfXpM1x0qUfs2vk/I3V9irz2knvJY
vdsf41/nTH6qnuA1DiQav8C0PP2VckG/tdwIuj/dsLpFnxpGuOnWtaGDllDabW0VWIF6kDg75U88
Bk2Y7eV9EVa++Zc/eKifTf4rMnqFeqPela8qPq/r+sfKgBG5iOyMR1JzCB4Wd+ucButFkgNp/yow
0OEE5YD/QDST88KIUP6yDuo101ztOf8yrUCvvRXkQTh7be5V381LTqOtvVjNAyxo8xa/klLdtV9j
c2FB2FAh7COMMquT0vmwWTTVG3C64py8oIwuoUJWNOw8xw7ThoqhCDLoRyFSGPWp/apBUuzL4mJb
L5L0l7eOOC/Q7nnvIu2hxzR9tweEJT2jyE8Yq/NVR6Yl3ObYhG3+Uj5z6tZhFYDCQK7I2nHDQzIc
qtfsVfpASkArCduDX4eD4Wuv+lehnlR5p4F7T/71F+3uHCFUF/uhRHu8jxkm7sYTALkSBvwu+xg/
y3Gn3RLPfuTNLa7+dw6nN7Ko4R68DK9KQCwFUtsLkQoNUK5ndjUkRCEVp+IjFxmvurWDfl2gwthV
d1KZUJNILxkwG9ycoz/2XtRf14du8mDGVMxzGPjQrtzB258yF3Th87TH/lIHDHukzGe6dQKbxrVZ
jtW5fFUejJdqcnXzNqj7AoXvRT8CoBsHoHeB8yzfrBd18VRuHOlAkgrHy/fhiDdgpTecudK5PNkX
GscUki/ZoZi3OyCm4lj28RsDuzGo/olL+0e6zUSgBVpYHlZfP90RTvrktfFm3mC/Iqihm/y348j7
SZLIVb4q3zPt/h3oamwOD0Di+w/sEG8swKV2qBtfScNJD1Fi9GyqV+eQIL7uXOuwlDtZO2R3W3YH
Ktn5aNFk5lH1hpc2qK7U4WgJFmDJx+SVSDPH9LgiHSMW4XVndZcd4+f5LoXZ1QjTg3UX1aORHoh5
jmLvTbmpj9GBs2kOIPKth7bxT5xKl2Wwo1lCbzWIoUGhBP0DweVdnCIUm29DQFj808ZpR8e26/fJ
lh23S67zZ3EUF+uxCT/nxO3OWtj4qHJbD8/zW/6BIeTZuqFxqd+3wGKYzL6eB4SGJiRJ/GQ/EGwQ
T3TtDhHiVdYe+71youkzfbCUaV/M+TZBPQrwkO53gSzvqvHBoNTcV8/Ol5G7+DvvksvIBHLRS3+y
J+QOe+Wr+5A3zpvr+NKlPciDiwrUcWfXfm8P9rMCMeovUD5PhMND+bw5epDikhW2z5+LaS+90CvK
ei4p7SD5BdDL3+49+wSX0/pWaNxWayfeGlCwz9SJ6w+wxb7Yl2f5Wbs5tyQ70AaLDisN5CufEMU6
GGt7131JuteHHDcqnzGReUyO9YP5PgXWR3QWpzis9s1PFySRm31hzl6GnUOoOtMTvviu0XeDvIvq
PXO602A9FTcweWkwSrviTt/+XdZcLJ+6Z2yubq/b47ZGjIy0bvqJ5QuImWxgS9xZ3+g4F7JT7OuE
tAYfOivQC56Flr2GmwZW5QLdBGkeSWQg1UnmOvDJ75rX5FOy8Bq53V8q1tnvF0I6dwxjix3hcHvl
kYgVtCNESJ2Gcyq42NxM/yPtPJYbR7cu+yod/xzR8KYj/gktaCWKlChpgpCF9x5P3wu6PchkMsTo
7klG3aq6RRL47Dl7r01Owrg1jdqHiXmXHTCamykkIXo7G6FdQnFFAI28Tp+Xa+eR6EsVKnPxgCCy
G+6Fo0zf8SF4RM8tUAqeRPESA6m0622Md6pNz7Sasup+uHtzl4E8nInzaiscu3trO9wJNFE5Meys
ravtnK8W3uCWjEMqwHRET+yIcCuSZ+1k3Bsv7pEt4cVYKZ/CtrSZfwGXegoGMX60qWcXT8UaMZCP
UnQq3llzzAxT70X/djfIxF2arxOZeOIpBF86ErAUGcCQByf+kkautS5ddAqkATGZZ5Y1N48FuT/f
ojsX1sErACLnQVpJd3n9FmzjM5wxqnYEz41B6lNubchk4OK0fJ27iKWsd+yc9VBsl+qqzGfuKu4X
wbdVkaIxMWday5apEgc0pdErWDNXmzGzyBCGZvMSr8rMpqWEpsJgnK+EHS1YVNb9TEEsQwPEHg5e
shTlSTJ3IblPvbmBNPug9BN5UT1ZO0lcZhtMkJoxyZfdVl9aTBPpTngO55XN0V2+97/cXZDOzE+x
WemsqfcAL9Au1DMjXqIT5hCkfiR2taHHGfMT80f4dn07lZNptxkDUOfpPnmxnjmjS9tcAMMN3HEm
vFHnR47rfGr7ECLsfUi8pzOgZ5lU75aITg+B8a5wWBZm8PyObnPQu/WwiWblspy6GICW+Y5wvffk
LJ/655im0TulH29tbqC0qPPyxXvK+nn5wZSD3lVtlHfhgae7kAjGmfHAjPaOBzHkU2Av/in0bMs6
BO2kllYybTTSSgXeEnN6opxFf62b826lhVtw6La0HBBpPFd2hXLXnMBI1T8dWG3dDECguCEx2Ng1
3xUQPmpfMrWgZfJUIhicNo/Cy8CTbuaEXhOUBKKRftM86R+gViYb4ma5+0/yrWer76p1qIFmomzp
pwCFPpyVIkwtUgAeAs0WSGh4JBwS/2IF0wfPFg9vg0Gxn5Oo4mZ2e6fVW91b4sYAvPtNvizhUxrA
tx09ee0Asl0Rjj3nDX+qPRWHFpn8O9R6rPw4Pe6BaSOpQVlroEwG0DhnYgL4W5p2DD6P7AkIDPdx
tpKSmSdOaVghf6g3UQVCe9Ina/mBf98gKQm3QTMnI6LZkEw+aitD0OUT+ki6t1CSBZR47uy+fuCk
EKSPurqrqllpnrhICvWOA1v2VTxUFhRN2+EY+hrEK+nAAoX8SfYfKQomD+Wdf5fgqVy3+dw91ucw
X0JmZMbQrpkQlbMidWCRfQDt9dj0n7S7TsGnsuBWjDJAt90UGMSa4hzHOVRI/t59M1/lHYtE9BUc
mleD2p1NvMlrus1X3rreVC/qQxYtezrCaEqPkAGJqCOkZeoNJOrOsnlu2NZrFS9NFEXxJiWVILkj
/wQLoAeg5M4djuln9jribHBvonkwOZp/ESGC3SP5xtsVq194y/pnvIvYsCIdGBLaeSyMU86MBDLf
FTBV1pRJT8nSrzflkW6ncxaACe6G73SrH9PnwJw6tnlyOX6tkyc8qFOlmnZ483aZNst4WVhH9GnO
ZOUtMdgOuTQtUKBMo0fOcVXy5pKES2l011HXO/M9MYdiHmD7WkM6waBjPtBxc7Kz1hyE+/iIU6YD
rcg049aBVPQdsefwxcaWY4zYQFOlRulsxDO6lWPJrWMNKEKj1743bTKieHwEdmsHbYeOPnjqFw5n
1HcGvgClZc25FcMPecDT5NXPZ8VXvYWIzJRhe0JVhyD/CWA3WVc255ZZfADeXMy0RbqOFiB9duY2
wwtmcgqegou84+TgvjJnok2TrjMsMOqSiKzsqA8ksS9Gv22Ign0OqIToUNR0krbW9gYA6g11deoU
KlhNpPwLgCB0PLMj7V/3VWLB4kQVzDCWJJvQXEZPjkQe7ueL8Jp1r2J6aIjTe6bq7MIzXHCC8pdI
FBBSczwjEbxTCSJ6qDPCWjjWV3DFOPuIE+uTl8GuGnKM50KzAgq1i0/do+lPmlcijos1gDCq7J+9
NtFOGFroTkoEztwXtPwW+ZmwXQDXD6QGcWv3y43HwU8mw2hhkif9yARNUY4vQMod3CUiW5P1c03E
7TZ9a8yJu4lO7j7jCmVxVqoR7HxRCHhQ3+nPcBHlwGrOsclYWxTLEAARi6/9++SBry3di6/gqk4U
M/hY3FHcEV7w+kAD5SwubtIZL1fYRK/U7rgoRF+ls0FAMnbZT+4nqzH5QSiqqr15xrD7HnwXdkBL
b5XN1Q9na2LWdLjzcUaepDvrAS8jdb1s267jcgoWce59xgE9LO5DNqmGzKNiHczZoxgvNfkD435d
P1P6qPIp6c9cGmbunfogvMQL8UPsF+AMQQML9yHrIcJPHnn1RuiG+lEA18cSPquGKeSjduU1MxDN
H86mPLvFJkDMu5K3wsxYx9jcvFkO98NcARd/scg+6ZihPOxvJPQC2PM1PhADrcTM6Rba0joUh+oR
MefZhBGC/xHhJ3MVReii33qQlOfBN6ufFM10AD7vPQU+d/LVZFOOCByb0Gezy1fn+uAp2+hTe2Z0
PvhvzpJ4eGfW+TNrY+wl/IWf9BYQXVjDE0TsdG4oSOEn6quwFe0co/zcgoUyY/XXN7ROZh7RBAh9
5sGqXHtY4O+l47jYjCIx7nDGSrrPxkusSYdhST3P3feP0vNzLtGWn1H2oWmL55yNMX+N0LJPu4W6
Z+DwkryDvPG+sL+aDyBA/e/g1HywCQhHaZG8JKc+XpJrqR+cZbcyjqxRTArjk67bVtn2a1BBxgsp
c0BmBgJ1pt1L5c5q6CBkjiqc0qbeihOx84VynOs62tvgS+WKwclIhdA78XbYq8QHVnl30mG32AV4
YE7pPn1Djm4RRTdFGEConfPgHj3m08Q5R1+M4eaZI3QPiWoqHvw7liOZJQfL2YR2V3kuz9pLeWZ5
9B6IoZz49/miPXN3VXfJVloYm1V4EOfGc8FsyxGUpgsWTxZL7YWz9WPz2tp0Y87ZIwI1UlvRka4b
jtKL/pkLO7zLcpuhk8xn5UKk5Uez78laM5rei0NOFK87hQfJktGezOe+21izZu98tN05KBdCvNTE
ZUq6DLv+tLKNPWntXP1Ghw+XuBYb40R8GSdQB8Frk30TiCDbg7qIOQHU5HnY7pJ/MV1qm36f3bEK
ojm01j1ftlgWD9q6W/IExK0yL2kIPuIx9iZEE1OSIPMvpS7ERklzaz8en/ESviccy7x5Nxc/iR4I
yzkL+FlgIR+FC5PMNnbZW/mMnULm4ikdhEdfm7pa1TCVanVpIIJurQh4PK2Z9c9fgaZtcKBm1qwk
9mZmFExpxPsYml7HOOyUviYp0HTdJGjbc6jh4cb/+fshIqw4rHKGihVuSqkhoKtgH8fz5ICqxDCl
DNGzECnlwqg0frdeCjLRsAl/6ZpweVVqZ3mAu8Tn7IVKGYVoW9+HYpAvI0IfZ17WYHXumQzt+EeA
7GZa09nA4z0oyODKrSp1HJe69P/80ZnFrlYzfRnqXrTuyANWK5UDZVRE+dr6sr7S0mq2FpB04PRp
ShEWfcI8zgRuKj9/6ANZ6YK7pLlAEROBMcmOhc/xwTPPiCwL28s4mKN7xIJI4VnFe4qSgxJtTzSi
FpyE8N6lYtFmroloQML6XOxbVf6UQ/DiSTByr82Dw+9d+xDc0DLVszTnzkXSUz21cHfnbv+lZM4O
wrzMEdatMY89B7pcMlVE/Me8iFqVbfTKMZlvA9tjdzBKYgwGrBZUZmicOdmTWp57FfXq+Ne+2cEo
9MtPIQhOFij1oisfKmEIWSPVadpFb62eUULtz30mKMtKhX7a6AupN+7D3rUzQd4rXDxh+z8kkno0
yJ2bGDIpAQSHEiWjEFLkHByaO/O2Mp+yetAWoYsayOmGx3aQ73gdHGDIeqVOlH2aAjglo6lnUJ4/
TJlwTcvxcPR55EEW2zLpylWNy4p1JopWRL6xaHV2K/bevhAwnWDG6JdOXi8b0fWnIxQMZoaxMyOr
2zQJh0xSoRcKdDDaQIO6tCz5g9xphWw/w5n4iDOgwTv4R89DrX2rbaEgEmHWhXW00CKOC2OSFwb2
fZB73IYlc/pf/+N/XmB0/geI+vvUT6ryv/9LAgH0N7nGRLxkaLql4s7kQy+ALnoXyUkjmIXdqnAG
UgtMQcN+IRNDVcbEusT5slCDdabAlSSM+vH3j/+X7zJ+uiUpoqnTIVIvoD1Gp3WVlhoF3K/22+nU
mVi6lA4CqhjCKFAiHIhql4hX+vfPlcAO/fOzJVkxLFOjuaXK4xf7g5wjlkBd5U4q6LSQ81HgFCv0
pW+0972OF34QUdPHxQ4b3k630HPSTuZmmyor1WrXN77K+Bv/gxRaff73f2mqyRuQZAI2SLqz+EYX
b0AKNbFHHlrYjggWIcgFsBDClwcH2xbuPMh/9CdHIAzDt6N71jwSYDEQjrdIG7e/MRyMK99Fhr+l
KKaqydbld9F8R5KF1KdXDhqY5YENfsQKRH325uFFcwRTvfEmlGsDUMbiYWAxEXVVv3gTIR27IcsE
ItYTyn1GGz8aioZOkpNWPcDaHB+/IVWvWUbieZwsS5yoecfRHjkALpNorRBDgMQ4IFaQCwyYfZ6S
xv/JCRfYbnFcFcWTiQYk61GmVjGvNyP2BGklZd2EtKR87pvV4feXeu2dyopiYJE1R+rVxbjuXZWk
g9AtbTNmIySPDUpO3t6YPD+D9HLkKDJzRxPhbxmG/Pcg7nA695UlF3ZTaCfYNIcmNjatQfG7YsZk
lGCNNjkMWQOOweIvWnPVBdoO/wecwzY66B4jKiqz+5YUCpMwYHzQpvplVSOzJHuN8mI39AA0Mj1f
iqVzL9bed1rExeL3hyX/Q89iBiiyrsmiZUogPsch8sdktDQVcLiscB2wOJq6RgqtAMRhTaulj3mn
Q+HHNrDgVQftSRzLyuYiKaInV4Lp6oUQRvTui9D3LzMsAAbCXFBcaAVD6947Mbze37/u1bVDUWnc
sXkZsv7zz//4ukpp6anh83UZWdNagmqD4Wo6jNgpKW4eQ1rqo6f/tdM2gULt0kUAR01mEplideu7
XJs9Cgu3qKKoRxh6MQRchCWSYPaFHWp0T4w87GcjbaT3qAnlcr50NeZT1dBid2ljtF78+fvDuDp9
FUuTVRHOm85AvHh3+E3+MwY7BEWzQpIpMjc+ItH+0QSzOZGVdFKOMw9fVggQZHw5jXwMTOpKI06m
wyaHjb37IgCKN43Yf1oF0ldlhBRc3V0WZbB7Im7ZhLmSd35qPOcdTsQGGyUF06BZj5SlasRQ/f7D
rm6MimXqBruxrJr/rEtoUBlAYmGX6UarKbHrCq5AVGuLDtQM6S/hapCsVUThPID88vunX9sXGWEj
8UwEuKdc7Alq56i1GrMn9COnR6A00Y7s86YNlpJrPAZaQoGkrW785murlipCTFLh+0Cyu8DJhcSF
N33UFvbQ8S4R3LzqZvr6+y+79RkXvwx8soxPlAGLyG836MVSNeMbi+/VMclkkHh9jEoiAS7GpBXA
apErJkUuLZSWFkDPKmJ1DDAtTQ7kaVP4Uv25ltc7/DIHTE0049EPR9E2cvKNXzS7RsQfasoSmXgR
XSqDioHXe69+5i6qkUlKJFwPC6x/hENCZXQERrnGQ+Y77yNwzHRQafz+4KRxKv+92iuiqJkKeE7R
QrJ/saeoWlYrArAg20WcPqnYxicqoeQyIiiI5Ewzo4wecXfTcgB34wo5XZOMo28GRf73r2Jd+yaQ
XDmsarJkXC46uW6IZp8puZ0n34JLs92TqV8blUQftyfssnI2CsAKT9n8/rn/nk5QTZoI6wwdtr75
84T+WHgtV6qGIoxyQl28mSEzJ0se9jTNGvxoLLpj/uTvnziO+Itnzu8zNQPjvKaol6djq/T9gagC
3GEqhN4AZTZH2eesCJ7+Hz5HlUWJF8xqro6//I9fRu4B5rLCSG2T2s3gkLsEiRtM9Y2zpqlc+z1/
fM7FYUtQIp3sTT4HJEUlWOoMzTe3fH0idMgCpFSlr/gQ+emKwLuOdTt7UYOVkQcnfj61hqZuFoI1
aq6UeK6gx5IUT1wEnIQmA6nRhG8S66BSgiJ007dzFcBN7VIzIv8R+30mkqUgI2+BFI6iF7pPbZmI
Khz36MJalmWHa36grLS8dBdDs0hjLyYunA4dMVjp1HJVBPBpNffS4QOfubBquVDimWyRR9LLz+qP
xhSRF4Qemc55gmunC99aY8b1lFbbyEK2IvNFMlBKgH3MMDe11SxdIUOSTvgY16brvbSxLiJcha6j
deoB6va3CBNvFjp0sA3NpIY5SMai0LRngj+D4Z5Lc750qLCmFg3wRsduE4SIB8zOe/KH4eT6d7+P
FOnKxsSB0tBYDESUYdrlaSmKBkHhmpaSZwwQQPbaYxMlB6WVj2ZhvVONaCZiHx6w85ytOLgvLU8F
0tRi9d+mvrbuE/WIef1Zk/K55GWPgxC9SjpZmbJSkfEeycuh9yjs5Docf/epaHTiFT2nnmJKXHYE
BxUl/mojPGBro0ulek9pQ+tUAAiqWO9R2x41Uq+Gqj7KkKHLBuB3kNAQia19kXtzFRthpfJ/CCLi
OLp65rV4OYNDLKtbvCQHuWqOWObc4jPok5WiSJ+9Ky0dAbS3SqFDKeS3OpGWWUfr0eexO6T5qr4f
UWqaQ5JGXIFnYTp+T1ltw1lp1EdPlz5//n+Nvi3T8oD6dlY2ECpk5HxVZK2hktsabcG6EN/KoLGd
jjVNUp8VOVnhs1hHfrIbPPne1dQ7N4QN4RWPwpDucLvA3PG8R68NXwoSZLeVB5PHcYWHKil3am18
kmFONd8szil2xPuwIeomgW881OkDd1DG1Ai2vzFCrmwUsgUtleKThirTuFhMnBhqqVz0qKPBkKVu
0a8ryKVT3aIOGRfaAor2p4+AHUlGgZxF5LWHZUcT1FFa+8Z3GbfziwVUkQ0V3IQFy8O6vKJQZWma
NotTGxwI8nRipgV/NKoRhohertalhrxu0q+ErH3rjOpDSsVjWaCs8TxTnadNRjfRFNxVW3U3NjHp
31uHwg1N1HVZMqFiXq7thds3glfrJBpjGaDelZlIZWm8IC53N05XvDjxAJ3QkCO7NOBseUK7qslZ
ubGpjXDky0cE35b9zDTJAeTE8vfaX/UhERp9DV7WfIQIEC/x/8XC/Icbgqlj0gVdv0kixIkKib8j
TaMaPedqYyErjuChi/qHFm8i7ASU5bt7eH/DLnUE5E8YS2Q1nMoWylmnqGaDLtwrTcRv8SsZ4hxs
LZWoFafWJ1g2ohub57WVivsR+a+iRm1Dli/OYWVYZVGIpwpCa72vZIvWe/EGg2rSRMUpb5NTVPdI
f5QBWEz69vvI+/cErY67qWSAhDYsTbs4Z4ZNhrtJCrCjmLSb8CvNur4/Ua1b+Hq+beX4YRAQD/3+
oVfGFKd2cNeGwcFIEfWLX5yVaVq7TR3ZaYjkEy1hFpZvg14D/QjuNAeddIJHrnuLA+OAivrz94//
OQL+PdtUUeFny5Iq6bp2eTBz/ShL1Cgn9U6rVHqLDaNDl5Hekek7qHdBpB8azAG0tzV60gJoi5bq
RN6ok040z0WtnOrxHxP0fteXePmzzqRikr71/YNS78D4rYMUi75R3Hpb/y4TfHEuHRzaNY2vPy5p
f5x/co26tV7HfHFM956CG3gwPwNM+CAob9wOrg0MhaKfzmPiJKRdfJSHVNgxKyu0wxCugYHDwzWW
sVbvDHTeWMa4UVbW+fcX8++BmZ8HMV0Bcj4uNpfHLjUDrCmYhKSw3oVW9pb20gkkw0zMpMefRx46
8VyVjRvj8d/jqypyJVfE8bDOB19MAq2kiFE5RmgLdb3uo4Ygu/DO18Xt7z9PuvZMNZFyl0J+C4/1
Ygnj2NX5Pv9t2020g95whyeQeyy4sVWmL7mgbENVXgSitjBhC6glq2yh4LSq+5WPKBBIFbEWCqFV
gnNrZF1ZhHgGksj53ZRFnRvh30OrE+SOMD9svwU+oMH3jorWsQY428qvNnXzIhFIONEDGFHSraGm
jTvt5Xwclz5DAxLGTnPx2WwgBNB4VWhbGnAJFaMfFRBYC6KRsq6n7aqC6TbBoAmuARJJQgYzvwBV
cUy+4hjx1jbOQEiUv/sB3poSRkCTSa1IeI+7OIRYw05AxDzTnoKZJBcznHGIQrI6WThl8hCpmMi7
kSDzAx2rxvxNFzcJPrFodLSdflgGQm7OtRZ40c+/DhDPgp0E9AkTOaVWcHBt+1qV2vonlWVIxdEU
T860qeRT2McgOfx36noo3zrgfkLa2IC4rKks5W8AnhfZeA24MeDGSfrPgzWtsTQjmZZ6OeCGAIar
p7LQ9a3w6gTo5TxtrvfruECNlgNEcbR6nSaQSDBNfeLOmStZef/7l7g6uYgcoH1hyfD/LxaSWM05
PLhpZOPpRFLFzxZD6WQa1Y1L25V6IyPY0rn3sqjr1Pr+HsG43ZQky5PIbhWaTmgTzRpkB+t0mTdr
jlAnmAfowcFlVIpGWpu8LZxm25rDrS/y70llrNBLtIlMip88/b+/yBCI2IhBs9pSCfei5o9ZVyxL
9y2M+2dttHL+5Nvk2n40wsfm+//9A+cpqGzoqimKlxU5poHehB6rWR86n+PzLtCXxYVzY7GW/70k
UwRjZaTPQPlevpy1XRkm0pCyYughLQYLzv8kyiLUWcYh7Iku0VmzAqWy/Ua3Jm3FKAdITuRpv5CJ
MuIsjdIcIudgceQd23e+ap1jmDmyQ9hAhzywlBA43V6Gr602xFCoEm2HK2UZUy9MEH5NiLKzXgvk
egtZ9sajnBI5v+3Fm6v+1eckK7DuwF6Y/3RuIh6SoVP9svvuTpBqkMhh9lZTNgUJaaKsifz3OnpX
Ab+0AriqlhOpnq/9BAHM7wPDGGfA5XLAi6LJq0oK4SQX+5xVywCe3Dy0MRnj0gH0bwJ+gEBJeFXo
o/3CJJVW5b3HaYIjwcEyy6VovhimeorR1qRfnYt1xY8bu+S4FLBBgpomo3Hgj8YisajttJ1mObu+
kk9mRzEjYzCISvamVuGTpVTHOEvfrE7cZoDqyQLDy1S8FKY2z12Sp7BRvlGqpgRpnQYpf1CgNRF+
NYKHv/yUZrtnxso8lfUtHuOHRgEBkxnFxqsV8BYE/hAc6RgGwFP9nPhccxn2IorTTgRrKW89hsOE
DFNYO68/f23oMSG1POUsp6Lipe+BeGtXVa++e4MKK+sf3r7Lo33hlGNJIWZny4t1AmzJDJt1S5Nz
Nk6Iom3RB3m9rUmkgHckhfGkA0s6BUXyFrjFR+2Vq0FUT4LPKbNqWbDzIj/C4rgf1KLlWGpNw8L7
CN4lC+RI7SFK0Pt7HF52CossHDlTRqSjjBb0z4bBZWZaOW0UdI/jWqwY/CMRAj54qQy3ToOTIHUf
qpJ+liHc2AauHTAkUeUaicHbGq9xf6+KkVF3gQ9AxBYqaSJ1yYPbOWtS/yQ3f0yL/k3M0Oo40cFK
+xt3HPnKFiSxGI6HZpq1yuV5X5aY1Sr2bXtwpE9wbc/A/p8MyZvnVnIMstdaUmzF7r/00VimIdzx
nsXU2KaO8mY21THJAeqZGV2/bKxULcsOAYXsJAvqPViqrOroFdHq97l6bXWlpiXpnPc5j/1z7W6g
rXaFm6Z2G6BoM5JVXlPfidtjESarIQvXYmssFA+HFirNPuHLoSOZtGJ9jCrUEYaHdca7I9TzI+jU
59gUPwdYcIH5KMX9W1iKN+5UV1+vJNGWpBfDne5y91UFK/ALs0xt7HT7XG8LRENPbpVtRNE/uBy2
kqib94G77E3tZq7QlYM1nz1WnmVJs1ir/x5bLHltVao5Y4vwlCl58AwwdcusWWrpTBOCI876tTeI
n1kkflKnXkBsWyats9fk+og1fxJWJjJm4NOKmOx+f5PXLrt8Oa4zCmcwbm4Xq25M/hrAed7kUKXP
4MYW/aA9BxrLpesZE+6nWzGhtuRq2l53rbXauU83vsGVexVvRrQUU+eCZV4eAzND9as4obqU981x
fD+tbtluCcS8elat5ki49VMa69suNPdE91roPNJAeSap8LMy3ANBlM8JkH2ByFo8xTdm55XtWFJQ
1ViKyp70T3e+gW9JBmSeoISuuVenX5qWn6KSAeS7+cGsk1vN4GuDRSFmS9YkGUnJ5ULEyHBSuRwS
m+rAoiAgroBnMoG8Ost07xh4PX+zuzGdx3d8sfPSrxc1RaEDrcrWuEL9cXHPhrYrRIfiFY7l84CO
scMbblQ7N01uFb6Na2/7z8+6GG+WEISBqo6FMgs+Vuk7GEwlSF3ccCT/Le9SAGwmskZVWXpivh+y
1MCEY27M3mLS6jMs66eR6BurxsKln1dk/UpM1TOg+phOPukk4JaiYZmNsbmtIa5KITthifVA6CsV
xVooEhtjk9XF6Yd8jEQzpv0Imy/7UhPJJn7ZDrQG7EowrEpPWuWJMU/S5q73P13ZmFtlgpLOWJt4
sCm5yKQHVmm/FHNrkxXN3oqBvgj9shhK8p/zUwjApxawmmIAjZpd3PQrpcalltffQVCdmpJv6Sb7
LoFgEjvDUYvolMgWkUYpJu2pb4Cwicj2zd7NlTcGz6aqBfPFEZ+JsnkJS50Qw3oi9Eo/BaRtdbNG
JCRHgUizyPGj/RAuLX7KQkUliRtPXetogozAzRdxh1JajN8ypFlUFktysKrN4PYRLNSEfUTPSfJJ
GYHgBZaqQrynabn+mhmME5RWyzJwW4SbVQubDlBU2wcERNThQx1zSFQsFTBIJEb8J0bqPrJEWAna
3usMbwlZCMk4FewJIQzP5Gx2xDgoy4RYIFPIDmD08Ogw6gczOYA6nykZ5zFD7FZlwlaoQY0L8Qs3
ZAdZ4ZeFPcjwy5PpmGMy5lfjpwe3SA5CWaGlcNA8qVja04/SlM5yhG8xCdOnoFvBMpwYOrhbGgdn
AziSk2HyBlJseban8d8KnZ1IqFUNOEDxtEUlrMYh0en5weqNjan3mEj5kuM6ACR9ib51qYRwDx1v
2/r1c2q43Syp++Xvy+XV+SMZhsTioCBbubiw6nmZV73OgiSXzqzQWZHJxewzEi9QCam9Pq8Ha8NP
vLEOXjukUP/g9oqYAq3SxcdqXg9DxSV0uaL9I4nWPglj6vnJjZXo6nakccJU6NjSRrQuPkdFHAS8
3krstrfsuq3xREGCj3HrUk1JkdNNMt87WIW884nFyaXbJ4VrKz6bqqHzjKnCXl4crSzO46zV6Cjg
4YhyFKc1+vdW0Lf87T1CAS595sRxhwcW/7lHtPYMJOJWLAAkmxQfyaXdVlVxH8pEapn6xollOlga
sGSHIJoWcuYklhKmYOnYbpR8pm71UHvuGq74xuobYAqkTTVagUMhoZrvEhTiYiCO23rWp/pJqcHA
hSyXdT/2CCNhKhfQSr1+dDqJ/ZuSDDZxzYi+jalEYHLsiQj5P+UyRJjTYMAn14uQcv8hzw6FmaJh
VzENiNXwNr7NFDIY/q8unJmB/sRVKozJaM568FnBoYC3BLmXk8irQyjsfzp2HuuGAkdvJrk+hZom
2JkcUskqCMApUIUqY6OayUFDWnkBxlECIRwRb0zkBykECNSrKPvCSAWYVITN3TVg+RFGtK5KpEGl
nrKOBNMezb+RVS54BwuHtgSHgt6j0ejrUsREGRXupO7w2DbB0xBm0DfiUSSO59N3+IARK/j7HLy2
X+oKV3QLvRtDdZyjf+yXvlhqcRI2CfRDekzyY6xHm74Vl6FEXM3/10ddXtGaDN5wCvLR9gxIigl8
4YQaO5jEaVsJN37W1VOyzr0KXQpyNK5zf/8uMZezNFcLfldolx5pem4y97p0MZ7bA6l/kUhMH3Cy
gxu+8TOvnXqo0lCS4qjFPeziiKwXyAqSiOWlo+0LAT2OsbxU1d7wrI2U8X75378/2OufqFHJH4NN
/6k2AKdG3QLH0C6CAgNYcYIq8yY5/TmNiq+KPQSq0/z3j/xZOi7PWaM+llonamXjUvwzlBlUfxIU
7KCLvKlKyGGDxhGzpUXQqFhMhko/lrCZyIJro6NpngjCRhDTc0Yo2rHVl+Ixrw4CG1WJ2RWfaVxx
IvWHpdUjbdCEFOoEySNGrG1CRG8UuhxMccNKzwx9OhDR7DpZNTVM5luLK42sAWrbmwaO7oy5svF9
+FI0b0tSiY9FhDGuggkXW4qdxvJjZ+X3iZD0E4dKLILmmVd50IQtIZzJ5CdQm21xHY/u87wEmoQA
kJCwdMrtM5nC8X8JTKgTGnC835/q1VHLmFVoBdGaRoP696htO4esNM+K7TbPvqKegGMqKc6wAl+3
l9V5Vc8C/I7DrULmtQEED4hCJgVd9Z+bQdkIvZfJemxDqP4KBl6fNZRvfVS9xaMGoyuyA9yf0+8/
9truT+cJxbs4/vFzuv5j5RGtIkSQDPkwZAtJwdVMLXRa49ZfpNo6MKW7KM1P4/nk98+9tuL98bmX
9+dgUKMm1cQYY3O3NImqhzNU7ltZOhdp859s54/uf7lf6f1/5sOfbgbrSoWaFGIdkRjXUlaFi1J5
1ZoEehDKZCtJ8NB1TTvzka27VGPlIqqIccm+NcLc6D4Ny1708LKbMDOoG0q8aMcpjYlW2or7GaXQ
j3S9uwtc5QCrsosdAKdKhMhPkD5dHS9WqQLLc7SXAI3kXJaR5XXE7pUwBr0AcI42PFY1SJMhPLI2
wu6FPLXwkhVnWmzRuE1K3Nokt51/zCW6GYjEPmG7s/ZhihspF7hvSOCvJ9y8KBinnPWF5ETMRokl
hLqzIy3dRiPjripJ0yMYEinVPNHal2ZQW0LguPZIlbZE7rV3dBeScwv8kkwTtuAKxkQ4dWUYwqHS
HdTIW4/n5rxQziYn4q5kbBCpMHe97qy6AzFY1SlI6z1xD9ncCIVNF2rzFvysL3jfwlD0c82r1mTM
Vnut8EiLwvxKQu+NLebapLHGAGoaD8zWS1FnFGUlusuMunrG7SpVzg04ikpUz1qmbWj4nisiym6s
9PK1wWuhycANYdAqvhxP3C9dcgtZIPTI2MsA75HdOvJMKqc5JFx/TIeSxhZc6Vu27gREGsbOvvOD
wHaD+FjUtDUzmbZvTGqHHHwnTvaM3p5wq2YY0RLhBhYvvIQaoDrYrHnUYAGWNGgQv8/BK04BFY8F
Og+Z5YZa5cW8cIU+QlMZ/W/Gzqy5cSNd039lwvfowb5ETJ8LElxEURK1V/EGIakk7EjsCeDXz5O0
fWxXe44nol0tiSDWROa3vAuaR1G5BT8Fw12n4j21xq1dclX4b2HODqlPm9Ffz7UEs70gAJg9Cyrk
MURELeh348As3FePuOqB34LqtMO1ACYu+u1YehQvo7WNXAvx+BrFy17DgKLQlTW0ju9rOib7//mi
/tPxG+lHQAOGCqZ8yj9qxPxpRgvc2S970yr2Exb3DUV1pNT8p16447o1p60RRHUoSqTDS9N4StBX
IIevoPfGeIP0Vb5Lc9IAVCv9xP+HeejvgBiAtmkdqSjB+4/CbDw5Sx2NTLa1nxyHtHjTiuY+ERCj
HRsico/HSYuOd+dMT4g/3iVTf+PQ+lqNEZln33kvclsm1Wef86BQqQfmVn7OuBV4kl0MlX+NaQ1o
H1v7+od7qv/NDAo2AqgAADcaOz93NfUsil3KRiX47BYjpRy+3zAzbUT6AednMCLc3WkR6ZVMDoFE
ekBk+XIT6Gg3yOSHPjfmHQ00utsFikFWpPw5hwbUmzG/xQuvy1y84w9ZbWTV36GOiu4JzopBTY2j
cnlbnHTUwgxdVXw7edlmVMcdP31gskKgshLevsgDG7fdilzKtw7CxCHHSqgLq84XuinJAQE1RPoK
ChTjqHRNo094ig+vXWMlYA0DbaM3NchTzXrwnfS1Aoa0sgbbWMmaWMnX/GMefHiSKdjNhh+xo4eR
QzRTjXuAbGHjnlEs/Yyj+DDFaD/FmRPGlrhX68noPWODeVZBYV9Yr13bPhnD8MOk1zfy+5iaBt1/
dmzp/VNCzC/leBXUPQ3y5BrV+jGMU/l1E+nWbcBqENtZvqNaCCW9bbBMCbx77JBJH1EEZIod0fyq
+/1SKN3RWT9XYv74h7Hwd0MBQJqlA1ohqf25qzbTTCi63ir3UyYKZCGtFfK+D2XcTTvyOe5PGtyP
toaJp5q/4NnkpfEPyJK/CVogCPrgzB21ov9c4MXuumlKFaAFgscni/rF9ZAYHoOGewOcdB/MzWaB
R7pK0Vr+p7f4b2Z/SiX0dCjjEiH+XH2v6LEPskyrfT5gIllX2d4WaJh5CN2HVgO9SkBGOvrOo8M7
sC2jBPHQbh/VAt/npPd3ZpXdRkNjXlmzsgAcA0QI8eXSnatxmKIb1DJDDJOeUh/jUGKLHVENMWHb
/rqK/e+/hEXdhfT5IWqMV+Ok/+nX/3oSJf/7P+o7/73NX7/xXzc4t4lOfPX/41a7T3H7Vn52P2/0
lz1z9N/OLnzr3/7yy6YCVzPfD5/t/PDZDUX/O1lVbfn/++H/+rzs5WmuP//9y9sPHgFqxNCeP/pf
fvtIUSuh3fmUaP6bDquO8NvH6hL+/cvNWzsXbxUdoV/396cvfb51/b9/0TznX4hnK5CoTuWZ4jpD
RH7++lHwLwJ4eDIA1hT6g7JXJdo++fcvVvAvylAsS6SklgufjRerE8PlI+9fhOBUqFwoBZ7u6dYv
v1//b+Htrw/u78Nd4+eCU6BQEIr7Rw+EgsLPr0elD1lbJvmyr5cBm/hxYXGwO3oZaCzNWgmXmgJS
TpS6bprAoWOMNVaRe/7Kb9BNmt0fAQh7W1l6Wpg1/OlW/k0s/h/1OE7OszzMBk0u8z/hAQCrE0jd
SPFp3XBQGGEsntBtcHp5RxsdfEDZvsw29eFy3BmlB9rQtbp/CuB+Lj5yEj6pHdxahxXtPwK4Hgjc
2DjJtJ/7BvMsZkpqUhKKTM1N8SIK+cWqjK1biMaf79grYw07Ehhpr3rOKRZoqFM0fxQegmFZb+N7
kZbrWi/O+L7bGl5TQcc5a4n/T9hZNcERvvw55VfZIbMOdB/fZKT9XM8chtlPx9nrsRbwEGAbXkev
qDdMVvsiwtstm/Bk9cv02ksyPYSo5oSo743u8j3VucpeK04EC+P6cq+XHLVXPWtBHOCqy/HgC0Jr
sGDbjob+NJlJe0gDF3vV6Ds3yYJb0F97FYfBU/q+DzDUqHH2XE3Mu7E+IPcxmDhbN366TymSrZa9
4bXKVXwwNwSWM5btGVFuwbTo1w8mMK51ZBv48C1KYjeTm9lDHTmIC6X73WA8v/ar/GZCzTnSSwkl
REMQFG+HzjczRJ0i1kanurKH+jGOtZM2xcgVCrYpSpcnUyE5kWNm7KXmPm+5+CLyfSKQ+uyhc9NP
ThN6Y7lDJxze1OLkoQOL20XCPLQcdSfV1i35lpudEKim7rcMKYKTMXlMjVByZ8MrQkT7uvasjYGs
LUK9aIZZxbe48lI0FRsEtSMbMREz/gpikV1J/LhWg+8kmGsO51ja34RPE6RRAzxSflgwCnTk3qxx
HdCml6ng3uXXoGk+Ct3OQyvz83DW4gBY2x1fh3tmO2i/m41EmG0mAEurtWuRVqbZi42PbYgdO5Jk
SF3Zwjp6mZmvuqU+NdSHELsrUGnK3F0VYBQTBcRb3dlQToX+nW1rq6bp5l0va3SJkNxzapQR8z4u
V11tfroeIq+9hmAFfDvEGwAvXd5SbdS/aMetOp+D8DrEvqOUzmmWefK1c7OzUyW3tXLiCfJzS3Bn
NZa3jsrgiRSUFlbirGnedqsWPaA51vczO1nNbXwtEXpIFfdosrLXycnPl09Kg8c0YpI4OfYjzJSO
oBJ5qYV8vMsXJDFRzxiTkV6zqyEIJLtnW0eRdM7sFy3ON40bFbiLU5K2K9A4WOz1DffOq3mtmyX5
8ur4SNH5GRroytUcdFoHgSSuj92XaNNt7gdoQplUiVH0kxqNQ4/JoyX7xYy6uY0MBmIlCYEMbCx7
m7ZXUel0fJApk8JgWq798HIFcYr2oKjmR1uCqowDRmrWIjSlj4B31HNfRvtLusB0W3m0Mvkkl7JY
a0ZDUZtHJ3IqcR0ZZ8201Gpd/iCB90RTCKsWxXxJmT9CPbKyUJ30rfrU0cLbUIcKAyykx5Q9zD5O
2XbebAZs97CZ8mJsfBC49WLMNfNWFKEjl+/ZqBT+dKXxl4x3S4oOXjexfUwmsDRoSeOOGDX0twJt
vhuX4oWePy06ab0D7IZ2PM/5Ni7Fc4v4EzPHJyolNZZDGsqoUr5UM1CdWnMMdNUQGtYRJ8kiBaC0
GL1pAFAfjNMzPH3y64IvltWMxU4PA7gLeKR+U3C/uHNCJ13o6JBsdQRV1r0UR9B83SodGUo8Zi+J
YTGphaahN4LdvHkXay8g/z4Gh04EUNdj24zUGI211yO2EQwvg8HM5mdwoS7Pph4YHyIozvOik6T7
OyyS0GhXNIuBlwRXlAAnbg6QuOR0Rm3c6Ib93pYsEXgt4t7LuzPMKP1mE69zdjcC5lhnyKWv7JxX
+/JEoBDp5P6YDU7apzMlD+3EHDGj1+fbnPVUZOU63QP8pXAfc3UVeODKRIRxKtg7vKNdieZbUvGM
BAUGUV+GKV0mcN9wogTigV4bTuJ5ITuzZ8Wwzs+G1WDsqw5ElMIbPR2cwTKRyW/TXaGnL53f3Flo
2yDgxmNnbTA3sYwfFhMPrWrh1Rg7LMmCt4wcUDTxt8sQWSSzWaHHX51AhKdIdOBz8dY3RpTo0gcy
L3+F+/w5KFr0Ao38y9RZgOqOxWPIoIAbJtYqo1HcOQ5NlxFdvC5GAGlSD9By6eK1YS6CO5yjSfNo
nSN4H8KTkaFWzmFvmB8xhLkV+G5F7qtPVoQ0FFwIwTVwnQDU+bAfkEayX7tCCUFM0dVlYEYzizfG
Ll+Y8+ihhtDrbFHJE0v33qcRBTlA1QgVPV5GkRUwrVATe7MSdIFbf+NFrBK6yeNs1ADvoOFTnS+P
s4n7+NAoM1hoqv6wMGBbxnaL1eVac8XZLLBMneJ8247ud1UbCkwmlVJN0aJdwrKkPKgjuFg1KMFf
PqvL+pDHzUdFPwfAE+LUaOigmNRs/JKpeKGxd+Eqar3a0Qj9t0pfXHVkTJUhPOd3pVWda5ZVygwY
1GOGPiLIgNAksCJRW7jpBUzJMFR9JnkePPhVKNHLsopj1p2syUIkbO4Mu6rXVLh+0K1mENfNc8e9
jXxcbb0BD5rG4dfejEGZDWcXH5bWVq5JU6evU7TtLiu2AVcgHILkM0u6LR0xGRaQ+dZOaSFf7jyP
XH04+uX5EgdouG3DT2GZ5JmsEGBnvq9uZ9TS15FH9mtNr33DopLldCPnLv/K6+F7bXun0tHWjoCH
g3EnPSgEQbP8q5qeqCU066mJztrE4Jq9WoXOx1Hg2M1SyzLo7kowfKuhZiIzl/KqQnQsIWoJ1T2z
9PhtTBGOUaGHhudOo83rQmMVWnQCaaCvH4gspcGw/u214J6m2Ct5zDaruuPm/hqCGNgUjk2pZNkp
EnYMix7D2Ll2AxLMu9rCmcm0tknCax7L5nHsl5fApRBtrxAzurXyapOCnlvZUEXX3oTAGUnx3naT
sOvA2+O0QLc10jb0pADD5zetdTs32g+SEuphBa/KEPX5rvDN69oOlITT9BoXGJzUalqFjNMR+3B3
WlGf4V0zicImWpu3bgcYz8Ii53IvukHPw7rEYFVAo8CwRa7ikvjKcjiFbDoA2RiV2TvflNGKYomy
veVd1mJ2Znvzj9gHMuTaTKQUjLFWgiKHDY72GdggqvNhwpK7ob4RqVB3rS8xLFUDuF1say9CFl+e
z9LqBIwfPMPRkg2+yDe2Th0kYcsSPFfmN1QAoPej0Qveq0uwTSFSnneLiuMnG//Svni6GGJb2OCy
bMR7RUrpTGZljZoIEo04/8z2HksJwqKECXScU4qfOZACF2VDE9+bVdWVH90wPJgNNaiGqnBoedzX
zHlV4N/RWiAWfu/UfAsR5Tr1say2J+Adg3yhskCXfPyKCl4d0GIo0aMfxitYrBOzv+sJ9PD3SL58
dfxyzOlPAa3TpdwUbnka2uKcZdWp1rBNSQEIRgrgdllHxamPE33vQVu33fxcKCe6SrAOaW1/KLNE
Q85INzflYF/PmCro9qRvY4Ox2lmYLUCTPRu5OF+GXzCipt/hVi7wG1qat3JBCXnyb4DVMIxUPCem
8nQJg1LzeyGRcbxMxpmBPa6KQS6TeNaxuBqZfh9ZaGoOuUHck7eU04Bm8yiHoXsOWuwTKtquK6vy
n+oyPU1Vd85qshqT8tp0OyXPVm2E8UKYEcSszqWuRKK6/OMS+3ourMZIYw23tOtyJAavFXaS+QA5
w7T4AonL203AXXT594D0ZmWMhJCuHh3SIcWDMD8nUct86ZaYEtgI2KMVaR+MuT35S7QVw8z655Np
Z1lHhTOHY6dC1EVN/0sO+6lxK7RFVbTh08bzjO/RyATbtuM+6ZxzXrKQgrN5LIL8vsKmhRCgOHud
jTJju4ZDT+5urHXpPw1p8DRVFnNk7173s3O+rI6LRuJqusNtKdNDQwhOQpH2YeacsH0/px1RjfCW
HwQooaei+KKMnqh9Egxy7ZNMjkE8nkYVNwQlItUxSkq+yL54QqQhrHuOnSermQuCSsU2uThS+SAI
aI5t58IOJviPU+fNrD6HlEliES60VMSdd7WWf17GvufKdJdGaYALClsUKYKRHobMA1FMNXSPJYpC
XqXWF3wtkyr9puIFqMNPhU/SPabEw5abI17LvfHlcpNC3lo50/gu+nPesGBeHvOS3OcDJeIgixeo
+MkpNvw96JKjTJh7mqE6mx3niofTLgVvt6M5Awup+6AXoWxMmKyzL5Ui0YBRE9qjXJjtLuNYrcON
be/1mdMqB8L2vDyN0j9K436G40ZwSIg0m8MnoeaZPsuw7Wh6lE7x1VuAysZx3sytynNlQoE6RlmO
lO+QatODRKcI1NOx1sv0pq7za63mQdhYizfuou01rflupc5zr/tvSRDceoU4FS7vlzDojRdu8aNy
vHFHQTbf3uU6U0wzPqWLWzMpyRFpcU0lf2BDWWwEFmuRXC8yNB28qRdqj6aHmW0QwS4L8vASVKoa
gNGRrgsH4ISNtPol6RTx1qXgSphHQGjUKRZS0TdPzMfBqvGD0ggtACc9uyyQq8DTJvIvFsmF7qgo
BfLptrUWjTnv6tQ4DnWAEn8E2a8xtGCfxNZdVQRfY+ShESSLMMudfBu8m6Lpd9HIWzPE0XYadfCc
Q3VksT7GPpFYtxRXpsILBu3Cy+64aIti2MmdAVvf8pDUOPe88aoZM1QrXaTw6Qs98jKKgxOk9aH3
amzkp0JEoaB+u9KrEs3YafFEmPmIrAYwP5E/ztqDPFVFIvTNWPrGNoCR56a1OPzxT03gedAryGcr
aeLfXcciDZka+COGPHbpOXt0+PBYaMZnSx36chKRSbCypyUlDpc/DhH0BeEZ6cak1X8oxvSOYrK7
1edhPIwEYgfPwa0htrwhzJcZaflBa6rD5R/dMLFh9ZP9H3/6dRPw10EOfNX/bUOtS/iibqZkwBGK
s830591cvv3Hxn/sDOvICusN/rn87fLr5ac//hZc9vzHH//Y5v/5t5/2mpYIxo5Uan67vPJykaOT
IQD3x3Eup9d5SH73Pdbelw8u/+C1fEiyWVA11NoODApnS8PZLv98U4IfIkinq4sNlKGDC7LwwkIi
trRhZrRA3dbtGPNARhl1KDtbFexGfo89936o/WYbGWWFEmRn7mQx7Zq+Gg56ch56vIW4l/IQDejU
T100YUxWuIcBeU6a8H7vHjhv53D54+UfvLqT0IrRQXdiCwFkCklkcTkwu27yDnGR+YfLT0yn3iFV
XudTb0Cc6U59HdlbgenjQWtr84BRrXmI5vEef3NkWFwyTFogHznrbx2RcFzFyt5+Gsi+vHLjGiX6
HgUmqVLPdry3XKBOKlJqEocIVA9EgNBFQt/KrfIc4coaYGFgPxeaG/wY5k02Wwf0IzAsAK6xjtFX
NkwkNhy3dDeYrd6MglT+KnCwl/D1KN81JsigCL6RiZLCVpmg9cmt06HZl2D7yRqNi9/gW7z0KQFE
R9Y5olmXj/f1CEzb6KpbzS+6ddUGt5GOhnH6HOvxQRZA1egiArGVfhl2xhLt0YPY4o90k7vymHYp
GErP/eii/FRbtrsCHjIgTb+Q0hSUO3FkXQ/O4q+WKL6bYGxYQ3xaNKCYmsA+YTAfBz/Pr2WRxix0
frVFGfHTnO0Pv8LNTWsw0Bhl+QNvd7CBTf/RACmdxmkzNQX21069E2l/crLhtqsNouByOoIsJ11x
mXgbRyJKY/tXtAluql6GY4eEa2XJKZTDj8KYx4eu66yNZSPWUJfeBkwBQHUGhF94exEZxdXkSEDU
uLe0hSXuphKzNgaQR83M25f4Sa/6Gp5iqdrtLurW9NByajuoRptt8jCVrkvQktvXutP6aFSBY4/t
ARu7DmyW9B8d1V8O4G6aCc3zCv4UfQJcMBCvWy9Av9dgKan5lvPtWGrG3stmmpFIajUIu63tHrAM
5nxNgxCF3Y3XQdCLNU578xWYuLCrgYZSvcWNZDwbeN5SgRlDGTyaKWVomGLXphwN6rbyWPeWD2bA
R2G8ava1BYa/dEky66j/wRmQrxhRsMutGmA1DiAjzNcmxU6CkoYPfn1n6wmkeljJMW57nEa2KVPE
2eIU2Epgitt88Y74FAG+IMIH3kw9Tl9niMGPeu9cBfi8WSNyv0NXf5Aa7uPaPNssjbucSIz+sL4Z
orwmjaGGmLUcCrtYyqnJFlzEdaL7/u1I7ZoBBES11aFEN+nWRKTccZfQk8LeOl0PEdQxzr5TxPjX
23e6jLZVp6Gf3hnYPFjyxe2TE2WEZzfyd4PFZIEB30m4wU1peE9RREmk9eFkGeldp8n5Sev0dxJX
Sipudj1o4tVIBgB13nCqO5TH0dpbF3aNEUk6+ldV0KDLk+1h1eG8NENCpYR66/U47eQSblzfSrrY
0xWZyjulofdkyW5Gw7rWCsjdaXXr3tpJNkAeoU9iyJTFmFZlFx21AhkXF3plNeFMX+ZvxgA/veti
hm1E0ca4rSbwub1LuSp2JXriOjA/4vJ923iv8+QVdyaGv6o6V7kLzsyi+SyDEkFnIqPFnI95RRWh
xEUjUmTJbJnacIncU2vV7b6BHDmbyVNflzdBhhnVPKjaY2DcyXG8mTM5HGA/YGCbt2sK37yoRbRy
Mv/K7+LNEtUYo8ol3Qw19kcjzpPUFq4Sp8N5DqJsVeAGasr5Kpu09Kov85Ps85q50xg2AvWf63tr
tJ1HLSU7y9xxGyWIY+JHSgSDTks/uy+O7eC0iS0E2Yvoxo02oGtoypd5Dk5EcmEwYqEJNm1eVf5u
Sbu3aLlxyuwJwZwdU91TKuUa/Mg6FTAMaO6tERx57UfqvY2z713rEGBzUJoTYopasHIISHIRw9m3
mscale+aVlA07wGjbmme0uEgR1RqWomysq5H5LzccDG9kx6R4uQsYr4z3Rdd8mHhi5JG4nYGNesP
80onim+mErh8EeYGhvSY80mk8nR7+MiSidpEI8x1Xwb4jjnvtqplaFQYKa3TKdHCHj/LOrpdOvOm
FvVT7xpnxBvv6G252FZdRWP5Doxnj6Psk2bE2fY4+lpy7IW10eAoyBhR9bE89rVgtUSpodhM8DfT
ur1DwvAmafKnWWPaCIS4ycbQHs33xCQMNpt2X+nGi4zNe89ttnHPo4eCQFnLaVa2QVgORvl26prr
PIvpAwwITCOAzT0vW4h+i/nNmOqTUcRHM5V3pkv9wPEotC/CPAi7D9MCGyG9OLYxsRruuTidxRk0
8cWo8HJKKFPZ2RJ2hfdgkXOtRt7LYsGOKJnQI29fNN26LqlHVLb9oh6N2hXaw/tGaa9QGTPbm8z/
ZiNQS8YOLqsdv0e++zE13hOKDAE4lWnyngsexzDV32feIQls3zdQBk7eHYg9mEWHUeHQ8UrAkxXe
Vby4h1orD4ExhEZemNRc5A01+JUNVcynBD5M/ZU2nacZhXqL0mnhNxt01EJIe2/UUx7mhznGET7W
8aui4mlHiO8XAPGTJXjQSjoUTEv9rigaUtXrRauWUHLjEZN8cVPvvvPLt2qJD704+RR1iq4Fgtyc
tQxyr5Vobx0zWZ9RWUIMEp8LA3QJnfsbS4Mbc9NP5lFqOFe1GaBMo8kfJmf+pCb2SqgSNnX90abX
fsYwrFiu1tQPrkD9Iz1eXk8l4BUA73rQXS9LE21dIx/JbP37mQKHJ52EDFtitYogd5VnzbowvJM9
V9i3kUpSFC2PEep3VEeca5fymhG0B42XWdrXfeZD7ipuiavjcHa7JUQ8+Ywa3Gc9oanedziiG7Eb
6samKTXnGkPGfVZXzAZVr7pMddj703uXN+9ux6pf2QxCPafF6lBUro9I9G4Mqtw+6KEEyu6EGXMy
AtADu7fuHOxmo6omjXLi71JjrCnh9SghPMAhdCM1OBOl7yyhPvRI1HpJh5V2c6V52bM1kx81pbkr
J5v0IqlqbHNJqUr0dG1peddYqdYYJD1Q4b53NctaZwULvYuJdGFiyW3P8mBkxsNMkKQqL3kI/oGC
MukgtBExD3KfaZglTLm9Y/b7MIzoxYm1dNfX4/cBhZMt9aVp1U7DWdBATUCQGelJiOW7PlVg3yrW
dKSd8SHF5EBjxbZtnI7E62gyRmRWvg4BhdMcoOi2SiWoGsptLK435owleSSH7zMed4OO+ZcnmmS9
AHxQVrzPcWFzT4rmWRvnGzdNnku9R0PSw1ptAXHTy+E6M52ddE3cN8y7PKJu4uEDTwsv3dAGSVcA
zL5Q2SlWoUOvayX85KlxgpMsfeWt41r5u70QXxPruR5VqbkkF87L9D5DIVBG9t426+/jcGf0a8c3
3puFziv/zeAiiNfXgzTpwMmt60BbpfsOL1tuQfCu6PFSFcPafgV2iDKsvdJxCVZf81m7zd8+Sydz
bRPetwiCscrRfMYWigGicwiX3au9pfB8mtrYjclbC8ru96+aSc1sBFhEbRLQu5qAH3M44QR7tYuh
os8ZRevZGzYzuyOSV7+aVhVa6fOCBiL7jRs04xWPiI0jjjEkCP9HRs5MyFlNVgW9Zlin+RO2N62g
MEftLKjyrcGCVCduWPOzBbbq8rP6jP9qaJsBIwc1G4TN2IYg1WiGTat88fR3uW+FtrIs3N74/5r2
LlkFcJxdqzEYcdAK+P7lIxQb1c/qdQzYT1YFN3jX7i0BXhuBtDvmobVBxW7s9S91YhWabLQoKfOm
8r7OTGpz47bnG7CYAn4dy4ASTsWLs6ttBxaqCXZbeaLUh0RUoTpXp2sKHBWjswUyWB28bofN5QJo
XFs5Dij93dRUodqdOi91WE1dDhTLy7Wzj8bZxWRb6tuJr9+1dLKNkooJm7YyWqvboy5P3cLfLzXg
rMyJaI66WbOQTMD4SmmsicneMH9vm4zRxt86OmA4gofqZ7WNoN+vu+86aYstqGawaZf/ujlKgTs9
xZmH3eVBhA90vzaoY1GhaBJvq/4U87Ho/L3aBF5juAxkKLAabKP4ULvSccNCzJh3tVzPbfsuRXVS
u1TbBOK2WO7UFuqcKvGZ3P5+Uso/WZ1wLJwrdSgOcSNHPERJnrPOuBxO7c6VA/jAWws7K1KUh2DZ
o3NN9JJt3EocyxbNA5pYvtJdNCkstig69hZdPWShVtXQNuFo0umIrfQLGPyTxVuVSVxuF82td0ms
ayz38+nSwK/77Ivl9kmbGK6l0yCUUD7FGcp2eqnvBzrmpjRpB2c4KvXUovWKoQg0Gq/5aNoBR/iq
g24/TXSzkVFKt1UerVzpNHunBZLdZMcmfsPSWrLYmPdkC+/lOJU03L27CwzCbhioY3nLIkmxTDVF
7ObJFphDw/zroBTMgkS+q64g8iVmmVxZcfUoRmgDiw9aB3mKhhiHckNx6MR4r/4rg8bc1AompqBg
HaAhE3b8dtwaXkcHi0UE0XBEUKNRbFPvAxQ47krO/NpHLV6ODiVqPaXyvRCxwQkyN1brPVtL9t2q
PH/tNi3aUQoqzApRn2enf8xj4qHFocjumnSbrJk1wx5J4/Qrb6qcq1ktWG2mNAQaisa4NDB3xfrT
pdwNo4YtReqFWtiW5REBW3pVqgNDwa5Ytzb9mBS9C81O90ErkjU1VoY3ReG5nE/9gDRyVoibGNnB
lataZnoPgqKr8g+7TTE1jskeTcn5V5/CFzRrreI7+ImNrvVETDT3r2Rr7PWSBpKZ6vlajzZNX79W
tVGhU5tnYaTMgS17uxg0Wnp/EGt70B+hbtElM4tzJAblSlgB4qVJIeIIjVyLXOfSnCR23lcetYMq
odBtgutb9ZG1W6KeTmzBMozQANyreWe5otqaGO/pdWFf1a1+3QYUI2aJ46BUzUzHFMdLCb+4KgWn
eUFeCaBiK72W4P/GbTrBdNEjatmGakNLA9xbIR7jiCD1MtB9D2OSoXI3rRE4G+TIh21JJjN7Y7qr
Opp+VVl3RFj0nQc15GsNp5NFOtnWaY7u7FhXs8ZTHUYfUSDiRs3395UzyxsA5SFtFedO9w6B0F6W
aPpI/cXYpEG2vRy6weR+5eZaupnMCotJO66usBcD/6W44zYgkskStz9IBVVe6YFj5GUF5qbgYFV1
ky2pDLsYln/KuJC6+1JAC13XksLpUDjbMSBuWdK7SEC9T2e+6WXOGk1C3sQhebIUMkMyR2fQBSYN
vjxIhl2FckNZUWpOpKdBiogOlm0WIfjtYuDZpq9OJHyMl4JHFybFtjJw5ZTTBxGnQBpkRq2jEtc9
2lBQPr/pBs2JRBZH8kBnPU8LdpuyOlmJ+KDfnaxA3gSbxK4PQ9Schi45Gm725Rc3QUBo1BStDeGC
qrN6F6KBsa2V0zNYl2Fdu8wBBvoL5kgSYej9McCnNKZOOCWgt0oUnBEsA2VxaaeqhuIFJVUKzocg
D83+9OxK68Yg3vcKICK9JDzqM6LBjqFE2SYJEh0GMaGR7UpaXSOBXpEeBh8IP+2iS9OgLejLEX6c
c4XIh/BHB4nfdFucnMV5KEEQ0uyhccMLjBP9bT9YL05GAldpO52WYz6K4+g2G5aDrZ659HzkkG8j
j46AGLAxFts8Ok36QAEXyPyygIurLKIydRBJJ7qKjNeiFueucB7zBByQQnmxdBA90ixb+orqEC9w
qSSPC7/Ak1D/VP2zCzBnGZmHOei1Y4GboFZ8E88RfVpyNDuB2YwFlUOCeenZTzH1N2v0r5ssP5tG
ebJqxkIVJN81ibVoR1PbHDJvW0iP93lCImHQQydiwe+XAK/DngxUn16TGDtTVQZyRpA8aeK0K1hy
RENT/mQs1IgqrrCd6omcxMrXWYLDmRsDrERR4QcAMYumKoy+mBKZFkPOIAL3Q7eVezkU+EE1RXAs
NX9bO+bRzscH2IwppUMGiDuSrGNYpHQHKsKIst2IRnQbX1iPdRc0B5psYSoQo3INkB4ic4orNOHu
LIFdp2t+1EP3riMJt7EWYoAKb4t05BEENvlFvEaH4Nc2I/j9QxKZLaA6YPNgejBLzKHlIhrJjVRt
pqEle7AxzIb2ui9pzrVx94KI9i5D+m7devS0vf4LM5qnX8FTsnur6i9N3qNTXtnDdQ43bHNp+RWp
e7OYBo5eDPNOIT3Ri8MI1aBuUo8AaroW0EhcnVXHDucWEDg0bzbznH6ppqDr1y+dKR9zI6BYQ74x
zoxeCsFQ9mr3nnHzULXaStegtlx6Z6D4V7UIvrVy+SYnJiCR0ftsgoRJ2KhjeB/ZP2g4XEgXP6OC
DZTOgFYjvAPu/K+kp9bkRQMD20MzAEMxD5emKJ1f38+wqK+cxwVw6L7sKCPaWkTRLFhfsAvZwE2q
NLruCh6l90x8Ewu7wio1KaNBtOKkKSSjFxMWRYF3dfnNiSY13Isz96Q5JP+XvfNYjhzJouwXeRu0
2IZWJINJMgU3sFSEFg4N//o5jqxFd5VZjc1+VlWpyGAE4Hji3nNjD+B47z0sNh2O0VyyYqB/G1lH
hnqBJwd5oQH9pGLet3+Xk7t/d6NoObT+sW0f6rn/j5gkZFx12WSyP9GmnQoOjlmZD6GPeFTwaCYj
5iFvPuplDnaglNyNDEyiSE2tuagzbgg6OVQBlCs1+rtFy3wSlAB7NksfFCHfZacLMBX+COSI4CQ4
DC7v3voUZcC2JaXoOhY81qykfBnbiBsBCXIk0g9dNiX6OgV3wNzf5vP4o7XXAoeqYhQUyeVOlfVt
ajmx9QlXeoSkIK08B4ZMT3lybX7LVD21AjDzv79p9t/9M/pN4we1bC+AZfiPPCcsNbk/Crs7idRG
ANdEr4odJUQ3zjK9y53bl97SiZha9bPKI9i6nGuHcZx+tNCw3Pw6JOfSFW9jJR5jaR1WcYwCF7pR
isPD95aaNq645n3HO+dxCSVG8syY9NsfNZtjv40We1xFi6TFDfGUnlTePmNh4qGanHVsYsJQWt+B
//7j+/+8ZmyIIA4ujAAl4z/YAPEgcytMiWEyjM46pMVOREG89RMeE6WI2W+RVLOK6Q0LCGwXpNdV
pCdsPsq01CJwrSaPlujJBe5uS3/P4XdSHkddOZ67BonlWjDMktgLlAa1fqjETvm+BLwzFbi/qij5
hgQrlWggOH8EUI+JHVGo/kiH3CxBMkdbUTQGqIKp209+jbcsQEmVzSg8ivnkG9j+1bLqkLLJkRe3
a85eANABcz4NdgIN1k2dc62FWEFMfqhZsAayGR+R55Ufwxb1Z/5uRGiP4uUtR5qg/A78u366sq5q
KMgJXl8LZSsLd+i4GYA5Z4kSa/fvnwhBBX83VUHvtC1MK8RWYecFCPO/B5iL864pFkJmshoy5Eix
euwDAjEtnGRlNT16ygNkSv7PrpLDxfOktWvH5INncgN9fWP18duiL75G66yIKbtiD3sAvebB+OMf
ibT60hLiGVbsr/4cSp15dgACdqPM9sK0vhuT+uWn8Tvas8PUpa9WWHwEOQdHKV4YfPBAbS12KKjK
8tYztl3tP2TO8K5KYoUXGfF5eN+k1nHC20r3xAem+2Qp9qUv3qI+gdHSDNNT6M/7XvVXIXvjkI8W
EMjKvVbm5F5d5K55jq+uZU2S8KVvYzlfonBs+Z3KPEeTtUtL+dQxqztBVc0pvDpwDHVnoCZHO7tr
JsaNhVHuOdowb9TvWoPvS49hJweeVoatcja7R4Hu2r/0id8W1Ei6SPPa4qMISbEJOJtchypwVVKt
f25RyNmteDbG+KMqC/KV8L1Z3a+1oIzL5u4JNphtNcCR0XeGFm61vvuqovam++K4Sb/6WXsO6+iN
k/Jdt6Z00SRl69lQUvRfp9D9GhnNLndJRW7HCOtI2B4ZQ96kouIKBTWCqkeNf/imhUFU/FsHO/IB
DeOHM87PsiyvlpF4NIlo6FObKlwRlFzFn+O2OK1K1T75XsfDD2Hpr5XQQ+AY9SssEW5ZAsdyxH7M
uVJUwsbOGOq9yOlEU1ndWs9/zQUKXq3q0hVnV3SWFoMUW0Tlt6BIzkHsYoX9o28bdN9Rjdx0RjnQ
R7bylKIhDRgi+AmjDi2gcxLWTjmELqfi5VpdCW2/sdDeO83rYKLnl924DXQrTCW77xBGHrrBfgZf
+jXSp5Cv+OZGLz+n0vq63uBJ2yQ7tyKROhtRADQxBhhp3ZsM6iT+NJO9ipZru/hj2y9BPN1dW3DY
0PdsXOKjXHryQIB1BDdG80wy4R6G/qdZ1p+atL4v2jdBwNGmpz0OOx7+RlRAUXCiV8HwfBeZBIrb
5AutbXcvGJyMJqMARXlvavljLfiHMLKSdLoN8Xcm/UKsl22SXE2z5enBzqiwg2vjofDPeju9trzJ
jmoQSVTV16lUexlgZMsnFtdsxt+GvDavA/I0ICXbacrTe2ZNZ1J5plNthQx6fEBDkyJoBEMaIws4
YnU18jwxQvfoqOTu0lueRe4VuyYyWAAG021a1A83X6yXHF4v6K0b1OzXRmFi6f23AOQYO5jSwBjA
xClF72kQAN/CEWK8VTGQ7VPnUCWdtZ0se9zToZMQg7FiGIqj15MDPcOy39XhrKekPZ2qw+KubxD2
INKsTn7n7ldhUI+tZ4GHwSdBJk4SXVCVXey8kYdcVBelUm/XzoaNa1g9WEzNj8koELJU1bnsF+ui
QvWQVE6+xwJzF4PZ8OUaRUIN2auOMhB0fW0WSX6mK+PD5HYfs8XvuoIZQw3p8oIkzb74fvfX/7E2
NMHQX4RlPCsTDi7ytVNj2NYu8exXL6zVJew/T9BnmS8hRSEB1yUjUv9vzzJo6NNjneQzekUprhb8
WiQP80lGSlxTP/MvrfpYf9Hp31n/D0cdS9DWQWZbLXDhA9tFABg8KMTrJ8fxw2s0qOwYVPaXVIb5
bY5n2D6q3IVm6bKaWowrsMeHgf7nVE/qMfb97FRkhYlzZEBuXkhiMQSBGfWYQu6oXfeajNYdEZ17
XF/l+ipsH4JGZXcfdYSGJaqrFvFDykolWMxtRBu6rSfbhbo9Hq14Sc5eUbDfkTlRYVm4dVO+nVET
RGwYQOwKBucmy8O9rXOAOxSC16D8LAfkdZYbn3O/9a6NLkIiE5dwMOOlxmz27MR9f5rc4OibjFRy
6k4WLfNnfOAHlS672bJ+2VOW77PBaq+O7NvrnJg/JeL0Q6mzhpNmJj84KOMDnNx9Po/m2XcqljlM
Ca+T5RBeGrM25Cx+ieLgc56OpIdHBnKWCNNR6W1hQuCDt7PrtDy7/fJYddwuSWjeLeK8Sa9U6AdF
l53ml7hS5iVIL4oXMKi4YjAEiwSR03jszOISD0t/NEqPLllK1V1c4XdMMuzNqFiibLPFvFconC4I
7LNzVkdoj3EuMCM08/5CW5hjMrkEnNQ8eDJ/t36NGCkvVDd73lo+2LwiTR5TFOKwwRiB0oylcINY
xnXmZVUA5x1OlLruUWaJatt2GPVtPzmtFq6675kA5+NHDGhd6+pu66lVaW8G8upfReK9OaV6W6sL
kIv1jj3ZcbJY58V995XE1fwQsO5DyV28BwBHcjX3O0P7GVwo4MhKwF9H+1UaXcxzekwwVC0uIKw2
/7HE8XWVZ1dW4W19CmnWdWQuWZjWJk88oo86rK9yFUzrEZGKyvuc7BA1XszEfDQd8txZqmzVELL+
6l7XOqldeHxMcXlMMuRWRRS2WwH/WIudYdp2W7dSz/rxuWrIMb+g6m85+/kpoGhmn4gbQ3Lb5e+T
lgYbyM4p09tXJct3rYfV6nPPRoGOsYlV4rzrsASkmCCjmuhnPTWf4mXHU59S2uMrNRPSHHgBXUR1
2WNCtHP2cI3c5sT/ZMwVN8PA9+mRPucS0ZkYJK0Vv7OaZFTcGJv3Vds/JnTufnoAf49OPZ+O5jC9
qj4dz1UJkS61k4e2mOqD0R1Wz9YqEIYUV25bg150RGe/9yXOMoSUHzb51xvMc/jJbPpbOasAZEB5
MXucr1mtPaihdZqFfGyN8DV2FbtK6053izfEm15dlLtlkX4oWXCvsoIaxGuuUe6eVzDKWt4Bt8hN
b8i9tci79J1TtXgYTdzT2kD7Wm08dP4Taomnqezsw9ih4ur99lys0zTtBwzFmWSqu6GJDmW8YIkg
136oL13Y7FRhvxR6oNlod43ImMcYYEOnZKBosW+uhW6KTn/scL7w33RiVrn4VQTlb95mhszJp2eK
Zs0XO7JzFjJYMuLo95iASVyvCJXYzCIpIzeZ1TxSRE+bddgyR/Qn/lh88eG/AEL+ijXtHLNfwVec
Tzsjm3AS8aK7czkgV3Fmqqcqpi6CGbqzB6Ww6JbvnRCHrhBf1m8QuxGCHs4Hu5r7TeZ2r9q043A+
cNrKL7r2XOcHERyjXrrxTtfnnWxfclbXmGSofUuGNllGW5+I+pa2glSMyf9ULPajFP1D6qOCjlqU
zh0JF8RyI6rV/AX47JvQaDDOZPCRPchPvDRjcF8nF6ZaPH8xQGjvLZ8bpJ/4eGAnWugQ+Ism02dC
JInz0lPXdtImsLLWn5D3OxjDej96aXjrtRU11VYkGB68NIc93doiCr5E6CcPwRj/EvFDjeecafWb
YUcfjVCkR6KfJERN7ma/piaf1H2qeK0RVGm2R36/dcb6iRCIHacPVpe52Kci/mFWvIe6SuWBTfaF
/64m+X6ql/CbUZYfpoVZQN+3vZk8e3Alxr75nUf52dQDkJLJL75e45wv7a+RyamtX+NM/dv4A1SK
UPW8xBDlUEX3Uao6uqi2OZe2hVwMFjONxmkS3Dph5Lg7ISBOjTbmxkE6RzdBrWvP2cc6EYHKuouJ
NN/6DAJ3Dkv39bfJgd1Eo/kS5MH3YA4fmUHtdb2UjMPeGINIa614B7R1qI7fK2Lm9moAkdqpa67d
73/OspgPeqqz95CgP9L7fgM4lEyjG5zUQwUzH5T5bB6WhE4ekTjHYYdvgky02Z4oqu1jUw80ONpz
18EQ2Y7SP2jTiu7HdUviLrTX1GR8kzzZSvQzS03A4eqvz+zv8IMwDGqHx9ofNQlP7ThpMM/0BUTJ
8HU1Tq0ODFNfVHIRbxVpzRV26nUAt86tLV01+8QFF/2E+wagArrSGMsvhV+p9VTOVOVbmxs1ZxB5
GmYTmz0RjOsCYPXnEKXIhYD6y/RHpLS66yDwfJt20BfPredS91LZjyZ5QwGajvBxUP2xrC2IZmhP
zmlnIsbyArY4aXFJl6Ti0fI2OB4fhnvNnPhsOpa7tTsfFjE8uy15NwKTrngclfepb6poCzyLHU8/
MvW2fy76lM3pQae+jTaiRXhOv4afzGu4iaqTMx+aBEmrkXr+3rF3Vs+nuDpijXThSVSFe+y0cwFk
y6xo9MuJbm99CU7GiTtF8puTGPjTubnF7Dx1c8XTlRMpK2kWpYNr32dAa3QUB/nk7GW03M3FRICB
6wLELamCjeFviGDifmrNy2oQneKT4w60Rv0Oq6eontYF59rkWiO+Pdu/EXzCnp3pe1vW3+xeHOJa
PXYTN+rquo189pWunIeD/WMI59dQdPOudzCopXPlnDMDDCOJXzU2iENf+reG2BgWagzym8Ughg8G
TJ0wezAsnL7RacV0LINYHiznM3BtY1tOI8YSPfFxYwfPXxdUN2bTFz/EewBz6aNdpo86F+g/ffjN
cAi2RXHPUlRCRKcwPeC2WT3Lq/MkUfLMifYaOvLbunJbFp51Qb98U6F5ywxFmLjKNkjhGYyFuVYp
VDsZZt9WxxtOUZ6ryfDDj9TTjG57qv3XXs6fQVSCiPNep2h8aGv3GOj+dWBUgWoMz5bmOhCPWO9L
7fLS62ZPYpblxa/9pDDgNUwizjZJnTPySWsE53KD4yD88+TLmvbeEdOIjDQ9aDfmenfl9nJwZHcN
KgvpUv7mxPwodSbP4YCGLuo3hS7vZM/xvN5ypd7IrEsNvSgaxh8wImsm4IY8AoEsHHr3novLzu6p
a/yqBu5LIZLD6HFyhiW0Az05Dny0rgYw2fWRHOTxD5GRr6hJBX9W0mY7bZBEedoTNShxi4SrUaic
yvozRGrBrj5j6NyyzG+b9jz47CY6/5VFE08WXSPVBifTEGCXQ399nucyg7EFcs8Qv0dn/NpHE3GZ
7CtlHpO2e0o9bo+GAcZ6NYg2bfbrfbHOEAQLFlY+fEHmk7AP/U+6Zka0me/WzcW6wOrd72Sjvaxe
ohBr80YganRVBiAuiBcGiepzMgskDVFyqKiHmT3yWuFEYYQv3C2rRr58zghKFhAtjCTCPcD9wSAR
jIEeZ8zqFusLshnonXUtPdjwFOhBz6Kt7iGYV1SH1c0sOHw7aqY0FigeUHtTCM0nWz/xAiSfWLmL
u67HbCjEJega7ReEDaFnX7rSMik913c5S5wvE3VnMDPwWS1e5puvvIxXabCX7ARPsRyKOq1vNFwX
J/7Qu740QZ+i5GMzZsf1a7l6q6saNqlZK19p/D8qgSUamtcl4JPfrsZiTZrTpz5jOzBQ6XGdAc2o
TtZ58xybCE7ZSeitC/ozb2tQ7bHBbQ4Z3kM59eqgV5hIzdh5BXwsZXvH3vy1o7lVMnzD+sDiglkG
inrrIS+Sr+s9JE1zOvhzi2HFr/dxveyDHoeJZtRoS5w3Q2Msgvi+GmkDbcDXbl5f/CoYUuBiCo94
Sygz9J0ZjMU7gyND0QevJ8XAQttc5n1OoTRnln4zPq8rDlUCJWi8lyV5G367wKU3s8OzJ/If8eW8
V7TUm5DRBXwG1ktV8UHO3ntaTvc0XLBbxua6/wbDL220x6t/khB7hrsNT86yq26LhgmUfl4dmvno
4AeoHfoGfbEuKbV9r6dTumxhR5bugMQdVlehrudSjUKwS+yv2oG4ykZcuzwUTsbIWLLURj6FW1Oc
bCKFPVxB+yqNGBtnXLX6xmLtc3GJ/gXz1iD8WKaDg9l5ahywoPXHKhhAYs/OtOp3kx33u/e2FSaK
8vKeqoECJfbe8cJAvy7fOem+GuFy0O1Mqr21TlfeE5/qWC+/9amXNcMetX9FcxTbm2kufukZ5DRQ
Q64Obp4fn2NYOpAcuK6DHGuwgddH1+kNo98Bn6iK3PPkEfO2/gjJCDwyrIhgqomidYl90HPaSl+b
cxC9rlyLHJs1z0jUv318qmEC5I0xbHPXeof+ylKc+yqtmacHgMpnweJMQi/iz+E10IY0Fn7VuBMe
YmA8LQ5uc1oIuYlN+WkpPEnHS/M38LGEDf7Ywd2MAiMxl8VarOCEulcVmVRB8qHfUf3dErulI9OO
js4y/sykS8fasT1rNq6b3yomyMqtisM65jdoTM1d1Za/hiJ90JWTyinRqG0PRZbiKq64dlirfDZM
xjDQ1tGVgHy11Bc5YMD1GXR4upBwLceE36Gu65nRaV96liFoyvFPbvCxXKN2PjAW3/NyafRYpv+x
xVPZzINP6xwwyzUhLLUeY9J6VsuWaiPHUkG3G5c7Tb5gTMR6Rzscyrb/bbDwEGBMttbIQVJ+IB1l
uBv558EMmafQgTnacOv24w4tGYQ90F6oMcafXpYd9eW+nol5lvLthuyw7kM8A9d/4bNSogRby0wj
CZDyuz+DGgvEUN4yB9ZyEFTRhZ3mdpLC2+kZ+IosCFL3QB/1uKIKTG2KTxamvLWLWaqkhlzvn8T2
MXAw5t2UBTlVrYpvuvZyfPahTawe5ymPtl3aouLz3xbZNci439ZhwjrHEN0CZH20XlY4RlssqG3z
DrUnfqAx5xgNwoQe2vYvCdxoO+HKIUriCOQ3PnSvyuHRTVQncyZi74bmY3EAIBEjPG+l674kbMA3
lVCnuecaqCoe7EY4moc6Pw0a81L69YMYHBgk3vI9mH6vLvVI5shLQt7zgVlNQJPqNinp0x2n+cij
QOHrCidLbrUwoKcjYgzfbIkHpRmJGEMmnEN2JHlcpwBRy0tiDuzRqp3evhs+08dRP+qm5nPPkawn
K2XNPMZsTpLOyA8R/SEe/lgb6F51L7Y9fB6n2dlafD45gP7jyliKWJcItrbTYO/maU5ozxHfTjQY
5Hf8zpv6vBQGJaBHsqSvpb56UI+67NuSlt+thCOC7dy4nZTBWYdky/IRZwhMOqncOw1Crqnwrmlk
LEjqnOdSKz6KaXyUraXY16SPToAGq1Xo4EotnmpiineXu5Lh7H7k0RIvnrOBb5xuJFPSnQHIdpVc
9IBmN54b3zyKlK0MOY8j9dunsEWbg+ul8kkA/rN1VeXXUuLGcFsoQK3P15sBanKHIuzKvf0qHko8
tHRLTHvagSYF8Vl8nV17VTF05vg96wEip7xkv323LRayLpLcrX6S653YSt5JPRYg0uWLCoCpwjH2
6wCFj1pSlXxZ4SppLh9IrnzRz02JBp3B/XCFUIWNXLfwGdsh3+Q27+LiZz18WY/Q9TyrsvfUoymw
G7SUzpciTI9RynzAG2eiDNr2wWf3eqDNfxdEVJpl85zI32MwfG8ke/Ug4zMrLEq2FFXddvYxYNr5
rQMHua7xVlQIxXhDfvqW+eu77u6qODwF6bQZEerYlceQJz5KdbPGROMBOuY16JcPThNehYiOpZn/
WKEcpeCEK/VoGg/BptWijzgKXsOeCiyyqcACjnM9/fKBAqyajkkllylIv6I4ZLg3b9YxZ8OqZ4uf
8BiOfnpawVCr0muSGzvmObAKB/TyL/cQ0QZx/hvJE5VRNEQbR+a/V7AQsFvWS7VNPqz9Zcic31lX
vGmAkX5sGnWGSaNufwV194CI8te6rkPtd1y65osirYVut29gu2huA1NOrRkae9SWHZvdRN98bV+/
YtE8rwtg02djx4Bm44ThHRbgU4Tcb48pg6M2RvPeRy+6fZpnynswjuhTtd1s9DXBiuqw1BK/wSkf
vDy0tqoSv9fhsOVpO/FM6gaoFzYkCFldPnezQwlftaSN0BygICKc1WA/h6loOIyI37brRcpidNy6
o7ctQXvrRTw5Hqhn9bvPxY2uhwVk2Tc3xoQ3rVXCvXBaa7+1d6vFY1pGexWw0yy8FBw/Yvu8Jjiv
Q5htA2hCopseZyc/9pn3xbQ4klGb/ki0pDYx233YWaxIqUPsNvhENE98ScfmS28Gcsd6Zxt6/SNa
M4TwGiWmu7RZI5Hw+zkkd3zTM1+yJUAHCIaferxOsBKZvuUfIWuvSWPrGnUYrF+uU1W7wf1VuDOO
Qo2T0J2Nno6mPAGrDh6DPfvYEmnZCv7Y1/ZZLQVxkIZkY/C0DMZDUiukAjb9mePKC7ROjtHK/65v
iKxEmmbhq9FV9CqAI39T703Tb/Ipa2koSv2DJroC6IcncfLastpHcwAlxOyeV35Xrnhcp8EB3XxA
B2jB7mPduveQhgMaT7iXI3GoFozTFiurbQMG27S8Vz0dJwLzVyXa75popXtGFh9veFpOspB3zRSp
U/emGHowRKZmnB22p+EL2NKvuAjxYXKSc9xxrtxLZbyu7MNCv/xQ3GZDGHuZ4yHuNI0Okkh5jGxk
ut2VIeb3dcpizpwcSadoRNu3mjk/xtMUGWBq7/RbuKi84SWPnwIt5qmJ/WOBggiGVssuqs+FsW7V
VwmlbjzXO1dpup7uwdbZEzOKi031UjjlT1vPT/W7HDTqoWyCi9+wrlPez3KS2GSQ6Brlx6Jpcb7z
y0rnZ/3xkB2ZHxLWm7TFLAM8rkM+DfIPKnY20qc+5DN15CcsfDzQWePpP4YPzYOALAapKyv9Nq8V
sR6nr/31DB2eJTJbD/23F+hwqMUpmdcOsAevgPM4vy76oNBPcDxHOXFvG3IaEUk0JNcuQvs2mWzb
Yu+W9MN0De/4kr+5HQevaD0Kbjg1vBNKl9qBHt/DunzyiNNaVZ5qQHHdyuDT+iQZUfmAOzIo5dnv
Zw2VCJfoNw9gYanKixPFMNs4ooaHvBq+6bNmffaTB/9oIzzaoxN1loNGsQ06l8yK048IDgaM9pQI
E9iGadV87euXxXZfV4KULno9W70XVXjFgafxgzaZV3H8pX80uuRbI+xfzbNzyJ3a3bUNH6iuKtaH
jQhwgy7LAUlkEOlSVS8UrMcOWMLGGcdzVk1nbFJPSPQ/dxMIeNz1r9X0KSnZJGOJeJWWZbNIzDi6
8ve1viVGT5Artkk7l8BLOf2ZxpkmwwDXxdloxfYfFeRfzOD/IeH+/P9E4/+CE5tmiJ7qX4jG6c8k
jb9X/0M0/vOP/iIaB9Z/4OBC9CZGQSei22jm/iIah8Z/HCNA0I/VAHK946Em/Atp7AT/IeMR4bmH
Zosoe83i/wtp7Jj/8ULXgPTrAOKHHO/+PyGN9Tf5b+ytRZokvG2ihGBuO47xd+q4ZL7Uy6IzryIy
X/pW1g+RGt1Lbbv00eGP2ZzbC6qdZOcXvUForlZOyiW5hsp8XH81mHVwKYvweUEr/4zr+Ssxp9N1
/ZXLWHkjzKQ8IM/96SD9Rt70XAvh3JKqpcs0G3zOVZRerIk8tCUpr3HuuaAfaiqbcsCB4ZbmyZaV
1PEi3yDceiwbADmwZn6CmG+/RZni/piN7kJo+Hyup/KJ9/re9UCAKt9LD54XseUJjTbZtEMZ4SSd
T25idU+O1XvAL46lFcfPpjuMu2WpuPnhB1BnT8l3VAench6ng52Mxm6ZzeqFjiJhfxSweNJT5j6J
IlZNtvOsjCGl6PLuY2SJlzJzv9uwkJ/n0WmvqSt40fKnV8fTi18601Eh5N1lwEI0vOcdZlSzxWas
/VTuCKgZqqhjoeywSG8qCmBQC6GEL2XcgLwKwhue3mRTJHmJoZtWjI+PDRpC3sdggbtgRh2NrZkl
t8AZn3R13mKwO5u9GB9Rlx8aHB6/ydVmwj514UugUCNYqAJHyr5Nl2fGU21FHhR8RvzpmOfk3Xfj
zeu9F48J49HChYL1wayeqhoVLmKg29wvp7pLwTZ186XSffXgIumt+euPaApGEbf3lBmeMkUKgJcN
loVGdstPdzaC2Lvj946uiRs/B5ORP5Q+qvmIgSlL4OPiWf0jmLZ5L2yIamJy3eewwFPpZtlD0ov3
YlEEYPShvAKWpDyTn2OSlq7mSJeZGA3I1nBiX8JUbhnzgCgVah5r9q3zGMTdKbBM2BJWvkWgbN67
cJ62ON6QhUCM2Sz2EyKf6f8WgmT//YZzuM8CjgRwHOQI//2GC7phKqJWtdcJ2u8eSZ7HfnW8IR6s
NzSLD50xJGfXTl96gBdnVAffHKgBu4RtDItR6tD/OrD+Otr/O8PHolT6xytyDPDpjuvCIQg5Cf5X
IirSwm7EUMfXME6mc5GX2IrcRmyLZvo05KVzNkbwgJ2E5hcM3ntpGoKwR/faIvGXod1+YfbvbSNp
7vuiDO5YIBSC3Sh+n5zp5rEV55E/ffP53NhXZfFr+LMJ3WXnMPe+rqwy9DdUulhpjrgOIsyG7oa+
QGxHLa+r6+TBK7Bn1oz2+oF/GHuwsWLtwWQhObFecgdacrqf3h3Uk7+A0xiIAlkWH0YV8vKqeTIL
x0OMZKd7w4TInZHM+ugY5x5u6Q8xKoawkfCPHpib1lHZazyAsTQT/+oTYApwZ+wZNJn22TG9h1yY
8YNn0j5aulWFaNE/lG31Yi2Chj9ePgUt5jwe57mVOTdoqBfPEs5dtdExicwEu/AEhCMcd33WWK8G
geEAkh3KGbxD06e5sbJTAp0RPTJ2MyeZz6YgYGmcPkpIfkcsiW9m63FzpzoVxxaEq4TJIx56bmOf
wNQ4zm7Mr8K9XX4ryz7ep1OFpawI+11fmt+JYkeOVinvmA/DFx//1I7iKD9nk4QsGRZn1ooE9ukI
P0LDMDt1ChdyecXmKJhQ1mhmc3t8rjAnd1Z15iXVJ4aN7T7IgRhlHYZ6Oc23GdTPnmV5CrtXDqfM
NzeWOf5id4ZlMqsFnHO1Nc3Y2Vulv2yZZKHqz+rriKg08LvumuTBrhtd9ucuTRQuRdLjTeOI94BO
Pfa8o5MM0J97BXNUsKVvBr5opu+R1hUnZVCsdkTEIRamcV8y7MSOSDf9EtZX6YQlqUsWhlgUOUXY
hPu+Y+3lJI5ztdTyys/0pPzoxfFA7WROOj6wssU2CxqzYB/8uG6sdJOgw79OfdKjswodKDSrw8/6
PMoFrCZ3BxqGyD/4Le1w22dbqw57CDbGqQ7s8OZG/jPW1fyQTXaOBwkQuozC4IYM4gkboCAO8U26
XANkVmbMX6LvbkiXGZOD2jZmcgQNQ6BU9CIGESG98uUD0S4kQob5J9QTidfXmKPq8BjOY7OrbA2d
GNDUzY7c1w0NZG/OnwLmqj6hASzC2HwuMWZfZ67OQuu358Z9sWfTeaKTbkxlnzvb+imkBYZL4WTM
U9isjv+ZNqjcCLvCBu6ke5nV9W0hARkZH635fIf73G0XALJN1opdZBnhPoKTS8thb0cPGgyPYuCm
GVsPH8zppltGG/N2c6h7E1teVxKZO6bV0aEKXtinIEhh8EymIxwZnlJybt0XlMgAakSH8LB4pibp
9hUJ8jumCjFeozncEyf+Fo/LD6AP7cmx43vWhkBzJc0b3rRPc0qIrsSTFgpt9NUnD2bud1hDKE0S
YW1dt/08VuFbx0QX8LQqj3PFdn/S70PdulcjEzNzbGwDhcJ8CB5v+NqGI2gA894bAGOESc8dD5A8
ZhtUKw3/HkvXaZiM9FYn6FOSAvYGW4+faAKgzf4slUX2sVfuBup7xzU/JjJ4ORjZ/XfJLzBc+NT1
zVhF0T3x2hMgFEKTR736JAxyPeOanMVBi24GkYN9a+axvy59eipmSfdg0tc7U4vya8pOzLq8hg1a
a/TvTVnLXRvAiVfaOIvm+ZgvmdiG2mSa6TvXcpbLAqNl30zoZaKpOrjlJzeyfTAQ2FzV7D72U+Uz
Lucvl3bKiDupH32/vTSAmU5t57ensSXeTNXNM94ekndUe2sWRqoSleieB4fHfqL/zUC8eyyHAW/0
AG0fnVTUmsE9NOLwHgQLJtN40nINJjqjPdyWYSd5bQw/S/viSe+dzRVAD/RXn7xFXJ1m6a5FTAlb
p8m5D5tl6+vsSkbuLNu98DUi5PRUNeXBLpR/kzVayNRCaCeyXRVX1gPyIAfKfyJ2UyISGHbZuQyU
QYLv5B6Wwf+YJu6/BFXSzglS4zpW9m8mldkJqwMTYOLCwUHG/sGd+BtUJRGNIZQ4MOOIPYb4F/nT
1TP5XmQ/1fU3OI7ZpbWHZ0wW/bXiMHlsC9e6pqy2wSD35o3u4VwgADv3BnTwrg/3rIibg5i8x7p6
RAOfnTuIuXaJ+7wgBxLWMqZYx3EOuGa+CzWwxPdsSFnKj+9+HD4QHEZBVnjdjU3KBHq352H0VCUz
SBRk5LsF+9RRDg6MDM3zq8ql3tdm8zgZiXwg2IicqHj6PvSskmTPTbha8tFOLCB4e3wQZnhgBpyR
sJUjBwJ6f+iivgOckvCAcGiLpY3bVwhuRkdI9+y3LWvsTCIZoj2/kVz9vJrR119NOcl8zOEZuym0
Rz2P2JfCSk4utoaTdLVvGujkqLmZXGP40EbOchPqFpLe6DlGpfl/KDuz3biVrEu/S183AQaDDJIX
fZPzKKUGT7ohPJLBeZ6e/v+YB+g+JRdsNApIyCofi8okI3bsvda3THNPxlnwCfsIhgnQ0Lt2NB9N
E2jWDGJgOzve1xSU5ZbQTRSIE8eSvmn5vUP7w1S/lYHfbotlgdXLUtuFaBTUjG7E51E6im76LLM5
ulhe0NMbFjhfLIs9vcEICs/tENXRArl+blvvJw7f4pxYhnhtevQxPlVTSklL3VL/EDFiO88VD6UU
r1xOfMgT/XNkFnjrlXOUJCLQaFHZHivGB6B4aq/tdml9Be1+qMDk9MvHrgcGDPMwfkyGDlrtKjT1
sKVL7T+0lXEspurRlskvbcryEEXT3uRetQ2zfmJ4/kBPlM1gFt/DxaebeGRnR9bW4CHjIdxwoeN2
Wt7cKY53qZsbz2xdtpqgkdXmzWTZPdhzQ0QwqvpVHQFHwurzBb9zfab3+TRHVf5ckpW58sbO3haL
syMtgTA5/visTavZipjFQqbMnRKDqDEvrHeWH8oPjWuBKMUr4RftLaP1D7YYF3lULB6l5aXLzR9F
HPPXjYgDWB1O56jFEdtn57gjnmfiX1hbc3/sWkwaSJsC1mF+k8NIBPoeUwaDb+Xg4LkfIGvtzs/M
RLV2IMfQjzqWGk4VNppuo6kGN2YeIPIFR7ANomw8RHOwRG9a4YGQuce0RuZVDi0MnHJpEpaMjbNJ
ESiWpT+DQPmYuwl96VHg4TaO7KN2ETaPaIN93ZVf7ndlFobTrYcrjJbi0S+r8hYx9wRBST6E5Yzf
Ik5IODzw9yGtsXaDT+Vd2lO5K93qk8XpbpEjoaRunBJBeSHWfa7sr1wZl9fSDiZx1kF9m5Dc0k8W
WQhTtJvlcHKXpZ9xX74NuxJ7g5UcyTlWHEPLTUTEEfuWLM5FLuHv5SVs2ahY7vT54BvZtwAW1EPM
PYrm56EGFWUShyETSvOmV8/S0PHWM9JzaPjfCbMxT5Ahftq6+MYR1z5DDHMP9LXAWXjeNi6x4I11
jAUpGdTOp2X+NsyorrBCEa9povEaeZT5vtrXLVJyFXSCnvqCNXE68jUJBut7cek765uYqHJC21/L
iZZ1V+KFQoMLMk/7cuPqAEhJRDoJCgV2XI8ZaYGuiCm1lUKN9J4Cm/6mPdAibpo+uDhvyyDzYcjF
s6QRYdDYZ+KWhzsyF44pYcAfnUKP6yAHwDLXrnwcx7d7EO9TwfTuMKHl3ZMd9YCSnBB144B0sF5N
Iqt2iG2hzQyBPH2nb20+wABD1elXapMr1narm4+aESiEUciQmYdot7VeWg/WeVctI8PBvUjerC0H
fAv9foj4Js5rAkhisW9s+xefCmzrMhGbbOm8h/XRnhG44PyXK6tpiqMTZU9dFX8MdKGYo7eYjdTy
FCzhRbZgAfCz6luABeDidEyaG9s9iySeHtpDzxz/mg7M8dHYyINJggqYDOtagHckg9v9GoAEfnIC
K0OuBTEusxzzalJzA3yltg7tW1ugdtJNHW2disdbZtr+SJX7AkO4d636OObtAzVAQiTcIPmLj5OQ
YCIxGt1MGjnCRYlUatpMUR6TOpKXnP9TsH91eR4c5MqZP56dynauInEgbS7VXG4F7pqM9GsauObO
UZwcjJrmQUvtvs1MicxoavyLmTDZJ8OXLD5e4BrWOBIeg0iY0JKseduB5vTcwjwAe1V7/FM/Eosn
aej5ERa1Fe4j43nIu+I81A1GjqXthuWdxhfdZWoFmjd+7cJ2rcXRKKb+XBe2B64/KVinVHTWY6zP
968qkW0CuOYn327BGhUQWCKvqODTcmNJIR61NuNn+pP5o9NlnNBYCIDnAYlCeJ1v3LH7KoM4ufGs
JGAeohoVOYdHUlR3bmiVj1UyBJcAlo216sVILYo58Eypn5xzj82u9gAaCnMOTig3fPxZmJIp0ePv
iL5spqh59kwDVBzE1Imt1Roh5p61rjJ3Z+fBl6BroQ1Gy5OVw5azO1isyAj0tnercW3XlvE6JPkn
Kt1uSQ8NECZVBN/TmEqxPG6rUk+PIptrWEuBht+I/yih9xAyPXsGYkZOhFyyMJBGoToWZw9Iz+Ow
NL2MUT70I912mCvhXnehfg0x85/ylmsxtBm9skrPJFmEPyDNaPfFrFz3JarAuhoiV8docsDmuK21
ZxuPnwr4VRpr2tksUk4qNWvjFJPKIKq3YpbRAp6k86/6Ym/ozLp1XvDSc2LfScfHQBV1BliSwjgi
uzjef2lkMbsiRA4+1dZVwgu83u+VVgg4ftnTQC18K8t0Xt2bkCWj0fNMK2NjB9aPQPVAcYSXYgXr
H+dgO0Evx65Is2ROGlhyY73SeK2ol914QzOQMrhh5Fd9mN16vtR0A661oZ4DlyqtQrREBqPJ+MK3
L9W1bX/Gc4QHYGBZYoDS0tyz2HjrLN7XlF5A+bR7LpygXk/+sXP88MoYEfFTllxcKx7XiYd2ZQSj
yOivBUUW8isJjUHXL/ikGq95zSkoDoiY20NTzw/KJaAcT+dwzeYuIImm0g9GMzdEPsnhKs243JjE
52zyecjsldZYdfrgGSs5uaK2TWoICzq77eLlm8XPPPPLczOkWK00x6QUjfY+QO6Rxz7OtbENaLtO
0QoKsguimBe7sNr9PAwvTm+5537RiOMd7g73AgRb52kOazDJzShOUqCMmGdxLDCeATkySVBijr+n
SpFZLPCbDj9LP38e3eo8gGhGzFJ8DWVTUD2U4dZihwI15iEMCw8NTQ+mQ9I7EoqRHcx4BIs893pn
S+BVQfzQNUnz0YeuV5fmtQM0+yHPrpYiDNoRcfiQ5UJcHUPvTCSTB7YMC24vK2iVNN4NLWdMves9
da4/b3x3Ti7+jCbE05JM6vKxjpziPFbNZ1kyPfX8AXwfMp9gDO0j/uWT7RSvQYb4azlIFk3GubHL
PrceDZ17FIqRFQfPbnOwI/z6zcJTL1TxVTfzzyLy6p3ffDKY681KuUcp9TUITciVHuVOlo7zOo7V
vJ8L9G5T2uEiK04ABfwtHzJk6rE/ltA8L4XRP4Eu1FcnzD9H2hioPH3AmRzxMlLqllJ6zHuH9xj7
Ml2NWgUbpJ/zKT83zkBPIeasblcW/aaAmzZb1Hc27eyOUc2OhaZB2mbxeNlteLY1alpwsNWec5y1
80jWIhnV2HZUyh9iwmFjocgdKKSJjwklfVPmDR0asPb3z5/SbdoEBi4hZZefjL7N9541cxRK+3gn
VE3dLD+Cf20fpyx96OmCXnwYWIgErMucMl5gpGpvy7SR1yn3dpiyADT6uc2hgkZmncDNbERTXtDZ
rBP2ysdo2g4JSgXeR2TutTnempwH3ajLPamL7YaR+a/BUtW1YWVqOg+aBJ3OfR8a4SYyB+eUjTne
0Cw+0EtC5zywENYQ5igJcPDVeb0xSM+lR4Ccog9oVJZavhLAQEweATmb2ED+FnagMUMPyJMV7Tkm
DMiuMzp1SVwf9MTFTUTgIBw7NUHOuxDSxaTS0SdsnPAwhl5+9hJzfsCq+oz5rKafF350IgQkKeqP
lTTo7rUFakq7CX4kcQ/Oj2ZRaWb1AccvKZFONQLspM0FdThF5BW77LuK9hIMx+yXm4sKmnJovIDI
2SksPP80UwBAfWbs8VyOSb+d+7Q/ZIDsYmJE1pPK41P2UUV0w5H+DStZU1rZqvgha32aJqtHWs3p
IjfQKDtVixwxKg/+bHIacHOTMIYgpsQStwlazUZlGP+pZvbpCKTKVbRtlE1/h/57t80qgBEY4fKt
od6SAbtwU7DuDGRKPCGh2oWlc6Lysnf4YXvMO9lAsCOtoJikqC12YdRuX6O2H9781nktWDlmCGJP
cXBFWJA/EeqzwfeIGwz/HsdMUX7xrIHUMj8f4KsKvel7pLHaem1L4R9Du9XnsWvAGw8wbblPP4+0
szRd0HvnXnJfu3ZVPchWPzeKg7Y/Z7ei5ZjrFxYweh34H7HsPNTJzNkhKFlA68E4dwUqintHopOs
4fiVTVyFM6KRFFTFwPyL4XqsG3VwzXih9I50vEmiJ1fI14felpi3ewo/li96XCp6wQSHDrkCSkpY
dIkTq4temgnp1DDgF3NEiUlpeXG0eyUFpd3fi5bIGp/wgBk7P3XDs8Wtgyhn7ukatRnxPE3MdXvV
OS71dukJFEiaVHJ0+KPhW9mFQJMMQaDxURVA9ds6gsPkD+ZDUfk7iLbVoW3FUyJwDzXyl2e0EuJc
/ybD2qObYXN6qtx5O7TgadImdM+0SW/BYBMIgSf90lggQ6YyJAdcvZlGWO2LoozpHozBUzPoT+z/
34jy8F9QHWBbaCt3Y1NREuGEB5WuTfpKeBAuoRhaQJwv7SPf2pfMTXHXcKG128tP0dx+T4DKEomH
m9eKVUiCTDbux6Qb8Ifl4FU73GutaNjHVba1axIK4pHw49nMTpXlZcfWWJyYY8f8N2DEik7S+UAJ
dOgRTWyHvkc3RSr9Ne5q+jOWhnIFYr/zvfm1WWxnsc/YwHd73Niud2vj7K2Gixp5pvVa2T8az1Qb
N3TN2xxXF3/Q6a6ydLZLoBOt7YEumJzbD8rJg52sS5odYpBnYRUfTI/b2ZczE80OWUo4zp9TlDZb
6XyW5DqypQ4l49oMieAAyjWbKFD8PttnDANPJjz+mL6mtMyNKlrGkUxpL7Nv30LFW42FdPw0VMEv
UiU4DtJ1u3g98DSW0s95aT2HMb2bJC+x0A1sLHxExl6Xurmhz6REcS48HeIaa4P8yKBFrpNT1c4a
3UmKTSNEDfk8hv6S5WiGO7TWOBbGCdtnHH022incu30VbkSawkxtSLjoUxfk+rJK+i0VpspRVo1B
VX4pyaA6+wG5NPf/lz2Tuai5po2ZX5RRoFBi+LguZ84T9uJml9Njl3FIi7tiXznTLehgJoVGZF17
Ek1jNQ03nkP4sMw7GIuZa9tzug9B9BWPX4uIKLCPgUfThDNRvWGEVV5tZ6JP7VPLw6lFJBY08Sen
+DFFYcysraAJjumUNaKKziHxsOz92Xge0X0VRuU9cXyjCcsIcK6nbquy2b7mqoXvFsRQcmPST0lX
czdjjbYfFTUjm4mFa44pSKq6eRyyTF5M8Qs76z9j7SSmwveT7jVodf3iDZ9MZd1UpxltsozgdPC+
92lL91tjVibjvn0ZFaZfmjk3Y5p/DF3ePofER7Sev3HsCnjyfMdxxL9GFqpNXcmvuWW+qlD5SIn8
ZLcZbTivk2+gbA6ncN2O8tFuNCF/MA51HD7GTvdiW4iAOHxs+w5/is9trpTxIwgbexMZImEkzFGi
cjiTG8215WzLe9nshHEwTQJMxobHJzLFmfMNnjMD/maBGc/Ls2YP4bwO+ic3iVskAOCQpj77IUwR
MntYL6MUJWaYx7k3bkRmvrUGpTnDd289xhMPve4ZHxhpRk+8I/ZoV2gCfo1SAzBhRr6zYeOVjr9S
Q3Uxs4R49Uj51/tX8NIuCWKmY6tGGHwylf0BfcfnIUSnjgcQOPyiEK2ikNE+L/ev7i8GSSWn3jIO
+ViHD2GeRQjNox+VlAnCyLSKHshiPQJSnRCoLN/rlu8NDVrV1mafYNoa4wBTYotBDmf7oqR9uL+Y
FrK0Dj3OP98L5kns6pYJiWuP8YMZevEDpf98DMPslowEyf+/79+/ItNGURPUaIjdnakN2ink1sQn
4pEumJQ5oZGmwEbOElu501JDJusWFga5fSS98e+767Dv0oOkIbypCOmgx5KYJ9+338iX4ekRIKFM
Mz30RrKgOUhUteaq3gqf4hej5rw1vEJs4WYOLwmtyQuIDZiT/rNSc4j+WscHixUhaOn30Yu/Zbyz
a4NFsPHSB53TIZOBehs4eUHQ0x8Ks/yVD/qjHKIDJ/8T/eSWocTE4bmildNOcl9LTfu9ts9iZLSS
SRDZRXtyi4zx9PAjz78o1X8VDP+6sBaHgaBaQfRq6n5KhcNYjaTJOlQXf6JZzNmOqk11gJXy8Llh
jpo4qPxDH9b7TOdshZy9cUkxKxQ6DcPvVxGpwEVifs1Hv1lFb5345jIv4iRln4phBD5R4dsUfZht
/ThB1YfDxe4VzpsuBRgaOxk6E4s4U7J97WJ8tGvczbb6MouUtHYvIzkgQ1LhuU9EfTHiLesHZyZX
Ang7sWK1SW/NDjLG0UACgqCMKFbpREdO9xTQEse1Sj5PlHYPBsbsMfokndJFt0J9EFM0Gq1NH69N
LxjR6kXD8CVHnky4aMOyC+Z/JihWk8XrNfybZrqcCptDYuC1y4tvae+AAnBkselnLE9GoNaxu+U6
nI0UCZT16Tb636A1ZnCaiTudCsxgvlBiTR4VbZsdUyvq4QzdqdWBKmKexyFH/pgHEFGDvZCJnBe/
dDd61j/wNit3eS5qM4LASniBXbrfZ13ZECWSdB95w3NaJg+AkJ6YHRM21OLVMZOx2qk6OFvS5SkI
OZzZ3rRGfjNtq8p59RgT+W5LiyciF8WNnJ9+8iPpXKamDe5J3cgc+ESpIXioA2Hw00YG+R63crue
hqbYAtE/8bdfhr5qIGtUZyuGztDkTc25y36JLDABOKnNbYlunT16SQWsP1lFsh+dQUNEqn46rgl0
09pZCcZlskSOrPA046Odled8AsBXttlcPVs1TOlsdnYeJOG9NNwn3x2YKIRuSf93MeFAHeSc+UOM
8tbVdB9Bd25kHrVb02kRXumfLqYmr9HdhmElRM0xJme1CTdtAJ8zcOu95eSPDQ0eqUbFlD7zdm1i
vjGU/ML7qstHORrc4Iqbqmg9yvmWAX1nbJlas8cUtFHKBtdHSJxnYfD5BEgiyMdBrwtG8Bi1zYEz
J6ym0GEIU9K0B30GPAZUk1Gku2GKb80SlowVSOCS8v0NHTQ2HKsYiBVt6hdlUTY3/Y54xHbba8J7
TLvZ5EigN3OGMCllOxzCmgE9GvByZKsI3eoS1pqUb+zKiUWzyUzXWaXEBk3dViNv2sYeSDwjeSq8
2CYMNZ3Xs0HKqmasM3WGzUKIY13l9Ld8IR8Yh+JjFzMWfAXPefDNb20KbwRQDOSYGtBbYMK+LX9M
cSHXWUnTfgY7jwL2QwFDJM3opdSiDkFixi+dqAiu2OFf/J6FKdOV6SvKpq8JK9rKhcu0ihDUpE2t
dkNgvlUTLR86GLjh5MdugILtvmadaHdzviM3HhSg216LjFFtoGjE2ROpTTiXiUymUzQ47VGrHqMb
RbzpEQ0Nc7tG8rIe2sjj7WleYETjVMlRUsLeOzmaD1WZamc3yZGD3ac4Tr6JaChWDotxXk9bXw/R
Ho7f6zSesWp+sViJNi3jqJ032s8m7frIo7lse5x8dfIZjEq0DUvQsEX4seOpI34JiTiBAlDl5zey
fX66fVOCXTgH5BKFZf0lU6CRZtkzapgvRS1pnUYWzYga/HTWgms2+ptoIEfERqCvJp9FFsTtJsXE
w+GjuNAv/YE64C0s+uGoWu9XP/s/yQgkdSM1ECJ75urP8rRF6fqf+lTbdSX/E74Lcdv33vELqyKT
CKlL3HRkX+jJ+1Sqsl2jGYV7OaB0tiTadoyGuCe6YJukI4wg45pw0N90uBK2doKsHMxQtA+pjv5y
ce5/uTjHQderEPm6tv+ODmsHc+RGzBJOcePJY92g7VC+xh4b2Vta9PTzU//qS3gYdLSg2kEXATC1
Bl06bwxBXTbMAUeUTFyQ0Zt7a3r+ywW+I3JaHu8eGFdF38piKTTfSfv6qFBd44fByeaYR+5ATTVB
YGIya2NfceG4GYZxBXUGkd8CwoGTBN20ePjzZfymMeYqXNMUfI5Cer797jMUNs7vEOnhCTUNQ4o5
ISgLV2TmvBWKojNdPswyQkxSEOf05x+9/NP/4vfyBnj4fvhkPGkKxNLL7fX967POw+b//C/xv6vQ
d0vUweokl5F0w7gw1trbOgMq/nn5jUNsAyhkMNv++Qdby2f/7icLh/WTO9dUtuOZ//mTBVmvBUYF
hxGUrh6RfZ3awYACRpJCG+r9NABOEs34ms/eL3Jkawgjt+le7S1JqAvrNhtTrHh+T/8tH3Gyz905
jev+6jjF10xRxKN1+Js8VTq/X7Y0PdNzLWlzy7yXp04ZLR+fyvgku5r+ijGfhkVBUDB02CTS7m9S
rJkU1AcEevYsK5Djc3pBgEvuddVjdGg4O0PEDxNm7gapFXXXTIfEqp/KtmzPnVkCoEa/50pjz9wY
Efn8Ixu8bj80MQMHRhOrDMHFpbQitHKuWtOKjlFPYIdnNI1p0BKvf/6kfr87Pfxv3CWm61oMGd99
UEVuVybvNKGS9I0hs8AuMmW1rfrucyOpBHVNA1i48adaJebuzz/799WNn+0KYMGK2edvdNY0sAbU
7406CRNn/Dw2O0SaJJeQwukubdM//7Tflyu4vL7wHEf5PsvWu+dQtdKqUEuqk7aMn0NRfkDjTUoI
3f1EZL/GMvj5559nLcvLu2fA8W1pSg9pMZaFd29tUmUVnY/CWRJsXChK8ZqSeC8akiMK3Gr/jAg0
Xu51aDyXZZ0j85LstoVHE3AZj1a1axOrUT7fRaNZSYZeLjlVDQGBkg6OGxasuQ2dx7ABoG7Qyf3L
b/D7AuopZ1lEOYlJvnr3luW6DyaMuzYJqGRT0rPI93FT30TnhafR9ceDEMZnySBM+VwugqoOZMlI
j22RIw4eCpEy3zcBMMDUnnzGGeoKoumjpcvwdc4/BE41/wVZ/l9uZ9/yGe3ytrPfv3/PSdTQGFgd
60SrgQY/ucrMdrB6oQA8iqDAyr8YHWiFh5l5/vO7daehv/u8uZNdJWlAuzapKf+55rk0b/nZmXW6
c+GqfJ5WwkO509fJWUim+cSYTFfRenjW45ZZ16KpBVwxrtD49X+528Vyd/12NWwAwjYdpRz57mpI
Ns5l5CtxApPAerWoh+ZF83Pj/ov2c/mBUzkPHPWh4RrFX57s9+Bldh4fl46DoM5lYPP7ssKsyzPz
yDyVpvmFniBggkhOnx1vn8n0edaMoKWDjSuDFYh5NYbCk4YMSSL15mrrEKSG+FYL9zB3hfPYyxOd
+7UWdbmpZ9QMoYrJFWFw+Tja4jYvyC3ia0+h34lz0lf9yXFmskJ6c986uVq1ESO3Ek3tQ6hDbHhz
s1rI7zsSwtn9JuVvdZH6m9jOnnvZHrrKz88MJZalwZmg/ASsYACdUM2KKYwAeVhIvxrKdL8W7GUi
f4vN8NmavWYX+wwKCaU/hO3a40bZaDckpjW21H4YcS6GpXERsp/exkEejBhVkpElz4RIDZhd8WL3
w8xczGfY2XCiijsTv73Xe7CX0pc2TG5dEwlOZ7n4y+3yXzZs38QIZflsexwg7ovZv0qFXHN6nKC0
n8LB9s5z4oBWy77FUeM9kVR1hvR9rpMJzUAsOMg0DlERcf5KJoFzNOea4TIt2LBCV2x16Z5IUPoE
aBkZliywocr54OBlXuFQsP5y4c7vTzyQb1ZZymOfjIL7nfivCydoCtkKNeDpLhN10JjMxvSrC0Pn
W5bVb54xncAFuddkJs6X7Epm0nl3I8EZLk/JdoqEJqP+Ys3S5iVI9Zrus0Q9WI9rhp3ymITEXqn4
Y8i0atsz5dvbQY3lqGTW0DDWEv5nSYQT0YdGZp9lyiRfIVM/wWW93SurlnP/BYxHToph6Y/WNrU0
PWRmy2c7k08jdOZNWn+vA0TPxKVrJoUsmYeKDl49TP7OePNkiSklw2h75zvNVPeSd/gxC8ZsVeMG
OxQtOi/HGr78ZUn73a5DlK2DO44FlYfYereFmVUTzb3HFpZ6B59mz0PjttUWORv+Ij+Vq7DNJhpx
jASTwi5OaQWQYowQRSR+Ge7r5C+ru/htS1WSd98WWIiUB1ju3fVUumFwWU/ziY93OLrEiXquux0L
s37QNp2E9ilpia91S3SPo1nuohmleu4yeNNR0Vw6LaK/VLq/r/pckod1ECO4z275voDyZgtNNs3D
kxVpicxUrejRMzBk3pBEgvYMHGSmnOZELpc9AfRt15nZW2cpXPmXBAbxW72/XAtaY2HKpXh13q35
Ge6csgGycXJCgS8Qd8Kxaau9ZgwI2YMPLbAspK/MPTetMsTG7bg2YygfwyTNV1OV3ZjrB/w3nb2p
OO1ymNTxmZCPt7/cV7/vToqCYjmUYG7igPD+aJbKSI+qdIeTUQMoxztpHrPQvKCOxWHP2PFAA3Zg
iWmCxyDwD4a/rwoebV9n0cXQz3KGHjO4zocorOsjyQodCCMvu8D6v0a7EaHvc1mN2Zrl7qH1W0DE
lspIa7YwHA3kt3Qsw0XSlJvJTurtXPhfghxkzoz8s5hksDPMNkNnVeb+JsoRhDuxTXNxEVZHVZDt
es9BWaiavUSpbzeuc3QqSc7kRK52a1XAnzALnZ2I1jbKtJ3dee6+a0hC7YWbY9dnWemoUndzketN
R9zCI890TldyONEbDZA34pwubCc/j5Kx8P2lbKd2ByPY3t8PIAUDPdSvsr3MuCVxh+TqcYbCuum3
WedaH8REOR8n4YfMKr8QtsvkXqdbw27FEQfnr9pED9LLGTZSXl/DyGnXquv8x/siGtM0PJte/zJV
3Rfy7PBGGNsBpdVFC+O5sYBvh4CIM9cOr2H5iYF/jOcAxI2qp8P9JK2D+teYo2CP/Z53g51gTSQr
TOFUs8dlwaGxnfEvNcfvN78jOOnjN/YdCbpoOW38ayPQOQ4Z1FzNSSdgxJN6fa+hywFGvpQ7o2KA
MEz//0+/I3jsbddmSOHK9/VmG5pW24+wSQl2b3ewba5p1/tnKFspQAlFPKEn921LdPOiysow8/yj
V3A65V3+/FBZ7w44NmW661nshJjBHPO3ZyrH+iGq2rEZTRuvlQuxkYeILdihYYvsd499wz6qKLiC
55ugjMWr2eVOdArX/xgnxi6qB0Zl3nAlafobhQiNY4useISOI6m7D6HPKH+OniTjP3jzmsS+ot45
CVl242j9baUnqOA/C1ib30VJpSS/iwW5wVn2pn99nnbKpNJGtH2KxooIMiMSpzlzzFPWxPS173/G
sggefHlJ8nSJINXHAUjkKW5xQq/uX3oBkiegdFm6m6TxcRyT+XR/0VTxSNwJ805rZ3P/Fsx/moe0
LiA8tPPJAkNSVbDSJUI4hiCVhA2FgeKxm451NTNMicnG1k5sZKuoHP/vlybKFEhmTD2gfZ7iyJu2
jmp+Zf5knHQxj+zvxB3WWUMmDkB1KPNBj2wplRlY0OQQg1059bEdnFLk2oFX8muPHiEJy5cTZiEG
Eqd8ebl/5TeaA6WZm7ziTqZYleZT7rSYZer4pQ1s3NJBFR44i6aHUdl7yzOR2YzRS9WxabGKoZir
XrM2Q2gMqoKR1QxO8EOUhc7erbCzMUtAL24ovbLqiARK1P//2K/QC2K5C7u1M+IH6ibGMqQEVjdD
fxVtfQpkVj3MNmi4ttbjTi551WZThIeMePv1iJbEYrjxHItevOZRt2nQsmzHIGFUkDJgFZNdn308
QVBS+OOUed7FzeSG3nOwK4mSvpdn01De7DgEURcmHuS9Njq0GMXuV8kM/Jozez92GmC46YLMahML
GH3C3cDxhck8EqGNSo32Ysiiu8SInzhclEjuLZvMt5ZeU5v3tyCozNc4NP09zEMkN37wgud/DVKc
38ioJPtSUxqbyL2r/exrmIfpYxUjmC0SFFhqUOp4t+uwbRkriNYJ3I8eMUVL6uE0YZfHrUVUJ03K
MY8Qr0oj30djzXmh4TjtO2Gxa5rveGcPrRzEK/mPcgXFj8zzlpb8VDiQ13KxqJ2ci5OgPAvxUexb
RK57nFtipVvOT35FZlISqFcEY8AlUdfsiww/ZNIV2C21wfwn/EiP6BGrFW0oILZeGomjldmHkMM+
GnWYpqBqT5MmL16vkrwSn/PM+Wjn2WcPWNUm6qIlujdTR6urd0ZP/JMMBVa+sDgqsjtJrcXVV/fW
J4Sz1M55am+HGtBwE20Hfmjc1eONy1y1Cnv8Px1KM0F26NXPRYVKHSPZ892YOi2y3LHyXy30XQxh
6GU6lH6XfOweCzF369yI8603IK/qU/0JJWwF1I7b6O4uDlDY3uBcY3zRSn+vo69mOKu9T6bAnji9
xe2VkvAdRwW2Vo7ruAy4X2fraUYZ8zqgEV8lOo0QJ/HHtOquGHkEq62p0I3QXXC7AVFLJMcbgRMM
Qfq42WXaiw9NZV58x8gPssf3HKeYF0cMf1sbSA0u7EA+oxfgx8/1C3hTd2M65jY2YD/ZC+csZudd
e2Qu+sXRnlT5ApkhXJd11TE8sYmHmpmw5umiP8J6u2l58k0spwgI0oMdFj6iIWC/jT2FiG1NJJB1
dKFZEh3tmFWoMXkggDAZu1omzYawMnPTM8C6KgvkLsEnZ3/w2PBdJtTQtFDo4Sw4D/sp+VkmSEXR
9pUXU+tFmYLhJEVYefHzJ04q7YVWb7qlAemvKzeWO68gJCI1ivDo9WRDJSqsXqlr14WX209UTFhW
/Oaat5148KUR44l4xrgD8qnuWGOaZk43fevTULHH4czvH51Ubq216Y232MmnGwqqiDtgXvWDW+3g
eXs3I2zEY8nDVHGcXYeIMU8aH/zSwB1OfWVcYjCVQciQrDM/FwQghugHXkn0+h/2zmw5bqXLzq/i
8D1OYB4cti+qUIWaWEWyKErkDULUgHlMJBLA0/sD1d3/3ye67fB9xznBICmJAwrIzL33Wt+K2Snn
ORza5IaA2L8XxQ82BiaswvJPQ0XVQyXZJSa2TcS8djRgshjjESHUYzAZ4oW2vLHXu5l87rQuT1OZ
nAlgmguS6mU3fC/nuo8yUoi3SVtI4qrH+Nw0/rPQJ4dL+j2VyTHAJ3MqAkRwM+L3fcZYG0QkYaRO
P1ZfquKLFBbETTM5Z6jJD+PYnpgy5mfNYYvrAwfSed2ia/RsjpVk+EzPWpGAiUP/YTQEHg66t596
vY/iIn+ya1p9Q8uD37S1HWo6njSJwvyYVbV+TObqC1s+CxUaVa62TqMvEBJDEvq2LWdiEgBTOGUl
w+AokaBaE5h+6zQ1b1ER2b44t0ins40kQbJreZp15xrk1u+CXOrZSpnHmkxpYmdydhmqqTph3o1w
tjnPFcflLg7d2n4n5c6EWuyY+8F3ODeXxQ3VPS9D3uqhgPTABFjh/NKipMQogFtsuTKSpNGmL0Fo
4Cbep9iWd7hi4FwtHV6JwCjOvf5gSt26UragVYNPc1M9cRAxsla0Saa18+nZRxMhO41n+hcEdHLX
OE0K1bLSI64r3PsSAmtH5LZjdXjO1y/NUDjbGiutBekOUSvedFesQjvibVHkNv29MxOSsBI5IZ54
tB3LuXcslZUn6sdlbgh3HQe1XdZ0sH4ssPjEElZmrBs7rmS+I9cVL+UsVstIdhkyhSpvmfLvevDq
Flc7k96bC29DOF2JXwuoWj6p8Y5Kbfup/W2KjDFL6nyvPBdVYU7sVKANcMw1+6Gq7ZncrP6RkhLI
Vnfwx2A5Gnpoc5SiMJp+IufAfViJJ88DiaU3hnOwpXcti+Rq0uO+mWJ+m+02DsukvJhCDw5mT9TR
YiG1hRmeb2WijIgj2k5mi3sQmCeA2esZvTiqjpQsTLJdSGgTY0rV7B6rojPCprPvn2MZOVjF0YWg
xc9dv1tr8NUwupeh7s72KraeEnQ7ZXFpcrs/moVknBwnGK3HAf5/QF6QxXeBkkgEdt1EWZIaF2d0
z1DEf3ZDHlxjZEEWDZ5oWPrHbgLXCiwdon+8yFNmxGG6nGvAs1f0ZUiK7VY7MnkG8qL3wY4wej0D
0kArCILAnD83gZ8+ONgnwMP7l653Q3+xAGbF6vuns3wA7+kTWwAFU1w6H9CtE0CQCYZh+zkMIdJJ
28gRNhgUZmjQQ76bMnpEDY3oHfN8NK26OhY5gV1+ZTy1dEdy+UN39h1iBLuPg2OGpmSTxi3ZZDqG
e7vGeu+2WN/VamHEIYpPuLcY1KUfSIunQztYjyha63DO+xYRgIxPFHno5LFGb43O7y8x9swoM53v
WWxZD84iVqNSfjT18ls8KXvPPBT6coV5wcPrk+n1cAa8eQ/KdlvYuXaKV84XCdNrnKa6E4ukn6Wd
wGi15+0w2zXNYnEwsP0CK22e6e29VLOpn8sFvYoiXqLMSofx9jjuZs9Kr8hJ9mrB3gygxLsYcsB4
okYig3Hy7DBllCfaghUFs0O2XPbKMt6fFM2j28JmbCFvPVp+ygIyFKQWOMGN1ombIaDMmAgisGTs
14nxne5f++Q+fQJOksKbHj/PoYim92VgpRfO+xbLOJJu0vj6ncaTDwRvAanvJWgKJTfnYoe2Pcgj
Ig8RJpY/PmmBOur4mh9AsQuU8A6UIWB2UZ16t1y3+0irSOWOF4R3MAsQqojswxuL5TgRH43yoXru
jYINjVBBPbHbCMB0wHKfIz5xFGbwLD4GU9c+1wugBENz150zIdWV7zWNxdfREveuml5dQ8XPdIvQ
Q7WFeRsxWdMeAjAz5ySs5IVfHURB1YK3CWveuJwBiS63FSi36Sulvc9WecOJJF3N+x2nOb9tr3+n
HiZB3RzITmE62i10QYfCOPZFzfnG5t4oV1MVDjDRYjoCqKkuFv7Qg9v5H9ABTJxj525gSrbEc3Uq
GoiwthNYGDegO/0RAQvgBIhHGadiLtq43axOcHy+dI65S4O2fkKN3Ryz1CdgOpVPvlV53xUPWLBg
C5KlqAmSsvXnFrhtz2pyzBIf+/Ekcwzq5LKuBr92Ilk4t7+5ncZ5sBZIklvRGuGAZO0k2i47ptX8
mHRLs7ftJf7mpqhtJqLiwIs+JqPNM5cL6+ot7Mo90u85S83H2LJvgTPhAVFWeZnxUgdZGbz4Fh5H
5H0PsrPPrZr7J0e04mkcUUSOEFG3a/3wed8qNOFb1cNwERLlr/Ss6XkiNv6aSyt4ZfcJds6MHh6j
z35uieob0ceSLSf7MFDzcdGo86iwX+1A2Wet0jFY6mYd8cp8nfqaqMWa1TbO9W0LNfkIBTt5WpEy
bY84fi4mG0CTNd2rAWiBKsaDW2Lspm3o30v/LV4cAChGcFfgV/5wRXis+zX4m219HRdIE9sTdxvm
xSZmjFgDbhE2YOw1BobGGZqrejpWOlkOfm+DqBnHCRzAuGsk54GyswBclMUSBaWCbgAv9MJWM8OH
MBEgtfVvWhnBjqmKuRV9JbeaOc1H3cAVEYM93eeI9B6sxtoj5inOFcOm4+ANF3NKuxN5Z6Hv9I98
OcS/+YyEuSjaaAiQakz6oEX9TPBYE+t3Mnfz80xD+rO9tYj0Rz0yww1wvm4qGecXLNYszQA8GcG/
qHq+9hquLpsT3FyLHMejg1FUpP2BMNivgRFppS62w8oyErnzmmV4cDqSIXfx6mrCqi9ubTeKCCwv
PivDP7OQjBH+an9v0vwKMym+gx61QJKNC9MElDtgYdc1rCYQBhIt6UJUBi5hMqVvXhmWTW8lFOR8
3ldl6XK0nXZurJC3J21NvVWLqxqG4mQM8akayubsdxB+h06LymTC0WEzBWss5mGfiKQB/ewO2VYK
dJtgKFpQV5g4+9oR/ZOVc5CM8/5jTgNCGWJ0WX42wlkmbaIwmbu42VSGAFKG85gM1qnKHBpmjSNP
HIezi1MRZbckD1OXEkEwEgrZMypBAg7mxGXI6qRcwxoV1Za+BXazSR2l17uHLJ6uCYLLw2Sav71+
dh4q3b984jqFjSelm3N1SJFlhrpmvdsojncuFQVF07hsR67fwetflc/SYFps61Kp508QFGcjnQef
bErIbJ+YCaTmxjUmYnHs0v5Bc+RLh2pxK4a+2rU+5OSiy+RuTIzygRZyrJrpopzp5FNDnFoQYBJl
3Q7FbwFVy+3PxHjdDOWLZ+pzbs/VIFtlV8DsJ78I7Bu+3HMj4STTjkke6d+HYx50Oy9J9HDwkFXO
Wtpd+q6V27LvbkYr569yj6Z8Q/ZvfxMI0W1ca964iKsnnTP5i7zy4CHAtDbvqucvfloPCYgi6lvW
twKrUGgkqC8JMmTe4w+vnbReRmzI2IxIq3AIPs1jMGEwiLas/B+VluJBK83uQfE9j4FyXrUmeOes
sulsv4yw1XLMpakREZmCgabMHzrSET+rzL6e/zRKy9a1jrVn7IXB6HVx2Lv0tWsZjOW1M1MOvLK8
x9YvAxgX9vBu5ljlHPSuMb/68Xcoih/JhGfG9lS8S03SFEuDsn8yLX+HzdIIYzEke5xthwR3TLFY
YmePsGPSIH3AOfjTlhzkPBoDG9foSGMdcAQhmMatZr4UFi0xw5Duz2Xr1u/aYhG3BZl9qXzjJSjJ
OUrcN2t0xpuZlcde98pz3lXPSU/hZVs23Jd4elKzDWjd0wrSwV0fsn3rH7PBPAuZzDuhLOf7aGTO
Tpudo1vU1o1a9MIt37hiOqIHMMPPsO3PE1zD6mpkTC8yVMf8SgGCNiCM3lijKRmSaNG936lBPwpX
JkZviSxAzTyrAsVq6lG/NoplJxDWN8G9vkmTeThayzjhrNLqXaDPO5aJbJ8N6mzOjEBHo7v+AUGu
AjLgT1OYE0aGwYGuxJTbZQi039rHM/fmKNEZ1w12loJmZZXfA3e1VwqEg6h9I7+ztRD9W7uF1E8k
YBa7GGbyB1xj5D/ESw16B4vQsky/PBc436LnAR1B0grxCq4LuvjZEhh3gCWC9XxcPrQILg+On+Cq
TKlOrjLVdrLSMfzEd0EVgJ00IdtPzKE9KZNm7adokkFxcXJpXm4KB6CLkxAI4vV0YSnr/LoVka04
dgcl5RRbkDui560xlm+GsdiZSVOfxqH4Lgc3e+Ao3216F1Kuz7npmDbDkxoC62gJjy1lJgODpimd
vPVzej9fDGDDoeXU4z5R45uy+2GvhpKsjsKl9+l5cLR9RaE3rRaVQSG0SYV++Nzx5QBJomnGfU+1
1Vn4wrgnsaECtZvKSn1zhXnMbFzPnn7FRKs7U3usJ0ZmM8AhoCtb4KbTIxJPb+P1TEr1fjdJ0zrG
LLLSd8V50fWnxS+MK6nyVih7Dce2Ujw7FKL+WuyUQ/zRK6gJPlmFG9EB2fAdAWs8UPmJCENCa3w3
Ktdhoo43jzIKGr7ZdBHzkzXWgcyGBWLGIV4wVhlx986fYX4x5W7IMuMiVHc11eQetRkDOL30x+DU
3LYQW1y6RS3dKZwux7zQRSgMMrDg0t/b0hTPZZ/bx8oeaCVq1WN/dZVjPzlFcun95oful/6uHe0u
8hEn0Kjw5Z6Or/HSsVUda6YeTd88ghLfApvDzRezIWAwPyJpnp+zErxFMfurfiN7yJ/LzncIQC2N
kOXjkfwHcAGqS7ZmzhK9pLN74SQ6zjd6yKFFLMUmh3b6hGaVIV3nkpbsKsHTWMw3C5cbxuEWrHnb
WU/aGk9sm8I/EBZrgQPH0Uit7DCKWO/cDioMVl8ZAT8F0OXUCYNwYa94eBgNrUqB8JvevjAk+5pm
0q4OMvdNzT/9FHeW1saUmOZUXvW++h4H9bt0aJrM5YuoTPOLOS64TdE/gvVoz6Yz/qTmT0NMUxUz
iyW9sVuFtmuSXQ2oZG/h2t7Q1oapkNjPvePsFhbOe8NiNKf+yeHQtE8n+6Pt5uwVvcE3n8wUML/9
L4d+Z1J88Wvfukippw82C7KBpuxiSsYHPu2WA8DxXyprUqwNJZMra7Rf4/iNiuilomP03BAFFWZp
cRsIAGOSkc37JU0xmKqsOHCgv6iadroGjvretzqPzzA7eLw7Qjli5YC8oyeVuol4wuP1anIEerBa
wg4zPSL6sJanOS0k06DutXCkCLui79781YoQq3a6dV2jPymj/oafrn2cG/G7ltDITJWXUaE07+tC
xgVt4EW7NjPej0It9t6k9DoIGeQcoDRxTaZHCQWpibwyDi0vRxRMi20LgYS1yl1BBQ4AbBI4xXKK
s4UG4JrKjEUGPw8y2SNKThpdQalvUrO+q3z6GjfEs6UgdC8kx5yttTXizmQcjnh+w6rp5ys6uvlq
spSF2jTR1ZXzl0Im9uM484U3Nj9a1ylOu6QFrvD08Z5i2Ty4o87DsX44t7G86wGJ96V+K5s0arzG
+JKkaueZevXWM12JSjAV+74xhi9eV61pquHo4nbf7GK8ytyPEGpARRIV0s5vCujJaxpgA/cDnyx0
cucHMgkWZGRB5Ry9AfoUVbzvDucmJeIh4HvjACk260g6x+8Avk66u+iZ/379ehw34wb/O/+xX+/A
HUZwq87O1Xz0X8qv7k+6wSYJimqjLAz+kFwYG4UDJ4gszLY2Fh3ym/YKOsB8AG/cX5R/y9QdHTup
KHkfopqN7HC3u+6ub1ecZZvvhHdu4820m3bm3jl1x+wxexxf/W/Wb7A3nHpB0uNKXqGqFGCsAc/d
sJMOow9Cr/b+x8S46qAfy/P8qB7NF/FGRDHDyAJPFPD6fkvjOhYk1u+0YS9VRC8f9ypKEBwk+jWd
iapx2vQlle1eAETDLcWgUrZ+ewCEOEZxLm2s+H2wza1ZO/qqvmK7a66+TN9UU008qO6OubX1UXAQ
IBOFBilmXe+Q1M2lLEb1vWmBAchJax7WlMtHqfTXNZNZKCJbeSePlrFJOGNm5Vc6yVunR4JQOGmH
t9y2v1qjS8cs57iZ12cLw0fND3H/2u/cDR6bef9IIgiOzNNjAbgqvj96T/gqu1a5oSPm7vT5prPb
7tSB+/zzoZfm9BFbXD+5mfcnD2rbKe4EIbvrh5/vFYJbQ5KAZTBOOzH5In39UtG53Xfm1JyC1m2Y
l/Pe3z7smY4cFmcMc9+qT03lQfJIk463BvOy/VT6z59/ssQkP2ZOT4fYqOpTnFsXjwHh/vMP42as
T92YNKf1J1DK1P7p823t0YTDg1Mrozp9vklyItHjjDf/+Nzne2Bt1mWfPbvEtWys31PU7NfxEnfL
9vNHd7KWupKZ7jYxWmw4sj3FImmieSh7cdZbU0bEvvIrkSH0+TWFyOo/7/3tc3kHwMnoy37LnPTL
UnfpvvdMjEwizYaQDQ0ilNbVJyqf+iSwdZZ1vkToGE2WHjPFIcSg2iz1f37z+bnE60taes1ZW6/6
5xvmsfROs6Dg7eRO4G6IA95aOqv+6GRQtghXORXrN1KM9/9oB/+L7P8yt7/+13///rPKGH5QYGY/
hn8H6WddR23xn5P9r7/Ufzv96sWv+T/4Z//C9vesv2D0u15g2xaoJvSy/8b295y/HJTviPRQxTDf
+gfZ3/jLcg1y8kwn4Dhp2ej7/oXsb/l/BXw1XedPdARsWKH+9//8Mf2P5Ffz+EfWLP728T9zvVf/
0d/kIwGzUc/xUef4/KHxd2WO2fV1ZUmnJzVo2gKq0h4WqIbYbgm3ynukLiJBMgiHn2FHlb7Q90NV
DzHnJCpiWYu4I79ueJZoWsN8yMmFE0ATMpohG2x5xH/4RKvlZZPvxYReYEWD29UUn+NMv7LvOXtj
XqwTh1XmJTjeyF9qI+tbrio0DQIRQVPZuBphNYXGQNFtM9gM6aPkIA+t+d59j438g1Nq/iRss9ih
MbuSq6dwrRWvHI4he2hQ30v4e6EQAXlhOanXqdLsSJbtow9H6krA4suanjI79Iv6KRHHBAWapuuv
2KW0HWGaGeXE/DsDajMmW0jV63Y4JVtXs0+DDfWkk7FA6VXdxiyIX2Rt/9BU/t5ZQRM1yMMeu5wE
dhaLI13QlQ22AatanAhStDa6meXbB8Jrycux8oecHT8kN0aE0IiXTQFEYw9fjBByu37JF4NwRrtA
gELZGdsdYKYkr6I+UV9m2ePBVxHxIXWEXQQ8sltSEq53/mc6Y9PgmdeSbwlg4o0gFKd3QY2m3kvT
AUqoVHapUsHggkQFkEkRvZ19JZk+dxnEtrZZwDCQ7OoYHomMitZyLYH8GSYfAQTeEVC3HYOAT3MR
ES4wkCoTLASdMN9tBOh4ZeotjILDQKuMSziQ1Dcg7fdJqW1yIAneVO29NYK1hPsHY/dtCGQdWda2
UUPz3OgZ160agX/1UNZHCIXERMxMZfgXyoWQn8c0PPwczXWQ8znkQkzmHfE4DCjtTC5HH5BTLiay
BUYmJ0v/qkNjbrv0OCNcCS2LynwKbHT0y2u9FhUO1A4/9ywOjV5/Hxw8p1n8YCwe2LZiYI8y6GDP
pgpnh0hWyxiRuRQKnRAhBJNXU2dweZk6m970HPRYSdGRUDMWp9mny2iNxgD4g0ej5abLDItQqSwj
GBGxNGYHSbRGujB44Vbr7RKUE+5OEz4vpyZ9WNZ5ej7skqU7Wqna5lPgR0lAyg2HprkmSdT2mBua
DTIWWtjIaiztNmMFrZcbhECPljCcSW8osRZ8qqw8uuSMJQuc9ptOZdzzo/pw3W8tkqO71L46xpKv
LypYLwmEqXO1CKSVf5kGLlKxpN+kYEhlKXqwPaFwR9tq8l1FWkSam81r562UQOFGE5D5Awg7Wpgd
gfWNQTHDrXDxY5It9AFsFW3PJ5MRHV3mMXKr4anp0eORODcSZQqG3auG5QGmCeQNVw/7XltpVdom
sKg9s4K89rhBY0TMgMJPY6FRWzvhmmksh76iSgGdkY6pD/BvWrsifbYbmHW2TXCwUEoQtv1uDM4T
o+xil/UlxlxCFdeG9zZ5nCtNblu/Fnffgnw/czo0vLHcIWNpkN0EZagL+cttYuwRPgNW5fDXBhPo
M46SIIq9drtM6oXxLv3CifDquEzFNsgClkVhbRpjrKPWbulC4fSdahVsx6r8yMaUNLI5/0nVltNq
7l4KAX8WsclAa4eXN+85gfIqyNDDvb3BAajtHZjpmiEP9u/EbzIaqLzOfrAciCY5MZwzNg6zuss8
oIVovZRehDfey1UlQcADyv2e9O+y8V81V3GL+sbyVECMUtqvQi++JAtR64Y2Hq1qHDapwF9fe1HS
Nb98wOZtXDtnEw0sLNQPbarI9ESkNRSteXTXSDXc9x+90AgbSPbMG2kle9rIDU1elNPyAPVmgcii
o6ZIV1LjVOGilv6+yKZz2XsVDWf+Ev2HiitUHxJ0nEyCyyDCtx6i651DR+X2Lj8gpa3f8W8IAiAl
lsi5W93x1YuPPmOvrPkSWNwKNfXBsQbQzBoHxbX30CcVNML8CnGLgh8T2k0b72XtwUzJiNIi5Qtp
VZb8Qnl4kJIErib7maQj2t6O+CxNH7HrNrA05oEzO4J/5XIQFRNaF3IFdkUiWbY0ktnrJsFCb1Gb
1o6zdzP/d+Zp5sVtzDFaavdNtLp76Qxh7kviXJA1x/oVZFlk2ZXY9RVBADOyFqbKS7qV1ljuK3Po
Hs0547Bbaoekb58Kz25v3qhll7pMolRUFoFSYgC85T2BWxnRf47axU+6U2X0xVMvWtAH7CoaYITI
TrQYN8uMqCjvzo6XFYTP+z8nzTolmhk/zBiFaDSavxcgGqu8w9nXJs0GpA+C1nQN8bBgaRp4PGsT
uSW8R2vX+fIsmukNMDvkExrU3AYHiHaUyDn+prEmX2XdtySpogHVjz1Pww6jDZgDqr/EO5H2zXPf
uNfUlfnGmnR9E6cfnym6+frlpmq8T/33kRbNhpEvyhugKptF7wi07ifQrk32HCzMaBL5IOekjzia
8Qtn6RfR9ekeYSeBobqmtp8P4yLTzcgoELJBjHEinULHT3bg8peDPU6A8xi0upPxVppJELllcPXi
ad4H/asp0AXBJ2CyAHe56VlqdL4sd3Gxwc91BTi9HAw3/uETtETmHiHBlmLSWSt6+obtHajgHVQt
OQmhY/Y8aLjFLXn3aBHQPjC3g8qGLfru74vJoEwZY1ivzd/ZV0jkJWMp366Z3xbjGBYd9KiuJuPe
F8ZvNmZ77WPkJK3te1deAU4e5jVbLRsGYBlV/2ZZwyoMHtex00UYBfB3v4cMNhs4/IuvDQ7qS8yx
cN3KcNQPJzObaI5xQHIUZLGJ3dyDORV6uhnVlhufjJSCXg11GKP/2KCd3Gf5m8h05Hf5ZOCqS8m6
F1eLMS8oagBRNhd3W8QzyQKNhnustb+22kqax6SxyfCsHif/1i9D/4CGZo8G96RDxRAscpxNgD2x
MNBApCFatkfDDF2bPIl01s/sheRvuIm3aampLtrs8oJKNW11l1GcjcnoyKbYb8oma249sR+EO83B
M8TJH/5i3902BnlAq7sXuf9c1fdmoCnsMsE5F0amzgpjVCCdS8PeXLE3IiCwuETFEBx6vbSiZNhD
2A3gJXnZY0v1eUqKhRU1gSiJWW/to730PnkfRWf9zON6uRckZExCv8sJbEAyvny+QYv+ZZ7m/Ko8
Mb7YU+1u2XDHA3q8cufq5rJPCEWC30bofZa2oePylQabyb5GNK/TAN1vXGR2BNNxIbqa3nU7OOBh
kAzZJFKwJTZXO471PWOuDpTN5L3oiekdCxuPHw160BbLAJEzNp2HoVve3MlhpMzIlMG6Mp7X4PmA
psGL7szOS1wUe702xNOfTwUIHWql14yBSZBOB/ulSHg4SPEaD4yD0JOozoxmTZt3dKdM2HjD9MXQ
eHwNIIb4uvgVaIv+cGgxApzkxTUHjd/iB9NFwqIms36o9RZJb+tm1wB7aQ/mYvQWKFO4RVTB41pQ
7wNhlwmtiHHtCOtHAMxQk3jdNoiJgKoZ4K6AAI1fyrL06Dj289YCzD+Z9tPsFTcUq/FWW7RTq3pc
xokBh9Vx5+2ihhcLXHzQCfHqTpkHdPMIvWTcKRkTbS7Rdq2RJiVkq4NtAlaptLV1X7FDKwW7HNT6
VwX5206ZtiBNFUwNmm+ADzCjAL9R6WgeVpLwMjOxAFXMlDhqgjNUODh8MBiNoP7CsGqKEIlyCdID
zomocrlCBseFQ92b8krB8VQncl8ZHpse5LiQcHu4fOVGxzwJOl16+zQDGpnbRDwOo/cC5RNATAZl
ehkYQzhVsu+Ji6cJZHyULBQhQwNjg/qoIfPUPiP63wygwjYJKeF7eCzwqIPOgKK/LPm3DAfPpidd
bF1YOxLDdI1ehg/WWNIuoam/0afxZ/4uiPp64izibUZuZr/oLw7sUJSuZ89zaDyuJ5RRay+96b0A
6+1uHXMvJ3U+OJwPO3sJwIZNEiGo+hBFaz2x3Jz7jklPYUIVdP2hpgeV9BeqqckAB1VapnUAUYzh
DH5N4BW/q1QJhMw8Am5X3HWoAqYzH33OJhs/cCiOLf8Xjv0XXaearMRkhqJrD77m77VKPU2ZXjGU
4dFF/pGl1ryxvyWO/WCRkRaNrtuEg+iPRjIvuHSZxTh1fndS45vf8opUDLLo6Hoby09sSD7JA4Z/
josj09tmvGh9/O67FCvZJO5jHfehmIefCfvuouiXDlXdbsGef/M7CtSidZPdMtEPEmlKd3/03ud2
pIplYnQkwWlhFp0g8RoQ1DAAg1iFpyBzqSL00tcvJgcJfrtEbDozl5dsIU+LJv0Rw22ZJNZzx9mE
bdDczIzfmUJnv1v096ZYxgjAKAn1kPna9KfnKYISyqbZoqSYDrlrjwePnzg03GXcxkWqYEfW+mY7
oWDsmWjscNp4OxXAvghk/KXAgL0dC0jui+NRQang3KOfCSTtZZNN4mVc/Ih5aokezjMOMe1w1YJw
DpL24hrVcFONDb7UgmGQmlcbCOehaJLbXJZIqcTwEOty3LruDBnTJrdoCDz434t7I98h40ZpvnM8
+FF4yEoIW8cpfvCmZjkQPn7WPfGSFIj8OcKBnbK1FhWlHFBNGzzytvbq1I4WKR6uzdSxXGQEgCPp
qdjmendE42XscsCfex3LW4jwutjWbVZERlFBMiQPcfupvVlM8wExEHON/sP15HC2U/lgdf4py2nt
1wCdrzWz2x2nw+4YZKwPslv8owTjFtJaAq4Vc6SGjHxoTE55xfAAYOwhZT+CmQAINkuNB3LNSDQw
3KM0AGHWhhoZerY8ozL4YthWF3LA+lXn7ceiTcWRBRjMP09siLCeLPQho92d49OoAv3F6X6gQsJf
Q+LKAd1i6C4o0rWWHw7lUtQIt49GKbcuhYy9YKRJFv3NrI3gNJE3u3GUZe6LlK08kZwa7di2zrUt
HhNTGtuuL9/ARbczElyI+80eFKnpP88SBKytk+te9ky/23TapDraL0m47gbhBn1Ym3M2GO7TNO7a
DhneTMwPI6MtpzBDp02YpJh2QmiGAO5wInilCKIlSBPOKTXDBWE8FF1pPF3FPEUUrricg9+YB8pN
UARPneViOmBYlgse7jiRtKiIfQhxIyHVDazdoBDzarp9r3piZz2bI/mip8bWnL5CedQjOUyRYdBB
64eaA8PyyzYJUsNy8R5zAEdVEEQcR76PQ0MkjcXG/pQ38bszFkhha+aTmCGWjSN8Vo3F/kGqIfZz
2e8sVKtbPf2wGZpvIFVpodQ4ovkNJgMLxOQycDSk9NsBnsKsKW/w9u5Eg5xXgdrB4CiEvlgMO4Kg
Hpdp4GkvIMGnBD1kglpGcjRgHlTEJ6eokDd574un92/FDckPVO2mTxFWSDhZ2g9ggAAuknfD4gsQ
XVNHtdaEhoJpDn/10asJ4BvXtNyR6tU1XYoDskH2ECkoS2hn7XqgHfUEy4OKkiyBhUMTKtitmjQN
rn/+saSUzKZOK2Zu8jMEUPRNkigA+mu00dr4ZXYQBM5Z9fWzisuRSYSadY3ZzKIlAV3orPwqrvNn
KeGLmK/KiRHg/QAcez/h/dupZDqly5NijArjA1ybKMkyVtmG+DuiKPKu3nKa6JlVuKv0j95OvnAX
dTDwhs7ZxwOPLzlFGJrRPC8oCCpaNRXa+kOjlxlZFswDRaeQ0FTuiLnY/si1kfJeEXiSUiPXZoOf
rzqCONAM51tPYhZmLUriumNQ7pqk1nASn8c+RXyXJAfcBPdgKDTGqEx+krIzDondvcw+FGOZV4/x
3LFtpx1ETFG1YdbGt5LC6WFs5pqhWfJDwVZnOFLe8UGWAPbyJ5IPLnJMzQuEYLkdKLx3dElIRJlo
uuB7nJ/J8voqO5B7a6lRCkj6aO7OAKbS7dwQUyYNeQKWCJergqRmt9MdkOpOcY+IPKgJI4HMhm3z
D3PkvyYY/68JxmoK/b9NMB4yxlf837bZvxth/Pl3/xpP7P9FFJ5hAOJgD/CQHP3bCCMgaNjGa2GY
/5heWM5fKKMscDgO3x3MDDOUf51e6H8hVPAMHOTUii5zh/+f6YXJlOT/sHcm220j27b9l9fHGQAC
gaLxOiRYipRo1VYHQy4UqOv66+8EnefY6Zvvetz+a6RSpCkSRBGI2HutuX7vXtBA8ZYts4XwGFZ+
c/KznKpkUtI4SPsi2ntD+9ZZNrN/rn+WwcHRZRHoocDeZSNm+TjKD2okh0O2ob6vTSYFVhlTV5wu
CQ0OjO/znRdQqLe18j0dC0yORvd9zJjBFwo5KsMcdlk1fPSk25+aqbxLHZZaDou5LSo4ULKEJqhp
R8m424RafyviV50CYUKyjg+3yfX12lmsc9aSxftR0yzcjpL0gCEjNeuClA1IYNm8UYG6Cgmc7YRC
GXH+Kuy+qlCE69ZlMZqP/bqOUCgLxVIomJmi68G8pyS3G7sy2WGsCFeIQbW9vfiW4oQ1NXfafBsz
p/C0IL1NNJlcRom91pqXAjQOiRUE7uloZOqrVnMztrJWPLatiPZtFXwORcyaquhDyhwq8lsD64kz
BtMpduYB6wvDVBZlBzgd5LLkTWmScMPITMdFMKFWOvF2DaatyGHjYGXQwAj3LkjZVTSl7dkE2TV5
JGPIpD9PDTmNBSriLIiGSxrODy4F/pUZJ8mDq38Z++IA16X/XuOKmZsACVhHwdijkK0ZAfoeZlV+
NfgVkuDtUJA1yPiT+YltPueBa/mmMT0aZT5hYqx5o4LujTY5eFXoEMWyv3GHYbzMDge0FOG0K8ak
OCzuJDlr6ckzKqgLvLFwNQEMp34XjMHXV1MTu5XF7N2M0X0WpDcu/Rlat5q70nnDOKskEjDihAZA
Xv7kxcVKlJq3n+rkGHhmvQOMpdElMY5TiljBcRUl0jb62hN4etMuP/Rw+OsH7WWwA/95eP3X6+uu
z/3Tw+s/BFasAz+1TtdHmk1vPOvHYl3H3WJs/ftnXN+vvP7L9dc5o1dfKfv+5+deN8OK3ZZaTfdS
iSY7/tyKn5siOavRg2IK//ncz9f9/Njrc9eHmHYJXNbhUl3/4uc/XB+qWKHrvP76y/b9eKU2P0sb
QodSycQN+T8v/OXX6wuvHzODnqe+WCJyzYo1eUj66fqjMUzmArML6WGY9NNAFhySelSi/ZS0R+nJ
BAUXRL7shAw4+eWHhv36hACA56AorFVqLeoVnsPiY2xFsHOq4fP1b67Pdi7gK0HMB/0s6yiH5oVS
UbGpTNZdPoXXZj/1p5CpejQWS1GLU8nQM+0UtANspOU3ASl2Q8GnptMwtjd4CY+smuYDMrRhQ3Dp
Kk+YMejGHiy6ONEAFidt+eHJyDyhyFSmKH2ECS+QcOmbLP9ktiYLHKK8A0ebmHlKdrVtqm1fDtZJ
Kds6XX9DcRlAhJruF49rwwo30DixruVglWus6sA9QCf893MOiRWiQ3QyLgXjqQ6+1l6IFDYRe3wN
9k2Z5QQvD7TdjDChr7bs93kM4RvHJfapkHBHL97SHSKrrpE4XJbl6fVV1x/6Ug2//oYvKd6VQ/IK
MqFg8Ezfh6DKaAWhoA68KacBQi4Pa/ibxuS/SSe7nWzE1lDob638KwQ6kLdVnG1z3SihNSfPhNWR
FFcN2baBd8X0MjOBDyMMFjPKdLia42nCy7TzsuIxy6fxVCw/xpjWaGmg+aROMJ7M+jL0s7gh1j07
DjK8DS/RYNmQmymf6H1BWTMqCIzK8UUtP/oxJtGD+FrcrcYmxUXoNoJUPYc37KM6YS2bFGeRv8GO
SU9zsNMHVi01atstzp6Z+qYxn3QCxE9NnCWHGTIq0UZ/PT8PiJ5YlJJatrwsXs78629fKoCOnkvl
MT0MGiDkiM4Ou4NDkHtDR0e/JOrTontQtpm91snpMWhRrXsCmU+Bx5aoWaP9Yq7gKjwQar9KGDeo
YxJ4NGXD3iLIjqKkl4hNXg6c/JqSu1LI5+uJVQtkeEzvQTW5QXqurCI7zw29HIzYNX1vHlpa02wn
uFKrXp+yMwjKwh+cgvRfLFN2w+wfYP4nWj2XuksJ3nTAqBdUwleJIiGKDJH00CUYfcApLxxxZdw5
EpINvu+XCEXXnpCzO9bTxt5clDQjxArETDIpjuM050dreXIKAFCqeui3M2r9TdUKmArx8pqhQYJz
/e3Hkz8fX/8w1ovwr1f+9vLrQ5PDswUCe3f9aMdsKdBGEVzv5a1//sEvb/3j1xzpUROYIVHI/9mS
6+ddP37OAByvaGGUa2VHZCf83IhfXl/nDWtRYAz0Pwg+X2mLNOz6w12UYj8fIkKq4Yj87bnrv3a9
Fe4sCxGluzM1w1zXAQjjXDm3oqsQ5afjBn8UF5z9hSiML9hLK18nE9CenTcEZ/25iwEIJ0TUsQB7
lYCER77NIR1hzkkUD0vDw/TRyu9Q0vQkFiSOX442f2FSCWitdDPOEXK+NJ0OWWm8aF59sE1arSB0
ySp0V2ZoqLV0yvvezvdhPt23Bkhb6FN8Zy280xDYdonlJ1JENIQNQPQ9RQuwrxtbZcYa2Am54LTB
D1kKOSIK2n1KYIQTsIg1jrSr8G4PbnVAuo1XDwFf0/L21NpXLPlKyNvm65DHyEfD2NkCP8pw954d
s8Ln3zaPhgUjIngJe0qj3JfbvV0sJV+rGumuu7cx+JiEMhlLJu0tK7MeRg7WHTW6+ypMqD1KI/OJ
ygH+AuDp1MH+0BkIV7pOecSgm8VhP+Cm61Z533gIYHuqdVCPaQgEhwQMNVMUGW2CajyA5kKLHYVw
4Ss7wOsZm0wkxSGUPVVMXR83RtVoK5jSxO007biqsEsirRrg+TMDCxYVeCKcTxrHoY6aeE+uEevj
ROlcIw1uvDBkJwzpO7KHQzLJXacwryfiW7TYwzP9wTaAo+PMPE+aAHWcNa9ojTGzB1a/iagQJxP4
pCDN6gNxsKkfadoSipo8lugsiBxHQtvO9puaewUXtm62A6cnczH7MhFseMIw95Y/O11q+3Na7mgq
NdilIbheM4lG58tAAWNjEjyXIBbblfa4Eh7hS2hAB98cNCYVI9EqpJPy7cs3U49D3zs77nApnTJA
DOClB4NUVLoNe9xyi9wIt4/bvsDU+x523t4pmsp3AuIGo84+eLPYs8fEuc7VuNJvjLlPzy2nYxt5
OgZWj0VDivi2UKzTZXm0Cr1+IjIh9DLEBcWHY9W07YNOv4GKMQz5ewEmFvlQsa8l0QNT1p682D7p
ZRfSGgE3WLMHhT2uwakAZSQCoMerdSOiHjMSzq3KEG/jPE2fbNGQwpvU52jgXMKTtQcYS22u5QR1
S/2u1vqHrDvizDeArthMn2dJYEcABIKOG2Oy9+SFWrepSJ4mryUgKkmku4gWMRK5eqVLt1iFcaYt
mdnKpw10SgakNjFKiVDyfw8tiKmejMp5tuKaSypQ+77WBVno5j7s7IiECfB/uXOmXlD5nn6sl6TU
wijuEPOOK4lgPJdqZdBj3WYq7vadGPYGUHwRMMsmbt4X+r5H5I7Gq33CffI+2pABAfwqP7NNsSO2
oRKWvdJahhUJKWuV4wSAK0iuGyAaZ0Ng+xPKDYBQdNX7MiU5tq6SHZ4VO2bfzjkxF+awkzkapoAQ
7C1SY+smTu5sA8tjFSJDwec9r0sKfSOIFRZHhGR66jVAl38YmvF1qIoKMkt7G2IQPJHJ8ZnOxZ0E
y7xp0xZ7AZlQe3v0tPcxrFM69C0119j0s4ntjjH8rmWVRZvMG9YZ6S9bqZJnmaKVMsMiWptlSEo7
4sRtN02bScTazktrwgB1youRq8wNScXnZYqDCWVtyzTdwdZsV6R2QQammVIotZg8aWJ0JZpB6UcB
w36i9VujLQDuDOoelxGln46Sa+pwPmr0evpJEpdkOAXECmAjzOTz0UnW47urcuQimuvtJWOIFptk
3ufkxhGaPFHkRpIc1N7B1T/IXg32kZMhhVYKlBN12W3exXcGTAkW4exa09jlTYpwzsGaqXE0Yjmo
tYjKb0qe4vaLK8hnsuAq+Xk0vrFiJTCjN+jmzYxVboj5iqldsJ+XvrYVFJzBoj/XTkzJG+eoZtm8
a6OLs9HRsPco1bVEuK2IG74PZ+czJmK6i5YLoXoZ8ZpF1dxW8auR1+0mDVDlM3+aVUWxn4rfQprL
GNiJToTauZE1wTG9Zn1T3dGdg+AB9TKlxUtm50gmJ0W9UVkfqBGvUv5ujwMHl7N9ZKQa6EB/Fgvl
LyWP29GIjNHq+Djh6McpwtBcfa5zbkpW236UEdU7ZAbcAa3e9MNlORqaIAE1nF9zGj2SWsrKIssu
Yslip5/1NaAcjNAKtGtNam4lSf4biHEqiFxeHDqKDBSBs8QC7ov2rQN8RtQQYb/5OmvoBhi5fstZ
cBJudoeY7z4fkrPS79XQnXV0A+QxaDjBVU2KfcpwoluflZk+Q7Daz7ZBU24EdZGqZ/JX7F1uD/2u
JxCclWclCdDOZUmnCTflgraKDQPnN6a4zZQvWlP6MYueOzaaxQv21YwLctitoaUxGd0EDkVbvfEI
tCvWVSKQg9sX0prXnUbuIRo3Z2VNRrm9lG4B1qSyH3JXRxDF5UeC4UCAV/MtzdUefzkqn1F+tedQ
v7e0727W7zuApvdjRRdpZjVEqxwMorEvZf9ax0wsXNwLpmLmn6n3HALVWkuom2ahYoo8E/SxBICD
higw/07QQPy5jL4PlfXZbqmbMIiMwAeChMg5Xh4EN+mSL5sqk4NInKfnYkzhxpj7ds+wWy6Arswd
1xRiCT+Jw89OBE0L3gFCGgpbpsgfQ6rssXoqs/lbOJfJJrGmbgt+73UG9EWHXgO7jYCw4LiGCrYw
ywYE/eNbi1eFCDjEnUujJSSQvWrXhsq/Ij7w6xjPYsm7avtJz98wRCeU2pdg057MzrjGqBtH2Egx
YWeIDFb0ZubbPqihqyfFG2kuGMyS+2nANirhW0QtKMp+qnftRHd/UOrJjbFzXKdcJtiFlYWAd2fE
rE7TZe07S494bM89OpXaIX7GQyDPgs73Lq2AOXuy31a2XW1pXm69hJiPXK/XpMxGm7qZXwq62Kve
Zgk0YjYn/ty7m1yaqakUN71DQxWOD6IlL1hVtTfvRoIu/aYOLl463k3DhxRtvR0zLSfrI7G27gyF
JsvClw7rkG/V1kPe6c9TWIudG7KEj7sz5nxxo8QRZ+hweEuSGeuOXbObaxAO4IbNcQB1adJPm6zq
1XO4qWbS+a61xXdFuPsSQOKtyjAyAAQgwQzRYBIAeVvQcSE4lFKH5gXgbCxWn6EbHSz3YJWuu3cV
nKKAZEVwaEN7qj/Fzaz7UUQgbeoW86Wbrdu2GjD4VmR5F+Vs31Rl+LQXevFW2uhQU3FA8XyJLEX4
FIHZCDiXJbsjkShMFgb/BWTStAHz62BvOpa6GwSQwLJfN1ltP0Sd9WECe12NkZIrs52wAuZRTzqT
3pyY1xWJ8SVk0tTBI4N6X8ttXDnuKmVRuiV+dZzPnRKwpRJ6ogTTBBpffYrH3dA5L0ngMbs2s97v
ABttEnEyyEvIUBIdi7keNznS54NriDPhiU95QX9Gzm6NXDgNfcfOPmtyemgR53KnrfDLefVniuE2
esZ1DLA0Mb92VGZ8ac7RoRXm8zChNUA55Bu1cNcSt5dB9g/oa+663Y0Xd9wUNXVuVXnbNz2+cii9
K8JyrY0oq5Ppyn0XB/Q+wS9NI0qOoZggs0OrWfXVpTfDe92zMt+NTW5XY4s4hxZ33h+tZu7WzTij
ujXY+6YmIcmQqqYyMnCscUmK8MYVpdKXJmg2RgsZP5GscNDd3zoNlUCURXd2pjtUgYEFK3mRlncj
s/ZshGwOk6oz+4kA0ODODEG82q37gjwJHmTRPJfecJ+U1nMlOma8rYciTUvuU6MrwT1OcpNukEgF
BHSlqFigHaQo02LUK7YXUNrYTeMAuD9w96UWnnW3cm7mLrb9VQml8di4cNPMrS6aHE6BOWyFwTrG
ruWhMnoijrucJhOit2W0KEvi85QIxB4J/4igrDdfgYHF62AAF1QK83bMgcj3YSKYSit342nmtxIG
yw2LIKK8KP6XGG+8WRYkCB3qkbdzwvJGI3IbFiOmNIgJz3Qowxc7xFQ6CnfGbLSiP5t/E+lDVyWk
VCnl7lo3uY9MAkCnmpRefF6WX6rvWdkNp0p18Ho7+uXliP6VbEm3dFl8QWnY4IzMOYp5toV3izaI
m6IdR8yKlhJWu3epk29Y9djrhDmxlVlyVdkezrix2AcNxQWboYN4jWRNh65n6nKnHOucxG6/5UyW
B1BDjyaYldpt3HUwkbOQetqj46nGt/WCxXRzKGgme3PH7AghYJztceTeuAUhVz1JZ9xal7Rh2wHE
YXXrqUFLHAymZJpPiRQWjLNjWXkgDvkj0Pt0HwGuYSTH0JkDOMOEwuRj9o5VNyNzwhy567kXbrwu
GREjgTjpihaZW2Mem5BFDyGbxk3WI5RhrbS2dI11IUADcGZbWBSPho2jwKtaorJh1at+yWfpbGpx
cKpWbGsPVMNvAm7vnXPsuybfOtHEJHhJWUs5oQxR7iGcVxhdJIb9yMroZBKSVZcxInpQcCC8UDVw
t6yI8lzRkvyOqjGCM6M+R/EeqYzHzc6Kt2En31C3MH6Q6mYkAagWx3mfFC1OF112OzjDvqvR0lJv
XisIPPRBY+5YcDHZYyxthL2a5mHfj/ZjHZBaYXRo7cpWxxrJ0F/iD1WgGW6C3H1WQd2xj3OqNUte
pOhYPOu5SVxqiUW/CT+VxoyHG/QM6thqPVdvSBCPRvNcpxg7CNgpznOkTRyi12QKWc3W2peaIoWh
jwK9Z4UscwYKrrZuVjn3WioTrhZ5bPOxpAw4BZQhrO/erJ6nhvDiLIQCyjUE71QspscmW2hxz3N1
S5CBOtdhXlxAzlXbmbn5Jq+fc7Sm3E8o5Dhaum0tkIMpiSbkWuJ/zGLXr2Y92PVD9ihU0G3Glmmp
qecvWAxP4QwRfk5mQi/x5pnozmkalVP6KeSIUeOOuc9fxMAUutWpQYwjcXye/cmq4g8APHd91j/C
k3A2jk3Lw2iJgeWqREWk+o14bwDEg9mzkXSSCUT0lV2vrSl6TFmZHQzLu4fHf8ydcRe55rnWg3hH
/69kJs9aNcLpLLItzclnqqJAHa32vl0uUuqRPjptDSeudRxI87kZUN98IR5yOdUskBjDRJtOBN42
grcRdxgjutDajdq8d4XZrVqNjEiv5cz0aKnudGfYom9/Hmzki5NsWJWF88c8gOJocSIFFUyA6mug
+h2mkAeXwMROjd/k3I07XF3H2q2Ajalugw3eW4cCF0oTeB9AsMdtWcm3WaTGntsmJtm0mdY0T+44
LRB/TBim8XZC98wgizTL3dGdtAsGNcSe1RdCicEElI8CHN02CoAHdvi86ib5pOvW45COnF5Nk1Gz
d14qM6EJaeUYjoyNQ97lOpq/GBbEafRRN2HtYY2SLBVVbZkrAt02qWXHJ0y0ABhHVjpDcVdyinBd
e3AxB9CtpUhfayHKTVgaAmaJ1awMk6otNRZtXeWet8+6EvApFGDlTAdRO0ytcaop65vUnMc67e5S
zZTwZ8f3nLjTlTG5qP4EiJa2OVOeXHRZ6V7LHvrmSwxTh8g18YZeDaggvVcjQiYu9EY/2OM35pjx
g2PTbZRdDx2vOHQ9Sk12N4vyYdOH8SaRkkVbhJRJUQVDebm4pSLn+9wvCd8WlmuHGTkaUiov+QWo
prcKYZ76YT2waYzYpdu7yPILYy9jvn6qi2/4CvItNtRvbUILPMSM5juwH/ypQ8htMb1cOQyeq1Ej
OyVlQPO1VqMuqXLUh9jLUMqfdXuqSYFnfghJZ1e6ascFtDLioTt6aRQdIJhu3Qj+bJJCsYmr6Qn7
SLCmXw8tunYPbVTBr+hj38sselCFW+3Cji0u5CxXfW5EJ0s7N2SRML3O7qy4OU05xcPaSbDxUzo+
ip7qSyNeChgDmxHg3mGwiSpg+irhgFod/JBWGwAmG86eK4aqQZt88mB54Uypa2hDSBibTNtWsbEw
YzygU4Z3aVP9sy31fm0AqO37wjsJ+ylF8rNKm2V5FKNUzfXOZ3zaZXr+zsrqPOsHc9bcu6Hybkd8
+743am9tSS2sp1Kwm9xMrEXanDXIZesRmNpmkjY5rcTrrmR+2+ffIsgFyNgOZsN9sxFEnwMV53Zi
fY1slGFh8SDSy9BN4K4CcDZloNpNqaF41HIrWFdyQjdLlUHT7l2xHxq41LXRYEhLMp8iEHVz/eJS
LUVB5eWcUAOT+lScI8t+hH6yk27bgd1Ka7/s58W+B4CDsAJW0Cc7oNwJYKbwUTR/yt3pRsYIh0rI
N4coHc8mciuf5ETdlxHKIr2kGg0GoRkxpkX5pzkx3+lNmSuHZMhp3GY12n4jiahCDxASI/1LHXrq
nrH5g0xTiigejf44JvQ+ZaG0qY1D5DrpJcqA2EHbAoULhrhTxybQsoMxAzozRX+h89/QxSExNo4N
Zg1wG7ZTSqEavTbXYk568Ni/hBU7DS8HOzjpICC05GZWbfjMTET4Jie1CXoBZVN0mBtKqpP2FhDi
EzRW/+pM9g6rznCJGlDAFgrp7aQX03rsFWkjMN92hRuSZ6Ypygi96nbcxSl/NuO7w5lAQ2Lf6mHP
+dGgd0DJh1wNfTKqLTUVT93SJ7qavrvFNS4z8lYZxzGBXx9ff6uXhz+fu/6JqzQXQd3yN9fHP1/9
8zkUcfBhZKRzKfAOOama8zqb43SruYiNl0/+8TY/PvUf39JNiVXVp8b0f7zo+u7cDWlC//ygH3+5
0AfAw8fM0iDZhUGw7xNXMeFdPujn9v14nxxeADmQHir95Rtf/7muuxvWTBGJDv/+Wr9s048XXr9J
48r3EGzM5vrWIaUn3uE/n/Lzo6477vowzPJw7eQwRn980n/2qC6NfBcJ4yaqtaeglxQbPGqVUVy+
oanHCqIj0ERcU1O86zH4pBorl5475ohbE0UNN10TamjWsyhmzvzpFvK+7ruj6R1iEe9snaQi1VIJ
A0L4lDLCxTiELEN9ZckPyLCIK/g4aHFje2KYz9LV4NG+h4qvBV3sj1PDbD7Pn7yu2k8CPYuEiNN/
6VMoOnJGFyy75FbXl5YJZgMkuA4huOqEweKmr+KvSwujnoiIjLvyXIr5nYzndNVV8jSY1s5DS7Ji
ikFgE5HStyJDNp7OiOxErAa/6dt4TYFiNWTBRRcMqLGDQkDgzWJ9hFlqLh3ABUwAvTtyeai59ktw
AWzl2DtCjs42kbBaNKm7jl78Kk/D84giHOF0RqM7M2+GNvsCfLfwC1pconQ2Skf+7onmqc0JulEJ
7RqHkxax6njgxrbXSndHIQ3wqT29C2p506C9otPR1socT0hz1oKa7ap3iY6VUb0rSQvfhKHYQrj4
jCyHlUO7DeCpI/AiaXxEsxkNaB91q3zOUvtbMYjR76vp2+BkJDskFgO3KPpVjLCYSTYc/35+DZX5
WKRMb0tGMvBbJYH3L/jjUGvNISyzjWnq0RpXttwPCdGhuYGLx61poMfRXKI7cneVDqkGKnIQRIZf
T1QGLEHKQtcymvYpy43OMYwDxmc04Vr3Wg2kIztW8jgEzCvsElm4p3+esZxTSHNoR0H+81WXfpm4
qcEOX8KAgXUaEdJLpzb9yIJ7TImzIvwcliFd+WzObxnGQJQiXpCtpq3jTLLxlUccWPCJpBtJjwwc
ytjYz4MoQGBjHMq1tNq205Z/pc1E0isGpuKunb3nZi6PQOLfszG6zBNdSwTnn/URYIw0UjwJrUM+
6aKQshf79S/qw78ABb8CCX7P16KPa5tSCMu1BFMldH0I/n5JswgDa0qjjuIU6XMoZHvNOzoJnYXI
SC+pjrojsrChQ3zaaFmOTb8Ngy2hW3hdusJYa+LQ1DiGAUyBTFbdjZFp3idrnFZjiKw/4UQonOaB
oUD9YcN/T+q5bjgWK5PWqgTe4P224TN4AHuiRnugEZwcNFsi16CctxphhyPHbikNxi49/TS8k3EY
HSfwAH/ahkXt+EuW3bIN1D/4b5FCuszy/r7zoiqK7THMSPfo2ukOtNchMeLwwMzPWOP8xAFAAACO
4AeXMIZz1OlHwnBgnv8hDkug/fxv22GRdAs1U3cN2/4tDzEppsmqE0dB1QlgWeEHOHRwnhqdQXBo
4td+BrhSpPajgQP1DDFt3EcUW/oS7lDQaOfea6sTE3oMzcSsKAQz3K9S7ugEIW8sxTCNIhTXAkLm
wJKgIYfmXGqNiaGZfngN3tDPAcBsish4t92+x3Ve7RKvcE7XH9HyW5vOr//rcxcyP6lbQLxdslGd
5fD8cu52eNjDtg/VwTZMYpeA6W5ij7xzQznbEiRTaM0w8qqBtSXEMGmWB/xV9PfTmWn7eMozrHyZ
Plh7Q2b9gUQSGJkqhOCJ+xADQGiCgh0eOkzu2+uW/3959B/k0QJ9Mgfp/w14ef4OeiP/GxTmr7/5
N93F+JflID1GZ2WYNoFKRIMO35v2//4fHDP/gk7p6KzbcJEZjGs/+S4opA2edq1FWXfVTv8lkLbM
f3EOAWOxIP0YurSc/41AernefxkPTOJbkVo7bCCjqWX9nh7mGn03RwVFZWV7X90Oe0j0aV6EL7Gi
0P3LjvmHkVv8DpJxbdwbfCv6lGQZC/23iz7o+soUBbCtqcbTZLodK4V+hFpWiQjU/rrWv8ELQIC1
qQh583L3tdKIWc901g599pY52bFIcfnWA2qaAchVQgHWtxLFDTePniJXfyQ1RzLjEDdRKj2/NNH5
dii/aisB9jjSEoglbWPlsmwC4auRArbptfryP39R5/fApeWLSps+O9J2rnV72RG/XOahnaYw7ulU
04vdj61LSmbs4iqNJLDMmZRcqjkoLL9aevrB0mdfjvWFlNFs3QZE2kdlu1VBtg/17COziGJL+8F3
8XmuqWpvkpyRY0KqtTFpUpsF0LU6M16SLqRJt0s6MoVM9Di9bTXrWVnmBhnXGf35OY2RWusCGRNZ
Spqp09xy8OnYVndk5CAUJaTTQX6jAFlMayOtjXmlOeRbS4vNbnsXQDbUIfxMWLIc1b5OBKctJK99
6BpPObVTTJ3Ix10v3sdMupjZCdoGTvRhxNMeOd+ltzkAYQP9HzP5NH+v0uqCw/nDTpBCzkn0AFoX
EQ3adb4W2S1W8hlAD40nr3/vK0juGcQa/w/H6nd/wHKsHIvjJOEccYX+dlLqtVUKoCHePgwX/WwV
PMYiefOYbfY5dIAc3RU3Gexoyools0WdgMYaMZct9/j4C8Q17c5Iwz3URHftJItrwLE3VL1N34yG
YxkSTCQr95WpVbo2UdGg5gRYh7iFZhzJjviAADCDznWnT8ZLr8OQNjFKythr1iX9slXl0GimJ00t
v9c2NaKfzWx5X9KQQoqoq9c0zE94Fl1ABXhfXYASCBJvCKt7psByyQpOPAccQYJWODKSN8iWl6CZ
GrB68LoPk2mjeE9vwePcdaDlJWWzMTtSserXbY9pnRdQsOMoWrkuV6HrfdINkCLBBA8mjOM7z5t8
/GqPY5N8uGjVOVD3mccZ84fj9PeByloOEwsqUqdJZXRs87e8ysYS8DScwaOlWg4+DjgKxUqSE06J
oTWxsCd/uFcb/3QRuxRopUW0okTb/PeLWPZGg1CQTxSjuClt+zK7RCVidQEimXcvZZTfCi1BQeh2
1Mo5g6OCI+wUsGG63EXcpj4aY6MIDOu7P0yf/umc9XTH5WzBJOMJ7hu/ji+m0eR5pqWoxcwTDKyQ
lDE2jTsZXCPpkCpQYB4lxe4Px+AfPtbSMXNKx0V1LqzfjoGHHcZNkf3uM5l+jNJ91EvGA7eIPxpq
ilTpkx3BPo//84E39OVtf7lHLYdemjyNUprb1H+7R8XKML2BC3d/5cBE6k4NIz7bAUVxSenOKRee
EU7HtfUUNM5jEuOdqUb6W0RHfBiGR4+IZajHbYnLLjvbMSkIMYNMgHCIRM/0BFt/N2FCISVzwukO
XprAWsQ/qZ1dLKhL63SKXvJa+5Rb9jHv2dWTQ0ZXYqPF53M3xLmSVWpBcCpxh9b6BWn5QG8Y80yS
ZgfP5gagMKnSQlsVb4o8qpWDKXMtyONbO7Twq4K+h+3WX1v9KSmTAWf/gM2oClDM4bOfK+etRWWT
SLZsSJwEbgesowBnKT1/62OEOm4EZuLHUduvywzCR5LiciU+IkoxsnJapuN8spBsoZvp1+PEYSur
LXIr9NAjzV2RTpTnqU4Zy2u5tcLYnO6dlntOtTgMu8h7hGPPhnnsXFmJV1YyYNiXu8PEEm+oWMqa
3lZ3cZHXVDUK4LMQmRZZYp39KZzVtH6LU0cbpetLkK5jOi6R6nK5dn+5wcJ7wnhIc36vPOoFAxkE
eX9HRQh4YtAUlFI/uTpLuhCFvhCYPEMSCmYshKu0UmCyLawaG0hrAhcwhOXA1feGCwk6zWLYBzE3
IuYqEEsG1D5IV0huUqfCNJ66eJFBZ0m1TrcdA7rfdnHuh1bvrfIKXrMmv9K8pjuYzTQ/M3Mt3QG5
YNoSLuPITQAoqhEz8ViFIn0omz6QWR4dMyIHSHpfCv1Qh8O9Vwx0qnpAZUXT7szEgmQyW98SrcEy
G0yPY4lCkTFrU3A6NQmuzPkBzOMplfm9WxFvaI9U9MsC2lNp0N/u0mFrWg6FN6yyaefBR4/RIyAe
W88dUyxlZId2NoJ1Z0zUhfJuG/baC+YfQKn4myhnPzVz8Tko4LnhH3ippwYaTxo9xLGGN0qt0QET
aRI4JzIkyrXdaCREdYiWUJr2C1A7y5t14Hh71dUHJEbEBtF9Qmq/pz6JiyeLfDsZzjVGNp9sSxja
7CrruR3QGYxVf59X8mOqomKXARvIy5qlXQmb3HbY7iAOP4VMrNeOBNpsJ8Y28WIkBjNkpxEo/xgQ
qODMo8++8tMJu56uSfZeNHebQHgHTTH5KpPDOKKvk/wtISnTO1MzdzWTjxa3U7rMTo2tRUgRwv5+
RbnM9V2SLTpl/xd7Z7bcOLNl51fxC6AjkZhvQYIDqHmWbhCqKlVinuen9wcen/7bHY5w+N43DEpV
kigRyNy591rfGu+7rk4OIyf7HSlJ+yY1qvPsoEksGy4JMKLkxhHKx1DOoAQ0CjQum1BDZfLSlpYA
O8/mTBeQ9I24B8tD4lCmFx8oIMEmNDFM2Pw5tZoL3clzSlg6AjSQ1mkCupn+ILkd+z6qDxMqGig6
DIlJGcPjjsvcmlGwkH4ovE22Uw07uXiPnrLpRyHMVfhUdlhPXgtuV+DzxmM8Odp57LILSKkVrVlo
Z3wbthJ7i4N/sxrrzhZNFnR6rLEMGUcQRQWLbMMqKJU84pnauRZ4rSp5LbP5kuooyKdKwC3L69dZ
gv5ZPbI3vJl+RzHoR6eQUE4y9tI4wyjiacwYwTxowBKo5eE0M/nENrI691VSXwgAvEcyyBBE+y6q
+ZGiFZ11hnPPILG3nUGU6NH4OcrySQFJRlwkxMVq57BzGNaMVKgW1Upl1bh2Bu3ZiFiZ15Il1lT4
75MYFXbymNLz8jt3euo0GpvDoKH4gLm1tt3W5uOu7vX0RNoclFh//iSNEcgYZk/6FzSZphQZBT5R
Yo9BWH+2RoUrJYESbhdggKoI6gzwim+vD6N4+NOw2pzxXACmm7tjZ0V3TN8RDlrnRyBHMVNrQ5LL
WjLJaA82vgcwbG9ZMf40TsOJX0QnVra7br4MdvPZN8OLB0UxM8OsWUMC3RIwsIi7ssVJ/Z5ILfyH
yO8taz/0EUV3f7Qy4kRh8/FHcFoQOLSTFxx+dVy8tvno+DL3vjMXyJmVzc8543xM6LjujYIsgWpk
XMNSXzJTuO/bfEVuF8tAEfkHjZLYFWnCq2C66OT5DfyRl0mj0wEQAzkTlOpa5p9pyV8nNt9qMRXg
88g5pMvJsGua3oGdAoxMRfZYM7y6quF9PJWPprK1Q8XpIEvjkzajLQDPG3FuBOi82EhTbcgaJtBI
vuerO3Udp4/xCaWvn5rczHWF7K0x+1fHg3TU1/eZ0af70gVKPBF50qNRbbBPMbt2Xh3ON+e1JH2p
nhPWSFQZfgHc6ti5w9ntY8RKHsgyYEXfETrYDjzchA6SvjPoHIZKq0J+ZKD1xPCix+mLQ9rFnLY2
uBls/3jo+xNAwYWUCmTaYwPBzjGdYBzAQQEJYSAwvdbeYvmdhKSN1CYcmItNG+tz0fDh8l5l3vJL
S764y0mzSSfknR4ZRZ33OOvs1crLXrsayMCMLLYXQvmPzFRpOXXFkeAUJ8C1Wu3jumlBSw4HUYgb
4XLyo470NRQgyNuMj9qDiGL6si4GCjz2zWQcLsCiwtpQvwmFHnP1uzANokybbdowj699XSS7Pq/T
fW1BuYy6d6F5v6MCXRzwfH+JtLfMxqdMsxMVx24kLnXOToMwP8Z2eSlYXvwld+9Th5lA7+Qnb/TA
EnCMzAgb85y/zAmFb7kbbnas3ifSLJmHE0RdxneVEX9EiqyNS14yUaWRX6HI9o56zYy6pyl2/dpp
SdQ+YXvrVi9YZvLODI/SYNItwiAspDCojAgWe4+JuPBbzU39MdVoHTgmGerD+qoN+YHgt/hUegDM
yOllMsya22d/ibpLAIJkGAgW/b1asQE0wgpkYyJ2NLtwZY2jF4ELM3Hdy9x6f+fthzH/51ZT+Vtc
962PBpbcePUaS45ruMSZrX/2GgrayPmQSrc+NFSXiXgqppUsNAdsk9RWb8fQgLq1LYrPrNKOOnvu
tKTMoUZ3DqwaYa/m6T9xiiFrWL7L3n6YJnRSkGXlWavnj95RNzTIw5G4DK8kZKeytNdl0c3zDLQV
vROSSwqeQDeJWmMbyPeDY5JlB7CiPJvM20KNk2tnHgBpi6PQ4m47ALb/emC23/u48sZ9b1uPlKvr
oTIgcbrZUpDoqNHXmclZhhDQnK9SAiTqY3h99s+D2hoURUqipxhQrMxbKvWI/mApcZLZFoBsYwNk
2w31d79Wd8uWSx1vqdNpATnXY8C1/S1Ry/eS7Ph8PjaWOsFzuyi3QCKaY5/QvZa1s3wj+D45oMLv
Q6wK7BwTBrHYwf5JINFxMORtbYlbURp7iHlIF3t5m8qYK7R45RJn22W27PeKIBj0u75tAcBsgHnv
sboi9kBIDDDPV1r2M7TJw7TBKdlzfhiZ3DoIszC6++uiiEieb69KbM+JH/Cnv5Zd9kx484X5xU87
zZdEmnvdld9XUnLobsdP2uH+UFQ/MlcPEmCiLkEjwUgCrIwYmyrjdhxs9vXhdR7yH2oopoVbmWLG
+1SsbH00w1xRA2d14522ZCymPT+FkGUrIDDgi3PfElqCmOvJGMpgdBhTVqCTCp+oJc7fpXlGnzGG
dX28GiGHbd5qyzkKrKF6szegOjQp8Ai80VlnXRRpryQGV3iRCJAKrw/llGsh0cZ31N3RIdo8hOvA
MpZP1pEmTRO2IvPWXYIe2G/a6iXN+t9dT61yfXevz67XCpEe+j5ZSEDxiQKNj9FGk4+vPPjtmWsO
Bm0eu2BSCFsOzrEtW5fpwfoLeoq+y+z4nLTiU6V0f6axfIvc6FhuDQ2RZn83xDEHppNJSBrZZBZ2
aPWKKRPdh+3xeoV1wowNXVQUva+jXXAX+juqn5C1jv2AhyM7o0fn2IVmctdQuu3MLW5JlFaARPiP
uUznaw+zT/GHYDlAe6nB49E5sCXWYW2HD05tlEdCE4G93qLYoB60DgbrZjDBUEWgYPttn/4dTRpy
FlCmmTgrv235BXqp+VY9I0RYCaUyKTFDh+Nl60ApmheCpxr7b7Zt61vr73pIjBg+1naNZq1AXVoh
VL4eudeR7828EZXW2J9rWYBG3n4c4ZWvUF0I2EHTubXwrm0urfBeGpF/NSsmmDRDfSny9HcXZX8R
ZgdQhpFG8fsh9Y8Fuv9JEfQihYiDpBdPqcQJFk38J2e5R2xC+kPF7ooFF90m62EA4Uqr0bPD215B
sQI3w4W5120vBv/3EPUjRL+FEi5N6m+3j56ttjylC9xqsplPTj58Fzas8GSU55wW+Q2uonwgiKyI
gDO7ZCHHtpxODv3U/rurOEFtVwyTX3vfbH1MmyDvIj6MOt2Dti8wclqkPLVLglHWJVRxa0dD3MZg
ib3uPFvc48PWVpwqpjbRND/2TvsHUX7ul9NyqXVFvT7SqLDT7p287KOz0OGwRPWmI07fmQ3srTSb
LqjfSILt2bWn1gwqg6KJnnu5L4gX2GUaLwpm28NMlkl3GXRu7uvbQ2TVbULyAGSt9KvnjWC+Xb4x
oEv9lM7gZFX3qYe8LxPrhPF8elpJdsIyRhCQlRl3muE+EnnElQx5Fsyd+4TaKvZnj65Ez1/FSeli
5HbymQzJoxbR671eddlMdI4uINTNVCfTDItDF3/XlfohHv/VCMlaLp7VUITA0HFk/kD0SkSyCGwp
Lgv+jVNbwwV1dok2394AAyqsX22dGPTRj21r/s5rXKweTDkaST+JRj6T+RyPZH4Qkne4/kmTtAGB
luy2RuWiuEetEnPi9t2q7JvaFvfiOsY3TrH1cbUVB30niu0CDzBnPBfzjM2W7vxYcZYrsG9BtwLK
lq9rD0Rdv83r7ISVj5YNG0WwcsH7c8/7em1ulzTj6GxPDPmTnQADvtfsotwC4+WpWAvqBdKw5Exj
uKoR0WGx7mk6EYelUGUP/dSE1ZJ+KZMujK7djDpNCQieYV6YTxE5ggxQc7bj2LkAh0KhoRHMlo7u
wStAiXRm2Z+86BkWc3KMI5ASG/Kd41c5VAgR0yo75BMnhdWbz3qCK1ezPhSjB04FddCUUdir7NfG
uDhnA/jv3F3/FuK13y5gK6axpnnZF+p9gktRE64lPySjb6a35PjUzrEw6M6JlLYSwiQCesAdbxce
/QtrV2aX60wm19K/tFd4myf3JcnlXb5ajx2EiIACCp9eHzj1QLmDq+l6ja0mZlv4B+DAm4Vbt914
C81j12FrjKvsr1hZaYf21mCp9EVSSOCyFt0wXV6kJB6Nhr2Aiill4iHqyvcFeL3dpNXnBVwH4BDe
Oq/qfkdRdLt1caPspm+Wp3hU7wJbCNhHqe1zogK8sdv6aFTBanTPdsQQeuF+5jfsfhoEgdDE4osF
S4ZTiaGfUpMGqZdOJ401ZUekEsmvtDJ9hrqYaT3swVPyhGvru23GkC12j9IBC7S68aYKTdaGcRNI
r7msYOObS3SEbnqv0K8S2VU1UOEkMWWghEwCbWpiWpkUvCdm/yi66VTRkdJlSjqYiwvU4dhx1Etw
q2zOfUExtoUdTvZnq+cMOvLlFV3rSSfcdXS13wSHIHDREQRJKrjGYHhNWZikCa0oYGwt55tapu91
Hme7ZJm/HGsiumzMziNZrFmhc64pdSgg+aansrs7aDYnq5cv5EogcE/uRAN/fEkeh0okQV4kNyue
ZPDn7clrhbo0lf1LH/KPnsDhInHzAHNWGqQ516Mj4AaLdWQvsj50Qi0PU9fcaR5JZLRs0wvaN2+v
Cfa6HmkrF2p1mRfKFLt/TEz6mX4ynBbCjgIEJz/RKht3J4iBCeCNx35kVORDbQ9KNBg5//m4RZeR
N9UUal3lAg7V2yOgiqeWVwAeKcezY7KGjDN8lA55K2tJszdYl/x5FQJuv7Fgz8K1FV4/9uLoXjdk
5aNTLOguGuVNxEAWkUjJrA4fMc0CP04kpMFJHO0JBibWdz3ss8zgitie1uADwuuz60OWoZWFr5kG
eU+01fUBwUvMGZfMwH5zt/zzD2uc3NDznwOV0idsK/yRygC7byQ39V41U1Nw52WV3Jm0RU5lxHyS
lilH4+48sB1ZF+Hxgyp2bT8CcBX+82B5yFwNc5gDIErlRTPb8Doa+P+ihP+LKEHqDCr/yxRl/91/
/4+fklzz5e67IK9mY7ZVHCL+G7Bt+6J/A9u8/xAe+HJH2puc6j8lCZ71H5wKJCOJ/xo2I/7D1nUk
CnTbDeRL2/f5N67NhuRmSmYzui4oMVzz/0WNIBFD/e/DHoEWQepokyyUXQ5Kiv82dWt1G/Jio+KQ
7F3Q1wrDStkfMyXZ7WLZh0uWW/SvouP1o+sDtSBRuSI9CQ4u51H/Y23njeuDSzwlWYPbxwILAhkS
612WFKysMS6cPreZVFdfvQBZ7qkS4C8u9dgofmyGCIrr/FY0zPVGXITLZlpsOcLz5ekNNom9Auo7
2oN+T/Y6VYWtmhtRcqZqSbcpUZ4Hi47azh3W53HR8f2v62UYkPTbme2dOd4wz6XtAn5jD++s8Tum
YHtMhcBtiFO/z7LAnpxws42+izksSeLeAY+4qTK+uIx+dUwk96qKWCyRkCfDwe7wG0HmBfQBjGAn
3aWknS5t3xhm+jEMksjnq8cARj9tIeUZp/g8smQxuwEi4wJelFriYVVgEe+uEewZ0kpiO3UZ3c8q
/iY/A5lam5a7uRY/hqTpyMAAGJEMOo6MQWfjUWUh1dhj2Kkrs1FBvjnE6vG1FgVkushqA1cuh6G6
1AYUulSlf+3UecogWp17wAoJ8d5BbzhA3dSDWy9nWq544OwaGDq8LBNShy6H8eiuZCiQmqiwxCUB
Le+NacBUj4plby9TdDtFiCxjqaIAH+iDozk6foAe51rWgaZgtJfoeILGjFfsrPw9sigjojsd/ASw
bYiOOiyqp5Sa+5uIhbmZfmaP4PciEujZ7Z4WS5vvu5weT17lz9aE0sRtxK4qO3PfgKz3PRWjE/Cq
OVgdUljdNo2ID2jZNbUJhoqWh+v8uLhlfMprkAmZY754RUvQWq+dzdG9ZdShnfnTXJym0i+K3Wlc
C+w6wKD2k87byxTjIRl5mciZMY8e6dZw4aAUIWS5sw/e4OC3y0bwKqZT7lWNO5lcueWMWzQJslZ/
XIkKwuYt4xdXcwKCGbud3CqZJhfoRXsqCyH5Y2aZOuOP+GTEiHNRwGfIXSwRuk3ix6bV6MY9Ok14
alpeHcdmjsOyw+CQPy5x7vEKxHK/YioF7WC9Yq/g1UsrFIQ37SqybeFM92fSV3a9YbRPtkoN3rRm
R3GPg4j++BkCwfJU2/1ucM0/OSf5r7g7d411GcwiNBeXWRCANVNfURK5L2otP/VyIE41SQjoSyKY
i9WTqonarczu5BkwpAk8WM6M1XGkLUdUlsXBYj88Fs6eVFjevVijZShGqC1xxclykQcdW+6YUN8m
eX1X0a/qCYPw+6UD3MyosT0Oq3owZvsgLftAswrJPYYVtLqb+xKe85EonlPtSDyMFVLHeos2IICY
k5s61HmB3wJJkGQYZVFA3Uo9uQcvUwXmjkyM6a5YXvtOW49WzRyV0bssNPVs8N9vUzdFCe5+OtSe
3TQ0e11zbgjDeqCnNtCx9sZLLa1fAvNxslb10e54j2+SekRPzHNyZcl8VMlrMsE9GDICLlTRPUY6
jkR73aktexLKRb8TJbHHOVzgY1RgpyisB7SJ6/3YdR/aGL/T9AL0ZlZLsALqP7eRe4CORBO4+gXE
gOOYnR+gsRHquy6BKm1QXJ74Vrhw8CfSHhb4aicVYBf8G1OaDV79J8qW6E4yoKT/QgffIvmQIY9j
7+pljfdSoNOJQJgAe2boB1h+HMoGYQZ9zR4Y3C53Jhg5ycla0ZmbuX5ZYXUb1EMYius6yIbul1ng
7a887ydpzA9ONe1ZlglSDlnf6wtnxHhem30sBUljU7s59hgWsLQRlGWfY3x4h2VZvhdzwQVWrwDF
ne4kimoMQBICcTcu2EIMdiJQbwnOHgI2+oObFaFsx1OXJ/KBE0tLlFNKOv2xxuoNKU8dyE5e7pCN
9+ubM6OkjzoB5XB1/0wLWgbJFgG+8iaemocGOvoprfI/zZj8Tks3vUQj/cdKo4sbL+9On7nwkF0G
A3SB26UngdRav9tkm522eCc62iPHGo8LhTtj4jbJp1Mmpr/LXFWBnpm35E4tB9ov+5wm0W4sVw22
ctuc2VoehfncoEb640w09ijLHbCbU+JZcH7YNU2QC7tcTD+9V4yPZTo+4SBnYuoxji8Nj4IY+T5E
7a+kJQU0uwXEEIpq3s8IrhjkwYqJ9FC31a6vc7qQkfL2jg5UxKv5K/Xj+Luw3lWh1LOIy1PVdawq
xd3iAeQRhJDgtxJvRvc4kAwc2MQ/Mgkb6mAGm+p7v3R3BccCy1O58EGWxHgWVZHdyZg+RNJkpx6j
04F4EszNquP2g76uquZLW4CuGrlkTOnRmRRYAHZoh40gtudXHJYfiVkz907Q+E+wi7g+virkM2gt
+s8eBftutZXt97ozMR8h5Y5cMMeYS25+9HMkZyncZyS7LAkEOpgoH4YjU2Yt2h+cWkA2LEGkT2qA
KSOHaQeugqxwrNmwLaLkdvLywJrGswuM9aHSp+KsSt5Wp8GZXG4WvxS1iF3TD8q6MbTMNQ2ccWvx
1Ix2C4qNvNmc2R2uWvbae6uJQ7duez8HAxcKmaMMNzhrK6++AavQ+InVnZpWMe8GkXVwKvGGFeLD
oA/H0LYMYOxzysmQw1SZ8Ttexj2SxTutqzGIyuxYItVhws56TmTn2Rm0J7TXD4QgMXwnWbPtuI2T
TvvNHN4wJ+3FE+m9MkYF5a+/EzA3+7UPvSRZgjghEKdb1o+s5uY1JfwWpVKsamX3wa5D3BAMSYY0
bGaOBYoRwZhGDBa2IQNGP8umuq9U4nf0FSKnK0OtxYUqKj0se+QSQiu7w2hvDv/uK1q34+/iJMSF
6D9JT51BjPoJ8UN6tBzFgRhbwdK54mypgsCEgkk8MgygvwCTH/RNqaZZ+euM7XwzRRAzBIX8Drsm
50zPBSCwJRITEcvEnlphF39ouvHBq1x2nbeyVuuaeussUl4d72gqxzgOcPTttirRstMkzQorDbm9
Nn/dRD++Ws8C9iYUeAFkroALMLnGjYkaw3ezhF2wVhpMArLQ6klmj1UtsXIwzhS2d+CwfihW4tNb
z4aiAzig05E5jjQvOJLcpV4iL2KO8v1kmX9a16tONmyr1aJiGawXrk8ERpOg52aTocLgJ9TGwt0V
ExNMNm+uDKPfNxJjHs3DktKM/CIRX+C702cbOGi2mvxBR9nRLwTMg/17PxNzMpcZ2Ttq3pMXaPnp
ZC6HGgYoe068nwFEBgbUJU6la0Be9DZ6YenMHQ/ZTndv1ObXLLlWErO9IOlIgchYX6UL+xHd0viC
U0/s5cD2eP2wwYrK2I+7sceXdmKu+pAOFKcLsUI9N8cean65hVU+oxst4fQl680ktvU799wd8Wzj
0bFbxSpYPTWGRcc9yw/ZODZvherC2a7p8jc9XT6y6i7YuG7TnoLdskh6W5p90zxqYqr3eenEBytb
aZxwTOnsJr3YpfOgc8bYRRqhdAZvOSMxQqDqJOIirN7GprBv1yi5N4qVPCSzYxPWzIs+7ZXcN0RF
ntwJ5KtjWxrGZWbZER0ND+IiSNbs15wiBspjQFj2PBX0tuTF1Hv7hkLk3otHeCBeYe9tj6QbhqBI
TJtbOwH10zU3arabIOuMI14Pzh8OcC9pd+9Q6TYxBAHMHtjSVlTPFSFlgR4bEIBA1PR6Zd9M2ToH
XcaMx+GbgxKQrnwieeSzS7yzjJ3Ppapwa2UxYJfKQksi1S6dWEZnEieVRwMQgep+NZKYV3rb0me5
E+iY6FAWO0sRSOl2XbCqLxgjS9j2uzTiBMPB4aN1zfTYSbZV2RMjmHW/k7YwH3O9uLQF3jXqpbPR
z8WurRFomVZ9UmEMy/EYq/E36kj3FugSwxwaaIwSomctHf/kXtccCATpQQ4+jXCq3mLLLo5J/KfT
ZnEYmna+IePmgpn8IpeQ1jpjxeHTw8iBw+ZerF5yC/4XFJW2tXsIRG/b0SVO/WPkXfteUvg1c1b+
VYFIx1ve82WHpwDYQwOUpHe4p2O38SWhkgfEfgl6mwM2Qy4l0r7FtOnwpDq3dnKq3UEFvOEIkZX7
W9r4nCdEG35kszI2Y/eqarCMFs0fnZs0LltvLxeuo9V7cuLhplREjqfNyj7guGdGQsvRdLsnTYA5
9wjI/C5SpGlpFSSpVv6RKVmO9Kv9tm4aKtyt41dwJ3MGDtSUYaCegQYn9y2t8pceZq0/WPz+ta61
oUFvlmzGCGamYQUtI7UddXi5Q/yHnAhPHSgavTpmDgOSpbuv7el5SODHcNxXRyEgFGczpJeCbXWp
+vt5Wj+NuniYhRxuRqhmh0SSQQt8jNy+ciusunIH4pfbUV/xJgJ9i7vlUY7GtGN481Y4LeESHO5n
ZLmH1toy/PBFz2NtH7DczcehUMBAbfkOEz0L4oh2v5ZLpJT67851c+7T4m8K7CJu0+RWH8d7yWGb
KjPTcH/J7jxG44uX6TbTnX7dx9lmyTecPZlA/U0pJ4qxoslxKEaUlpW6revuBzaNHTBJDMD2AUni
j50aGombri72S00HwCvr5rZJyXuY2rfWUUmAlHY6zKZN91yM+q0LyQiRCHoMr4L6CGowd8wA95if
dMl7a7cJYHjwbJqQz3EPFLIbnRDbKQp4x6HW0SixHG0bVAD8rPXxp0v0125W5pmJmNGqi4iIeu1r
jjAiUH6n4SwYWUxqb7COg8yezMW8SHNpCJHqioAexDaeAnuhz2V1ESRzOcvAZCATHM4rvYGBhv29
7iXz9fJVVsnPKvl2hbFwPDa4+Wd8kW76LSV+gT7qbxTOV5IcudsEqCPwX7V5h2RCZzk6Eelj+yXF
W+Nc+TP8CqViolo34p2gpzGuFcX9UsNJbO81ZhNTZhEk64K20YeHknzcsBGaDFmnnMK/frxu7orr
s+tDTd94YEbt2h2QNu2RwTUMBC0GCbs9NFajh9X2cP2QxVtHxj3lO6C9Mqy3hzifTLajNr6zbTs9
SjO2qNq8B4Ck0fn607rtJVwfasAQTA7Qdf77RYge/Y+Vyy74l3BiU09cn/2fPuym1q9KrTs722sT
hSXCzvmuSGg7Xz+4fnqWwJSysf0RrQ4MAOQN8KeVwml7sddnhBLeo8DUkMhGdKivn9OQzXHZq3O+
/dEKNUBL2Z4ZaWkymNCJdhxSl8b8MG6WYCcNh/ih7wFEO5sQYdFEDyOnDBoWnrDaHq7PPPpz/3rW
8jZd/0dPASAD2aKEsSdT+lSzfUjPpA8NEkkQzyHNxu4In27dVCHG9nUzQqqrgADEE/6NUe0rFJzh
uslRrg8zMB9Ezf/5yZEdhasE3yZn3QetJdc3Es5IGckzb3v453M4Y7RTCUnGnqMp7G39fz3k2gi1
12WKYm/tNkd/Ug1h7nT/KjD5k+7Xw5js5dzW4T8P+qZ1uQpeACLhChIKLUBlJ2fda3yv17L6tLA9
h8ywGe5To3NBA3O5KnXKAngUhRespHYT7mRC3+Mz37A/dAjTwp7CjDvxrNufzIOmUIDoOzaMB2bk
7OG4PVw/71YZo6gsGRE2uqu1q/pyq4CXYQwZBY8hgatQQTSE8cC9P/X0djJbwtZmK+9OdZIOoea4
KaiWaSU5vO7Dfx5yOfdhZoOOqOby8fp5fn4aeuhYmEkLwjYM5FTa0IV1KWK6eBPDEPCLR1U5oUHO
B8TDGHBlZ/fhPw/l9kM7s2c8ff3kg7F9Bx1CREiwMhfQ9iqGJd98ZtvHrbYMMHmcFjFF9VKhGAhS
EzmwBmNSOSyTDpE+huCYVG4SMFcxdYv7Nw9EGlbtjDVdN7/Guem3WT19kdX+LRu6swwvz1Om3Uag
jd3WQW4XbSC7jLg5S8tWBLMN+A0r+iQk6FHFpGCJ0ToMqf7cGN77UpRTALdKS9L4SCb3Q7KQ2mHq
TX8b9yZTddv+k2rPGEaaYC7QtiCOelssdWNgiDgMVOtoFifvUCx/imTOjy73cTHSpUtlfpdr5F8x
HhQbsxPsKYcG5pUREYouXrGCAY+RvykXbZ7Z00WFndoP3kZUURBk2vy5ql0Dllz/l5JuOA8WVamW
vSWZ2SBlYL0E5ZUvFjJ3LkF7a5czGSDAM0J15jrDfVrxbUnHIypDQa2fISIWzZQd0hZNbj6NRADb
/jwYf7YgUwBynCdsKBKp1D5NwXVRLbbDrVXujGiO9uPUkOXm2d9a/tYVzrq3Whupbc6BS7qbKyJD
SzoRU+elWINTIGVZ3tq3Ttmes3R888rxdmwrMgwrjmcmvxk0mGZ46Ego6jTjtYEnWQ0Uy8WkvVdG
+aIN1XrEYswpsxyPOpER+FHQTVhM+D9HomZ8A0N8HhZl+55Y+RDSu6e3ockzvv/PwWBXxfHkBFU5
y7Oa3tJ+al/oZPlITzAlA+7z8mk7duaPs7KcPUEyB7TZKVA0fQ4cffgYLZdyr6EB1dvfDGzyXzam
I3hUyHSc+Fe/Oolfr5oHQYE3Q1PDjGS5/MUf/J1Y3sDNHTBSSNocozqqUf4BhvVMBjN0F0iDKnpY
I2fZzwN9T3x0x96jAUJbwp/JsTwiH6LSN11WcMB1Q1qRgxXZ9+V0igQAdmuLaDQqh9G3SURyq1qg
RLP6gYyJApOCnNnC1l0bH9cGrpUuM6SYAyc7QRSdXuU3i5kyPu28V04Is7/AiZ96aoSkIze++5rm
1NwrC2QXqFQOSwZbSZxUD+CDEMrWnTgZLtOQJX4dW2gAndPSqKK/ShByfCn0h/ZplfziGS5ySvDP
1XD7g10vRFYOm2yRcLq5mjCRZCn6LHTh7S23FleXZd6lC+JYZVmfJsk2qCmeqgJE9mzMb0IvTAJS
+68I0eheswQagy1Xu0tjOhcphU+lIRguPxVvDOdwa48hhFDNXtC24cTYuem5LZF6l8u6GRC2IVQR
vawLrzQCjX3QHbTmuhXfcnP52ygjdwaCLV3sCmNB+qqR1zB14G44xZA+mQ81hMG9gQt0a23F9GKM
UDTu90ZovSE0suR4bt3XEqGXlUawbWn1LVAo8Ul9LaarhVGNfkJH4qEQywN/1x/1SHzAsf6isY1q
R0FSnepz7erqwtoKQaw/UsQFcdvbpN1ztItBxCI6xkrI3nu04EFtzNqXmMEKR5M/UNoTwprJCWFs
bvnsXnsAyvbBzbXfllnAvhrF35bMzWmd9TfCttdDLLewHLN4sSf0xXYGKAu8xRA4pmcfigid0TLS
f4YAyJq1cVJpdBM3XtT3M3rmcsGaab9OWS8fxKlrgq7iyovqhtj5qiMZU0Mv2VWv5YzFwemJHmhg
uCm3OTWWWSJdsUZEhuVpWFnYkV2mAbjqwFBsp4hhPt0hHg9uv9xIw7pjwUKHnnC4kcbAz6Y1yeHy
Ls7frDHBrtw2b3JNo1Az0Ih6CmSRnqxv0+iSAxqB2V5W69xK+65aDFq0ktyhdjnlGzMr8d6yOmm3
0Cd51NE+0w8pjsuS3I6ZgrFG+WnmdeDEyy+ldesxhY/q56P9QuH5LmJDo401Hx2P/b+K22Dse4gw
hbpNkrYLhPc+REu6s3rSZ/kvbzHDfxphoZgMDiO1h41jcZ4nRDrrIo6mXBC0Mo/hwGfVHJWr7yof
3/FFXUNbAM+M30m1aatb/QkS6aYb1dCPR+2uqNR0M4rhvivyH5qB5mgDp4ciNJpbwEZEH7erouSc
bp+7/sP1IdlUpsWWuZGioqavCWtxpUq5PpArWVMAhYVbxLTFFhjM2Ebu0AL6wmufiqJDJoOjqZnC
fASaaFfUDNcH4nIwwGwfLlEfbUyJBO5vpO9rjHXN5uuRjFYGbbwskamOuFZ3LlTFIREqSOhJMqYz
oz3jz8aPGPkpEwmJY3bzKY+y2wKt1dnz6vt4Zhv3Ut3Vd+WEVQWp4DkTYqHCT2aSLidcJjRu93lF
/com2VGhUMTa0L5l2lXn6+cbqDDHYmo51LuPDe37YCUpd0qypynqbaCohRcaMNZD/KDz/2TvPJrj
1tL+/lVc3mOMHN6yvejMbpKiqETdDUqBQs4Zn96/57SuWnNnal7PfjYooBPZjXTOP/ZOcq7NAaSw
QIcfQGXdeT4DIbfD6ZH3ziTCsVKkl/V+0fPiglUtv6zGUFzsaAIRYXoVLUmNRYH2RJxfBJ8HruTI
mF1K6AbDTlcWak0tpjRnSqVWyfGqzmSsxXp2Kck9uszS4ZSnxms92PWZcnLyk20GcAuJeXvQsu+R
TpVIr7nN2aloG1GbTPXqDdLGU7tM4B+yj7ww+bm3vHGdjrQB3Dez1+x8AjC3a5tmO3I4FgD7hChK
Jn/bRP4Uzdhg5wgOV34O0o/e6kWiHS3bLU5p6BBpyDDwtrBKhoodRZE5SaWsqmcWUqFDk/kCzRvF
Je5JvkIy91jG9edM9cDoMz6HLGkftHLyDr891rvdw0hVCCcqMz93xfyNXRVClaPbkLeqNfjo/m4o
P06pa525clrnYiQWYIMfUfQMdpDQ9yALQ6YI62pnWPjDfhdYBdiMzCICiszPak0tnHTGdz9VNDpN
XXIxR+2YluDUhGzTOQmeh57pSKZ/dE6CFizPmj1KABoftFmG9TadLBvTaznGZKivFl4yBAeTEhcq
Ecxzn/iv1QJKym39zoOaH6yYYThDuDLh2KlkGO5Fnce0ZQY2EE0HhB0W1bmjGGeoPW9ruLh5zJLo
zNsiIN/pZERMYUvqYzYLb94TUvrDHjlwtDRmKiOL4Nea1dCzbXkco7T4+Yc5odjaCvurgMSlbibP
3Pq0WwjjpyAU2cupd+3tKHPEQmaLgWMxn4nAcdWOiKRgh3ZV1Bxd67lkK4OzxwzSIPEZktcVSaI+
fr4LRsFLDwUEQFnM2nF1nOIcpSt4alCfrqllUV2Nx2GxiX4n8qyow+cwCMqD+juTquKZVKdQ14V4
Kqzpbe8jb/M8RFQFcTWY1Xv+2dEm6pe0SzUR0uiaGLPqRfUIkIeF1CVxGLeStLtNieU8yw3+3Ij8
Xm3aGByOBCDe9TLJwwSLhs5CnDatNhdKS+aCQdxgSrRR348d1VF9DPHkj4DC1vDVNZfndE27gylT
Ufob6zOdGBJFIdtzNIJ5tgm/xVgNF8ywyR1F6BslwZnLOcY9LP9iJcdn21ktUa0j0WP8c3HzQhhq
e6f+U2KImBBZZv/gdezCkV4haBR1POO9WZvgEPFHKn2hecY9qY9choRDSa2qhZ6RSyl/G6qqIQCX
hdnN/KO37XG0um1pr2+Rlv4RR8jKp9g/duPCYWbK0cURYqzbeCXZfpaLizzW2m6z8WAhduob295A
xJr6HbALvaxkuuzSmbIW+Tni+xIxzhmZuXvuu25bTRSaXU9G+RXGpcErttB0jRaEsWXhfw3JCMwF
HumaJcLGA5QiW+GSfB/nYtxjF69QJc7l1o5Dem69kVNF/i11vqhNtVjliWmIh90YgLmr/3xetOZg
WZIZ4DxGdo66hL2beo7sFVqha+uQUY+1GafhbiyK7OxanPIFCccg6C/cwbRN6hY5OWvtW+J586Z+
Zw1EUAbZ8GiUGJa9iLpp5jS7GaxlQ/nWw5joT4wgACO5cpl5n+/akSCzpKHyj4ys4dgYMeegdjYr
flWzHr/V4JqbKiie/dp8SXv3s5v7j01tBDtmlGTY1YTNeo5zn6e4vanm5Hau92f6HS6dV38W8fWu
cfRnzUE7XhBgt10ost50xR9YxckmHM1in9fJtoxDGFeQxdHys2OT2B+G5WI14UNFilRlOtMuMYfH
dMr/qLqc66z9MEzEbZNH+g04vnsewSpHjAotNuPnPNRPPeMxsqoIwFvKO6/R+p3nE0Tb5u4DMP2T
n4bErL41vHDe1zaNJbObvJklP5m4l5KqB/LdTSbGDFIZqPS4QNrqG2fkSnEegzIzQflv6mTndqnZ
bnFc4XluIFKWxnExwJd31NwMWMifHC+0v8UhofHMT7jLV4xRRxTm/qR/jGztTQBwsUfun92R5P/D
CBjXN/H4dm6og+kqLTiokxHQecA2RyJh2erHyaU/Xa4iQWumK8XNrGZzZN41yx0yBBQFS2+8MfJV
OwRxSU93ge/2P1pPpdj8b7SelsEF419pPd9VQx//j92XrOq//K73/PnGn3rPwP2bbRO0Bg5gOY6N
6uCX5NPQ7b/prk1175960N9TqOj3Iags8E1yjOiC/yX8JIYKjT4Fva4VGCq86t8RfhK58w/CTwKw
GFoiMzUCU3dUHMtvkQ6B3pV9GDbaJdWScEecaL0v8bZtB+hE8WzcdRGnLPV+L75DrKe+hOd05npb
aE/5EnpkDusED3O5Z/LgHcyRcEYDu/Z+ybGa+dH0FA27HL4W7Wd9DqXrjJzozWJRQaLZeU4+b7SP
jdQ/zsS9kwweYxounjt3eLHW7hgBP25augTiGUy08Z8MgS50Wq1IjMZ05Q5QD0bwWW+9d0FQfeDi
9DjZ8zcCoxlb29SkFMvFZtLphzPXy/LeyaiQK2LvATMvZV8QIVWffLVS1CArYUkaGgK9eybxY91w
WfD2NHSRcEzvQJvme3BS5x5JfU04yQ4RabkZtRL5VH7UbfyBFTEJI3Ks4YnBvri54ZZmv92F1Y8p
5sVJTmpmb3PJQ/E2DdlHzYto47D4zk5IAvnUvV2lUQy/B5qXyPy2GvZ+wYVC4of53OQZdIbzjtbx
eWPVPYqlIdj5LSHIzvi+bsov1F2NOLS7JcXW2baI2xg6ZdUKEtB+QBDW7/RpR+QEIcgDajQ3Qdoa
uQ8kHOOZAz2B3xwr7ozaVDyQ6sdwjV+h0yR7uxyf6lyrtrUJEVgThJDpd25aPxNAf/JX099S0ne/
4oze+qRnboie/9IsyHu0hZb31c++V/lTFjlvnGh4Zw8RUE8SHyQcn4iTpEWdiBrAAk+JRrCSVNMe
w4xuQUpsvrZFdq/FRF+R9k8VzPqcJ8+1+w2I62GqczB9foSFseDzMovBbMz2wVcEFxetloz+gUjK
eX2K2ddmSJbFRKOagxFo48+NR4A8shANiKk1Fm8X5/EHVDf+CfTkgULN+lJ74/vKt7t9TNIwGuWM
8gLgLYeuy46duSG5gUM5NT4V5I7tXKujtMCnZBaU+GBg87bnt11Me6XTxY+WJItYXsgMeyxfCr9+
yWIp0NI/2l72qc5oJchG4EvTMz5mZfltGR/0oHzABIyEjblAYyO2pAN8AIo7ULD0rprc57WACo5J
rF/q6dziJencYqAcMHziXvlolrRNUQqNS+N59SoRQiLOA791LFqw0WRvrCq79PNkbK3eyh5ui85N
bLgYvmLhk/LWZVnJCT0tLwHU/sYw9qHfvw4ZutXMR7mxMtxESIEdl1gOkmHcPWPcrbHanwHQR5wP
GG3QVkBbUQFcjtbbvGcoHeka+i9y0puxBYlEtBS08V3o9OUBQFc/q6kRfVHrde32mNYYG4AvKi3L
s1oMtswUZLOTNbkY47zzX34+KVhGA7yCB1DhGtd1ba2dXTG05Gmo5377uAJtll0jfKpNTNDz1Bsn
DszrVkYdOWFuSYou16z6DWZbl71TwMrSrQrlQ2XS2R+Sb57uMuQY9KY9dVgkzYWwMpWOnBCxG6cV
ejcslf25Dqr+HBELcV2brPqJhFXjcHtIvSJtzcdkTsir/PX6RN6kXrZwL0EPhC9Yq5h7mj7TU2KI
j8XqmceWPAzG1fKYLgv1ErWAdHXuIv14e+T2KhrBeVdSLSUXN1hJeef1k3r1eeqBMUmfowA+zW85
up2xetfBQRyyMqFgoNAuywLKmqVfah+fPtkwQ+Rbn6fqQ7gOQFtNQkZv5TVPBnUgm4nkBiKjmKY1
fYqSs3o/LUv7MJgECVCl8+jKCHzowUxQh4BJMYOgzxYf+ErN3vicZDsGmsSY1Fp9sEgmceYmfVyL
0L6fl/E9MEO1L0c0YqG3ajsTaewZ02ZzMqPqQ+dr09azKNut64GYHjKS8yTd93F/GdYXVC+odknf
OYdIWIiLQCohgDVEitZSLjWn/WNFRQvR5tW5Xrsv+M29k1Za3Ql1/Fd7Ji1DREynuBv9DwlFT4VL
R1WfoCGoNb+40/zoc7MMr2U8dM+uHlZPJmSy5TPr0PoBgfyQnNeqfKJliR4MFJufXOqWiiV+pj4w
PGid2+4BVdM9sSsvYx+v+DYan9wLbrgdmuD4+1DPLXrLty1H12Gik30DXgAVVy7pbinRMBN1T1wd
ASZbriTYD8itQCgTH10zvKjS2lQm4zFKwRIPNieaj7XWGoO7eSJJ6DTKrFot1iR8M44UYjCaKM5z
opOW3ffdtBKzMxCPBM3GKdJxRnpU+93l6ZmiRExymcyY1yGBuJihfBUbqxa0+zCBDuRgvG0vtW4e
62E5xnPF7OLG0+IJ9ZmAcYS24GtLc54lRUYjWQSRWIOdAcBCmdrVmnrstumt9UetnDWcDXyGJWgI
sfoCfQA3JIwVTkYO6ZJIja561q4pjElMohWKPrHWrYs/lwb75E7RwGrhEK+3IuNmFkzcXX32LYeM
p9HfK7rYYVRg2vAAihRdfzGjt00jRrMfRgABhU9hnJRFgJCp1VjiE9S2NlHCmmb1NzsiVZ/viz6K
35Mjkp8hD0umVvniLadp9beACuJqnfxNkI40KMp+vZYRqz5lsnrcY4MmUe3lGBSFX7g+jQoV/rWX
Vc5AJzCwWlN7Ht/sq0Ng/z4oCDKsJuPnQh0It021BtO0IE6Z4+t+12RioxaJHAbqWKhRZQJBt250
KNzmg9r3GA6AGtSqoVAHwPWXsOycvefp9Z2efFXcdYj2ZZdFZUWCG6ih4q3VoveoOxjKEK+z/Ixq
kQjzHBEwdnTm/qTiD24LDcj6fNtUa+qx1f3cVOCEsI9Ex6jfVB1uai2TqIQsRIGsjrLb4nYM3g5E
D/xZ58Q6jppOgFtEFktWVusBGX4lTZPc2ASwc6gMJHpRtqcENX2eNK+TwHfXfXc9R1WHtFpNyp5L
G61Xtx3nRdJkcDtTb/vQGuD5J/rX1b4BOuCcvZ6513Unrb95KKXQN7F3brtI7bG/POaVwUgxU5lt
b2eryqFw1b5TZ7N6xtTicN/E+kclrVBncN/CQ2zUdpcSY7RJRq+4Y9iHkVUA7ZvCImbOftVa3B4z
IniRjrj9OapauissxtHl1vG6+dgZU3tW4gv13PUF8lgV9cVmdAZcKKJoUTkq3q+1vzymtU2EhGWy
SYHzV7k39snByxOcwWTiXYJkPZrqwqFgIVmjJhWOJmj/ULuQDjHO/197tLBDrmlqm0xL99Sl2rXS
XJ2SVRfHCLcigyulg61gyMbo1Bo+u+Z6nX2EqUiv11zL9SxgxDSEJpf8D2kmoZgk3qtd7BZS/KDe
VFu0i6RFCwvP2VlSsEghrpytahH63PM3bYNCMRsyZiAKeaBuDuRbrd62O9/VaBTVGXgqbPG6hwVa
qwVg1NWDxdhrx6xPD/ovLY0juLnaVGtqoXa9eoxGV7ysTXC6XS5zUhD4kRTaqVb5/M8lNq+U2kL7
gDusOBfyZdyFVsmTr74CVLB8MfWcGbV078krZoPx0Umtqqe8X+9VmxFmywWRvPZ1rOs4/hoS1HCM
FFpo8JXU2m2Bx+QfHis1jSHm7TVRIbDrP/sI1JflvljjH+pjcvW+MCI6zbGS429v+2fv/ctjWbxS
md0hsUnkf1XP6rn3xZvgldRWNcPad7APRtt/R7jD7ag0OH1udNHYcXe6PXZlj7D7HPSW6J55yi+F
NiBod2VfqLdd6Sj1FvVm9eBfPkZt/vYeDCB7J7XuS/nylB99MmKTghj529ePu752rAUr9vk1DGvM
AMJ5Xi0Ux3V9dlxtVIUcKJpdc5lAP8dwF6P3yt2tme46hAQEe1Vle1LkgqvB4iUxHZSAtUeF0Cqs
9spr1MjYuYRXRnZe31UySlC0RqPGC7HLPwP789LqNkGScgYscU+xQT3dK8A8JIVl0xboY+8XLUTU
KWegKk9RC7V5LVdR22lQGFwu0mSXyI33ulCXbbVa9xaHkL/0b20sFAdCf74Xdk3xuVw6dFkoHFpt
2uqOkJYffA+138IEb6fQ5lFHPjYyWlXfRT10I2ui1HCPI1hyHzhzfepkMBDLKCGRW6MfEAMSSAJQ
JGMLjRsDUz25B+ppnm2HuSSyyxc6Lpa75iI3UbWGiyw+DxyIEkRFddxnB1ZjP0giFa5BMrBkYcA4
IB0ZgGy59M7yUrXWQgKJh/8EVck/Ipf2bDK53hv8etftCTvZaTFJyO4JZTklMpxS0H9hOjZXyfCl
h4Rct4qpWOVyc13THQTkGs0q1mrsU/mefgOnqdYavtghXYeHtHEI0jMfQrnPqi+uFq6A+GXoEOgq
OrWC6EUSNWRAUTGXp9Et1uifH8Jil4rsbYqRloAAHlfqz+gjlbNx0aKnxqnmwxXElRgkZy25ngay
GqKKQhgS3qM9oBxQWCsdPGshsYNVRVSVJsQ0Hdon6xc9qdbYR9wXbg9inNQIXCcmRDm2b4vCT73j
2kGDypdTCzqJ4f+od9/SFAZEYjt04WraW/Vpowwp1NptoXi43ug+IbT29+ozcnXvUqvuTDLa1k6z
rdWOzqm3mYxhi4uGU2w1Oxph4JFl0ahDjagOK83nk55p7GD1hFZZTA765ksou0YdbX5AMe1GbTul
zWrcW8inausLOvsLbQwLgwE5+NQiURLFoox+APYRzw7MyUcTPLgi5blr6nI+B+R9nNFnkRt52y5I
WThlhOyEIhxNhVis/BEuDmAeGk49miQJ/5xTfitFgxoGy3iOQhZq8x8eS1tSWWC5C1QVZlm9acZi
ehzCFrekuWdcA1A00tWd2eEBWzHybFd7N/prek700ENY46JoCKry6JVFuK/XoqEAa6XxWPfXJ6N4
pqfZO9kBRpW6eVd3q39J5+r9atMA1UE9bnrL/WwaS3w/NfG2rVb9aRiMipr4Ux36Dwy30wfKzazL
bJDbmXqcEFFMtSmC+oTamty3nmhN0z/SJ5fdZSMV7WjOnzEi0rnl9RYSXu88ZQCVM2lcpzZc32bQ
Y6em83rKN8f70XLD09TIaGFyDkmkz6S1aw+UZkIGdbiOXI9mNg0Ri8RvWnd2lz+WoaHttaArj/bC
Ee027nDXD8OJ2udiGzUOfJm33qfJoAEFL58mKyCoykODUHpIUA0NBajp6JT4mNMbkC0qflOrwXDE
2pA1r51VjAen6ep7K1aDXDriMm2OcfA3RJHWxrJthpbMbpGClxGpYFoY2lsnt5PHPId3MpiNk0xM
RyIuG92yq1OKR/5Utu3jOnpvuJxN70kh8w+ESxewgphY7FJH4ZJPlNoscJhmKzAITa5OqjekGs6H
hXg0CoVplhqRGu8sm8rgukqqneb7D1bZUoja4NyIwWZQL+dAhW+dWnufwyciekkoCQZILazhG2Vw
FyvAXgTUSsLeSsnBwCLs42JnzcHeDsfvFQ78CoOmv2JwakLrvVMW80OIHvhkO8uHWTeJJ0lLFEyD
7yDNWv19OmCktOeWxCxsgy3I+pLqX8k5+F6V4/c6CpFIrzoIf3BaaZraWu7wgAMffao1mYcWcwVd
tOlzg6/laDUxVVCdVQOOzfrbzuZmOZU5NpJSsgOw7vjcKbZZQ/tvH5kI7B3CsSoK/JqFvAmNKCLN
HKhNxOslrDNWuWq9jxbJ+mTofyDSBcpuNZdtQc3XOsHW5qeeAEArE0BaS19RU5MLyLBvqxsSIxZj
GvMKxK6WlgI18YdryU7IFyN+nLV6oWjUowrAqvxdP0BmJH7z2jsy3rTQeWVMMDfIhHdD1nGzJyCS
WCC9B4GAfrf6/hSVxjHEv7azKlKqKJ7a4w0IsNmauFk6/02oF5eAJIT7xu9Pel4Xd1nWfK1nyJLK
wKb3H/bu/4e9IxDfDf4Ve/f4+rX90mV/x9z9fNOfzJ3zN6g8agWku4m6F/m8n/0xirmTEGbLIxib
SH5IvbJq+/j//E/bIpfFMn0deg5uj7yhG3On/1tMnenxB3/P49dpnoGfoyOTZhp0rjak4O/h6zka
Rti3eLwvR7uf0Q0g4XsoZWoTylRGrd0W//5jkWQ1EiHIJPBff0xrM9aBqBpaAjGtIj2ov1Wp6aR6
52iT7TF6ib1wfLfIp0PRURNoPGDCnY4NEutMtNbx9LHyK/OuXCe0NKLH9hFmFwi0+ayaOG002yXi
bTInEHKntUhKvwyDhr4bwa+TELLiEkuix6j5rXE9TkH9PvTjl1pU4i1y8R7ZeI98vBAduSOKcoKW
kBeJyjxEbp4jO/eRn+eiQw9Ekd6LNr1GK2haLQO6UKvhI/W9QSMo9YwwLFHx0UPiPonW3RbV+4D8
vRYdvCOK+AxpfCEa+ULU8tBJJDxb3w1k9AVy+pK/g13KzA72jNZeR3QfiPo+Ex1+KIp8XbT5fUJi
o7vGW3sh9iU1OmfXHTzR86ei7O9r0gPT6NS5znDHNODHZMeIsafyXQaHh9IXh0AoXgFiYGPxDtDF
+zFiR+09UGFxF1RCc83iODBO2AprR8O5PZWPpfgSAgwKpTgVyuV7KM6FUTwMtrgZVmwNjLs/BlER
bCuXQt6xfV9igCDYhsE5ipCHJaHleYLua2PwY4oAV/FPtBgpRgwVq1s5B9uuj1yD3xJw+BnCEVWg
uDDKqMF7OYzzJlAeDcwaM6YNH/OGJS4Obv3fxqRZ9pM4PBix/AEqnO1CcX/k7kfEsURLiC/EFofI
IF6RGNNISrMZPCu8k/EYtvp9l88IhewVQV9NrOnSECEPgkPBOKntX0YXZX9Zx+YBQRBEQx/uDP0b
2dvlLnW+aF7cHXK9qHeJi6a/zZp7f8wLmXfBoGZtiYA6Y+9V9Zu6CFyCrsF0fCNu9khg36BacwmO
QZ1lQdQQHIB0dSLrZ/KrfeRWH8vKw0qF8u8wjONETAFRNIW175pibzcNEfmr8zwvhr+JaGA06aHZ
WA6qPWtuz4RKF1vXQ2hNnniEazdsIBmIa+P2/lhEZA8auXYi42nY8q/GO6PxvlIQ8TVuhh2BQeNm
tBnp9fmrrmuSyoz+sXb3rrMwkbK/lB4zH48h5n40F1LxnDvUtt/TkZhZi5nqaJlbjTLCGanlWyOb
NmQr/wG5udeN+euaj5+p22hP+Kox+PXlF/KF0m1HgohmWR/8mgrEYWJfaWaDx6+/aMHX2ajfyfWV
ibAdsNNsinrLh6CZ5lM/MEQOTYjlydaP5RzWlz5MaDIqnrk8grVFNIAzj6RwMthqLokHU0zEG910
g/XeLOv3Lb1CJ013rsCzAi8zSNJNYX9KimWgysN8IjT8bdZrAeUKcUNCApJpY/Cp5DMRcmvJk5eN
xwm/D3SsfllJusBdYZ/ninPCS2kAoBvP2ZRMLK3sfV8M31LOLltbD1wALMd41ghjtIZiWxDIdWk0
0l6ST86K2Gjtu3WTNtgQly6/5AVVwQn8njkcHGsiJiGdlvtU5HBcUdZotB+sYn6ck5BDAyJraOxt
1M9PTR6Rio3c80SkZkI10ocFWmsTebW1Iy7kIfL8r+izpvvWOc1+RnwX7S0IzPznipS/Q5QDaEwN
WA0NZTDFbzDkEn46unhzM3/Zaw74oL3i0E3GqXwTNg7pXrtabzAYmelnOxiRV1oM3onvAKQhSLRf
nG1sQysVPnpu8qM2xvpaF84Jr8x07Gav3Ju2/UcdzttueCBwIW1ai7rjrN7VC00oMdE3UNyD0Xrb
BKBga06kCnaZUzxabfJsuMO2WTCb+ENLkteqfR1sH49yDUtjUiNDmAlqDXOkW7T2g6cy3IWjFp3z
am2ZMRHI69kzM4nF3cfkoBALhNI71g/mGvc7a7Ct7UKIlJxa8zpMtH24yz5Lv5uFDlVtn9vVjFHP
lpg3Ku21mcYXLkg8SqV2MBj3VVx9r6vpDTeD+zaCxk9jLrqxnb8NdLIQouo+SEmFb6cfiSlhtEX7
GuOV2PQhhKTZ/1jCBQtdFr9P+w4WBqauMiCTe7f/kc79TDIRw1Tfs+8Tp34pHWOfeej4SeEZdi7B
Zlzb8nmvhf6PtSf2uoydzQSQfNf14yktyDHQMLsYgcOvmztvdE9zH5Ex0bMzx9VDbBtfp9l8bpfl
vo/QJsbjUt6P4QFyn5x/M/9o9DDDZWaNx77Expwmy5Mflh8anVrUMA04d6jddVbXPCwhXhIXW4Sk
hPWNxAHUEtCLZNnBWdTPHha71yApOwwfGmMHwqn01b4ESFzRI82f+ynTj2FrgRJAIA58duQNP8jI
RmdjUy1HdtL92iVvl+Kjz6icwronz16p+dHziEYG94eTEzLjW8xdRnPchXHLz+R4z3zksRkyLnqT
nj4lkiRnmNF9NjXkvQ7xRa8hfxu8R7RmMMOozCMvTpioNsvF75+nWkxpXbsba4rvizzIqecOu00z
oM9PqvFxWIJuVxvGazMG2LvNGuFz/VI0TrIlD+ZHQP9nN+nNsWdIB/DTgL/1NFd13YLJb5wuCzVI
iJswi7Zjy+iiRWqjFbusM/IdWBY1v1zYoiK5JBHepiSDjXKSvSk+RCsbkYEgx3TmOMGRHiP95HK8
75Lp1PvzF0wWMyUDgEOjNb1GZ82ovFNXZsGuWrXPZpomx7nzhgtjBWJ0cpsM3paJTS3TlEYmLDkz
F0OmMC1zmVAmNVBYF/Kn3ywy3VlxQewGsDDP1YzdUND+YwfrccGuSLcXdhmZOHUyhRplMkUNy05f
Ugx6MtHi90uRUTevg0zCqAf2oaeZmHEtI0hXJmuNTNtGmcDZMpXrZVLXM7szZJo3IJ3b6lg90JkW
rx6VzvfI0bkWnXTmiCV7spFJoy3TR08mklNOlLs/h8v95LXWwZcJJ9NPTiPmoItMRieZltYRsEma
MVHl7wYydSV/pzkQKWKi7mdi2zPDrWSqq8mk15bpbysT4TGNnynRye4drTYPlUyXbebNHAOMQfK7
RibUjZpaM8f2mGuvzLmRvb8L45laLJmOZ8zLG5mgLzJVJxCwR5PP9N1hHk8Ud3pyZWrfMscPZLJf
ybS/NpCWjd9t0AAKeYk8EYBgFKigBTPgHkZyAihCCZpAorrzJgBfKARocEEcCgU9wHCDRPgCSSBh
Lw9R4D80AlekBjfyNaqBMATMIEd6uO/AN1wBOkCF2h2yIO2SCwoicIgjwIjjYfBfJvoKW4IMELlo
43uMam8qEJVMoBWqLCsmxsAtFKiQ2IPFNyY4iUiBhCBooOIVlTBB0TjlXa0Yt7qAOASd0vkVM7Kx
XFJL0hLvtQEpda+n0YiKvXnVBRLqBBxSa9S1viEF07gzBUKqBEyaBVaaYsfaRtX0SVsKcuay5d52
Bucx9jixyRg5Leky3E3cNiHY8/KY6lQDMkh/nIvMwtUjw3YvQKRhMZQzKyTWWhQ+EFow79Kxdg6Y
DGgrWMITN4r7VoCzXCC0DixtEVBtFnhtAmebBXDLBHrrweByAeMCgeVCAegKkLoUxG4W6I4eoHhv
guYtoHrkw1sXxB7pAxGxD4VU4AEAdgIFoubYWgIO4nv93AtcqAtwmIEgNgIlFmCKJMcKMuORdvfc
Cei4CvzYCBDpCySJwpISd4EpUwEsJ4EuBzBMXcDMUGBNWtrEkGB86s39KMBnKxDoJGBoOd1HIeDo
6jM4VZb+4pevX5n9//IYXWrfkogRh3L41wqZjYYQC/zN449XdUcM83SqBeVVRn9CmKQd6Nf2WGBH
cEGDQcrAhUeBiEuw4qux/aYDqBSqbIEvR431JRHA2VXYsyawdKAQaUX9X7fBqyMUVnvF+hsKzbYF
2E5AuFuButUTapGAg2sCiA8KG+dC7pwc8HJPIeeKGr5ywWoVzThsL2i7kmMoMv+2UIy/2lxA7BuB
7gcB8QeB85VASn2GWuhc2JmAeMfbQ9c/IDSBIYTBLKIO9WkIG0Bf1ertwYBE9EoICMUd60JKMNYS
DbCstkJaRMZ9oXToqucBKzMnhlpV5Q+UZ4B2xtob1UHBxEPDCd7N7nEGP8iENAmEPmmFSKkVp6J0
L5j7mW+ocIBK6BdPiBgldlELTZgM9z5TrE0Gf9MKkaOkLoHsKrU2K8Yn0cAB5+ia7WAJ96ykB7Xu
jFAWs/cyCE2lYh1QcNfnqh7W6rTAkEYSSKG0BUpqkN30B+C5EJKeuZ4sShOUlKAXdkut0a09nBxv
2A1CcSnZgVrLSUzc91DXo7w01HeEosbXEISbCCVRzNooJJshdJs62iLGOgYC6T91KFia6FQQsk5p
nJTeZFBc3gSrFwu9d9ObOKJEUKKTCT6QwKzyqB5ahSwMhDbMyg9XZYnSMykxgpIpqM1SqMcZDtIR
MjKAlWwUP6kECqliLa+rQmUuQmpmQm8q1UGg1CY3idBNbbIKTUq2Q1DeD2TwA7AiKtHX4Z5JHP0j
woxpTBkI8ileYsW/3hRa6rvMzxTKZ+dG8bZXgZbSXSjVVioUr4vtR+WUkEDboVoMyDT37ZRLifns
2BPKS+XpTMXiqfycGSfKjogYwHLROKkF5/TPtcXtOa5v2+pp5NQ8GIzZtA8W5si/3kcGm77u1XY/
mEX78pdPg6wv7jr9dVZEd2Nz3F1XbWoduYoPjE3kwXREd1+0Cdf52ysVEz7/4sTVC8eZ+zDozUL3
BQynmVLY5mCoVFt6IGyuPB5Y7Usz9B4RS2y1ZBXRkhTpJcoRhLC1Via7tEJRSYXaz3co/+dfNlFi
HgMSco8Tikj40F8fb1mdtsvsmiQp8cuqn/Vmn1WPTfKEWvtnL4kR9Z/Gkis6IdU/HW5E/IX6Xota
9+QBeDLNtos3FYFp3PvI7NJJS4X+Fxeb5www52qVJraHxEtJ452fqsUhpFFo+yvbqohXX12ngHGb
3Sp9EX31VlN7U3Guv60qIpbEkJOXxOPxSrpefYJVUNqnDHpGmdosEfSR60moA+az27+vNhVZrdbU
Iq6bz+s0WPCUXI8UTX112d22wwlbtw/ldf068vXUWsn1cx7N5ARM3O7gvSh1+PWk01F4g0Os3E3Q
IyA0YH9C0iNgiFt661glgrragmnTcaGCWiT1RXHXanOOWmagdDcN5z7/Ek/GeDdKgIxaoMVG5axW
J0NDSop39E9hxvUglE0l0VCbSKqmgzHZT2rrtwOYMHXkRRibtuqZ2oqzY24Yl99ep45xvTceDUez
Dr+9V73m9jcag/K6sqjjrXosicUNWc5igLX9n/+gegt6EJJ1Z9eDutGnFb4+RlqoTO3Kyq5M7X/Z
VE/gNfGuJar/yc7/b/xUpqVbxN3/r//7v7/N/xW9Vv+Qnf/4On75/vd8zPUtP/kYw8AuZSFlcw3b
s109gP74k4+RNPs/CRgTAsbHWw9zQ1ktBM0vAsZyeMpxeZRUBtN3DPffImQc+y9N1bor3iwM1oEF
GGnCB/09IUP6zzyWbW09EE8IQkZJPFNHPCwI58Boh3xL6jjwfUFZSQxtQahon8XOPdEH3mY12w8h
9QyoDyOmTBpdV73Z7kl8q7W2AuDB/9ojOARxaGlmNOYvBskWhNt1+2Ggbmqy8dXo5BGMhLfkg1ES
3eR9aIuQFqiUEWFgSN145RwNdO5ZhPEdqNisSLFZ2xr6fE1SNFTrubNiavbSHkfp3AAJ2u99CyEl
vdI9FhY92urTKEqB8U7vNf1skC99YDrTfeyj9r1jDR9bIms/WST1W+X8GPhhdxcMU7uzxmne6sDC
FH81b2LPxCjjEA7sRMY3TwuifUiaPq5Lz7iEpn3O9aF4QgtPTWE8IeQf/MvgNtRspPlbzUZCjqaW
sBr90yBEkLFeAic/VWFUfyY1BNhmeVgR7e2mEWuIWU5nH1HTJmnFvK6jU5g+O8QVbDgkOqYzYHnT
ajwHEb126h1u1EcbGEWU5D63Qe4lwc6NIfS9/8feeS25rXRZ+onQAW9uSdC7spJKN4iSdATvPZ6+
v0z+fahQ9MTE3M8NAmCRKBqYzL3X+lZLI6mbSNFpkoHk6vTJWuJq15WATwH5jfGO3BGm87XJl139
Rm5xbEoV7DrVOpR/xXYximDrmb9sJujr1sWsFhn2aUy94BqX6MVPy9xat1Ht8k2R3sy661c1AjkK
JeNvpx0/Jiuv90oQkhISI1IlfyfuJ8enNsM0AymCUMa2hwXTupWq1NqYoAO2TRd4tAMlLR1ZBwPI
NUhkBxrLlki7jd65xNz0ebKLwVmvDFCsfrIYGJYV7alqRnxAc5Ns3Ma72NmsrhQnNTZZiLV/QAHz
FOITvGSA6Hzx3ZRLorzRJKky4maWEtQu1CjOA3fuYYMVlHAdPcueqlo9BVbZnZ1XV0/DfdiW9Cv6
31YzBBdwbj8wjABHBeO01RMK/5kbQXar1K+h2YKzhxDP1xOcFtUrsZbTmVEI+huwkV8N3N1jHjYn
g1lWuYzGVxQ9iE+cfdxY5BwxKYZJa5wSRovrIjCJKMMOSBIx8XH2SHQV8P2r16mVH+Qq9zVyYaMW
r3KgTcOl4VccQS3siIFp1oOSTr5dG9ke3DIuXktdBW3jPvGu965NTyIcM2szCwdblhZfwS60Zxcf
8Lo13ows6j/qvnjNwuKdJsvgl0Nm7b14av1lOk3DGJ6I+iEKKWqYWOM6BsgxLpC+YwbLYaN8Kgbw
yrEd/Uz12k2lcQ1xg2GvKcohNQ312sQU04NFocgZ5191UQ3LdUg2gA8EyAD4UQbn50r24jkydSwb
XK7At+dGg36Oep+aaZdOdft/6r4qz45KwgXjpi0FZIuBRBCdWpXvYNaj0leVrrzEiqsSa1V+6FYV
MGeOycGbAPhYbVofsYfBapptogyVKbuRvtei/iHKIa7M7GIQ2Ym4BMpq2BBkYHXKsMFTp/sR7ALC
8IjiDJrC2SjDBIEMAvKuGbzAT/IRanMQfOk6M3kjdnFd1q69ZkCEgCQHmFaqDJnCFrufce1mg29C
pwdBxBx2lyQ/R9Tu74ssSS6FFRxax+R04ydXhHNDg2+FTXv6h6G89ZqGWODyhBp9NQ8nwuMYlnbV
sVbt79QgzZ0bAq2tGFCBa0P2pYH714pceGpYGGLRR+2IiPHfbblWMFZE2uYiXrv/fZ7F1E5sy78/
Nu/PlA86jcee5J/+WJV/muhHbNtJe5K7kE+Rj/+1x56hzNFI9Xf3U1q8eqFf9hZhp4iEwea+Kn1g
cluuySfJxeM1qbSFyT+7uGD/4yuTT3q85vH0xx/Q88O6xR22nsEyINUURrX//R0o8n3JJ9z/ndzL
H6v3l8n/cl81vOTE6c4EWHyYv3f9eGP/62e97+KvzylfMzVBuZ4crLSP/T6e1zbDK5y/AlPqv9+j
fNn9Az4++uMlcu3vp8sH//h0ch9/vNPHy++v/GP38iug10ek9OMdVnQ4EF5m9K/JboO9IH5ruYCg
0TKd+uubl3+SD8o1IoiJwrQaAjynj9Aa9PsL7s+aTOFsGUT3Gr49BMWFfxJYFyL6tHUZhubajaim
11P1nNNPODozYtOkykgDmgqBnJGPPv7UMefYkWN//OtxuWmJF8s9PP5630sLhQQv1GOPNGpXSSXm
ODV13lHdJGKSGw8uinW5qtRoUO/bcwwZKypi1//jwSJICTYrv96fIv8gXxdEs7ad1PEWpLHHdUBw
kRA/lJrAg3Hpj1I/I9O2Tpn4MSFG5yrWGjGBN3ooJybRA76eH7FhX7H+TbCHON/lKVrJS0GlX/VO
1/mByhOhQ9yuUn4zxsDFwW0JSm2Hf5z2H67k0HSL+XumVMxdUCXhlhOLWUrSxcIWpKf/bfPxPPky
fg24e2SLwP3pQbBWp6ltnYOJzRvpxo8i8pptI504HvnvxKSOH0Fuv5a0i5A90KiRFg/p+JB1PblZ
YzIw7a7Yz+POYIhzdAV6hQwUGzYpVs1g6kEKCPCNXLRi7c4zzaEr7c2SYOF/QaaqWJObFW71HTy2
gzLZ0UkuRpKYwGFxNy8HTaGR2LjFqc3skvx6flJZw5QLAoZW+hg4d+/aJGqdctGDMKo03BFVWZWw
OQM8F/ZkP0G5i0+zsejrWSF8Y0IYbGeBss8mFK3Itg+mRPsUioUD1C5Tf1gYbHZG0sDW14DNOK1B
KrPSoPRJVF/WDTHt5oygAXzbQ/2hVfalYUTC7YyfKplecg3sa1RFmb4xUmJr7LoLaEHYwUE1Npag
+0o8MTIBx0Qp4mD/QYbClTwRNVC5Ntr0vGmP7WW5GJxVtMo0THiS8it5v5KULNc8m8k2c4LLUBkD
+Fd+A47sGtFiD+CaAcC8liBZR2Cnxs7VDnX2ImuCqnAzOdJwEGTGHofUSIoU72EWevFUkmxkbVpu
Z0vB0IBhniz66UK6btGPyPdUMRcRryOk55TZHtYjuRbOkQvpPgcWpxTa1kGZ9x/nkTVTGgXWMNO1
prFpCm394wCUa389NncAICOiaVeuuBp6DomkJGa3smZo/GvQ+mMbcXJMNnwE/BGOEiZKIZO/fxzx
QWXpXH5krxoTQXIj5kIcU/LjyQMul6iq++8g/uIGIhpUPchyufzAcu2xkI91KQ3G0TW+PfKSmT+K
GqgopruiHCor6pgakOl0be3Ls04eQnLtsZDfgdzkbsJwNTH3ligyycp3KCDHcvHYBL37QW4M2OtZ
feri0VrW0mp1XzXoGq4G1zLJ0+yBOInCdyLcGXLx1yYdzW0OeGAni+Gy6P1YzMLrITdD3a13HBZH
dzQmkFCj/k+nzs2mEJwwuYiiluCYgN+rretgb5rFLmzp9MO03chysvz+Hi0J+dhjs8uAAOiNJsQZ
9q4nGmpICw6jBT7RTGv3RG1YR+6VVH4iTSahpbW7mXue/EAmp7RVaq0/qoJZ0DIJXGmhnvk6kVSc
WQADdQViqEnHX9VvbuCYSEsc+xjPMK8BhfZ+GqlQ9ozkHMbJ2zh28SZsqwwFIVDtez08dWHWBeKC
7uo2xTy6KfdTQVF9AuHpgJO74o91GJ56B9RRCMhaHh3IVdItprI3qVu6/9Kiev44GByq4kfztZjg
/TZYyvxJzI3M7HPSQJN7gpbmiIXCZFCpu3Qta7yS9hd6Y3zMyNALPY+qYe3uY5WE5aj/0leeAvcr
Iy43I2i3HiKgCbpmnSltTrslGpNTZxY97svquU6VZm0u5CIwOCT22jJLf6773m9UlVQBmnqIO8pi
Qx5Ruo/I+tCq9mAkOlFYBZItSevrBMTBDERLSm5rwhjooSjzPfpPKELJZobeUwPVZtisigH2JO6q
jm4wU+2VLwatCMi21yzHF+20HhSohnOpad5Ge2cw7V3f926WPJzh1PXl/6HDb6xr9ZwX0P8dUncw
8K21Dme8bZd+3oJ0b8TdXfrNIk3oLTrtfDeeycfkX5ckIrGw7d6iHl/ZsoTvQZAFQGZDUFnmj8VU
ZoBooXYi0syJ2Z3IWTnG9UAnptUB+hcBahyyZtV0wXIrrp50J1p0J/q59MpbQ11goy6olJTfUctO
o3r4prXhvHHHbhPA3UewaYt8aGgk/3oC7+ZE2g7wKdqji+dhadVXWrHxHj/Uv40QuSar84GnQb00
e/vgDDfHnYh+jSLw3FxQNkVDeN79CZy9h9T+dEB5brsEldoAfGuASChkZdxfxGeLKnAGKqSAVW1z
H2nFYsgxsw0UWfys5zIzL1/LufkSKt3CZBsa/+JofD12+qWLbLoiKdgZw4lnglsK1zcqZ+1CQ74f
HvksEIFmTN7AopQe7hsk0Q93590T+nhQuj2VdsbUqEZAPHmyLq6ycu2xkE+zpRpaPvjwjKZxEe2Q
9Jwej9+fJ5+i6na6sWz79x+P5cl4iAsSHgvrZ6rm/abMAO2OZRf6xDAofmslr0WeLhdv0dIXEpSW
fTK+JI2HOFCHnoz+hxKaMm/JoCDyAf6PNXs/wjH/slTEx+M4c/1+Gmx8GQMxkAv4IBimX8O+2OWu
tqFkYW6aiHDIpsBjASIw8MNmOtExbH4GE6LDsfK+lzmosxJKCUnotQOkAao0hdRmo6jpdByHRXlB
6/ZTS3YTTKvvrQBgIAsLbrh6mgs+HoCqaTx/Og1JwlNpv+vUvvaUmPqtNljD91Q5yb+PRoboRBuz
IwKB4LXW+nd7WqZPM2phHOeBc6X1216LFve2KLl8IuB8KfRAPYdZGQr2EplAy4gYVfyxVUEX9eln
Cxx92y9kRyWhU7w30XKVe+Vb41CPLfNCIM54s6gLg9Dg33Wu8hElZv46Vg1RTGYgiBrEUqk94/pS
hQ83ectHraEaKwqrx+bkwQauooP8EFCZlHXZxsa5amvtidmP0G+LK43dcJmfC6jKahM8O0usnXpY
dVTXeLcLNYXFs9NvuSCHOFOn7Uh+jr5ZAQVH8a76OZr8KLH10+igpsX5jdZMfjshoqgYysTTEM7a
uTBmUhzFLmfH3A+TpX+Z4Zbuy7mkF95240eOFEq+MipdUCatYRxby0lfEVh/l4+rWYwAMAymmz7n
xmWxu5GeOO9Bi8qrm6n1O5XB8tBOTb7VFDv8tHCwiB/YrDmcABXbh2FU+7c4XV7kDscK5SBE9O4a
zRXU5NKN7j+g5ZIYoiKdJkgn27R9n+IFTab7D6i2Jy/Sx++LDQE8BVm111XHel/07Cz3ukQO0V3i
EOsDO7jJw05+cLNWf1KN1l9MdY5PkYtuTb79QmN4qZPNFJf2WstVJAh1ZR7QgnvPSUiBFfAXfr7e
PJpJpH+d3KXeMlEOgUA003M4EUQpn4Gm4mDZSvJNic1ka85Nfay4ID23iqVxDublz3gy8frE87c+
LrwNdseFoRrVUTKW9p7BgSb3g6p4O5lZ9MFoS98Q8uweNS9on+bOpbQp9oOPa5OMyvCR0YvfKI6V
M34ooqemCWN6ujwjzEs/VIfgo/UckhSrfDwhgNJulInztfwvJKaBEZy77+Gs83MHOjd6N69vROw2
933YwLzyznK/L7WDIanSknNRUofORJi8/C8QwldETLafbkvmYpKZ3TlHzn+1SES8/5eJa4CXuJ9Z
6U4+pBTj3NpRdXXaxrrvwhv2Nmb0s3yCWvWt73RNfOk6x4PtD6xN/iOHpKFkdn4MvZ1zT3faS+p2
C4egllDCb7Of2X/eUKkBpDdH42KQ7HXJ+F9+2ozaD+qa8lNPteque0WJruRzBec47nq/NszsB+wh
+Z+0pTKIlCi7azUg/u8DYscC4M2fg/lVPqGdp5l84dq8dtpcnc2WUJsu7NRr2fPzDANlakhivxiS
U4ocO/XFCaOKexs5TPlSDC+LS2zSoNn1L6LIVpndm58Ay5V1Rooj+EwLbR3vcTMksfJF6cKX+968
6LVyS+tLoGTKhm5WenI0xbxyMCEhj9zg0+XHkk9NDWLLQIHWL1ZpDvsyDbK9QQzkS2nT0JBPIWSH
oCS9+TSdMfGrtAb1o5njKbVausxDBXE8q5/kUzl73nrsEV8orWBU4JQ41osb3cbSMxn5FO0Pg2wt
U3xig0ntyu5s5VmbZ33P4Amyrm0kr4QZNasCHcuvnKNS9Qble6IQ3xT6mdKGSOUm89QRWbGJc04v
czGv8uuxdffLoDbxF7PtCOwKJ+2ok/R8m1pFRaddiZHRV/nMBY73qh807XkKyBccZ9IYu6E5TX3d
v44O4mH5tDnMNqXpzd+VpGr9oe+sCwqX6Dz1BDf2gRN9W/r0Ij+LV3nf1KE33p1IGbZL4XZHkN/q
TXPgPsWUbX5qw0V+QTUzuVW4LM3z0I7pgbb/vCMh2XqNBzRJ8ikBRBqXdtX3AN+RwF2PF0dXynNg
agW277b7puXaST6VSt1nHJF+2+X4n5wgy3caesODXXjus73kM8VXw/zZ5w1qgEb5SElS8seubM9I
uaMrIrEY3WzW/cjd57nPrZ+TQpLX4DnKzchVgopqMxLe8v5rM84Xua+oU38rBDy/0V9wENf3E6h8
bt1O2MNNFPsYYm8/zYH2zbMWaIV2NJ2SpQhveVvCXBfvRy7kZh96ytVVOZjoxZNhLV4mXi+fYYT/
P1f+ng7/f+uNm5ZNm/r/3Bu/Nf/QLPuTMqrfX/JvbxzMqG17+AIhQOqGsAb+2xs3/8uyLct2VM1G
9Cya1P/TKrf/S7f5G+1rne41PNF/W+Wm9l+e52GqM1z73m3/f2qVY338y7tomQZvwUKTohv05UXD
/k/vYtqS1zD2Xoz94rtL+Qj4zII2JVvwfIzzfs5CjuP+C/fQ4Lh4KFRQ0r27UwyNnoxGHOkkKIlB
+mNxF/XAE5lsS/OzyXi6wzREeawxwBrWZfY/jGVRypm6ytlqk3KRXGe5KJ0+WS15ovtd2WzA2NUH
W9PKTRdh20syojgZgbiMkSJn26YDFcM2T/e9Ad+AsyTJlOCpZqa27QzvC1M0JnvWurYD58n2/CYc
5yfsxfFzCuEt6MyrNrnuWW9BaxL6fICC+CO2o2NFy+4UmiPcUcQC25oSX8p+hMBS6M8eKAhbn77g
smcOXpKqjE5qZ2XWNR3g+isIpNdYBn5hR/xJuoR9nDJ0s5Q3GcWKeCnTnTQ63eTNN0G/LYjLPdFA
tE7eMBnQHj5lA7UW5QKKFMU65NMoyVEiLCTYXKqM5KZcQyH4NqVdesdaFKGt7DvqFIMoWDBnJZm0
nzF8D5ov3aDyMxBsau/nxaSTL6of8sOR5dkg5qU4MsgySZm9jdRNElFA4Z7T+zN5viu9SR2AipHl
91RcyBMlcNvcpqIUg2tHJ02R8kwuKzXkNtHGG8jfHRV0iBIn0tmHkJH5rqA3TjeuA4RjyRKQKAYF
oizkpDALUN1u9Tx0dpQ6tYPh/fnV//VLPH4dYpnNjdL0vw2qVCpmJVHhRFzrTgR2dMTPycU0mc2G
u/0/qsP0atWP8MbspMF8jhbUFieDXHssJBpFz8oAKIK1xYdaH+VCfqC/NiUupUEAAG9L81YRgjJg
eoKPcl9dJv1pzFK0KJqOOYtqoMSjyLXH5j3KwGng2+dC6E59VZLi5dpjIQ8GubnME8HnFuF6d0Wd
qFg6Em0SiYKUfFBCT8bE+mbkMTZGUfGVX91j8XjMEIXSNDn+Df6XFJJHNkMmyq6wd9B2iKLsA2oi
kwwk2SSX1VssU5jXRElXF8VeZDmCLCaq2H9s49W0BWqnlXhC4aGOiGRbNk32GZJ7iPS+NH363NOK
AHYopKSNwBZlITflQvcSqAthRaCK9ZFolLi1YFcNRbqHGWP4LsHeOKUELWwS4kdGUULaXADVLKbu
1IzBV7ecNj0ya+wtvQIe0HhDf5xvx3v5V7wplMPU0kjr5jt2xQOauBLKhfHvmtz02lLbeYDDZaNH
9oL0oCWphOBLbhD4MYgUTEUhys7J0EP0HW7QBDJtEVkpqkJlCpdlvF3M6VucN94xVqLoaC7vfLOQ
ckHXowAxWAyR1x9nTvhtEFnfqrZDveAgHUrI6pFvsRa/dsTkC966nvuTuKDJP0AMzetvjuqRdDSC
iLhqY/I2z93CGa1i/lqeWw/dTzliN+qH9pos04+uUcy1oYzjinDROGSCLe50mB6DX7GnZYelrrRt
nXe+HjSvmUtRMUz7L6pZ7z3KzGu98D5zOj7+MubPxHV5TXaMc/U8Es60LWqeUePsCJeSEPQxgXY7
Z5fKdQqR1PYxoRfUpvSDNBnvYEyJ4bc5ceZTRbyELg6FaboZmEoBIKsfwawFm1LL9TXtrmusl+G2
TNyUjIDeRocQw7Pm01E1qajHzHYoipS3NCrOGbAXLhED0UJFvlocjqYwvxC+S9OjWk6xhVg/NeMD
vqqLVk+vbiQkYBakZTV3vNWY9JiUeu5vljvta2s8yYxFphjJClA+M+x0/jI1UYGXUWl8Nyp+pYaJ
5cXtfyoq3lXMks7GcBn70gtc1vXwHLgKthJveI+XmsjqZL4pidsdwnkctvEE87fK5pG5UXQzjMQ4
Oa2VUxlxid4zYBhiXS/y3N5YAQ0nC65zopvE+szlSWlI8RJOj7U1tfWu7cE8G21Akmrc6344Eg+e
6BsLJdTaMJH5NnGwdiekc4MVF35v9EytElfjGk6ttjENY2vQZ127efrPrC3qLvTmtz6bbxjtx7fM
NKiOGcq2Kw1nM5WdsVXJCSImG9awpvd7PQmqbV2xUyYBTx3JccA9iumkF6lCRm7Ei8Nf0ZzZFESU
DH5K1ZPUkr9PVUcYp5NoW600v5dJFW7HRaGBQf82srvwac6qk9G56nYhzURRGuVK+p2KQsgFgpsT
pz0QqvY6Jk27tcx+hirAxM/tyYUl8cvPKedyF1HrH5ldgTXReF+xiIDWkXStXdf4OrrrqD+VnlpB
OdJhQA++qsa/UmSH0K6CBes75J1BX2t418jHcblFT5xAQxF94CvEaQdyAdNirR1IycEYmHkbPYXW
w5v55eBoWg06ZB6NbAJz+aUVxpOTB8+Isy9pxndqq+X3zms/3HpcBZN3GUuBaOC8TfW6oQgSXkeh
K9QzeEXiVI1Szs4oihzcaJjEco0CjxMo27kMVroVYnQvqvcUbnlvKceeHunWNhW48WqCHowYOvDp
RP+Z0ZfS9n5mesLtRA0131Ut5UreNFqgZOfMNuekhoUXKydCQ6rw1PL6J49I1M0A5IORwfgzLEza
TlmQ7BdCINYdMSba1xFtEwp482OyCQFycHbb03sXZ8BPFfN32jjWc9G84Zg7V15I8h+w3ENDXqbP
uJRAVWRStpkAYTIg/QZWmm8qNJWKPj3pqffKG32K47Bft8pY4wmnyCn02bn9TzIb35Yq1ElmVM+G
GrgbU8XkGRrwBSLz2muMLQdhXcJErqyaXFUuOQLQlZvFJ9Wof1clHcKGKPdtmdlkhGhQ0g0DuGlO
FCXcnh+TFdwSxWO6rdaXOFiIkxwiasOpdu766WrMbbzui/RZd9KXRsVy0g7dm9n7Rhvdsi5uTpEN
r8fBYxtCMTtgHSayUWsXDhXy0xqXAD0u/SGVz5oqc0VXaJjaryTI9H51i0tctbaNoXY2Z42yULYz
0h6gg2V8WtZ3Y46DUxOggLWikVsRZ31XUzbN0/QJVSi0JTPsICptW6oSg0jncxblcynabdQX36Iw
ZiS+mLGPoFJwl76Swl0Ck8fnAhCLHIMRv1WlnpQpRTdJ536Df+NXsZC/wxdBJyq5VeAxPNS2Twu6
00xZR4jkqDERnL1U3I6U2FkpAkw0lhOsbxSQx2HC3WYAs9a5Y58Q6G24PPVX7qU4Q/unxsWFqAUx
eOmCQEEEIph96f3nalxiIUiY5qjDBsfdNhCZSRHxIbh1xfhEbss1ad6Rm2MLJmFWGJKJ6cujDf/Y
5JZIhFFbfJlMAv7oqCQbFoACxkTgKoROQCxkY/6vzbKfIH9Px0JnvGdwN/HrZX41jIZglgQliBRD
OL3j+lVNZKDkf1YDFRcML8WqtYkoiszwfSqyd6NU5y0Ir3mD34vBjVZhSsuin6GwHEi67sNkR0AP
I2CXYRDJvIGf17TuHNNCIdPGOrEM+n+awLQZO2rE8B/jKD5L/w98+M80VGY6IvkhHuGEy4cbjRKp
ow/7HPKHUdYzJoSFuAexiFWr8y0jF4cX7UHX1X/NtFY3rvT1aXFlHQb13pd+9Kpl/1oPc0dM6y5S
WyAXUuaSV4VL9ppnrR6d9A6OFqRW0V73cHNCqHJusouey3gmuSotZokYlctNTZB2gq0k0o5pF1MA
E4N8rl04RlUGhkg5swnF0Nyim41N7dUyyi8Bqts9dxH80pMaXsKhvixmbr6ZYbBODPdJyUsO7lJT
bokT/+ojg3ydsXROc9uXW7fC6RN0yXR1xSKIun+WzCZMyHLmI4EPAnHD/GgBk4bEFGUN2k71e1ww
fNJsfJhzhc91qNY5Jmxs/RwipH3Wu3nM7Zs2zPugYLxQRPZnX5rWuR4CUr/i8FqQG0Q0pqFjn4L9
b9sj0QmN/olMiyyntnw5c2uoXpW6XNMS+ap1Sfhmu4qz6qrY8pmNKyuya633IbCJRdKBFZjD7zkL
sHprZJG3WYW7X8wXcfOYG9OC/OU5WnOL+rC5oY1h/KmW/a5JrBNHnst1lUumHWsFZ2UJOTW2LXpw
SjRddG9+nrL2goDwyg/h7cvMSp5M7R+jbdKrWR9wakPZRWbnG0XSrEZu8ZjI7Xybt065bb25hi0Y
z7eEhvhWs4P1QNSI35bT9Jz3MO/0qb4MZI1dLA6YlTUq3bqq9XpNi38DujQ/ESHZHKYGHmFhNldv
jttrX07ttqL2uIqmOLlQbHe36tjA2aZo4KG2cNZdvXQX2jsLRT3zqY1dmHC4rVcETAK+bXnrFnob
6qRkGHjIZhjfr6tWXU4odw4A6dW32VkSkVWuH+yy/VWDxt8melrulRG2/BCZmxIeoj/HA2e5Nj+N
nvPNcc2nqJ+0w7yIRFvLek6mKCKoYvrEF/pdKWbjqZvr4YqFEFRfoVws1Qh2Xm/+irsl25Wmaq5m
5ljPBrSgeLYmP2fUsmP4QLW4yE6FNTCec6lrd+WGtHhcaoYA/sE94MoGO6I3tPoGZQRV8Q1P0dma
e5JhdeWkwmfYm1P+s8NMAqMuS2AgJclVd7NwXSBYeE7rsNiTI0U1Jd8wa57PzqQfVUYUm6HoMCg3
mnZosm/E2TM9AZS/yqwp8aMe9FI/Qk+K2qT1AZEaK/ryDgdXNeyiiHZBXvNuYkbwBZeZXbuIhJmU
YvbceCVGbYIZKDrs+zr5WtpMZEmgPtOzVdLg2QzVl5oqzZ7dQiJCkMVdvuDIbJxdUaakOdfjRkun
9KbHxJHEQXAm0cbYzLl5dLT2OaW9fkYzPZ7lGlMUHdAhMjTbbgocwORdFQxTmfeEa3I8PHoIy0WJ
wsyfsxcCPEMfo11yGjxqQEqZIOMeQHuU87A1y7gHjQWYQgMwtBUmymQk8Jgc9JVue0czr+3XNO2j
Fy2cVl/r1Np5Xfkzo4O4g7sBMTtMbr13m7pRJZFreI+mQH1Riw8K9slTWUZbKJnqdbBLkJeFS4+8
+aGpC8pJu8Gw4KlOtNbz5TC2OYGvQ8+YDAPnrc3C/OZWUXrN2h/U/TNyNo3mEHVO+FYtwCyy2j3U
DbvIkvLXqJ0zRBHrsIigdDTdsM3CpryqprVLBkKHo6buToggPh18DGevJ2zLE3SzRLP4VTMykah1
4OwtlV995czb3nQQzBX2l7Qph71lJq89qWtXLbLKQ29qb/JC2y7tS2hR11BCa7xqSc70fk53k0g0
6YpmrZb5fDTVjAOhjxYwLhqYmzG89Ja+xXWZI2OnhWQ1H2SgNmhApmfH9bRLXHIEdgGCmQrGiEVr
YUNUM0AHJ1VWczZVW8fx3rnQZAdt1g9MgWmTNtllDr2JZGUADUHWObvD4hX1JnGQORIOe9TdqN9m
LoaHnCwRftlYgCO/pSaT3WboLnGra7c4JXs2SQeybkzHXpXIcrdgP+jhRVh+Kp1uDtbGF1FNJXW1
T5yfnT3uutbecE615MDCfB3LWBzD5F0XP8xRVTkdhn1YgnOYtB8MMUCyFjMECIvmdBIVB/rCiHl6
IBtFiipTiaddQY6Nlzn/JAzb301G933NLDJSFPuiWahNsMzMxfyZOJklEqI4eYaZxPYW1k1HgNE7
abCedUhiO7sS4Gg9M7weYMKRAxSPCDAVlVRr+jq/2wUyWGGTet2gal47tuWANUIlEZQMsPFcvdVG
iHRlVlA9j2ipJt3ddrltbqY4ph2rM4ClZVb50lxej3BFRlJc5FAMQ84iAmMgnZSYqTLX9qOmRPBp
EXTOddrs+sK3yh7aahWO8GTClGju8jyEcXi2xulEJ55iDIP1DpvYwQpoidqLdVl0i8ZagBU3XuCX
99nPqZk9UJvDi9PpXzJb706GAlgn6bsjwlNETnCQUHxWB5cMarqDPQKE8dMcl+g0ZjXXp1mDspHG
+W1YgIiHRPJ5dK7Qu7mMOaPGV7WUoF3vVKhlc9FaOq24Jkcbjp3lDvNraDi7tE3GPaUoc6V7zrAp
2yAmLTyLrpklPF/mkm49pq81iYGNFinrvsp/N7A7kpXrjZ9WUxHvUuUbq05JDLIDSWohljs1KGsS
doERN7p4ePU2lkeTN14CIjyU6LAw/EGH5jFr1V+ZSf0eFnU6Oy0ZTswYiYUs9d9ACyib6MZhXIqN
OiuxH5Kqzj0DibfRUejodcvYVIQDnyAPbj2a8itDQ9GAoG260bC72eZnlyT9V7NPuLMtGVgpt/2J
0i3SVlwlr4BXqEQVlnUqWiQ8qjk81w2haYqFlAmOR7Cz0gacftVQ/my1l4IbXVjn3jkcoq9z5tXH
EVzQalRYOEFZn3I1WrWDCbiP+4x6YXLE/XDKyk1EGs6q7DPlHFoqlkSvbfa5Bh1Dg91XiAPWaHQ/
NUHc2dV0Mb0WQH9RfVNrtzmXYxIRHNoQMQI2j8687g+UzfbZEnzmYVW9I8L1kcdzkbW86UWpx91S
KeFrEhT7sbU4xgr6H1qiMQFt3XJnuURyezTkx5y4s4yp7SZXSX4m2jnB3N9MtCzMEAnoYOxHrxhO
UQO4g9u84gedgYVb/JeWyi3kvoUbaclg3iWoPM2Tgeq6pb0ZcRghm2nHtUuzhulD3R8JJCppr24K
/unaHVp9H8WMUNMaTUt4nbLGOjVpE6w64sQOXZo9a0o8br2RH8DxOgvztMIUqMcKSLetXrsQpg8o
y9YRTnMh3hbgN2U/1HoLF6notmaLnWcgVJpWkAOH2C5/6haDIm1wiWIHlna1RbxNVmtQg+HXGiN5
eCOkqk28uJSO6c8frNJlvgYBx6cGOfjOqBh+VCjFTn7RWgRaW9Pmq1IHgGUC9eRUjIPjkzNwJ1qK
eGsmiDU7+7/ZO4/tRrbs2v6KhvpRI7xpqBMGAQ+CnuzEIDPJ8N7H12sG7q3KrFt60lNfHSRIJg2A
wDln773WXPkxiI3mKomyM1YVyy1qvFl/F1RgWYVZPopEd261UBGQjyNtmOXuVObjGzQgiVUWaFww
qXQU836B10Ub9Ti26ataT4uv5YtyDPLc8us5/+zytLHF2TK21iBm9CMLJidKcYx1DhcB7VV0OE1y
KEecokKF12JiYrlLjUokeo2hU5lc2JPDg9kF2UnPVc8S0vIMDGoDNSf2qymmMNTCe1C5xqkQeabG
17iIx6OZdmiaAqX2VLPT9/j6KNJK4V5LEuNwu0HXmPDjmsSB1QxxqKogbY44xcyQI2Sdm42P5dQ4
ybFenHjY5HQJFzXR3zQsn7tg/agzkjdSwJsDRf1AA5+1YFT0l9wQinPdi+UZ9fN9FU7NIYm7gZRT
ufOMdPIqeR6RqXEz4c/Liv7eGqhUiylpLrX6XBlWf1C1snYpHuSjYHSZs9ToWtMsAVgdS8mutNLR
LTLpTo6E6UFc4HVBkE7ceFoUn7hK9Me8cA76aGMn9InpxKK6qTQGlsPSxH5scna1WLtAWgfJPs0X
tBW8f8ty+lQHdJ4kkJlnKJuOgKrnZIW9SZatJPFT+x/jpKnXhMvQYkt+GILKjjLxLISldKbm3S1I
so61npIQv3A4z3ZqqbUXS4IX2FSGiFC6v9AgxHkTxjP9bTU96AAQURjA5pyt/kQKYi0obAaUpnZW
pW6Ras2uylmE80zoTtZExULH6c7suIiUoUk5Zh77pqhPBq3DWBtJZK+Ux1GTD1VTmz4ah3gXmmu6
bd0xPKmtFN72cFmMcAA+kfhtao22apXxLs8L+jTDbI9qubJTiJOWZhUCLVDRmcWT1GhGPJ2cgNYu
C4wXejmwfli8rwf9O06aLzHRa98qzM9oBoHeDvm57DISy5IW9GBQ957WLOdGKSNngYENPxOtRcV8
2J+nqfPVjK0+oWwieQsgY1/U1SYWKt+sDcmN5LB/zrXmiLMI0KnBvHmZjcqfc2IaxWyMDlrW3ePL
rJyhRK89TRzTK7N/rALLPNLAfQwl9hJCnpj1xpLl6b2xMwS7bOtqp8+asqPm5uLoqd5mrfdzjd6u
tNTQvWVkSl1tXruJ9tSopZEtCILqYkjm1ANEilZO+6WE0yphWqkhGsELSeEpIptM27cvhV6+iXPZ
OcE8Ym/nZLuqhG+PozdrzVcW42WMCi7gOMy2IzrPyBx6D3ipwNjtsgTP+qSGm0GoF5ZA0ikji8mt
weBpX3bqY5UeJFWcXvH5x+7YqPlG0HryE9ZZ/s11sk4Af839fn0uDPrHqC6KDd1cmr352ksCPNoT
qVAiDKIJQ2QiGKoBcffaKROsPmMlWHVPa8aSVIi5k62UjD8+TnAYM7QKoRRb4n62iOxSdLxQ0hhx
fFfVaZ90gFtiNR7AS4TXsLdA8a80nBtO5Bb7wRlq3EpN5Ip9jDRBzD9yxUQWKApbq7kkDVKFcEX8
3JLFxcwybKztmL+Qye5DucgRtUFdv0UU3G6iLDkHXRf7Aq2afTsjc1cnLm5Qr+UhIKLQ5khz5c3S
2INeP2sLovBejZGEUsuUhyRDI8nQP0e+ZdLG0KWqOsy8QwwiKXcZKACa0AvW1jUxw1jzQKyFnVde
CI6jD/okJWCRwwS4p6WsbtYVuwR+A05rKgT27ZHcbiCmkD+2Nvl+fU5Q5GSTkrb9lzl0oHBKWtMY
tCkY0YjzyG/3ypXk9evD2z0DhCyuJyZJlIecghtE5rd75j/u3T6MkjXTQZYfl64+RzXw/7zCdcLC
jqRci4L9uN5Y5DgAHRQ0d/gH70Rj99otDaay1Qu1mNR7kN24W2VMPm83tw8XmcNokpSWrebTcTDT
+UDYo8g5gCdj/duWtadJP3+VYaQ3kULK6kxXnaEx0woOvInSUPeZkd9W4qs0KwK0JzqngshNeuuX
cgZpsdFpz72VRJuGyfI+X9ktt3vpeo+QUW3Tdsnl9ikGiRN61+dufTjY0P+86aphJSRkJDms75+b
XCbENp2T8Uj3rSIwQ68/MfxMFD0QLbJulve/bgalPPbyijKMUlQjGqQ3/dYRZjgoeZaSpFuB5M8/
Qlsm9U41CbH8P5z9/xfOXhEt4CP/b4HY+Wv8ty1D7DaKm69/0on98Z1/6sQM8W+0TImjVkVdhsby
p0bMkP8GkwiisibrAFakNaT67xoxKPiiTpcDGhg0fE35TSMm/41GNy0HRTGYK8ui8r/RiGnKPyvE
VJOuBB05U135LPDz+Rt+V4ipgj6FNbJXoj9aP4114MaRZ8ae8FQfs62hO5xKa2MfyLQj3f6x+1B/
hI/ds1pii3Vny6fzPi1wIV+66tAHvsS4r/BZQ7WGfXRrJW4ucOiwo6e0Q4Cxq4L7zM9deVN8UGHg
G8Jukgdu9CT9rA+Wa+zIvU/s316TuzKbEen9WwGopCRer/2Pf5f+krX9x2O0AIlommLwj/zPj7EJ
5FmS6c1tse8895J0H/ULNHzlLhlRgaIjYgNGGp3Gb1os3f/3v1y11mfwjz9q9/M//l27/XaVVwrj
pGiImvKX346/Y6qRny9b88kaD+J3ed9c1MgR37tN/g1rbPUdfRsP6n0ZuOoBn2X6IGzMk/VgGs5y
qRkAXCUK/CNWwI/8vOzSa0p/+4waeLxyPGm9+Dx/mGu309YejMTn6Fpupx/lc3RU7kS/Mr9CfDGe
gI8i/QKbpt+pbyi1ShueBz0I7dTdpA/4NG1Ap0/509A6grLTYKUbHpJ1ZbGlymGeBtaXzkB7zI/j
RvzJ5EtBf2abHK0NF8+Y6TYP9VlKHenQ+uZecfP38kkS7ehH8sjD2Uwvxffio2SPN/Ep2Oo9U2t7
+AjN7XjsLzDTzU3yNW9zt3eX2YsDQPH2t3yAU9+xsyfCDh9Y+0kuOc0Zwc0/oWdPqivsmvfBdHPZ
a57WeSKtDtmDkxU+rhKgp6D1s+Q63y20kE4hQjzzsbymX2BMOPkKp/JR85d7E0r9Sz4+iiPACpen
IzzOr8WHvqG5FKBn+k4AGp90jBcS2icPQGoI4tPcjCNPiAvUViFFXAW88TrkXNNUOBmeRa8Qr6q4
mSEpXpv38aB/lnfBpSvP8gOdBpPtgINdCLPGse45UZzz/XgO98OyDe/0w1A6Mz5oGCZO9ZHta9Pu
Izu6lq7ynXjhBjZ5TjFI3f7ZJV4KoQiwFhmuTvBKXmRV3sWPXXQyD+pMWesUgEO9zisOi69uIk+l
XqHnxgT4TfoZnCrG7qflFekDvYQLqJz36CSfFDrIu7ZyiUtYJHQxNuIGhv1HFI1F4gNhfiFzp+DY
WrrZV3PNmPicmROpF/FNHjztPtwZDWoIm5N3SWEsOdbjwDNB06iDlHMkSkDeJh/9rnHyi3xPirH5
FH7q5749dIIdvwRP5hUOOpc2B/DO7TWbE/U5v4zwkLxcORpk2nhC5lXb4nPcFJWTbOtt9mq5rCfo
pElsOFl31jO6EMZQRuVMXufkvDvs7Gs4qzybBzl5TEqnviALp6tNxAIybTBstpHux1d8kQYCNRfg
uWwzMsi87kPfMvUmwcmzqDe8Fh/Sxrpq+7C3o1NbOYzstXEneSDT9R8QW9YHqG8Kz9gNsKkWnkhI
J35yYmZXbVXDbpzmnOcOeO9TmgAeYA1UOncmnWgAvUojyB3AD2Gz+pk9RR7ugzfK/8yX7Xk73XFe
1n3IfLRTn7r32d3O2+hJBXuL/jN0wovRuWFna4/BR/stIHRsbPk0DLv5BdujB+PXuvaBPTFD8ueG
/FZ7Ir2TxqltXpT+yboOp+4t2ie6bbzN9+KL6Oaw023xXro04/+wOLP9/fPqaEoyayTTQUlim1t1
0r/vP3K2mNqow9Fvw84t4FTLufFixq373y/D/7IIr79Gs2TjJtaW9b8IoXFRzL0YSPVWk8bH9VdY
87Sbw+mLlhB09LwDe16zxf/jLPBf7DsyHcl/fXSqLOLVpjFvqpbINv77o1PCWiVnuW3hBeUvq/TC
06Yi2VZTiJdDV4R35huEL2WboHqmyUCui/lBSEjhBnrrDHDh4UPMj2UAcWgxZd5q4PM3PbIkHGni
Me2nyxRi/KWP2G4kBeB/LMaqZ64NcSZs1WZZytFO6/bcTSwZ2ZK5VqkytM2SC2PV+qiOM7bOxNin
+oZyon2Wq14j0QLtwSACsMqKEi+kudx3zAk3XOVkNsxbWRns2SyfOpCrD6HWyicrKw418zg3J9Xh
dsjeWV17JGMgBjzORhaI1Zs1lDtY10yQDObfP/pwdGomg5tGF2p76lE75CC9ur2Yp5KviMvO6Itl
o6ewySFgAwsKesYFjYMtOnbGMeO9UQx3ccFD4GXvWA5Mu7Cwu0F0AkqU00aMrBe5oscI4WMN4oy/
+6ZLz/II2y0uxYdUD9RTPNRYwhd9YKGSibtCCkXgwlarm6uexakjzvlmihnEMRFX+CPNb/kRMhNr
aoERhUuO0ivrShfEGuQLYVF9lY4XRWaxEWSqeyURDSbFxon0k8I1xJGNz1Avc6PMvi6on6M1qaCw
PHVNgAh6I9sOg0zqTaeRbd5K3jQmd0op/LBk/rJCWx41+SPk77VLM//ZlGqw1Sqd/WyRLwkTo0jA
DtiVurah2/bcx9riqeSejMEMokLnkDC0nNGalWOn6w/aEj6IVeMkqXQWzWhLs+JOmn7Wk3ZPl1nx
1XB+wdP6TP32EV16Mcq9dmrvp6igAR0+MlH6mZhTbS9cwItKU0drX9b7KmPTMTa9JRaSjZYrbjgt
qAdFgYeY4pxkSygsGjjMaXAhyS5orN7LkwRxISq2qNKeYplJqQDUTbV4pU15XyalQOGtCtuGQVcy
wLRWUpEBXD8+FxW8D3OEGlQhKBemr5lLXRSyx6mSfwZILca5gPJHmw57ty+k/WwDr4TP2et3wAyZ
JrEzdGc6h/YchJwiKLiXE840t0Jj2I8PFQP1DgQwGDW3gnGhgnEvRKRyfIeIom7KvizMFIbaI+uh
nQ1GC8mx05n1Vr3TkW3kTDQHg7idsnbwirlm3juaFNjjRAhIs+ubGAM1NG/pXRsEx0AQlHLwKrSv
JPpYpodl0MiWG57MdjxaSrQzDXGjwrZbmXMMvGmtsU9OsX7IjUY/KBCB/DjPL3OkJSVBqobsYXBg
02h6OspCb/YEk5wX3IZEku+0bm1AV+SEzoVU72S9mImp6LctQ3Rw/Bh9aUU190KJ8gFkTIgolsjF
UmN4CPZL2lesfHalmK1rDnK4nQHWST1DpxRjhAMS3DMlMYaRQ2xzK8j7240+y1S5ccOZTba6yK87
8y7owOMAemkZzwC8UWel8sYIpwVexHRv6B8JyYekyqyfis2XYkCPXcZ5drh9Rous9I97g/yDd0Ry
QFcKsp5GnZPXtGrChrjeqMtYPsm6D/ZRL3/VoSxsZHmIvbuYlqktXpZ7BhscFzkCVFvTbU/l1YKW
7OOl58gYvMlPy1Z+SyqvdZtTdppO0kdGa/PQpg7+E+tuAUPfOunb/MB7vz6CMpi+G1/yiIzIj4Dg
3uzyGpm2+IbhVb1EH+1R3UynHqjdufzMDxzZRVQhtvzKa6S/mof2Idoih1cZFrLOX+hRGsQNaU4u
ufk6KXeIgWHQ07SOcRbvMOdLHE8JwwEDhO40pKFMM2UnXcEurex5u3mTWlhgR3IF+DaDA6JDNID2
ad6ZPxndf8XDG1PxNHFVOnE93zh81zRnn8ejDIZgtgULOzKnHift3Oxs+cZz+chBPrxDxPxs+Dg5
LrFvNI7BJlZw0FC+s/cl8QvH/Fzek8U2/Lr1SpmTNnkEHJtdCefnodtKNaXKZjjIE/Hg+2xgAbUc
MzmDzG40X5egN3ohE5JxO5kbhdPV6CktrcqdlvBwmEwdrMARTw3WCFTNog3no63tigwo+Lzmej4X
vFG/0yRn4uFda9amQ+6NHiGSRNUaIwsC+4mDDweLBRrAsPLCl6zz8a1wOD0zjzcUDqGIqptXufIV
aVMgjp0dhE3MuwUkARcZrf2OmxPsgBJ6aGBr5oZxnO6OrzzHKe8vbI3MWpWtzPOh45ncENhBWkY+
eLNgM5Vm6nKli15wuvyC2aY0h+azBDD5yY9pESyREM8yfrH0PeIUqhC9uB+H3WS9CWeWMOusaXv9
TSAyZMtlkQuI/W2DlKXwwTirP1FpEXdBSdZhzYBY1MF74MxoPhpnhFltcjbjg/5T84Tr8hxcqJ/a
N7SldXHfPU7Mm1M7fOfo+1ocq93wk5qsQC3ypWzis37KEaAx/LG7l/EpRlpEjPmZtw0O0nJrIlgv
nPKp2jQPEaUWY+Q33gHKJzMeOXGJYkErgKwl5wJ/qkNPdTFYPWkcVRdXxtLJaKnyArd5GRDEMlXl
79/z94r9Cdgo70mOUII3dTYDEXKmnLq2jdqvnxiIIvjlYfKjh+GulF7LkoEcMkjGtG6ceuCseRIN
Cslz2jjaUao94xDsTSpQk7qGV2rDz6hTlxeocMXguU+fw8XPdUcHntwfhE+18OL7UEIR62gM6TiI
na3LnIMJgWFymnbDMW1pe264coHwCTYIKvJRN9MeI+wJ8c+auvJztpzkVbSO2ZGJLrUtEraCw3ax
Kz9hoaDOKe2Is0loG69cV4hbUcMOZF9hJNnKrBn9Z+Kp26KlMo+2xWQjHk1fSZrWHQ4DFGCjNz3H
oMcuDEZzRxjdVGGMbQvoe2RbMB34IJBZQt0jWpuCvHDhYXDVUKLSF/Cy90agcHEmwqSuVOTFPk0f
B59TnvVoWk7/QvtbmXzTUXatI71KG9nXnzKfZs4bAN6F7WOXneKN8lTQV/CM44H5/vIw5h6JWaJd
32VX6pm3bpPsSNxRTynLWOhWLthT4ydeonCbn1V+7vAK+vGdx3Cl0jWLbbQffOR5IamiR5LgFs/a
lUShXULJmZH4AI8oN+I5uO+wfTg9VR0BQC5leXffXoS3+qA9EG/cvZpXq7Tfo117CGikcEy4BpNn
ofFh1R4eknlj+qDyg521sT5lL39mC+3u1qyi47Qpz+G5+YE4cUa3c0pjx7qQTKBy3HqqPntXO7HC
qo/KOX5KD6DW5H2o7FVkXDT0kXGI2yw9Vt2uEu/0q3oyHspn+vocMLFbFCE5gujtthjgsw3jkkOz
k15B6i8XSrozOwytEGrE+LNDpC7bYH0j3qyGa/RwZ508d6tgz/NOQt5rfUDcvfpeXiXFUwg3uZhn
DWUNoC/BJ/okErbI/nmdgmjDYynTK1KNUt0RjkuROtBRwLl4oq0ykjxTHqkqpZ9t/cmpwgL82h3V
a/RI3INpSxvzKvvWA+gA5EalDmPBkVc+jEOScm8jX5BdpbenY7yNORFY5/rcRGxIZ6gphOuZ36Bt
lR2XXfiy/MjPt2WOjPF9/k53ZWR49k6uCsciy5vvch8T2jWM94r0iWwlMa/heIrf0cWP2WFp9h3z
xu5gghXJdDxFoPH3YXoIxseeAUwofOOZJNLXK5M71h8LWGlmPaZ7sJIeoJUXEuioCMZT9kYHQnmV
LjRABkY7FyxPm/oKcoRgnPwavrMvsRgoyoc1bMgUupT3MalPP7pNyHj1RRRJlXZ1EA48ARhb2cpY
H0naYR/WJS/DzfIUMnbUnVW7x95SbthUJFa7t+S9Mxw0h5xLr9NrEDygOUFs0u0Urlh8s1rj9t7S
28E7LoAUjaHkVZ/1U/leBkdm3vF9cmdWsJq32jZ5Ww+eIJM+JsIkma3GLnGb6T65LMp2YaN4kbbV
RvV7Zyb7mIbIVvTxGzGnPMUkpjV+zQjry9TcrsCN4EIuFhO7fzMZlJ+Dh2JLgNhb/4VAoOIU8DiU
yPZspQHsZIdn0cufDNEJ7sorGXn31RFFRvpB3Gj9rWz6dzTE4fe8zz9k5ZqDaaaoA4lzGg7jyCVt
Zw/sefHVcua7QfS1eNftY29+R3pVP7Gqk3VX8FPpjZ3TQ/OAxZBdRNmazzptyty2LjSUPjAeffGB
pPljuCM0NKLFOvkBxqjayyQneCSLoDho9xXNkmgTZdf8S1k4xXr5l2bYWDQW68A4BVhEsVGMMxic
4W7QdwHb4iy+AzmgVPhE3URxItpq+Iou2YVGZRM7UrbEYtLBorAdVVY6HERpTzYTR6A6bijUPYNs
vjYJaKuhMVBP8EqyV/hhwalRvtvmB2PLBiuzjRDWgIG9C784wxQXQjbjq4KoHEUpp4S90eE58azU
qd5IoOCFU7+gp+JhXm02XPpPI8ZmMjkfh+Pw0/gxvpMjmIbO8ll/UTWSklY2TvDd6puJjWakZoYc
bmsviErZs0QMdr6xX06zmx9zP+d06eKZHs+owt8aiFSqD45LGlzyIAe7PsceUUyQO9Wf4o4jYuyT
jxke1FO9peHH8lJ74Tl7K3aJj02o/ewrz6Ct+ViTXoY+1manuJh+fTbNg+hPX8OXeeaqFEInf1xO
0an4YT2Gl+4EwUv9tHbxc3MEFEL/vH6e5s1cfEvL3UwEJBIPshyTXVHCIt9MPwzTrxhTWJQyQK25
0IXWnWLGkoOJC0idZuIkZZXneUL/sgdfgZTAEBFVZNJhun1BErvTkHeCL7ZQ84Ddtdic+ert5vb/
bvdu32aMIQt5mqIXLnvpYE0xMOzbl0tjwXMy32Vhtx1RWV5bUXJDbVLcFeoUR6wzXd2qrik2skfU
jUJRFU5+XumoryHKoY5zDC25hNHEGzsnhQ6hWOyCF7rGVnRA7sjfRo6dK6i5yICfHWTB8mkHRa26
XUpGiDykOf0j3HmgNDdE2XCiQhND6qrotcaaD4wfaRNYGn3OIAq9LunepFQnq7xvxweJ1MY4L7JN
LdNhFy0O3B2DLfx5yUQl3Dy0gE7cMgB2HKF8wwnthrPiIm4LAV+Ry40KsfHGrKFpLgf5Romn6DmO
SYpXVZxBhgRAvAP4rQTNBund6thlKyzrsruvOR2ZSuRaYHDsZgLQk00q5Vo7HlQMWwxvFhop5niI
VnJ9UBMoKUrBKWqVN11dyPhkfUj6FIzUTCdTFZL7qhz3ZmUcDDYnMLaHQRFdack6zo+ckMcyuGZx
8K4qabvvZPICSibYesL61y7aBgvzuNrc4R3t0vBAfX3XVSK4Qrgr7iznqTfHOZXIzKEi79RdOFpP
UY6kOoHSGw3mvjXCY1BNr3qKjXAYBeZknX4XJB9Z38CltqQvtUJCrw0AXYY5SXwxWHNiBD/p1exN
NSlWIOdayCkqPNBLBy4smO6X8JpDzXrN+9dWACsyid1bsQYgSADsUZnW2jfSsMZWwux5iDL21Tol
NbixvuvCOEgtaXeCENA5KfgbcsbL5A16o2wKlL7LiwDBHjsjZrtajL6XQKONRDVkomaPxiHaBvTy
6n55qg3V3PaJ0Dq1YNL71kcmDOH4Mq+/TJapTiGeyhYaommCct4sqGfI61NheaP4kEXC4uWtWNGe
jhXLX1IiD9MCDFcjH/rlZayFF+yUZ3I2sRcqdBuH8qXrKMZu35sn2rdo7lIJA2c1Ur/TT4sNwphh
M1wybP8k8ImPnai+FhNWthrhjrNidMSaXWderGdW5cjuzZC/wPghBe1LqYHSyymIq4IjqlJ2T0Ut
wO5UFc7ao/XZTK4UB58qHsY0HvqDUXJgrnImCKoN3+fNyqTXpqfjmCK7RAM7OimBstBjNmFFySBH
jFCSOja8OMt8qUHxch9pDJXKmYoujWq/lGKKGYhrcm1crdl4FhKAQ4PRcJ4W39Jq/EwmdhqzCABq
0g/Kux2ZeWRuQXKzEkyvavKETQois8KSkolUy1GblS7AP494UgxkaBK3Zozo2CpifT9IbADo+ftJ
jXxD8Qfq0qQbREcSxOvENtW2VucI8WMQJR8a+B26T0bqmV23kzPcT0pbsS/KloWgjL6FECrFrq3p
6OFpXldWT5lrywaJ4YoK87awry6mVVzjsXmS6nltk82mjSIX/n13b40tsZ7i+JSrsBmJw6GSwXJq
yy1ji6BzEjywLuiycFvNtGB1YVNJ5VXhqeXqlItto3Kk1RriOIe0f0nKjPNIxiyGNTw/WvWzYlKi
SUXyZnQW46skmM94wZ0kNB+HMTkuSKMIykgJ4hP9sqSWnoYIozSefTdJZ/lSMQcUYARsdCsmQMFQ
nNRaQlvFZkyMJi2FzPqoMyrXMsK/jEAtHnit0NA09jzBD1fT+lzRZui6gAhalQCP/qUqk9WDSCiJ
DjLfgzXILB3BUzvszVZ+jyYOslX3JuqHUKrOzDW2lYHIHiHilzUxuM9bV0S4j3TyVM7KyrYMT859
aWq7vK4f0B6dpwo9yYh5FVzWuMub5meV7a1Z/AjDnO20wPcK+hd2b5vRbDKyt1QAxcL0t9GiU7bG
VTFL4MBDiTO/feizNTsaUse4jdC8DvRJFUHG60pXpBHWWtUc72Oz4OCRxFcRazYMlXyr1Ix9p7In
WtJ6CJsk32T9zMaaVlvc8Gh5kBgljXgoGwFNlJjdT0P3NlQJhq8cqW8ohxTLnInyYriWgvAxoXKb
I+USDgVcL+I9Jivk1ehbGzYo0l0cvAI2jKzFi6uCn7XRWjfbIAWaTNYGgzNiS8AZGm5p5U/lNPKp
irZaMw4HEjKfRGPCVjY4aUsyAmnRGaNVDF/iIPstq5mtm+kKzFLO0iI/Z+S++IRr9PaS7TWtWD4W
LT6QISzsElG6Esm8Npyrp3HKKKL17mFS6OAGo3HtuU6dWWWBly1fUdvUNfuMuolZa6hSVg2G5rfY
59NacYO42iqK4McVjT685BK6/GKnYIIfzPhB4PE/xzTP0zJ9BU0csRNHnBbZyHCWowVFdLpTB5Fo
ToDespLTQk4AXaaNGm+iisIewBwFZgDVNBb6cpfA3CadunBEYlE2QTFAUYBxPyTwsfUR6VIoW260
jBKhNMTwzDSAwINSGurQC1MrccYJ22tZpQhbpW1emjs16XrPFLAbRn2KB6nUcVNMLm6vGfP57KSL
jKFD5PXXg2WDVE218efrTpAId7Pa5TutUpGkmQUle15u6hJ8BHzh77EeaONmZJQ8DqSOeybZmfWc
UDq0/amVI0SCA5QBFXC62T2AlqCv2TUokc1tZuAhMRrtOuZsudWCDn2yzilPEYGsxrGCmu9WIZsN
Q6ssix/queUd02ov8lTBjUjztzQQn8Ymmn0gUAzqrBdDDGn0DdNGU0bCd6w23w2h/orHh65DIria
RK6gCv4WmyXpGX02bkpJfgU0DDRTpydgrj1rTc7uF0E4RNXy0KRMIFjYNdWDbs4JQB0fzQJuRWhK
P/u8b05Yk3z6+AiKVZLth6C7D9tdmRmfuDlFty10cPrzN3pw7IP6gLeGZ6hUVa+f6K9JAie2WI2w
yLezU0+8q436h1ETES3pXBJRS35kN7W6m26kHH+QPJBDUMjSUyD2IQHOFAoq6ogywOGTJfED5oF+
w4AGCqSJKqhmlJ0OSCCWTZzB4JyYaMwjfY2wQySucDJgYTsZ4jTbvXUNCFRyunlZ/LgYLoOyEUxS
X+SoV/ylKdR9i+dgf7v3lw/xZsB5Lylc6/QzZjLkSUqt7Ucz+v3m9jkTt44Xi+F7uHqEbzf1wDuA
BUvy8opTWwDIR4R+gSiy+KGVYruxUguvhohxQazDbq9FAx2+VY4ZEiFDUK1SuBM5tYiq6GlmVG6r
gnAIw3KHPpoef782cbM/b0A3XYWc8JRlhfe3ydwUtqyVxl5ewVK3mwK00757s2Cj7kmm+vMmRl6g
LhpG2TVcLltvbipFjdBBYO7ifT6adMUUrbgTg1H2h15Lj1mdqv5t2v1/CWv/A0VOUXUZ0cI/hAH/
krD21H1Ev2sD//yGvzPkROtvoob0jmVr9Tv9zpBbo9d0UbY0SURWJq5BaH/XBxK3Jsk62DnR0iUL
F8I/GHKKQdyaKCqiJhnIBJE9/G/0gbJm/kXDQGobAkF8G6KuqLKFUvGfNQyUX3FUzuZ80iX28+zm
rjfWqMjf7uqM6tfeErz6P+7+9T+oUChwnBH43aZL7lAJ38WRZtqtVXZ+Qd8Soa71PHDW3uBkP4Zz
HfvFLNxFBgrupjePKDgAqgWq6QnS8j2VAky7eWkArcwxvMU02XBM0DnKE1uOpNFgdCLPgOjCM5kB
/X6Mkjfybl8jiZI3C8Z4W6kr53ycEJz09Qacj+pYKkx6vHepm/c0cQhsh8x/eyRmbhGlfLsrSKW5
PNzuqjm57gcTjYXLAtv+SQG7fQlE+9+fit9+zO1Lvz1Lt/91+yTCTD9mlur3STTQGlrl9rin9OH1
djfox2yjqtHjTYd/+9Tt5kbiEguY3v/V59Sxg453+0qmBn+/+4e8/vadty/dvv3Xh7fP/fo18CL4
xtvH/3L3v//ttx/06+fCRNd2c9xMu25sqr1owkS73RvWD2/3fn2hXXnvvz683Qu1KqP9vv7vX9/y
68fcvuX2YZRlyCs5+Dj/yd55LEeObGn6VcZmPbgGLRazCYSOoJbJDYzMZEJrjaefDx51C2x21kz3
fqyqUO6AQwQIONzP+cWfGgNBmvD4mw/z5YiXtWJ3w8czaSWKSJHgNhJcLvbbNS3nE8f6dipRDeaH
QlL1br3sWww6sVFRDzxbdbOi8+B6zlLqmViGs4dFr0c8naKYzEr0ZlpihVHlO7Hq0jCbNyxNLscQ
rS+N5s1L9ctm8PCcrZ3V/i9F0erb4UT1nzeLU3y5Sr8BNhHMWt8rsECYAs0qitCo/rrC0seCYOX0
RISqRiFSKOoIef/VSDQX1QlVxWN/L3YVK5YjIZXNQUQ9mQ8vSsueUA/Jfi/72BLqX21KjrDCC1sr
pPLYIEDBw7wUW49IR6qoKP3NKwfU4NcFZFZYnz6zFCXWULi19HUvYR0X63epYRiHxegrC+uzNRJd
txpp3E8kPgshxick1y5FIRBncDfjlVCSuxTFWkjzJz3yg52oiYXYUbRbql8OKVaKzaLhsp9Y56kx
eUJQSdvSn2y64zT/6MYyWE9edZrmoYuckciBTs3MOWnehCbKRSelHggP5KJrF6RpJa0KaLrVDAEY
+mOPYd5Rtzxzn03yOh7L60kvH3MjGddqBwF+JXw0TONcpTUjrnkItTioiOqyDthbsc5VYnJC3Waq
tGwCnxHRsVfaix6VWH9YirlHG0Db+UE/HPFWGI6JqZRbHAoew3Rg1mX7tXz0Ou/RMY27GjUgt6hw
lW5CODhhXzJwn6spCVS94VeoXQtKYIAwHak9AN/QVggqdRFm87PoYqEyjcF5wkHHDD+FsATI2T4b
WvcOXUhBacQvTyHcrBPM3th1HKwpUoQ1toMyPXiJ7ZpFK++F87UjoytpSOTqRKm20Xa0AE5cfL7D
KoDmVodEN2CCCG+bupjtuURxWRl28o3WB9NWWN2IRTBLCi1VUapGhAA0jHuED4tYxEFV7yzkBnEU
mhM6pixjjnRTysSuzcoEz1v0vAJjipCd6UOxktBky6r2Fs25/vIgan+LGy4PmVhXJhVUpU7HO4Lo
uJTDnrJtKDLFCGXGEF55S12UShV+9AqPkHFva8lasrrhGBfW/BfWiEZnWQAOWdShqA2YiJG5wJum
I7hmkUKpvbYEEYvZWWujLApEkyDIpdhA7W5r9RBM09aDpXb0K7JFfoEake+TIQ4yB+8vTFjFomwP
IB35IEPfPDZVTfxVI1BLSKJaoU7nw5WdNDhw/lYi5zVsNF5kDGCAuGOUMt7V0XZ8QMeHWUr9MLzB
GQI9axPKARv9nOyl33mw87V1CQZNBcHnxr9CIne3Ybcr/Nc25VjYsOzH9nXzUyuuy26l13sVUlqw
6QbV3Vigj0BtG34AkGWP0lE4XfvyrUJgTv/Veu8dPDQiUpWrOS5a1wlyEs89ySFpIwcQ2iDek/I4
2hDlmb362wBSM3nH/DUYD+n0CRw+MmA34Hvfbw0AEaYrS25srwC3d3a37fUnU9/rxkHTTp3/Yn2a
uGEaT4azwRSyUvZVdJWbKATv5hA81BD0osaTHp+z4KqSSV8jUb6uGxTOYLXuJlCFbbMutF3N7QTF
WNPhEA1OUOdHcsc5gDfQMCH8PRT1yiKs3revc/yUpHlMPPwmgHSQbVFjktrzaN9nya5vX0jXkD+5
LZpfJupTR/tkxesSTE5HUvAYjS5xGaix4B6R6Nvr6IcygYvvYY61OrjTa4ippr2vU9ez99p774Oq
y3fIjBKGUONzWh+60s3la4gXoCIC7q/2GGrPhLfS2xF7NNSOnJ2cr5rfKtojr9WzLWHftQeHD4yS
8dqNckW8TUr2nkEYe+Yt5M4uIf/wHJ0GZ9Pf+OFaeULJgyTPBmWK2NvmpOGbw2geBm2HswXpLKP6
JOMLx9fPr9BiUUJMdrfmdLbVj2hiSM30FtPx6Sw7RLrWubmzEQKbjpV1G7cQomEN8F4gLEnKIIp/
5z5q71fEKKYTTBzuNzlH2d9BIk1M3GsyoCTkc+O1xGM6oIVMTlzbgH/VO6QFTsZv3lnd+BVMG/Ct
pbq20QT7nVd3WXwoJleT5xvGfZLKiAAsjjJr1dqj+hJJG/DskPfNDoaa27zl7ckACgRSItuOBIyB
MYEdi67CdpM5bg9TjzQfwK9hLZ+LewPZQ/3RSY6TvNeDdX1Im71XrRFisvJTMm1QOqkwsmVmXaN5
QqgVFv95isfVZngbnoJqFaECvEmQFVEPPYiurjsbzXaMtsOOn+kTTzOSfdugNwFHeqV8Rm+mxKWi
M1fvkIHt1fs+PVvmVn5UEYXAmDXDzf4mfIWWp007YpGKyQjcTX84hAB4FfxdOvv24hcU3k8DUBko
Uby1VQSevnBRSFD0rU4SAJJwuu77k4pxCCwKZVUhTIruz+giU9S2q0Y6R9VHk+5i8q2R8tjaN02C
yfAe3Z0JJb9fBcnsJ2ixxka7JhLnEZbj20xWD8VH0EH6tv8Rg16zdhHRkmxbpERF3Px19tOg4yxg
zZLcWHMUVCeiwHWSNff8mofZunKutVO6y/Z5vZEIFtBvtisgCmSlV77mDqhcJQjxgkzYdM0TEydk
V2B5vRraa9nuLUgR+/YefK22ias9l2ZNqwLZJejuVbHjmiDf2OlZxZIWxqjrPxUvtYGL3E5zTiiH
tdActrn6gB91A0iCrljpz11/NuVt8NGG15OzbtuD9J7MEgKg5kZcZsNrkmqVCo/EDZ/g7Fwh53ej
P0qbZroPENAFiVO+adoNef42Bz+ZMYbbyCRLyp2GZMJwlvSrarbNXaUIaxAwtDeWdHKSOwAFQ+ym
dyFgAX1PSKcqEPXZN7fOC+BpBzaVdUr0/bAHSfMAAAhnE/9uOhF9nkBovziIpY87OVsDUiSYBpJt
ktagurSjOcG0AVbl7GvIyoR4wQkF6O2uJEbBvH3nQno0UF6ZHvUJpdY7svVx/Y6cCik90v7YQmgG
f2SX5kaEG5iLkKqePzy2weM4oa1HhLEhGHlsk41l7jLw+NHvfvzRYd7NfJKk8ktKAgVcuOrfoJfh
Apju5K2GtEyyS+x7kGoJ/F8P05d9R88SHgt5HZbvfXFWJDCt0ORQTiTJtwJWB5IS/BxORQArAdXB
mU9Axvyy37nKm+A11E8cPT4xoQmAs3Sr2CS3T+B1198Dh1TUNZqhGXHvFuTgLlkjKIHMY/OhkBzZ
gTSB1vZIfg543VF10dXcWi6v+k/wncULyR3zNt5UB/1Oi7fTNgK2Md6a1UZ78/ZNBBjZtTY8aehN
9q78ixxn9Ow/RqErP1jXfbThyoEZEg19GZy15+0d/JyedCCvxR5e2NVn9ULKw7iOgDfhNoZZbuZK
PLFUpA10/ZVxD2TA9fapyz1dAclaBVvj/ufqE7nkn/XWXB8C8nO32nW2V2/J2wGSiZ/0fn5jspfo
BWQkqZLqxbjvAHWiM6zjBLPxHslm8X8kTmiKbkfdHeDjk0HL196tZ2069SkJt3aElpMLGhRKHqgU
f3DJgzOEyrEk3Pr95gDvIQ32EMnyt3pX3IQbMCcymrz1PdMliJre5PrVFk7dUV8Tj+UvgYqovu2y
a9S1EeZS1h/OqnRxv1I3LbI8LwdANgBFUIQ4jxt/bwEuu5Z+ys+IV0M/rt+Bs23SY35n7NM7+ckH
zEhwH2gnaCgvugZmmj/lOxL16S68s3+Ad2Kb8kJWHL3B6cPiqjeglkBRYXSUQ6ZzgYOyZF24Qrfg
ro5XBnhObvsLiGWeM1bIT8qj6rvdg/pcX4OR23a3BujqVXeL6IWLPvS02sJY0blpYDlxyLnubono
797IbUzn6Vxea2BxXX8vUXWCzRWvdzrxslHF77rCTp1vxmo7MUAYswdaALAE0jKdjW3wg5Rqxw/H
7O3oHd/q9+GcXmNNDVF9x+jjjBrtOcCIcEuu0o1daQPRZpWu2lV05bnkudfZGh+drbNV3ei2OZi2
C1zquniUXsP7Yd2+R4/OKnq0VvLv8hm/g4OxQr0qXjU//BdzWhlr5xG2rImMb7RmmZILXytbvhov
9GQ8OtxhkoVkehggkqFEB8Ff9bfTfXXGC6o4xNfS3lhbZ+MRX/g18NKdc5u5oPF/QHuVEIC4Mit3
+tG6CGivyMGjweMiRgGQWNuj4cLH5UfKr9r5OwYlh+TE4/AcPTbn/nd8be+6c/meMOohVPYq/35N
r8N7UI6/gx/Zr3QvcyfoY4yTcUKXRHInNE4fsocWiLQLBEx+Cu9Mkjv0LSvgoywf5U/UUCTkON3x
SQHzvHp0Ptq3BpzOJj6Vd+neftefqh/jNR0hHaT+Xv2Ifupufw2edniIT/FJfcKd/La805/ijexy
U3fqFUsXDh4n+CjQ290l29oF6Qpq+2ztyXwcg9f5odtLL0AF6N4wbaOHK99m7cGrEAO3+UrSO2Wf
3fBJPJafPKv5E9Kah+kUbeun6eTTxzQvebzJr/g6xZ/iuW9eopsAhBNfF96i9XBK+XtBMW1WjXnU
yAXlLukWTPZ4n8PPBjU6oAwrXqawRYXzZDNH4daQ4uSDxW1CX4Rvxsf0ET1IiI/CTu1RPNqCV9HJ
NgE7g1fwJH3IV/TLpmtshwMYdN6WW7I9++Ew8AcZr4df1Q9QZfVK2/K8Z489Q/Kfvrka3fxZupm2
ytbf53yRImVfg7J+7rXXeAec6xAehg3f4q7cThvtKF1pV00ebqz79BPoFKSNwPmF9DA571TlkwlJ
8cUmQetsgztIhDvrZjq34118VZ0YUhhDzLsi/8hdB6y6d/sZ3vXc6sGdIWbTumeoDEQxvJteBtEB
il5ixu3xIQLY/5R/AhCkU4Er8QFGjn/BJ86+G3wGP/ork47guTmQgDnAsbHfm5vy6HykyUaS3P4e
sJz9Tqn6gQXcubsxh/mqp7NP1v2+Ay+MlSYEuAfrRX6qbgBexqC+7+bxwZvyUb5xiRHSEsa6/OzG
8/TCB7H7APfG5UnZ3BnTsTFE6K8gKK3HjYSVxmo8jpuPbs8Ij7nmPTSQtb/y6SsC199UN/SlfCbf
pvSqH3f1U3JDl5fc9Ffc13gvu+VGAmkGAFU9gkteMQRylTf5gGaYeXY29oEXH56O4xYb0Ix7mLhr
c+fcyDvctPYNUryP/ku1LdbjEeRBQDf27O8/gnWxMXawU7z9cGeeuxXyMC6sQJ7UcqPQSYIe2jIb
eyn54nxYv6Yf+NQZv5QfBgi9ZB1tnevspTiZh+aEU4xzj/tZb23aaMMnTb1lOEgchof2adhrdM/V
oXertXRSHoD37RihcuTdLaIj94wp+k8kIss3uM+nfDft208IUNM+3YMfcpV9tI0ewjswHCdEl++h
NbrKi8ojABMCweenjjfzjnfWe57RZoCWPzV0C8ON/Dy+j+/FbfUY36fXzTmjF7R+OjfBo/UAjRWI
4ME7mrv02r7DtXwd/fiI1tL9cOp4nbX9/I85rIIeAKFrPqvvya1kbKJi1Sf7sl41nSu9ynBygeUy
hAILs3q1gyu+NPJz7Z1x1GNcfCSztwl3IAOKA/OFu2irXDPM5KlVnxzknzDjWuX9YXj0j/rBmRCo
2qqQUqxPfPUQzrpD6Jy/4tSsrcfm0XHW/tHkOYI3+pjfOy9cxIe/Y4AfRYCPRbS1Y2BlqpbG3Ij5
kYi4SbNvRd7jtSkWl3Xkq7XZAVcEnYSstShhL0NOZ1b3uUSjbKXdIk53xyyEMK6wWhYLEYlaqqKE
PwHq3L2mIy5HTFdcjy0nxzZwijWy4g9xP6GN4qOo6PXFQSt6DF5xP1fICGddeKqlt45gjjJhE5Z0
m7JTw/0owwOyeavnyw8lhHws1HFl2b9RicnvqsRnAjwvmLqYMlRZoQVdzaE8UQKMWO0nrV+reDiT
UZ2j+koy5xWEy7ooxo0c8hXo6S6TOj8gpLxSQ5sIJuBhu0o3k68RIcmy+3wqIWUJp2Th8TBq5W0F
8nAbmkQclIgU09AH3TEIMDFuxvhDaUyiL4DZooARNYRfElTDMA/KU4TgkQUtTIZBs3o1US0yAjIs
UdfA7B68BWpsw4ROgKbR4ZbSLGu9rwBQ0nFyTZoPdsjIX4YORhiquynckzmXYs3pEVFsBzDQeQhl
8YsWtojrimgv/vMk6/oSRUPPT3cIq/3lLf0nv+lCarGqDfytjxI4IRWlB15f4qDTzQtRFQsZEVm3
65mBiTioWBSSVKobUTQ9767BgWEr4rKXWK2K2STztZBlH2BmFBZoIsmWhmH87Lky/l0ycOC5rBMb
vlVFO7FbLBUkNtJsfFNs6F9m/RnL9ac82C65VTqAGJ6OJPOdaZT8hI61ijPzNSgcfpcwMh4duTqW
CnSWCBHw1Dv0LfoOaqvRE+kkPIs5KzXUZPZEKbad05Rhj4xZCtalJih8ryTKmCJJ2J0Urb1poSKD
wzXL46QW5bEkqg4bz3y2VLs9XGpig4P26zr0idl/WSn2u9RFsYOZkln4W0zEXA06fLUiiNz4s2t6
bRgBuTFRFqvFIiNXeUzmxVJdtpZo9g9ll0A2+3cLsfFyFA0cKmzVvzeZfXZnt0CF8xKMWyeHituN
snEVOmRBQeONMVGGbtYyNLm9vINezrMt6Z26AbDwA1Xvagca8rBsEyUf3W9E9id+g9hBM8ta3ohN
YlGqEn80HbjiKi9wlBeNxE5Er4HPKSKNOJ9vsBJaXg61rL3UxQ5iV3FQtOj4DIvicrxLS7Fy2X3Z
53L4780Hw8+2VdU9fNtFnLC3IKv3FTHt5TBLu+9X9qX+xytbTl0aMToQTkTmeb5v4pBfrv7Lr7sU
xZ7eco+/nOlSFA0uP9BpmWeaCVHb5Zr/8Z6IM1s1LkmX1l/OvPzObz9GHPY/XcFyiultavQn0nQ/
hEvV4mQ2zV5G39Z9q/6pCTkA4lrfDqOIpNXSXJSWNuKweWkyA1vaLJv/tO77acQhvh320sbSUFMg
37YVMnW2yMX6EXTDso6OQrUOJ2Q+ofN39FvVEhnOav7Yiy22yKKK5peiWJsTa8Juud396RCihVgs
hxHVL1fzj/t9u7B/PIxot5xJHG9ZN8xZsP+PPfqvCZQpGnJS/4w9mgXKrj6H8Gf+FYGkamK3vxFI
Gogh3cSJUpPNWaPsb4UyRYCTNAv+vq3rFoCjvxFIAmaEXYDFXpaDhweKK3XeNsH//p+a8i9NdRTT
1hTHklVFt/87CCTbcf6jiAo8EllHP8vQDUNBw0v/pt1SRjr+c34WnVESdxkyeflKK1DwipPhHAFe
TFZC8DBQnVKGg19r6A4puD+BZA7CmiBjYPzU0wAhEwO1ZfwLAQAjdTgvNPSl0Taz0RJKx7cFCIBG
ew2PbcYEZLbTIUk9FwVaQJTEIrY8RF1jBvjCnjGfR54F48IybRHsn/34xEKpa7Acolg4DEPC9BdK
gV89Na054+r8vWhTzd+MM9jKm4fvSy/ypZNpJgYAWQp9//L2/qHLEBscqLuBN077i+zgnETWZmDI
sjDwd9q1unESUB0h5ykWwukP8WtpO4FyEKsKj3wOci4hTmUjg01oGCxNId/Z5fl9gmrD1utmex29
06E6iaLVqv0hHu6NYh79aDUjpBJM6mUhqtGsb6qE0u9Kstv+5CPzhpa1BV3ekKIBQ22EbwDLYGKF
Zn/R/WrS8VZqGdmbU8b0z0mvmqC9qSLZ3451t7OZyKwsCcOcqg0bHF26mamwUzySsIqdEjqH1l0E
1XWvwLwcrXIjF5F/GxCGagBKZHF10udSm/r5rlOUdw9gt6VJM41T77ZaHEs4FOEcl/dTghEkc3rm
DgIzKj4SqNY+JUhfehNRLv1Z/P3wNg4xiNftqrnV895E9WAGs/Qt/D9PH3UykOZnk2f1xvTCFhVK
JCRFiSHpX6VlHdMnmJxLXbRZqst+Yp3s4B24goOA911bkNv49wH/H4f5vlkc1lcD5kGieNkO93KK
8NOcr1pchyEubqkv5/vvr6sKeOBxNgGun48vFmlF7napLus6qJU7yXC2ubUVa5fbcrkFS/3bZlEd
sqhHUwAbVVFlTljsKobIC4RqgVWJ0gUctcCmxMoqi2Jkx+dX7AuCatlTD6fd2EAEQ5+UyN7fAKlv
h1l2WE5/QXD9aZelzXKYrIFxKSFSuv7TsZZ2y/EkFHS3Veycl1XLrsu65bct6+JavalMExMmMZxR
TesprzKgCPPoXponAkWdVzLeDXSRlRjSfy+q80BeGv2bCIHGrSqmAbICcNmckVjiGMvRvlXFsSA4
MKgXWxwx1hXNRy/S9wieu6LNn/YT6y47izbiQi5HWOrL3t/W5emgHiBN5od+nv4XMAY3fUogBfYK
ti9OMsiXepiY6GSKTV+K+MEzQ0vmbvT7pqLdp1pI5odxYGjNncWY9Y4bhohD1PMQUERaKjG8/dLI
F03FNrw8GDH/3VRUW1NXtmNMpmsGqCZ/W2OJwECNNxfzCZx1t9NY34l1i3uWIUBiS13svFRFa7Ho
ZxiwKAUy5HMnI900zXcnxX/yKEpiYeROh6TNhArusqGpZ20OVH5aBeNWeuiviz+ta2K+kZhDiJiT
gEWJkjq/gpe42DSDK8UWXxnA/XbKbkCEPFmJ2M0INHurZOH198ax2E+slcRj3UwoVKpJAPWWoYNY
tB2x+7TwgTsEFvii+eMmFlBr6RTnqtig4IIHSTV/kauhO8hSUGP7ykJFDoywUkTgz3D812G+VVqN
jWdR4xfgQ0rcDDZ4MV1BBxrjLoK5OIUAD6UPXxZiXZAbH3I2zAKE6sRsGLebbl5g6aTssq4+1DP9
IJ75AaIUzfkuPQfs09rGsZ8XytAgSQYtIZDTHp5cp1ZbXyeN5BFNGWGfuuJvLv6+IlaUeBMPjFjZ
imcHK5P0iARD4ofsr6kVvbdJ0hs4LBPu+RaJGwOMew9v0Np5k6wfndbRj6IUQNS7lEazxbqpzXEM
IZ4D6mQOcakiUnYJms0xPTXIQWrq5PftsQRSNdSoWOtT/8CNyo8G0tKk8QmSGUaloRCCstgmTOH+
4VzWbAYYTUBqQueYYPOIDJCEyImNrokK3sweJEwGO8JOuhi9xfNoTtQh5fx7paiLLWKBTjnjvEJN
VEiiA7quor5s/9JIHETUk0QytyqWEJfzTIwM144XkZSUtAdb6ZGekxrwymhaF0cBIhQL9Ohcr+i1
PdbHpuIbB3XeLhbaPPISpVq4L4u62Glp00gyMg3fmi9tKpMcizrJRAJmdKRYTO08zRdFnjKCTQIz
+cftuE8hv5TbMGbnIfHSRpT+C+tEk8tZxC5e2P/Cdq3afDvU8lO7AdMNfcTNVfwocbeWn/utKn5o
LO2M6U7EHZbFt6jFEjZSGg9D8MHkgZ1DLrn4mi37idIlgLLss2y+HDZMtGz/beUlePLttKLNP64z
GcO7WqIR8/Zh7c0xwC9hu+9FUV+ieN83X+KG/7z9S0Txe9Mv9Uvxy7EHFeyQMeOvxaH/03bRdApz
nPCUX1/O8efin8+0XHQ8Ko+jU5A+WQKiorg0+XIIseV7Xaz8svtl+5fL0ZKdXpOHAJavflkkf1cx
NtroJShw0WJZv+xg6TJwrSl5W1Z5eoMFmJEgRSGKYkub2MrlFPnIvDBFQZORKw4ILESYegJQe4wj
HQUjUVxi15dY9tJSlAIMkbCbm0H5ItQtVprtPFkWxS+Hw/KAbxIuNkj3zEWx/XImUY+q6XEq0CSq
29ZRcPnjksTu34+5XNKymT/3vaTg3aOkA87Alfos3pXljRBV3TcVVGVEUNHEExWLz3kQKVrJaQF8
IQSqzucUkoSI4gViBIQXIvrJfy/srAHplrWk/4cSXVwEFZpjlAMJFwupm1MPophOsSG7ouh8Vi2I
0gGvVT5qc+Rbn4dnwzycW6rpsI2io2Hb2U4YBNR2MCPpiSCMeAjYdfuJJeIvjw95glHnEOc+/M4H
P0UtIm+h8wSr9BTWaKQ0iv4WjLqzEXPrmMPkzslptHTzLTS3zPCnOXSm+3xmpDaLgNCpqM34DHBn
awBT42NuzsJBZYSOg9zimYQUF7/FMIZTrTdbWWYQxrODyEACJRbiNeYLURXfLHNXEYoQs9h0MPpN
aaJZ4PTwDv9/wO6/FrDDCOD/GrCDUxH8D/cd65Ewe/+PQTux678tBYx/6dgGoKQBXUNVzVk3+S9b
AVsn/KYQx5MV3dRtXSMy9xdtUDP/xYOpaDyPGLOyG3v9O2in/Yumiu2o+BHICn53/52gnaaos6z9
V9l7SIkkKLHHMFXkPTVrphX+fL8PM3+W6P9feDORu0rqaI8dsL4zEbsy7NHbybiIZYXa3kWaFdz5
UX/MUiXZyQ2+4loha/cI/SPxkE54zkBIj/vMvCf25mymWs0ggEjZuR8RGOgn3bgFaWj7SDKZLflJ
IoQPuQRSMQlB8tZtUbxo1ZWDIH0cytOb12JYAOW9vFabrDjFxHnwUqmxTQoV6650JoSmDA+NcGCI
MXBhd1Q87d5WpXHbqIp6MvLQOZld024VQpBrNSiNbTGA3c7HevjZONJVYMNjj1MzOemZmeynwUsJ
H439q4zFmFeHw4/QLlZS2QDorJB8YAaRv4yjOsAatjpo+3Nf47dPAwMouIRjcdU2U/MEO70l+YVJ
WmGT1zdlJXjK0FxJDRCcKQa2zMsAQ92NXqAfOrt8dywHCkAc75RySLZpaNjnyJzImOOj14Muyxvl
Gsv0F6eA6mCZ6LVNaXd20r98VHBa9bhZz3KDWlVhaofImR5zM9U2koFGGxHkTwl8Dhai+kHGbBMw
KxgRgrEk9+GSBAUqhFN/3yJPg4jRQ2+pbuhjI5TJSr2VdCwopfyMhZPzLJ+iO9mBmOy3qJzhV7dN
B8JUYxr1qPi1uE2CIva7bY3Z9srhszAMnXKrD919VnU4ZLXRgIZDEuwQbJtU8yzBk0cJqER0Etn6
ppKBOzW2itgOafVWr6JnCP5rQjDZrWQjPqeXSs588BfvERjYKIWqM5rIlzpI4Hi59lhjqwMKt2YO
FtQ3tpqqsEG94uAUHfolhjrsCrWB1c8fZ9s4wU6XMW41+SgekqEEPhoRKMzSEeJLBF66ieGTS5iH
npQeykgtfxSSPO5Hv9TuZCZ7nacdFDVzzniiFYeBg2IvFWqbRjb9o6bC8kCiJVl3WihtJS9yUHi0
MzdCA+dWI/m+crq0Zs6FYKMmIy04L6ypwZYIEkswk5fkGGGIGGokIfJj6hEKtpz7KbHUKzscUPzX
jHQNXyOG+R89xCFuWTxZR9tDX7uP8PaGCXobaoDmS9u8GzRk8xTs8pAIICxfpVVLvDzDqVxG5dwv
aygn+jjcRj5yhKlkwVYHd4wwFXI7eWghEyHhoZmPz9kI3r7jlrsW+jC7yJv/psBCIo9wnppqBPtH
oBIWWmFKEbWrx37I2tNQBR8YTCWHqpzg0psNyp5Rss7lynbtUtpN5F7343Tfh82pLAvr1pJTZurK
/PNHxKsyLa/2AxZY6wZTu10zP6yF14TrPEOEpVYKFJy62D6FffwiB3p164BUN/34GHqaBpbafg4k
D14CPBy0SmLsnvz8Nc0RS6tqNIzpga94d16MxkcSDXmcrZJMd9Ogjgcs3Xi4w+iUeUWw1SQt2ARZ
njCx98xdi0rXOoqQ7Wxl5C1lrOPW+I/zoul0E1WOC3afDOq1FoblVaQFu6jK3nS9RIrRzqOjXLr1
8CRhi9Xo2AfnaqSAGKrsA9a6G5yNcCyyQ2RysALJhqy4sZBWshSEoup+6ACiOK+2g7vVlFnYwhnp
D4WAe27qHjh5Kf8RRmhdIq3Zllpx5adNhsfiMNwXoTIbdxUBVEhUyUsbILJuK8gKZwZCK1La3jRW
pd7psXyDaVx2Y6NyMk0x+LscpRzbN7vrkiRKijHbBzpSgISNg1+A34ars7HTwt6AnsUs+YDShjHH
hcID0Jd6XUPa3iRViM1agL5LqErRPiqkDySve9TJ1RtAB1s90NorUwYQGCVVvuE7lJ/NSrvLxvZF
Hun5lU+sjtHx4enfBHIoX9cODjTZHAnwUZSBEYins48lHiacunesapCopfXuh57zrHmjd61XyrGK
yUYMhdfPulcNcpW4UpmphFwxETCIPBEEc3m4nbA3fYONpd+QTngaZdgXldk+5damVj0djDjaraoC
oEtu2t9RCBdRklXk4us8OBv41zGqm8J9GuvjqbQReQ0ZWIaDdLK9YM2gNX6sxp/wiW/aQLWfIkl6
Ta32VBRWhOe1GRxjta9n3QzVVQ1ubZpafGnxpLtWAyhTI4D9qR/fJjl7G01admkabFtYkaj2Q9jx
/RHr1rAJAc9P8brxnOrOkQ6arv3CR9h5Lv0SvTnZvw3xNgOYZAcIqMYIvY9gnOW43GUV/2WRdJUG
mMMMGl5uhdOddPRY9mGZvXqBUbp9nBItjlG87ewpBQclRciUFu3WrCKkZVEGQ38tf0QSR3OzOh1Q
hs7RetQQPFYsa2tVFkyZzpDRdkLUMUezbGdPZr+xUDA7+Jncr+1Ah4QzZv51Lzkozubmm6qg/daZ
6lOv5ANepsrtNDt2VyRN73WeIb/vt2audMfGUzwX/TyQk3izrtUErdC+VH+r4/iOZoDyPConucuc
5zHp7xkYvYMPylCeqR0IbvWT3zlBsWrIMpynUtoUMdQJfcQrTepfixpRDw3iXlnkbu0U8ZWqK6fL
h8RCzDCw0VEeI4sAHza2+6rmm9i2jcoYoFHWcYVRUKDjXu0k4EIn9V0tZeMu7mUFeGipndVYC7dR
yZc60AG76nUGpqxphfFv/ohbGQEym896q1YaWOOx2idanZ8qVcMhM/UVENHjUYbsuud1h1LQ/zST
e+J/3qkcPAgKCkpvVRkr93Hir62mc05aSfYMbbljbYAZs9BlanX5vmmuscdEE1IJj9VIBKCIGw0z
ZunUDUj8KIGJhGpd1He1450cOqBz7mmtG8RpvKurGqRqFhxN+KxuVKTWClDfZzmVjAqkLHDb/q7E
i29T+PVw78vtQ1NLxmOFYmvSIMSKuL28tRt/h9Nuc06jt0RDZtluxl8VLouQ0rxmEzQKFsl2dDVM
IeSsuiq4nthnsidDKOrsxNvxd0ZMzE/fmF/ZWxX8Z9H7kIBjVb5Gww1yVlGhUDwO8pa/tLax/R82
7lp0jXlbb7RG8iGhIdw+IQ/b5XZ705ktg8eoP3tjqey9Hip9XRn6WrdLe1V1anA2jfyzrQaog4j1
IpYH4kvXUVXr7epWk6SXPg/mpOVDY0n5w6wnyjAilgEVT8p9lGbKVi7Rse7jNnvtsNBGPGuQplvF
iH9aEcMOXa2RvC2sK5txIepGxcwuxPHCcn5kxr0U6P0N0htovQU4WWKjZWPKJCtRfYdGyWpo4LHb
Cdp/mqmcUSZuELs5IYD1WzO04IwwAEqq/sRHwQo1xHDhJkTw7E+NUqzb0Bs3mVIEjNai5jZlqDXo
PbqwUXvLmBXNUe4ifiQDpCfdT/YBydf/w9h5LTeSpFf4VfQCFVEmy90CBUcQBAmy6W4y2pb3LrOe
Xl9xFDur1Yakm47umTYkUMj8zTnfwb5KROvkxNa+8L3X0sbfxDrWBCgFrsP2cxdGmzmcc7cAJVlD
lS5qQgkC/U30I+YzW774Rpceh9ZMD242XxNqt03VLaeqGeV2GfjME/Ww9WzjJRsJ9Q66d79t+Bui
ZsraawP124nnp9BO21Pe3Fljhiw1FzIKLW3euSRVrBV2m0HtpJBZoq4j/0FiNbyVonlNiN/JR5fc
76nk7myWWw5Bz0wTfalTUqBjhZgwrrajk1qnXgnnBMdrF3rBFDkAgthB49abAEiAq61+VWsQiDSc
9J74djYaeqWFD754gNU4ctt5y4GuC7+84YBNSwx/38Mr2WbrjdLn01vZZeL0VQzx9bKgUAFWv+a5
T8dm7QLs6xIzvp+X8N7PASSOBdrUzm6efYU7KLXSbN8mxRPpt9mF/49LP7AwrtQFugi73BI+0u2s
eYKkBl6VVAWKstmfkW0kzC4lsT+bZsjCszmXn4xgcEgZVXHfjll7mircdL6R5qSuV7uKnmgX+rph
bNHqXWiHznFUGZ6YCY57G/NPqcJ97hzSyLwalJPJbblju7ZDLl7PNyfU1kPn0z2t/5M07YQvq9ks
ZaMPlYQeH7rlLQ4NPrscx7jmh1Mdh2RwTTCkwZuGQFNZC6R2W1BVYmN2KHzHlJoaaME2SMv6qEqe
ytbA3pg49pEt3KUKO1YKIc4IixDuQAcVlmp0zlRYLn3AxnNRngv1xw+aIOpD7tRiyH+SJ8QH0mkm
bJ4wLLMcwHUliJSI8awTYU3kcBjiuea6Z3tmsG4Jp5Mdazwj/QAPvrFw+9ZtIo8w+HgEEhDHRZy9
Z3kQ72QfFFyxHAO8dbu+eM28drn2pNdHbLe609Dm2yWJMzqoeT56nSUi244fCF+tXqymeg8xr6ar
wCymYERYzVkvtUrOQqnn0sSeXQ8m9gCJ+U9QrgyKhsUsGv9YjunL0mMPSfOu3rs+jp8xVAT3PDce
ab52w46jyceSCxyV++TJDsS8MRHepgkaay1iV/1iW/RyZj3CY9nZNXZRh51inl8a3bylpNjy+AGC
CyonPTeV/ujLCRu20ASv1tLbB73KGBtI3tA0fx9DMMdT6KURquB+PwXexbUNqMkzFhs4BEQUQXu9
Eyo/I+JoT1aL+SHopp2SGFbrNde6Sgvg6bFE7NP2OD2mOudNir4a7jTQuHOG8lnrnFd8Wg3UuOum
DOJBEk8/tUsYc1GAJEZZfD/QfBIwLfjmSjLFRy8N782Zj1pamuCjtRHvu9ZHRp5jn8whp0XQJJ29
toN+m3SY2/umYqGGsTT1TZ84V5vCzvIuuZXWF0MwG/SpVkSK4dYSY4yB0/2ZAjmQZlvv7Dm2D1oO
3RHXiNXHhyTnuh84t/dStN89V/9caYz0ncelV+GlmWDd11UVXlppnBqV98dOZU40+o66WbbyeA/1
fNZNT1s+cAg3SKkqe5EXJadPOld+QzFJ0l0HDELQtBvbHR67+pGs8QO3+HCV3EcHwSgHmz+vC0Or
wwgjeSnC+2Umh2Xw+Cy67lDszS63IjPG04nZ9XeQkTGkWgVeuKEJy3RwX9iG9eLFnnOfBktxSP0G
fx69KbdHdUtkd3Jce7iiacDZOIBiAeIYhQFQgK56ULUt7u3ZL05pJXsQeBWh6pbfY0fUS7+zQi6/
umc+X8qMAD9BBl4Oi45wloowpaHZGyGohjKRr5gCDqNJKHqchWNkOVQ7SH3cbYgxMcQkCZoZOLwx
HMawsDdNEZtEcC4A33WA/cSxQa+uV6DqbPNehtk3rxvUfWNxz+n8uOjuEciwPpcFwTWZ7F88vSl7
h5y9JHRXit4hG6rgcVDmrSlIdszC11xRdJngxU5jLGtqopJDNbFwLWZ5+1ZjWbHktOW6JCdTuiMw
85nzpbMnXGwZe/xkPhlL8GSBEXmsg8+ph79ozvVjY5V7qx9gRyylCxTBC06WQ6bTKM6EXxlHXel5
W9qe2ucNQypfGCEf4/SkrctIOwxyfn4vBqN/RRbAwKD6MRhG+iyK9F1mU3mOZfL5dWNlIERkT8iS
ZbXVvl6MbxODmAU44XOSc744nXPJ2WBuknGYDhxy9oljhZIdMuxQQLMAJa39aHbIoKo7Db4eI0SZ
TvZ1NgXcwh57f81DPuxnM2GlX/fHILSsl0XnZChlIAwho6539YO9frfKcEy6ZpGewmweDg6L7lOq
D76i3otnSx9nObCfjCnn2sxm1mTFf7zFhwReeEfTMfqbogS09a10x+YjM2qYCxmzIyeP94EqmE2J
+uxW2Z9MdObFTdydWyY4CRnxnjILQUiobIYYvQkWmZSrkRwf0Im9h59NYrdKZqIc04XQJOVU4JdD
EgpU61+qujaObTA+15BAoQbkoB3K7gilrjpMSSgZImb1GnWVXorZtQ/NukyItdJbIsvEjxHoaCtO
jTv371ZPFLPFVHPDSX4VpUqORSYp8UmlCGojvJj1r4BQdqVave36IYgSM4TIxqsVMJ/ZUuxhiON2
e+xLC0tVDiN3pJuhspkf289ALPV+drqW+Gm8SFLW92VpuLckSaKsN9+SaXA+Y4OoBGM8p46LmtKT
J8xQ8TkLiju+mfnq9aRaWHZ3EFlA+kbKOc8tbkSEvzKMKc0neOnoAlN/Qhg4nbJiZpoLHvi5Gkmh
X4DJ926jdpPkma3XYa0z9zc37RhmBmhQ4S75uyUj2KcWFYeFWb32+ZPysKlmrvfTdpL5bjL86ioE
8IZxfknj3L+K+RQzQ78nD3xrWzNZbr0qCSAnUwQiXbVZPBLTppKA9zII5IHB+aqW8flHsgLLkUS0
EM9gtRFJYaAxqK2rUcf7KpdYjKdZbuyhj/duM0G+XycW0zJi05798mCkiDoY6A+7KTZKQvO6fN+k
sEt8PupLzazcL5PH2tC32qEbLzzxMKpxemX5uJy4nx9mEfyc0PA855kVEpDGhEAxmwjEI2BhvbUs
I1xHzrhjS+9kjCYqrkC2zwnOboPi7jLH+Vtf0PZyXBJ+xpzhifnItlZ4aHGLlSdFrcdYH5ccFONj
lc/AiyAqaEvjyiemeJO25SGY7Q+bqfkmG73dWAzpm+c3xyDvXlv35zQtREwtbRBNpvnHA0HLyJLx
RxBTOScqPPleTix900ITnyls+6p4gkj87C2Df6D6UqdCiwdKnfgUm3lyDBNIB8lU9/cwpFHD1NBp
ZWsTDGvYYHxH686FCs8suMM/MWUdydygE/yK+oi7IrPZRfRV/2NqyEeaG+yCk7YeVemU+8CovgeG
vUmWPD6kePC4cTTlMEfyl5JpUL4+Fpgf4RMXJ6CwOFZ94kRJcfNX5NTUbdUIZaDPGBvnxc2A9O3k
oQIiyA+k9SIY6cuc7MZVKDKk7rPJCGU/SPlptKxjRc0xOeLvp7hftpCipr3BbzKqzLwLxuSoy8Dc
di05LD1sKioQB3AQIiS/F0RGjGRQopOpj+4KVB+4vvyevFpk2fYmzUIqfw8zVExVrZJg72ahZmwE
psCBwT/G8XynhhVfHXbMbrt843fJI21F1LWucVj5VmYcunsz8x76keileWmfhLRpeAtWwQYq3d3X
15lP3sL369JjFwOsHux/Rlh/88ea6EWUhKr1omIK1JGSmsO1ZkVrpW4dxaaTbH9+qZO+FFuZXuZD
qfPT3062mHI9r33zpFuGg/NMuEMZ76YGWYg75W91V/xq6hpCfx9DFEJiVaW0jo5b/PHrcdmNMRBq
Bs0+c5oKv/1A7lSu/cOs2p/K5bJmcVQbOSCY8GOR7182TXvxxZF0x80XTcxfkWLxqouLE02QzurV
NI2A0KdSjdHfbkxGvvjH2b9ERqinO+HW+QEI732+6tG0IjStTsgMTkKUXXb+7FMHbSn3gHzrdS8h
YNOawTaGpUfTMNERWhbvdJXfKt2hwk0rN+pTc7OKxJgO1nvUUEgAyhJaEzAjSl1HoY+qNNRbOCjK
Jm86hWW5N6rwR9wWv2qxHIbGf1my4rc0jT3gupjlDYsMbkmPZ+WkV12c5cAlthPzVaLdubMFYVd6
0p9uwpCyCSOqwOLQK+OxV4F10uSokI5qMbgpjTttQr+QscKzp3kj2uqbubK+RhM2yZfgL1CPPLlc
gbV7+VL3ERVY7kUvz/VM7pOVNcuB+QQPTxy/ThjYvtXLAO8j948uh8DJb8GYxg2ApqXR38LCcaKv
HcmCKOgMzI5/6+HeSrX5gJo9/wjqIcoMqg+X3MO7xnJfEkPZe9PwVx6ffrVn5e3MdDA2CgsEa4z4
kBszZ/YYi3ftwQmzzLvYkqDhc6bcTKy0uW1Yn9DLwJEQCZyCHgniznJVuRvrmJQV5vSrBvMvoV7f
dHtazdtfzyWKYE5QJ9wYiANEOl067b+U4S93eO3S5GZoEsmXsf3u4xxgckEWVlV516A00XCO+R9l
6kiEAzQWA+iEEZoYZkVwYiwM66sfPKQZcmCvI5xjU/n2ncEfTmyIU6LnPfaqwV8v462T1hRFPJQ4
BZgh7j1Ab95PyhT4szvyci2wQ+J+LsRtxet9CQwNEX4P7ObTTMEsV9V5yimAvWfVPy6x+hQhISCG
39DgzNO7UYEa+hkkD6XljSRj3Jt9FhOatjbV9rfO7J+F790ZM2MZPd2aYIxAJkcJVwJKEfixI9EE
FqHJbRl+y5FcSCP4hotiuvMTazc7WX788tkqJHjHeTG2pXqI29Y5sd0Y70qk3Xfaq5Do9yMboZGK
d2FC1raHpGKizZJ56w0pNPr7eaAdbK0Vn6DrpyBXFqRCLy4j1y7DiIbV3JT5PlmI3JzzJGf6Ht9y
u2UaUVkgc/v8QaBXhKoz6fQ5ZvxE+QJ/OuTaiZ15iRLSBABzhOY60jDvfCjijfaIcB3Vr2z1glTH
JhmiAKsn50/Fd58Qvqad8tQtAgIjoXYxDRFehfnoaETU0K2Pf/vEzUzcjW2jmKLZxtEn/Sy2i72X
hdVxmrm3m5aoR561X5hv+p0dL9TMpY2m0Wf0xXxga3gZTWUYXlLPf6cghuAh2+uXJX384iIq1zrG
XWweUgvGYCH1B5sJWowMD4qrV8iWNLMzO5R419ewg6YVBR42bYmA2byfJLG41JPM8EZwOE6NlyaR
+HMpq5WPssVT6q20SO9yAv3arH9MrlzJoOXd6Y0nKgQAXoW8mpw/f8ttm/VsF6tnJXODR7JQCAlK
+P4kkKNudbb0TvHcIjrdx9KhIK7RX00i3nHWtfQqNn1hMd3VbKjXr7aVvO5JvEaNVeUV1UK7LSVF
Xz3GD6bJXxHGd40Yr82w5Acv54Oe1/p7MBNPmbJHG9Zk5K9bev3Kv342F9+nVALJ6qELQkp+Z4FJ
OGNVvqonvDmIOlFvNgREaArfhnKG8WwgUXyt8GPilcW0yUr/xn2FBnZob2GdiT1N6XLnmiSpmZaV
MjnzL6GyFIkB05vtE/8YQ9FIgbhvDaRm9Hg2aPrQ+fEXEHMXOhzPTsVSDdx0ZFCe/kVmlP5UnTp0
7cK2nANO8lfX5c5Yw67JFM6Zx4ew4rtCAIxoWrErgiAjPQLWSxFKrq5Cw8gyJkS8lv2nFe5JuMwx
oTkevi5vBlggxPrvjmm8YPW6JuuTEjgQwGLv2Fri1qPDIVDVJ6d2yBemZWwR/Elfx75Yc8L2yvRY
TjbeQTjtq56ymMe7e8gHdXaYCJ0FDEftdOLmdMRNZw1WsNJT97yTMAnC+SWe5iuV7RPdWhAFLkFd
ZQh2TqTVH9figKBXjnC/Aa9aireAT1I7NprSUV9m0RyHtxyJ12nptb+tZod3jmiLnTB/9xBOd6om
qICTTh7SiWHeTExcRwu4yYO+uzIR7VDKcSYHR4l2Dypvo1B5q0NRYNNGFQd/y1+jKV/azCDYNUme
OCckY0XGGC6bbfzuVmNxMloEB4zdLHc9tLNs8IMNw9vysS4JuDM849A5rTy4eV8cYyv1wf3jZrIN
Yz+Wrnkyg36PIohxQRl8pFBwT6ZFEePr68RK5NylAdMEFDdjOl+HGBEAhUnRjd9lVv0weYtJ1dBk
i1hjH6HfcDbz1H5Wnv1pZNvCGdyz2TigSrIflYWEpdYDagGE3Cfl4v6iYQfyQ2e9rQBCG9OtxohG
x2NxS26y0Jz2AvfWjvsR4lCuDC4DPGdUzq/hLPTRGn+ZlnHsLVsCrEAL0xL6E1ruYwajNhr8vDtY
pQ8pr4XcxML22OvxmE/SQodIBJsk00LEJ5dectt55EqF9Z+ulsV7SGBZQwSE3Sf5J6mh5EajP+yK
4ywqQQaj+ztsem+X9b2/GUiKlKU8p0mWbkjGALGQgs/orXrHNxDvTY8BmXDxhgSVHbEAJfMNj+FG
KFPhK/NeeQiIpGQglPQNcK9VGADSwF038zIsr+lcxEd7uJkT0h2D7FudpxR4AiIXU2eTAD0K1nWd
8tMj7SAy+cWc+eTJxfpQEG69mSRQtdzsvL1BnDvP/Sl0vZkNEdgdqeeYSdNzh/D+hAQLEmIu+ocx
mx5jv983pAaXofWL8b37CFoAQGd7GRZriKa4MQ5zyrhuXBF2RXG1aLDd0vOiPo4PHFDZMahJ26CV
fi/HU1OYv2SHkSJ2VHZIQ0LtWH41B+lWB8lgiNOKKgWbAJneAd4/GfoTiHV9VgpbgvAJ/+gIegFd
ANJFIBuzRR3VnawiN/Bghbv+QOa9/3u6LDuVMv/rSjlttBDWtvYyluVLRDQvC7S9zMSn3b04vtOd
xhmNQqoyse6vUP6g/tiZvQdgkCFX7SBzyasnxBUB4MWiY6GMhKEMjrkwuI7ASNmCDspdIBvXijZ+
ZOk46Jl9I8yuvBJnBZT0i3ZSp3Dui/jsmfW7r7yoRNy74RT0W6IhqKnBDbLGZWbBoWF8xTXl5Y9w
BuZLpA0ErAb4VKv1vV1JcUz7tt2mif0rYB7cgvl1VbWLk/ylaFrrrOHsOa1BfzcBTmsNimSuOR/J
DHIw6DQeCWdZN5Jg2t7o8rikzYK8c4KmLKGjIh31SRTogDpy7V3gY0k5AyJbyicsGFnkpNMPklee
l6Gbtoz5o6bJTvKK0bhkaMraiLnjtgjHk9mRWiIUitre3nnazI/DWMH1K+x9Jme2h+4azOj0e+S3
7Dqt+UagSbhNeDqa3L1jMVpsW9kcMmFYB0lkjqvMZovOMo9i39abuLd+svp1ADv7kOWykkGMrR7N
LCsjdaPD6e7cFKyqtNM9KS6fbQpJq5btwNCLTLf6EgOKZn8jfhSzQ9b7TFr7mPI5L+vpA/EPYObB
J/ixACCSWcahAOsS8Ef2RaBuXaVGKj2FDGn9W2bPFATbNIzaUDkNRLgwCjpljtE8eWX1mBVDCF3E
9SIh9Z/aTAAuVd7FIVFrQwvRUzj2kWMnXLx5LfZ2nFxzCChSDoKwYfu5LKb7uAqsjSOmFieS2DZt
M0emUbNoZm8RxQv3L4MU0tTKXWzEH539VA3V8m0FjfJEiZnSerZtUDhZ3Wx7n7vILU1mvf5sbpQZ
3qMbcyJ24moHEAfTsPdeFXrcIpVG6KKQRmc0964N2qpP2e6W69PQ+2zhcdK4EqXdPCw708xeRs96
C1gfEQXGfAWZKBTvhM/ctwId4h6JBm06zwciMqd/cpIgObOmuswID7G/euk+JE068ORbEtYyGgd/
n8WKxGuBmr50ya9jij/0ADvLEfppRv2/GF20WGyMSj3XnA9JvkOX9dg2xVX6kGkti8cmEJ1E3Nca
+7ZMQY7PCfhT/ZE9qFH8dAo+rrqpvjVDy5Z3Cj9TEdr7JISNlYBPTxZrHUOWEG5pLapp4DOBGmwi
5wDDa+yQ/tWeB1bxUHIAurIKo55PX6VLKjbRXmSAxsw5TReXXLV+EhU1NGcf/pwv/3ZrjtNwbrxv
ge8Pp38Jivjrlz6Nk0feVOSmeH0MQvoYcqx2xDLGrf0Pr7j1j5/9f/9biRdsM9B4LmEhoiRgcCtX
3/u0ko5MRZ+JyYvU4I4sWVrCvJYatREh1V2Ouy4b5ruvnyX/+NnXL//df/v6LX//iX/3W4RQNAup
O0a9sHJOmhbbdt8l14RAyV1sLWpr1gPKPC3BBAIAzJMl21VJB8RT/IrHuLumWTrvpJf7G9EG5yqA
FdV4ZrUXyJG3Hr9LTCu9CSYYtRIaouaOmCIGgpq16zgwLZyn7J4nj5wPMnWVpiYZw0RdZ8DIQwIR
tHK1ia1qYFPJmMNlVbsRY3qO+f86QXeMjgVO7JFhm/z8tHIrvIjiD2emwjzOMTf2GgJ1OxxcQX63
bX2PM2eMtOzjqJqZIlkZp+SapUxPyPDduqul/RFwdJykF1XK+Wxs+ahj6R98Wvh1iW2M8w+7gUMo
0yGyBpagns9cSM+al+fahZnDzNBB/DihKLI9CGBrRUlA1utY/jHx5T/P1sdg6d8MV0khMOW3uB0I
gXP0wemH5q7Oc7KESYDbLJ0tSIk75M0o4LnT2c+q/rXo7ELtwjVo9q/ooZlLLxwFOigeKBcIHER4
mazRg6k13kq5DSbjhorIifimvs2dd6BLh3hnmaQs2unPngHFJtMAqbF4lEe7C14qA1LtMM86skAF
bOmXr85SfgTj/KxKCgfTTal4ynBNLRMMW+L4HKy5U+myuHfOGiY1rcZJUQcvOERGal46OlUSRs+4
SEW+0sFedd1DMY7GXRuScyNHb2Yx/IukWcm6nb+wXq2etcoYZD3FTGBbH/ZAra42u+oNh+bY7Qou
migtcxLt67ACy10+LXp8TsKApL/CnqJugr38lQnllS1QUl22u96txClj3ZKnjFPnsDh8pU0xbj5W
ZQlbbg3TDkP7FCRhcdZhvRvycj6KtcebCGljfzBIwLFoJQjpUYBxS/ss/OWNRnGzDPh/4nBOjg0c
6qbJ0Xwr6/j1/Vvd1SEFKDKV+cC2HNum9ui8yzc/zx9d5TxmM7q35FVIVECBicVHsl5Eh+/exox6
x2b89PUXhXBcvTXnambkDCFsPzAzmJLOO6LbILR7YRYb+hbAXh1IkDj2oVThfGyTaTpO2j04rqlZ
Wtls1etznrocZw9Zld3V5ci/OzHTx1Qb+6QGufLObw0eHOphNK50/3m4p8j7IMbtOgq/R506T1ug
bSUJSGqTpZfAtd4G5VZbJ5Tf+8a6dzLvMBT+x1IV76ojDzVV9dGf5YcjE8kWOxufJ4fY3MVM4OKV
dDWszIQjkDwXpMqO8t1qR3PvOxnD/VQT7An0uMmZR034wnYyg3sSmIn5XLvtb7P0D12SZzeMWEA/
yVDPZmD5uUhvVcJma1yKVz/ww4tRUK/TPux8NlKspoPsSpbp0TTIezdqkVyywQtP5Ieah7C8G4E3
3NcqNI5j2rFx7EJGQq2Lxju5WoSnn9zvnk1wPXmG1Zq22Po3xSgnZuPYIOrY9zp5KtYuavZrzIkL
uoWAzQN7RxCLxfwSFMw5ijGD7LxuHeom/JHhPkDNNUIACQp9Z6+P3+Ayqg97Xva4WnqYguM5sXEa
x5idtiYV6VZSZxxk1T8kscfeqsnesqaBMj5nVYSbAuCaP3CLlToGrDjbnH+Wt6Z6ogMm+XhmFA7n
PwTTrcOQlsaNOf65ZZNp/pjWsBNnjT35+iFsyMGcbeYGTdpdKmuaDhabiMBBFFS0p6pYsjs5QJCP
zeZpstzTsC40vn4YGwQqrglNfArkq8oV9P0AsLjvgsB3JnCsZu0TEo/UmdzcMyVTna83SD5Ewo5f
qpJCEefEjE97ZXaszm+x/rDUQPddEvE486EDWHb6ujT8XhKhudU8ezzb1dr0dL/sNK8YrvJnUADQ
WK1nmmfafwD6DNs5Fa+CkIuUR4NMPoed59RdAvRNH03DBq9BaFZJ9datG+yadMvInPNfyKWS0xQ0
5nXqUb/7o4AXmRqv6BXLRaaPiIyHrTKgEpt+Dpy+93puTcUewMyg3QbVGDGOS86L8Uczr6eTEGev
T71rOLDSrhar+x0QLL4t3CneitniVnHe55FFsWkixnLnIL3mor1nfr6i64qKumy8lHz1HRldN+m7
P1TvPMciWT7IKDmH/qx+l056CR+J80o+upKdNsa3lA1Ogzo5yHCNx/WrTdxktpA/NmVM8DWWgQXm
zDa0m/TdHsMPZ3a7X7p/85N6W1TmYzwIj25pdiNROX+kjxiVNEWw5V2Q7bDO0xtWCLYcvCiRlZDt
4aTyd76QDhjDrVuNf5u4XqqL9pGIdtYSPvurBDysu+DTmk9D0z8OpnvzWlDAbhfnpx5OQVC235hR
sbgqVrdAuexRxn13s0eh0uSl6izG6IBpU5b6fDI42fw2+26Tv312JWrKYXDGPVU2gOkYUUle1881
GrlGmj364t6knW1vM7JRIuGmn8EQzFwlYffSJKRnU9lu3Orm6XG4lyR2tNqCcJRaEq0Awi7dNjEO
GAtTFO+jl/jNKQ6Ywdr6d+gU91WcHep8Fn/sNjkFHZJvmndvn868UOHouNcxsKwTR+F4ECgsnvF8
0efiafrtxkdrMZrjQoUb+fEynuPExTEzWo+di1RbdawVfc+7t8f6oOu5vUyJszyO3pgccjthBMy4
7RJ4JgDKwUa+3FeXuM3ZrmYMU6fODDjTR+ujt0H0pLnt3/nrmuLrh5Ke8C5/m5OhuVR51lzKLvV2
QcN09a9fMsg/9IPQW4daRcMeeAyGhOQVPF5lwIZnbOxbFkg3csIJPVWbNjuyq1abCIzrPBm20nB9
zjuV71xF9nkuveE0+P277y/5feyur3nD5Ebklrhvc+ObO9rhjjlAtRuSP5ZP5pLj6VfWQYBwSV/x
JoFa2mUdPErWTZSszaZvckSuxQLyypVkBcV7p5jv0kTnj8Hz7OVIiNyq2gb1iEAiVMW2g2TZrzFJ
mDcoiW3BLKnBNFNzGB+Nsgp2gSQB+598jo9/OQP/A/PeYw2+CQugu2K8/sUw6OJntLEN2j7mQWyL
/2wYHBNZpM2QZkfP7jHxLL19mQYTYMQQPvFy7UdmU3e5cIBDMbfZeUL33OJs/pcKUwqlFGL2QqcA
eoPsdeoxUddlYd+leWocka+QTRJ4oJvnxvkvK5RTJPa27vwiipse3C8pCpoSHsVA4b0MRdjj/Rit
s5OjwyeP1WSQYC475knJ0W7kR1E5IJ7DNjtBCL02cokvf/8QlFUPYHd8ia2WvZagTppQwJG9Dc8d
gGeza0zrNvqh/D9eRuH+z5cR8Br7LuEHDi+l+O8vIyRVix3DEB+H2f9FLrD1MXYZqcUO6GxMNx4T
jil9X94b3aP58QsnYozv3FA7ushBivpEwLxzY//aX32x7NEsYGAhnBZXmJk888HFjDP6L6bujVMe
dhv0JfGjyjMv4rXvd7Xn/Sysrr9DHJw82dgQkVwkn0VXoClSS/lqpaqKRA2vniPa3yL/lA++NZ4C
pdszktDHwcanJ/qWnEAsmj6zmNdAsD//3x83B9vtvz5uoRNQAtoeNlnfX/2r/+RPrZxR1gm6gONo
y4jgtwnyFukJc823m9maUpLgCRRHw3kykbIm0z7jGTjMzpieGA8/yIqQjoQNha+L7vhlYMtcYqnc
mOikkn3j9pfblPE1IORi0d9KlT4os1SRzNEyGrL8MCA3PxuzOKPh+d+/N/7df/vNeXyDHnJhS/wL
Mq/SuFiraUH2DsvzhLyU8el+rp30M2l6LJBx3fJR4o1geyX2TturTWOkxo+ghWE71RTBXdEcReYW
uwqc2pn9Kah4PcJDD9058ruSUTePFQCVGvEKG9tr7PjFP/0sd5MH33aGBz2CQzfsfPg5cUR6pq7e
vEF2++CA+Ic4rwqx5FL3VRTHpv8hm/JUCrZxlTJfzSH7SO0p/UZ1Mx4KHDBHAU3uViAE36BFQog5
aw+JuvHG1Md7xipBrmGWktFCz0F+HYHYLXuToy68k+dEkAqts508doG9EEFoBc9cejAV2BDMbUEU
S+glDzSzHAgSL2WXKXnu2+pt6r3p98SyC0gDqUZao3FHCmq7t2FCx5D7LmHz7iCeQSMwni5VBbda
8S5bGEnLFjmfP07ee6vqq9Ut7m+O1iPTT3n2PIWhNpVyM4wBcSVSFDCyXO8Bmx2OC4OwA8EAn+Tu
Pkv23NvdfjGwqMz7fmn6D2xvCMf7E59d/LtzONzbGS4XMXEd/Sd757XcOLZm6VeZmHtUAxtmAxM9
54LeiCLlzQ1CLuHdhsfTzwdVVWdVdvfpnvuOOKUjJUVRIkHgN2t9q1flcy4d8EuIFNBiWYc4JHO9
MRVJAQ1SzC4W5K4UjblOKTNCvzBe/vlRaP77M5EtyVmXpid0XRq/vsNY8ESaiSd35zEw3elIl01G
myfZPaWduEQSKpMVKGfNMFEcUwOsSRgl5HNYER2/25NUPu8cI128ZzZzXovd3Vbq7Ml1oq+7bBxX
k4e9Q9Q4BdpZVT+RfyAbANvZyAyyVu7aLDzm9374grAN0QbT0SW44pPe8J2p29s7yFP/xZtvttf/
cmJBTYHrzTGBYxq68cuJRbMrbWqFDHeTLM6grMRZjFEAVFeLrgO7PWa5yHZ5AMadzD1AiXp7T0dz
1nqyskdVt5eaEPC2k4Ltjx2cND915mEl+XITnuWyQ/0dZB3KwVkIOQ1vBu6/hanhAAzi+IE3UUl+
xkJPVH3tmOFBFPaOcXSySQef/bSs7FUqMntTESPP/ms1sc76L54Cw/n3Lz1EAsv2SCg2mD4acAb+
enKVnV7iCK7CXSfK7jymgXtqlcm+TDw7smlupsAJD1UQfUgL7YYVlU995K+UDIaNI3UGcplXvqTJ
uemMuxRc2UlmwrzPJBFZFXRJl4vI0a5U9+RFLz4yhUvXd+/VoOs7UY343DRLfzRjSTCdwzutjvGr
jMW5MX3k+6yxwyJ9zFm8nQFqPGlBExHtnsSw0lR758mD7+flfctEaFVlQ7lr2+KSlnp/VqyQr4Zg
fHX1ukNmmm3qckQdbjuP9Rjb50ZY1pnz5XNqkbHuCIPDtImaW/RDJuES9bWoWpvWMMMe0munFlfR
cgosex31U3muWdWsmlGcvrUlnLP3dUrL38EvRx5STbelbdy6bVkc20rdmmbjXg0Iom4zmsHSm1Ac
o5ck9KcnmrHEc9Lk0dZtbdwUk7ttJ+/Y6BWrgl4HcTK6N7bRJlvNIXorbAKgdRqCVGyKQWmhQJel
eyXsmpwOtHjrAX3ZhvnHp4TzssZNTRqPW+XLvk39S5oZZyYO6TbuUrUuXZTEdQ6rKaJ9X+tGVq2g
aiG+M7RkE4mEFPKo3SE5Rb4X0Zf78P5pzgNQy2EfH9F01xBFGZrboeuvjcoQW6sh+Cl9pLii/kuZ
6Gkhxuf63TZKJl/TiJRr6l4gwNfbKUSEgjOS2q/F4FjmkBS6mL5BTeGPKhUXdJsnA8nWuc8Yjlo4
TF2EOYuKtuui0tZbO9I218PIwCUajYTVeo4WUKK2GCP9Hp95cZOGQ7TsHe4Z+g61+uQ+ohRbmJK+
D4Wpc5W1Iwue0tce/vkJ1RC/kHAp6hwppOUYrmVYjgdY929vq9DQGAx1UtuyTR2Ws4nwnErfX6Lo
Fotxsj47mujbvIz91WiQN1ZKC0xOaLx2uSQAZmBwp8VwJQqPeJZaE+EejA+ZK6F3b3sunH+QBZtO
9sbONJ2nJicDpByzk13Y9bkZNaR7VUduTJg2156vLT3bLWjwLkOYhJd53XdDQYq3whByHeWofn2W
864u4q3bEWuTNR33CxinDJJkR5tBx8kpED90dk/eFFbpk21lrM0Lw2AzXLyxNmdS7RanNgxL1P0c
j5FtSLLrmmppOlG9CXsC+EYD63Y2Nk9ZL+SlT6K1idts9ultsvCQaW39Icd6HxH7gtDyIsQ744tu
pxVsy4t4M1FEXEsqXK4kfb8DHoL+xIlXPSfkdd/xKIFwbPZS/rQzneDS5DGSG1owVnPjHu6Fvfr2
wdvyaDqM9VK/JL2Eic0inTPNsdGeSMyFTmHd5BOaKwpv8xDaHnbARlY77PMggQLPXFvYsBdTlZvn
JKc0R5h0hQ5zaWglxQZGL5WijOmxJhFgGOgbZOyzqG1WQiCuRu9i38c4b5h8uRl55Ggx46SYdp6b
VNcRepAJbAXwIMx4qCTjIM4+PCJGFl4sFobyxVFIvIrfR+y/fAz/J/gqLr93b/U//pWvP4qSxWUQ
Nr98+Y/7IuN//zrf59++5+/3+Mcp+lAg0340//S7tl/F9Vv2Vf/6TX/7yTz6H7/d6q15+9sX629A
z037pcbbrxop+Pdvwd8xf+d/98b/9fXfwvzQw1Jy/+dc7nMY/Z3I/fsd/oD7uPpvqH88XRfAIGYU
D73LT7gP6ATBrY7tzqU91cUfcB/L+A2ngKDop+3n/2zzJ9zH/Y1hps5pwxSOIQ33/4vIbfGD/lbh
SM8zXGHbEpKQgbzzlxbT77WgYwhlk5eSrqRrjWffG+AF2IzJs8B+N1tGae672xm3pQddIvWAitCR
P1eem29sywKX2Qf+WlndvgoQLSpu98x42iRud0kLhg5GP/iHgiEIebjVyvbUTWk4BdUPgTBQEcVy
Iu16ZbLmCHD+7af4umhEshxBUC9s/SVJEGbJ3KVDuCftNR2ncAfdO1gyVTgYdSvWf3n1/jjO/zq8
EP/BUyJ0nnOeFWE6zq9FH5Yb5Rs9+RaTJnFHCpzOQapdY5cdt4VG9nIuEPfXJQXIZKJnZ4QwJa8a
ldUKH/sKEe60a0rOUK2X89cEV16pY8CKvYUAULBhs8X023OemR+U+3/+uxu8fL+8oC5sF5criu3o
0nW+iVF/Ldf8UAArabEz+4H/nFW+uSxNtvCDg/608ZiqTcY5759yOLTsQCrCAmXV7y3lPhWxRmy0
QnQ8BCmmhh65hywQZfTjDpgJDuTYWMTSXgkMSIuswvsAw80U7DQLN8BHGQ7YatKjmaJRyyC+GGK6
iYyqhhyovjJkZUSKgnBJCfZCB3MciSi2xITZGJViOLjPogseZNkA0MYurU+QoXAUGknMXt+9BGFh
M/5q2w0n/4fpCtvhhCdD7DPNxzLoTqx+MFNb+GxNvHosyuaM6XeF+X0ROrg0QchWLqGv3G/Zh2dX
M9S6pnZZGA4IIKf5FGHIDh44rxv74z5Ig3odUt6nlvNU9QPfV1cocFlzOtpjyfJz2Qnto2kTrnKy
sZnKtcSDkxGLMoBluc8FgDHWVYWegkwcBBm2Lvcs5+9zwdBYDRCxGn6IVgQsVVrrhqvWB6a4eCH6
bitjxJ0Ynd+S8X7oEOslg/XmhnvDZe2EOOUCCQrFYkmioiLAOsnqY5K5myCNX6YJe7VPkFmhLPDC
Ftu1KKtPlTWZGz00yZ2cBLHi+RuBu5AO0Hewiq1WbaeeS1vxWvZEm1btMABvEe3CcleNCo8ZGOUl
nBh0VDGKG+R/5pnZP6leOBh84yoYq/Ym0e5c9E6zuWXNLn6RTYZYpKSBZ7J59xUZkCFzTXj3mxBi
muZk1CuMtlY+nI3NVEw3gcuYaERxkXUPirz7ZVrlj+VovaKGfJdphce6fZYuVXTX5J91HN2IkCWM
EUVnRf4Tz2P3BHTjZbKXGhqaRcNAZzlp0zpAF25b/rGc2JwNuvUso1l1KU6VPifsgiOJRh+arEIJ
Xxr0piUgHB2VPJMHFy+4BewnJCwvDBZJQxfUtdtQNFdhobYNV2136Pd1oj6kuGE4fGi97KFmYLAO
9OFNM+x11bYHpnbruesr3J4P00jC82w7ZMHnjhJ6ILNLLWz3NohCevlwSWDDk5vI+5RRqaVNV3EZ
6qyLkS2FcaDv8JEv2wztZVTcxk79hn/pJUy7LWiFjc07idg6ohaJyc5rHk46PRwcBJAGCBrUtgsd
jRYTS06szv1U0L7L9J2txA90k6+K3V1umW+gksulaDihyxr74eARg24/x7yeRoz0yI+O4Am3jaoe
mPcdqi64SNv+QKlHnIH1Zo09xm8EGpisb13m7bGnIV0OSDHF7Zdaat1YINeonMNF4KM2m7JuC53k
K+edt3ARbLMrSx9glWxYc2HKc5BZ2XqUsIss1MIEyxvV6OZqWdxK/MNGAhBqaojN7hyK9jI1zwCg
GHASEpp1N6N0L9GQ3MTOeO2Z2q6U3soo0WWMSKvWuJg5XeN17evrMUqIOQ4KC/av2BNcv49VWC9S
/13Y2RWu5jtvZLzvjMNDmTok4fo0Zn6vX35/3IToR98pNk0X7CiQ39KEPCje32NdgFXhraSyaO+n
/tqM9bVBCNxkBS9dVYyLqRu+0iyYPesIuTWzXDfGxS+Nm/mG2JPPJK+hc/feRePfBk66qntFNJ9P
NqHrvmLauQpcGGF7WXvzfqJ7nvajPvqLykCihLa4SKdhHREIGlbMYHuNYFsdOXQhGCZIRwFeCO1q
0zrhvd8j1o+jdi/I06CpZNVaGwGG8/6se2qfN8YTUcZWrNJVIuW1I4unwFPzXv65STmFuZPF9upN
lzl9N432FDExgqGwzlvkqDGjLpnX5aJsMe4zD7mvVVfSOYbLfpzife8RIii5vC0B9aHmNh/NCA9q
akDQzkW/YWBzTkv16IfDxZGYyINcPhrIpeOk/gwjSaJxa36aQHWKhglDzidoZ2fvZae+bxq96ra0
KMk9l2ugSzsTmq+CDD8Q2OD2VED+5QT3wmKcO6Dzox/DK5zg03Gm7sdgtjdO5C2HIHt3EEYcBhXT
a7C18hC64s0c1KYwu3IjRvs8rxah4GWIldv7QSt6gsWJopdce0aDvzkxPjKGHwvTZ7KIF28hTfsl
Yeu5QpH4Vmr+kwrbk+kjAwXtkRM0qG9Ny4kWvn7KJKpwIWwC0tUIw2JEJ+2N1qkUGOtG9y62h5Xm
yueMxd+izUAKvMZl9DZmuNiIkHmzKUTiJtwoTTQojJEqllGTEwAur9nt0L+0HIpl41wmgDZ4mwNn
Sd+BQjDZhVGjLlZENKHObklGhJe6pdngD9LZPjHxOTnIEI4sFD4nV7+vBkSH/A0oTzjgtbpWsMow
8ejFCqhWuuqd4itizkQINRjw0cSSN8bbwPDYwJN9kM3THte+h8AW4ATZS9CCCHflRbfQP3pW/zlF
uDMqMW7FKAiQr3OYA6yTDFEtWynve4craOAeRNMxuV9Y7ECdwjahrfDbct7yp4ZscgArNofEaYMp
4dT77dPkWvNcNWPXLzD4WHdzgyibpHmZn7rGp2ebXw9Ytc9B1X5OGm/iLNSf4aIg0kKpxbLiKTCy
uww0Iwc6q7jCeJZKlBtpRQvgOp9d3sGCoNpGMlMsBo+9SapdaFdfsUlPy4k1cu/nD04+4s+AekYk
X/HoooRgFn4dOtW+HZ1bTfTnuMT4EyX3lJ8HrR2ISUEkY1soH30gJ4a3qLnXYgrsh++/jsvjEpzG
IkuZes0PazooShPvzo2drzoeOOYH+VjK6KbjL3Sseo0gZef61w7tuOYpfnEQFyGkPx/yRYM0BCWW
l15a4lM75JxB0tZbVW9xlZlrp+xhSOMcgE0g983gkDrXZzfmnCbBqd4YxbrKy4e+GV8mHHmHlqkF
soMBNvYomM2PBZ4J/AiNYt5FfCOmC/hwmkPl46EhLZF9btwJ/WqZNUcM8BdAiGKtFQjtqxweUilM
QLkhoS/ZDOfryqvESu8NuDqEANDBsIlkQx4bxz4bFozn+i3MsAeyLagVtChdhZZ7D7wFBPZU8zK2
rHoT/Q7bVp5H+dq34y1ePd7+7PqpS9qdl3tfUaD8dQ5DbUlrTzZ130dXo5jEKqlZBPM+xPyN83pg
EXOb5+BMjCCCeJVo28TD0lrmc2wt4tklEJhFWu+HgGWPltZgAJQJPhQi0SBY3etlzIvY6/tKasTa
2w3wEm3CBmStnNTPmLbi0w5lwtgsRTUShscWkMa2tnl7aFXWcUojtTn1w3TXAPRHJzpG2aqobaon
Fg8HsF/YU7+j+f7ty+8bjNHBrYXV+vvGXkvY8ed5tfq+8fc7mJdUkRUK4OivP+L7tlEnH1R22qVq
LdSDve6txkrn2m5uw2CaTebSgPgSQWwIyyJeamBxqJX/zCD5Tvb4/kHf/1YO4pLP6anVLKIZOsVY
8/vTRPfpL/xyGbjuyzAzpfOQrObcZgoocboBLDH2mSKfyZSy2rLPtPYsqK0FDVxw4PJxN3vL2nj0
7y275GmZf/z8Y74/+34Idk882vc/IgdgXWQZwwq4TbUA7lyBLUURszAynder6q+iOpAgD8ExZ4Fa
lBAf9oj39KPvkQrMWmy6xmNNx2Ta5RaYxM6NrOnIIYNGUzPCM/RSY6ONco7mrPP1LORfYvmNr0M/
SNdDLxTIL8/jXTnd9Yw+lwN6plsZwJhVcYsP186o5rANwbIYkbs4RblioWTf2AKIm8hAsARWJZbo
vhDRZ4a5jhALZMWonQrfrajbEfnXSTyL+LS10xWv1CMYjQMvuopC9dhk2kCVmK8Z0G5GJsbsZxBw
YOzeGOzR1yEirY1mlPYmMXj82h6Cq76zX5gvfExqSvYZtgkuDz55H5uUrSIRWxgALK20bpHdHbyx
RTdkT9GVU3N+yEsuFU0GKAs9RPo6cUFyY5N9UNmpYzWfZy23M9dVoG4yy1JHYSg4I726s4DbnPpp
1vBlY73BcmAcHUYdoaOCszEg/hW5vafHt/Z158c3jYfYNeAtQ6mRv3fNFet371BYXMBqVBTH3KAS
w/0CF3CMUIxqhPwaUuNEEXYpApDgBvSdZAAQD5si6oL7fsp/mBXn774ul8ase/F6HyACorUqAYUo
ezmdOESwmsE4phkPAsQUHTWmdI9AGeSxY9Jtx7cATxiepPkzUxjavdIbz5bTXZDjQtxtg3e7aMZ9
WWBfGGR4THwgWwOY19Usz7huwKRea2aPBD9gfdkK5zBO1XiPFwwOYd5xtkzFrQ2k6j7Q6nyvdW22
LAT51VXtXIZxBmYl5dQxmJ+th7Errsr5Q6dbl7G38fPBbF7bUyMeIulcEnwHu6gdTvWolRfP86/7
2Eh3rtnUx2DoH+AhzCDbFckMkkTpPG/jW4Xp9CqCrRIGbO5pTW7HEUpKrGzMWaX1HAE44EVMyPa1
TeJ+hwBmpxOIdQ6tCzXls081wj4NEldt40lPu2JtEd56Xc4pwFYWWHsnxe5omxfoG/pOm2kHJMrg
/6gBPfT3Rs3gYbIc5tthcBaCpUaQimILSeIQWXm+CTP/s8HCfGsM+irOO7kdQ4sdiGHzhBnTS6eG
ZEd4mYbLZ9/mydHsdBAwHLkwEDegXB+g1ZA2bJt79G31Rob5kz8Zya1EX0fSWX3sMRJWegbOT3JA
dBOj+DYLjgFTGYk1DhFrA8Xx2h6Yl7jOcMO6g+gsG7llZSX2Tp/o4w27BAxWC3MhtFA7+tax6dwR
RXIZgERtvzCfhOd2cF/8zHzsPCqZYVJoKEZ1ozhyQ8BsByNAbtdOsI1DPF9diG95xsRSSwjmENEr
VvDuFh30WmuSg8ry4IYNxbVvIshASJTTgICAmnAr5tqxdMcZn5TFa2t6nPAHbjy8OdsoTgHyC0Yv
jRwYKCCsG5ujBefsuECNpG7sKLtElDTG0sc2tHVGaE5ua5bbcMj1I6jtM/U0Ac0qd/c+8OCk9c6o
DTuu1am2DiRqj2QSh28bqp4Jbxs1nnNtO4irLJWPKBN9lJlO/sBW/5mdpX5ST5XSonuIKSuG/+3F
D5uFGCgYMdLf6oGJgjpIrXVuGesKsm8iqc4bVSiK7D5ZZSb77tkovgJw8AlBedxOfVsdh3RaSRtR
TgkNnFnppgxcRmuO9TB6WbPrbOgILRO4IY29XYn3Y6ma/EolD0rE7N19wIpN7x9Gb+k25TEDfHKY
0voogFHfMLNcuFj/Zot4b9IVVJ6HKJoP359F0VVZcUnWKhg2CzV/Oqirb5AX3tEZXx3v+hFZfYzg
YO3rzJI0BfxumWp5uxyR0i4zFhmHNKx+kMsxrmtdI0mDefHC0KEwsSjHLmK0hYlia/40KgeTiUKV
4tfeu3mv+2eRolaa3LGh/uC91jbxph+S6WB5NPBNFmfr1JbjAZDaKpRtTJfbAw+Y/+n7AxTWx6Fl
1JE0RY+4bc5JYs3e/fFpUlTRXu9mB5KtH8b5w/dnwka2tMCZ88fXzZhGKx0CFV5ZMqasOXTk+7Oc
PpwK32LH4wyBSb+TY1CeY6iiYObaYMkDhFUeKmfO6okd/JQFtJPvf/O/S5efNztc+9dBnbxymnfI
BffkX+77/QO+P/y8wy9fYpfKMPGoWCxVQA/68y6VpJ4FhDv9+gMNdw4F+v7G3z818O0xfQNH8PPe
f/mm7390NQfVQo019te/4PvmX34/zzVKWuBQzUSw8hBWPmHRc1bMzwf45R7/0U/5+S3GwDs3anS8
pByPnAjhTFhDuvaLyMSI7sBzAnSJh2q+ubKwNIve44+M1W0UQHNxCggh3x/knC/I8BQ6xvfX7nzL
AAYMnkVarLEb0Lw5WdatnK7lKjpqd2nu3js4C5biO3am9z88Rj5ruxgLfc0hTtLdfCj8HiLjKxJ/
XZHeec0Ee32otjPBaDymNRL7gcUCIwDsV7Glvw75tFdd/xlmBW5PrEWBf2pFSU6ChCjRwWULR1tw
ysBpxFGEP5Y63e4erAQHqUrKuyiSP8KiPHt2tQpM71IYwZtTJAATu+SaSewPDJp1F12qAcXk0AJj
L51oT9v9jLk4W7AqWBqZ+e7U2jAPfJqFrrS3draJQWhAI02GZDV8JFlmMvsY4GZorbWUgcujN+MJ
uN0P36EA9oy7vLce4qS/DyvIna1wQfyxQcj9iAlv2n8gqV4FZMqCWi2flPXlDkxybbc7Z3q3E9m+
mzVDuurjVRg2XxbIzdAkDjRMjpkWbIURvIr5b2blX9Ym+Cz3KAkgo0AMebR+1VD/xS1unxbXKvEQ
d9hmj/3gwV3IFgkk5Ny2zsJuH/HRmyHD9LR6xDZyaxd1sigsa9tE2mftWjpWhAh0+UAg1/SQFN2w
M6w8XCivuGpUvSs1BYTTWyWJnxxAAgW7zBtvy5lr3vkAgJCLJRXMxLCnQfah1daOeaoCM11FzqxD
Sk1rIX1cltZErgWiatdLHwbTha7WTxv3qCi2gGNCC/aYQ3jVZBJDQJigFVP+4w67baqHMRn7H4LW
lEVa4pqvo9ZvADPvjda/rux+53XeqckrTpPmXJ5f6258DzBSX0gAXjiV4vFU2dBnmu5UuTYknnHl
Na9dX1uMN7WP3quukg49RBFYj6DZSxE/DT6O38DHDeWW8ZEte7b2ethhDBGIzUBU6Trle2Fm/Mro
SjpOJFszNuVyhGy76SvHhp9DZkQvKthkvjcSuRBr88pr2ZYsISD/k9BQ2vhZcfgkrmtsrIJCPpgb
GafAwVlln0rrh+UkOojZOzNFUh9qOSuHpAZiE/MEln3O/GmkF6RTP7gdGR+3nkY2XTm5n7JNz5a0
mqUYfGCdVcbB6N8I5ZcLmATBkpHivYu6ek3ow0NUyG2ODY2mbE8v4SyyjtfO0j2ITCSRABLwVyWS
0YWvpiP+y6+CvNcwuStS7weamGqNpergIV9ZmBMUPd8Tr7VuOnBxBuDsWNssJqpLgZ1hmuGosW5h
H2N+L56KFNd9kQH+rjFQr+zaaRf6gCSVU0oC6xMUIvsnTBAu7L3qiPMG+VyQPKPV2bdIVRgUQbrl
KShz4n6G/DXlIrcR83utdDKalgPCouv5Px9zHIxV3i1jaa6Thusr9u57DnjONE7IoaUaIPFkaKiC
kV2VMmVQExfHIieiUA04eGeUVhQ7ywJoDSOGYoUAHYz2BBxEAZLNWBVwNZOSCiG4QisyOmAg9VET
6zTgyp32OYPil5pxz7EuknAzuSY29UENqyKpPda3IEnc5BmiwLQ2M4UbXVV3fgoQT1npOaknxk1g
7wfJgqrnfeVIBnYA3guE1tX8RELXZ/9lZ9d0K2y1/LvOGl9r2/tQzEN4NYxXdxsorPpgFxbxNHw1
7CFVktxGGORkn7tL3wke5oU02y5sW00IwdBJt2pGcnyb72QCk6SvXOSiPiW9kUwDjp8sXo59vDfd
MFphvwPZ2Mx/fiOjlVtRqSsTbLUnt2nl0zFb9IOD6fCANnomW7/AwezXnVN9YJ+ot+iTg3Wlk55G
AFSacQgKi52f9aMDsJHBJbE77TzMA3u8jfEyb7EpkUNFhojD2Rebk6d9iDC+StLiQ83zdEG8AtsP
VRxPoMrxD0DegKwBGsXZeUNT7n0xflS8gxRjZ80wHjtInegTUd8NPwasmeQ8YpQvFOhE1rsao++E
g05ndKo7PxJGBpuyZHXARGbZpMDR7SmH/4QxM6OZmVNGihHwMLAjixnsoo3sl8hgaxwnOKhFurbT
iYlgXMqlB3l7Uu5Hwjm01OwHmRjHbOLdANrxrGUdfknDemtq4lJ4f6slNv7rPgXNloOSXPrgqOIk
ayFRAawESLni3c6z78ATokSAjz+/FNY9izWw157KOFGNHBC+rjaZp926vC0B0cCIb2bHf+5728H0
CEPAYqB9KRAhzA3Y7LS2NnARRRaWDdVjkp5ThKgruHJioYKlaZbi1LbVsBhKScolnJ+8WpctKHTC
Kjwdx6sVUyQh+CTQEELH98L/f1Q592P59X//99tnFuFGqBnsfjR/S9Aiigrdxn+uyrl85Xk9pt1b
Hv09euv3O/4ZvWX95nj0VACiDVN3bQ/5y5/qnFm4A1aGm78FOH9V54jf+CfHRdRjwj0ybTQYf0Zv
eb8hkybMyyCay3NmPc2f0qS/Sax+Sq7+KkVB/C9/lXNIfKOmNHRhScNwftXnECdYQzbXx92Qlnd9
3E+czOI7lvoFF2dqJcfbBBqKjlSnldTZ8mLKqTcz4REApo0VUKa3JXCWGuX+1PQW9NNmDt+EYZU5
zLPkoEOjYUd/Vcj6pvfovDOtKVdDyDzIDVn+XWWdAybFp9DKWv4z6e8D8NADtu6NZzzlPhQanzQv
6qxx/lmc6l1TQ9kXNgfrukpt/1K8x6qL9oqCCzM8J+3ew1OL33NtpWx+QaDEq7oiL8fiikSMuzUP
GYMnzGYG6X02GwGPq63qnfjY1s1DHN5GsSoJU+y2YRN3iHTkS+i3UHyamhYm+IFVcVubhr8OZxHB
WEKuKLjCJWIg7z1NDyAaxiVL8WibdalOzwJgpB7okfTcZ3Ab5QL4kaWzszKQpoeJs9S1gc2qUO/M
x3/gJiSmh9wX1o8VpFi9W7QjQ8MudfdZF1pUg+LEZoT9BMq+fWShGzRP/dDIRQJIKA+7CMCOh3sc
ENAKU7K7H/C3LaXXVvsJLMxaeUl0PYZsb2Pa9sLpTtDgmqPhvNdhnVyZnXUib0ieHMlMZSCCa61w
bm+58tH0wkhedYNMNvPswXJoM+RYzXKflAIOn8OS+RwFT26D5IwjRDjYl8NhbNDwAKWIyrBeAX2G
QC0BUE/lsVM94sPS3YWUDC6IIl1rPnwDVedgR8yJnHPryexsW4KhMbzbFYmF6MLq5jQRirvnenW2
i0LuZBSKa48R1FBYL9LIwIMH5dVQeuVRQ/nsYQAn055iukfmTPMx3uMuxfQ2xOgfe+84TjbMg4RM
rsCVdKn+Ax5xCHyIy9a1FWbrMTUXGyZNOlidEHAC61oAsRUMIcfqdpkrhl2bFsXS5WK8rcJPRVWj
orlIxG+7NWS2sXPtqwJttEwGACeKmSNnfvO2cdGnanIfT8iURdxe5TUiBb8fyo3upAZ2PtipXsNx
4qc8cUx+2xWNE+swipt+EO1+YiS9ijv52oRhstMR4zKldmDdVQ1StkZ/HohFRlIkQBMMjM1l9dnn
PncZ6jvPKTAK1P5rpvVXmZ7fARjhiMujk+Uio+/xq+ZJAnpS6HP4jQnbP72rJ71esTWZVm2t9srH
uqJA9G6L0TkVbxEwhkWHjHgxijv00NkuyHsygNyNblS71hFiVY9ZsE0j/z7otS83AkKTDGw1THvc
GwhmZJXcAQmq1lmjz1uq/EfGBGSq6QrDyTc5Xnx9gZvPNQJ1ZbtNvnCZ5RL0w3lrzOsjv6x5w7P8
HhEcSNVpLFF4t+tUyPdKFtsi86qz6Xn3ylBXtbLMFXLueEWX3hyb5AGU3FXv61urnEBrES9yM89X
us+kB+s9DS1rMIiaYaTD1oTXwuKVpJQYJgHOyil+9iuDPpLuGKNKPpVAGN1h0QmSqxzr6LsMs7FX
A2VPIBWPlfVuOngujSrEo9tV234WHYDdmZU23n3u6DNLPrJBNZMOpluwRQZCzxPE6FFFHBEzI/I5
Uwg5hc0wNeiu8dUCrbA5GWH9A4Ib7Woc64C4oEN5+UMqao+knmpbescEYnWIsxv+bri0vS2bebHD
E7WKfIZkBG09224PGig1qy0geubEJm0G1I1mbCO8J2O462lTUFfYipyNhHKv81d9HcFjy2MK0RpG
TC6XQ2PXj4y5l3rf3De2g+yzd2e7LqeLKQuPXUVckmNmZzykN7ITWNB6fOVByYY8HlHCUALP2fa3
z1PKBibxYeVO7n7smmSRkZM26CyeBlrnkTS7pasfzDjVUWCwozYPUHjja9T/PjFIQXFKnMhZNfYH
41RtFmysvJG1lZfJD82zdyDw/K0mMo5fpcN8awDrYqcFSdofNOIcJ2l/WjN53EYJ0vqxtlYSl5eD
5KoqoncMHKQtRflTs2bhiYhe0rUEBsgqQ5GE5TA23slWf9e7iPRBctm0yWKFXEKvLCivYVntNdIG
FnYMkFo0KzMwf1RO/pigqyOh7f+xd2bLrSpbFv0ibtCTvKpBnSVb7u0Xwtvbpu9Juq+vAfvc6xOn
oiKq3utFISEJyxKQmWvNOaarrYw6IqyHFRd2HsKWLLVhlp6e/Sm51wtoSbRDYDHUxoOhR8jkKZCO
FaGCClWhFQLiXaciVyB8c0MphLgvOXoWqkJQnpuiAm9fZrMqbTS2cXtpO/9a1b5nZigdDJeDaBb0
uNobzOWaNNox9IKQ8qmid4dW7VmW6Vq7tWwaGymsngIMDb7oybNaCkQDHI1JCN0zMI0AIjZBnGwE
99dRzncc2MUOr3Wxtv3gisv9kOsk2IbllVL2oYg55MZcpuvQj9471bLOAWyxWKJdBNXDmo7mzqoa
EEW6xiUDK6o0CVnwmkblyYUl6c4OdYoOn6Kr4pkfo8f+BwWCJ3eEimFU9TawMvDXRAQm1fiZKCLY
tEZAWAPtes01N22QUNtwDtLO7HVlvUSj+LTCTNvI+rkRQOiS9g4B00vQTeMmrppbJb7houCvNQc/
jR2DgaLiS6bZGgaBQrdwpSy1ncQ+gK3LQEm225xrAW7scMXYNm5bn7UKs41dWvqHqDugngQEoPQ0
Icfm17ASGe43ZU5rg09zo5UV0xEz8KSOJhhJy23Rdc/JSAs+GsQ5aDm4qOjQZ6W6EtOIXquxfgiK
4qWWNJhrrm7IcR3wqc2T60JwNsbktz5UUGkUPMt59zTF6ENiaEK4OdpNPzj6KWjpaATaVoTgDKqS
zNFeMl/BFlmm6X0eET9aVb+VzvaSLB/IY7FnozQ6HPFoztl5nHM7Xx23NoYezCIcfWZSexEWU+ZW
pVETxIDffCVthAPEOiAUyJ9ABZBmz8geUG8iZ3u56VsrI3IoK7ZJ0jLg9orNuVmlyJT74Uiq0t9v
lm324Pd/nuAAYMpJPBAX8LQ6Lgjh5YZs3PJYq5yypKqMDcX7hYQbORbQrOUxJ2eKJiNCrpw1R19R
6+PU2TgzyxAdLeTiQ1w+ZAlFzy6qYRHT1zk2QfnXTTLjv5eHyxNW2dub5R9RWp06ja+R6e3OHKyF
8j22pHiZxIMs28X85HJvuVle0cjqE74uEI35yWXTcm/Zx599/uxOK2GinMoxKSH//Jpi2zgWHRmB
qnvAWZTsSiWBC5FTVMj8yDwuLwCECF9XoJACHEWy9PzZxJRz98+fmB/7MpaUqdV0TXExP9Zgv+nV
zQ7O5e6y8efmH9uWPf5jmx8RlNNAaP/H9p+Hwqd9Esf0IxFTJVSAEaiUJh2rBbEbJIg8SpuGN4Uf
NpqO9ZyWZDv18y/687PGASz9dAGiLT9zCo1pYrbPi2CSPGcJmsp82aY6QbFvgNP+vHm5948d1jOE
23bQBS0M9p8bdQbrL3T9ZVvUkKYKW2BcLR9h2RVGYY6xZYd/7iJhfZn1/RjOJtpEsxJkuZdMI19t
2mJvgNjxu5sVJO4c4z71PWernaMYH2dFiV2kh1nKYa2cmHbAn58tCCre/ef+8t3HNlfzwmr9jZoP
fAJUptiQdMouyz177jwsN317TkoKnPpkUqOk7MZ/tNwNKkQ0KWhyzK10G5z2ZTmNlhvHifkVyvmM
yi3I4CJiUUOyI8Bwl1MHuF1zHKGIHJeHyz11fmh28RxBP991O3xnutpufSzLe6Ms3hRXyNMsesAr
Zu9HxCx3bF43Slk/0sSHdEK0V0vlDvZsMk7DvdbcmGOd3IvI2lm1/1r7dXp0lD7aosPXaflVtVc6
fryNZlSeWWILMRCUiOyaG3SzLdKjd2ExMlxCNJuvlyzmqIITZDPPPHQi100L7XUoZ7egSGNiKAn1
0ICqddIGzZ7QvJwAflixeqlkqm3cyBBrujvxQRuYRQSJchBUpcj2aJJTL1GRaJ2fXXS9YIRET7Vp
HZbWpWEnR9+hkW4F5a2KGBOzsX6SQ/fW6Tm0yRJBVhjUzTZOdSzBwZgc7T7/5gx/NBnoD/jzYbsr
aF+lqpL+LCXcTUR3MDnuoANzAbPtAMg+kk8X6DMAsBqebxddcO5hGq1r8HWhXWT7RG8riugsNcv5
8MvmqzKixQy5yayUWu7+bPzHa5Zn3cj/6y3L64rGfiOLtlzXhntenksr2+YqM79s6oQk3BCD5izX
mmbpmDbfLA//3MxiLjdNGOfn3mHMcmZap1NlH0K0huVAmrcrSZyam6sAoe+GWSy27AjFc/lnl/Xc
B0xmeZlNGOu8/+U5f5agdbMYbdlWLQI1lGrLk3J+988ufh4S4DSusHbTpF80cMkshxsxgCw9X8ry
NIOXuz83KbChXW/3hMtAaTMtaqbDcvwLyTkCN3tegqL5mrf9PPHz0K7dPl3VeVDuZO78ecnyLMkQ
H3qDNvzntWVTmmuNeR6SgH83nSmgwopFxlFGwJlWcDFuwNYBoJ1/guV3oBDKE8vvFWSFO66Xu/o8
9KiG9UKYE4X8uXO/3Ixzu36xwHT1BJvYdeBqzgC6Gr7Qsad7sRdMnBayJPPyAmoqlxpw2n/d+9kG
/lus9V5H10vmxQYVb33M5+EXrMH8LydIs9BIQFaarkUWRcRPgV+MmET241mf0zB0bDzH5R65tdCJ
lX4fGDojg03Gn9Xpexauwbbm1FixyEFzvXyWabkgFvNnWz5M3WN/LnI13Cx/nfgeyytK42LUSnWM
U6UhtvF9jHt57CVsuVLVdwvUUrejGt2YuBrzf9gs42OcBO1peTykKFARYbrxNh4CMClrsu1Bm0zj
0Uzr4SAS2gxc/JebuHXNbC/nEUHNFJQ8QTwWaGLTI0J37LzzTYM9HC8/X/fC5VzetzwhLVhxkPHm
8SNebmVSgxmFc7D626vmffz8xeVvLW//H7eJJmSPP3tY7i3v+9n28/BnNz8f72dbXHGy4jSje+KA
evnZ8/JiJ+uZevz57D/vCVMBUEHTtz+b/rxE0SEN2hb24oW2BhaxO6I3t72yThCMcL4XoxNtJUMv
S3xOZWU++ihehcXepHpyXDYW04CSGFm7Gcc2pKkAILtfHIuAxoFZG1hflkNmOXKX4+TnZnDEBaeA
7tVTDMqwv8YGUSsCZcwxAmhHSoeDACrPZlNBodCAncfhEmAz6//58ywfQq27h163c08grwogC+xR
6zUwqDDLCUFTXmRILfkXirptj9geo0MID91ZQxGJD4RXtEf0W3caMGCAGBOLAi1ByTDvg1F8YtIx
We2u1tJjmYYd8qXsu55xa//fWPjf2H0NCDsQMP7nxsLj1/DR/L0V8dc7/uoouMa/LFUIodoa7lHT
cNjZXx0FTbX/RcCfDvQCUxPraCz/f/l9DftfuIBpQ2gqYSwqWJj/dBR061+QjSw6CaoqHIFe/v/S
UbBM6x+wJE3TqcMK19FNPpBhLmCCv8GSVNqPuI0K9YB9p9vbTfcACICk34DLGD6xM6Zkosb88j4L
qHK403iTMxZHk7XtRl6CvfTG8MmdhTLgWQJ6hZV91E0AGIi4yrKYvFDtHl3IvPgww2tpiYe+1W7q
AnBDiC/PRzaIjt58ShR054mqNzdE/H3kqtwoSN6rEchEpN9ifV6RmovTDIOcLP19LVLPkc3LlBMK
bIb5TVIKOvSVda2M5mLV8PSLvCfR26XDrVRIzyW0wryZdr1IPIBsJ122AQhsVhnKZ+xikSLlmXJy
7eDZwGXg0IDtC5CWqZZtJ+dAhA6SikgjpzaZiLOQzxmtEnSZUBHcfMfg89gAGVr3DhVYGXNJqnqk
p9Ggs+KmMkYAqvCb9wqxg6zNG2wo+DvANNgO38faoIaIJ4ElHZK2KK0yEosUPoAeBMBaA/3MwKee
nHiOfuMRJWGdtE7uabVtEAOunoVjQlsa+Z7zInIB8jFEgsZvblRLG06NYkDxGgjRpJWl3OZWgcvF
mIK7olJ2edGTVjliSKzTllW/VcFAnKxpKzJZ/HkoQaDfjbhm1Mj1DH0Mt5EVmY9O15CJ7NB3t+hz
nLvCfwn8XMEVFlBEDSJKFCTD3S43tRiV21IvHjrjV+YOzt4H5KmvRGpPF4K+JEF9+q40M7apdUW0
D79yjLED311GoWJKmmJjWIURYNLQQmJgHcQyHN7rVknI28kd56aGHkQEU0mTfHCwXxVEO7CfTZR2
4d1QO9GFVAREqjIVcJmlZL6jE5vR53eurSpnO4G824xRuBsDFrEMLO1DXlvmVVMvnctlWaufoKdz
o74HBgKD5YEOnNvsiw63IxP/PrafukyQGahErypFrpOhklWb2E38OpVquYGFMSdAGK9D0dDQMNrn
jmnGr7jPKlonpnklIRfGSZUP29BXMZyB+Dxhgbo4SkAvglSOXgzlhforIbeEm25VNWAJmUvrUbeN
i2tTBrTVnq54rT/gMBt/iyo7BGg1SNsjn0JT7PCt6DnFU0L8EhTPNMvt+5CS67vmk1bWa4V4gHlD
Co3qgKbqIU0JiGOHNAY9h0WEOBE/74j7Fda7mIJD2SX+r06fgYfDLZKC/gkP5rQPw0GBd200r8lU
wDm29VvLHxC44FLcDXB5KePOKRLECnplVphbMbgBy3aDnGoLCMbyrNvrO02ayTqmKYYiRo4vTqO9
jIlSAFMyWEPWTXKAwsg6r2m63xn+2tK/TyZUY4OoTmnWuZdmDmAINNvdpUMkbkKoqmsTw+FjaMud
FfOnU+gh24puzqNAYH20O/3J1c0zS7LgI1Oiis6POaG2U8czQBRkRdlgUtXTklNVGszWBSR9In+H
hwLV0gNAgL3Ex7bumxzd1rwdx/dEfZmAkuUVDqtH6iMNnp4wW3dONl6x2Q1Xy2z7cx5FiFf/vYnf
MtkFanTCUajS+yL/SsXCv5vI3twuD8cRmXEJiFhHcnuqCVB7sbTk1kdWcyVkInkaUW/bSf9uE716
7qswf6QZfInoWd0uj4agR0ESokZIOCeGcQB5DfCezLUxuMH+qr5karARtWU9jkMv72rLfbYwsDj0
uu7BJ6bXtsh3OYqytcmsejsraM+IhtKzQpB1YcjYE4BWECUN5Df7+iPIDHo8kXC8wvGthxIs6GpM
/eorJA64gnjWVY4OiK1EFpQm+TmvyL3h90P+3XXhzsGbvUee9RyYSvOg5Fp2kgyXGwpfOOnKMtqX
tnEbULH/jbbsVqSq8jl4UrMPqROMLwqdzrmDDL1ifrgp5g5tLQmSreFzvaYcVRRkkheTFfTJmbAt
YNgUr71LwUrl8FohfDK2DpbgV7llyK9f1QniWxoRr6GV7XencD4B67jF3tA924DSPDXSCN7qfMsj
wSSGjab411zD4ec2Bp371mEu2FXmXT02Od1YTuEqJ7cY43i+6SQhBDaF9WeH5RH1+TY6DVF+8UEs
3/YTDgxwsAHqay1+cqwUV0Q6vuooXPDnBtEDIGJ5JZB+tUAeqx79neXb5Z4ObApUrr1JKsgcZlIq
nOaxfKktxYujImeKKaOnAXfa2sSdeyirKHrS6wp6ksp/tDyLNsxJFGYE2XSA8Yf/znbq6c6y5VVb
aK7Ltvlh3sVIbTNS/8qpPYv5ZrlHvYbhEgXhth2S7kSNujst94DvBOtkKrUNKcvDFmglgtacy5OK
S2IuRM25CXqJjGgWIpCtfYcfeO8kzbemqtrO7WS5JicEyBZx9DrxL0eSnhfXUYrcwDQ5fjDDBxkq
nJAusVu9GTZ+vSQK9mGqykOGyI8QLQb2HsORXjv+Tekzr8/b+IKsLqnv0EVkV4Wr7EoGCS4s+0tD
moFuUCl2GZE4qAuaas6ym2O51Ifej2ISCH1tPxlQ+R0B97SgmGsY1VvgZjst6DAGdEm/t/r6Fxfh
iTaQ4t4Gowk2q5AvlZPE584cPsyKTC1ZSqSijA8ysUFtjg8RdlBPn3PRjBawZUKPEC0JKwrn0xlj
UhkrrqjJuldCbdXUw1WzkPE1dfXt02qVslapryAIbvCYKy1wMkPvfhvDeGARC/vF0SKvVYAhQves
9iJ2zLVlNq9EXK/UWFoMpBi8HHuoPHAR/oow1Q1t/E9k7lTe/fxZaS1qvMYWtA0t5gA9aeQ+G5X+
qWXKuXUIVFT9YS3NN1GGu14TVwl3jBSV/suRToi7DWFXFNlPgWyeKbDuGpvWRCUT5J7jV4LuZWWl
WJ7b4cXyy88OgQQJ3MGJqYZj9OSIj+qmhdnRk4UVTKQSEEvSqx1ATP+9IPB5lf9GQMfB3EpiquiK
BxKVhFprO8BvHqkI9FpTC1x5FHzq0DFxGFnXEqNrlX4iPXmdTGtDR3dHlCah7lEGRTk9Vj2ru8nS
XopWffCd5L4AKeDRjTId9ZuuUN+Pzz59uxLcTRlYhHnNXgtEEJNyxLa74Wjakg+4nrq7oQGbW0Og
0kNyEAzlI+mbqxogEyRgiwjK/egU+4QrMXqf4VHoBvwVpWwQdBY5hU2QD4QdFQFulI42j9M/6iTz
4LfQwo0RV8hsShJIhP1JeQy1js4pWceHSscxBZVgPfQIJm3DRtZgzH7Ap8JpV63LWI+jo6xuqwBi
CwL5G+ZPyY6rmkOi4mrQhoue9+4mNSk/EvsT+mjbCSKjge06t41b0hlFAODk/klHJAmrjEhZlQtM
Frxa0s8vqdu94Vc9wdL+zFu13DVIQFTORxAkaB9Nx9hn+nTT00lbWdj72Lm2ZiFGpJo73mkjqk8j
TgjjE/jRS34evPMPY5KdMuJ+4F+gURyNkqTIWvM41LFkC5swiwA8aWFcEnAF6DYNyswWGJUK11ND
CHaLcXrtUq6aXH1gItc9N5nx1sz70TTrLajTC/zZfj0Kgq7H8KsyOUcMpfokGrgnCwB0hv3kZO67
I7RfsfjNCHDn1wQ2GCUObcjYeSO+RTb+Mm39RqexOMf71UgX5F3SWOhKYUZGyvjRGeJ51Myvzu6/
xqi6McuvpjFVcoiyGyTsB8TEEwdt+Bla0bXtgfUWVvmhUYO9cUKEzzagVZWxqIvKd+SXLm1UsRNo
souQsPa0eyVt8yWQ1n1j2xdRutdUH+8KRN+rMRveVCHPBeHEZqWcmBpRWKvD36FmQC/hAMxMhEpp
0XidjAFalDY4FvskJwog1owAxHdFMVA0d35OBGBfE/BE4oNcGQaPlP6OQJO7uDTfwXvcBYy/NpSN
VTEQFN418iZozH1F3sK2iZB2kj5QZ3ddR+aTnBygi1Rj6iy7DaAeeTPNgLbOSiHeclPBtC/Fu4mb
b1VN05dEKEH5sTo19kXBeEYDzl8zaQCmPNnJ3uij2ybV252tdXe400Ao1+/4cg+F4sSe2WkoyRoi
8IboLCvEqW2raTs7CmDRVuqeNOEtsckfMEfkwXQQj+SqYl1Y73tmQORcLQud2RLrY41Ea9bVQ3g2
Y4Jz3Ca8c2r/MSrq72RsjJXsjIl4C883SeUO7uMH7G0PaKujx6QwXnyfoT1oSsLO6Y/C6co8ZlnN
ARmzCmJDDvtJJ5i8al+00Exv+lrvaHSOiQdwDkkfjASyrxVo11Ws3ivpI62NCYt9aW5SjBNr2d2y
8jM3wcjVJOiGcVO58GfG0PVQJyK87mILJ6Mg8Ma0n8M2KraWyG8RSsde5xLtp/rOKeFXOyn8p0iq
D6PRkbegprfInvVNZYnbvhfNPlAz4MwuIgmzdjelCjVFcOlfG8rwbtcOEGlAv1YY+qhIRLavreSN
UCqK1Rmr+LxRf2st3ecyVcSmdwt4L4YZMyEevVRrq9cmI7obaOzIwv8BY0lHAqX9oRu4L4KCa9+7
pZBSg74RVBfobS52fbSqDJxUBUmcyO4I60QfXtXi3s54KqiNZ1W3GS7rFM0IllP69bfEslzxt9lr
J1XPjVS6bR774uQqp57hVWRui8oa3XhejspT42Ng79xoU7vRK/2n1Kutfk60+g5H8iBlG5HgmhBF
rVUmC+vA9Zq52F/PTZA4Dakx/jxeNqI/fUmIlt4u23u4QUcbSex/e93ydAwqlNVYtVveWqcc3Ti7
D//Y5fKk6jMjJHXwZtnlsqknUnCoHMRTgoHWNwIw0nAYV3GGF8HskVpah74uLjFx7m3ef4UZk9l2
RNSmc205NAoSGF1pD0XT3pptfQAkSYIzBoRc2q9W1P3CRPzlxONXZZDiJ0eMP65xMPr+a6IVA4KD
QASnP2XhunLbAdMPcwVLR585mfoXoZKsKcNNXWrnYoyKdfd7mgrHS1NGgc5CnFeSqBbl+Zp+oLp2
WjdcN6LUuHJSgE3mm26kxLrcm1IfuFRfOWtdOnIve3WzPLnchG1LGm1vPVVETG47Pfog+Ms+qm26
73qzYrnqrNIBe+Sgt8T2QaJYqWaAJG/um1a6HBiu5/bQ8phs3uZYwt5u02thaaBWY3rEeVMAUqWa
NBJQf0zsNN8aFrOzSc9eUkxF3uTQtK8mLQfwFL9PAjNqZwT6Se0M7c+N/p97NvU/plIBJ/Ew5/PA
1D6MGF1zPX5I595OY1wU1FK6TQ1OfWj14Dntg1OTZJs20s6uVX+Gjf/kRAMGSL7w4ZIhgEiym95Q
t7qCYVKTuy6ezoZGL9s29RssTFsTII0u1U1EDn000I2Tm5SgDZ9jg0UKqn/95Bd5sG7IQsCVn6xn
yEhJvMoot63tbFtXea8QDa56J79Eg/u7HMUhwgY0TxEsi+ls7cOuSq/gtU9OXh/b6joE8lzm1UWJ
Ao/mFz5U5b31+w21P6b4FU4+jH4yfNcm9WxULefIFHTU6HyqKXVLsUG9E7lbbSCuJrq/N2R/cQed
mia2kymFK2qeOk/gAF8lSnlD/iRM+RpBC/iFUeiQ0OLbJBhw68YSZyic2Y4F9UqBgU2KHkdwXqWP
haRwWWBvZhUl0sdxhJuPU+hFU7qdr8SsL4ajq2NjqntPTQGmCdo/dUzgRFSmdzqGE7XVVqZRfifl
3D5VjmIUOH5bebRsKgIiZ/EDjeFScuFfDcxaYLoeiI+ZlaZdif092w7ksaBNvaky/6kobXWjmslt
jN5yjclwNHOxq823kfhZJQ3zNUPTsYjvpBXmTINwbIRWaDFv1I6TbHcZMVGrpMG4W2QvvhTbQTPw
CEchFdYweizNncwc3LYVqwAmHBz6DU3x+mFiur8SYG7XtR0YM6HuKbS4eJsd4CWlegspOwh07qyY
VlndfJqFc2zNBPhbFH/GRSY2FG6pTI79Ru/PqBveB6TfR4O4XsIq663ZE7drh+E6K1GtIaf6PeJZ
vkTkmGcGsPmEYSwV7kuc4O7wpXyMI1AktpyoEfWv4AnXcZt+9XbzopnjLk6mzxbb9EoqSYHe0+HK
4PeHbHpI9Zo4KlUiGBtIgFIVkvkIVjXD4hiOEvGwtE5qREhvdJ856m2Awi5vR3g6pXLQ2lfTbPZK
+yKd6GhgcuxRfquEpMc5CjvV0XDfoDBIKwyNorO+MQ6eYdBviyq+LXC2MEM/p36jrSZjJGy5ujRp
91VN0VsQ3xla9ZIWZrnJS5Iy1Nw2vN7mimZZrdf14Y2Le/wN+PSnZicHo1FuMJyhxH4WnIhGxyxE
GAR9Cv+quYOL7ZQccK15qBr1xbTiE4Dzh0CnU572jNHJacIw3NTOQxbXB7MtPlDnIRCPUD4Whotr
KZFvoemGuxIaox8TuuUQS7TOrOIRIfRDNpUYXLudPlXfpVKtVb+9pqTLOY52g2cXcWn+a4qGXz4X
BU3LvoWrnVtZHnEO0rst3+XkssasN42Zk0hUUPvvNGIMeo3LSoLsFcS0/labQ7wHYPhIksgDnnrT
N7ecXU+F2l9JoX4vfXSpzRz82QNR5gNOZzEMe3d8khnK72AkXX2eqvpl/t0q7U7VJSpP38CLH33I
QLs1XWSJKlHE2pgTC+544+y+jYkRYejzqLZdUw0Jr/WpM4SVPp6lRH8ztItk9maP+aWYYCMNwTXu
pnsbNFE0zdJ3yh7YfoEI3JlFj7o2wgjWZsfGMhDmmedIIxg4MpyHKrZRUowHy+g3VHwF1WntDaLO
PajlFV5efeswN1QDkhL6SifMFKTgGhgc3zaUkLU+MoNOt3bAhGcqhuv8FcusfHRTt1zbXBFQMHp6
G34qrMs2Y1kwzeFfCN/iCXeGS9xDO2rjCrfnkz5o597mQQ6ZqJ5qrp7ZZB2sNLsT0WeHyuJMIgCa
X0t5BQP6ZkSkMkWxuxFT8gyxmubmU58XGm+LbpcTqU059MtvJh9QMpxiGwzpJm5V1mjiDnwKdKyR
WIBE0XWIcRrrD1R8ozq8ODb/lO4zZ1eI3qMixTCZTGciUGaS2w3tMfbVrVKDI4YRvVrrdLt2Ibpf
PwSJAwQ76rVfKfxlinLVXaC1nPc4Fsei5KzU+QLrmAr2vNwuSHhUi0C7sUuVgmDiQhAsDx1sKLwH
lEPgfqDtRosg5+wOKA/7kbFjbYPc2/jguCr7fbAqqjvakx9S4Oj6b+a4zzJ9sGRXeOhYNz6AtA3H
FiJLo4fzbEMqbSKhbOQQBswjR/I1TS4KSfJtETKLTkp4yTDeByV/P5Wd9BCOMKDq5C8ILKkNqZyj
5Z8tKZ966CdZo1aXCYr+viW3ddWoJz2F1JnaLLRnzQYYdIuSK/PShuKTSmx4p9F0g08WVYUXpjqt
Q1KhqNBpb5P2kfXxM94swEGJT51hvkJWzZsydB82eNAVAEzslZ12I1LmoanIZnoIH29A18Z1tN0M
PmNrN+TU3XUAaNM0w6iIka2Az9P28mxJbD2BUTkNEQl1I2Q2ocWgsss21Hb4iu4cJbShvrdz6TUR
xzYUXp+CnItRvNYS4UtT117dui8TsYJG335K2LAYb1G4CCu4dVL32uhUSVvjoa2Gl9JwL11ALyOt
lFcqtpaay9UQFvk+UyhR2mHEOMuAFkXjrygc99FUoTRL6u/JniBsdKxZ6fOtxwEwR+swEPTIR6iv
uwc/+kXZ3uEUIk4M/3Ju6G+oKBiy0+j3IFRYNQ4/XJgk2wl7SKA59yu7aTsv1Ivn0JTbouUDdKHq
oIanqjzB39CyIrhRLLGRLoc4ubr0BbugwmRt7Cqzs7xWcz+Z3jwhWpHMhJRNIGH4oHD4HsL2M6tN
r41A2Kku+nhfs1lA+p4KfvCitfJZc1k/yeZ2wH2Q+CcHy9BmLPpbpQiNDX6XnHWKu0rr5InYK4pR
8DV20rzghB6I38EhlAaFdhPiuEFO6YfPaglPqOoDd0uHjXD75oOQ82oddPLo+N05J/JrQzAzXxxZ
mfhLPC7P6JAIkaNrwwKrcVeRMjyqSXl2Aq55bsECLQnHg+OWH6ZOOykMDm02UMTqvkSJPtZm3aTF
+goZ3NPQwxeNKizQXRh7FkTmPCEZqtDGy1g0X7lSWZ7SGIj12m+tfNZa+tI2LCOKftGv8jQ0WYcX
Xd0pAGis+JZUKnAOo/iSjaD+T18Pg/BKUeYrQGbSgu63fLTMy6qMMIcOsiB8eGhwQcSk3H2xB77x
OsDViJ1s5bdbF2zdGt0ocW6QKJrGubKgfQz9/kNPhIPnmFwU0gB3rWqQhueMO7+FsNkN9XuTUt/S
IglwYTCTrYaBWBu1W4tGoeUTdRwKrnyGkpyVMvK6IcSlzzGZ0E3Z6uiy10zZy33joN8pa8jWAH/3
5YSyTaJjzDql8Wz7d2+qrGAcdaVJo4Hiq9mb2Na0TdfEvytaZus+jx+dlGWzTiWALDJ82jZFQP6y
TkdgA5Up2gxK824BGsAkzcRY9UEHO1h4Sdd5DhQFR44k3q4XfYTRV4wbqQ6fhF2ryK70OyHDGb57
DOi8bCiMsXW4by2sJ06IzCAsTp0L1KF2oU/aol1rWDzGDHxSqSvdmpL7PSCZOWBhwmxR5e1WJ1ds
00fqLCpgMmm9+I5xNeFhr/2IKqHQxMZ18rciiEi6e0ZJnW9CpHV7aNSki+E/zJ3KM3XJ3PbRKXUH
WJM6HrMpvXB5IDPjnNkXP+VMpvNk7GNHsVZKYKqeb3SGJwcGmdJG44WG/yti8UfMOQOta3l1QdAl
No4+Sw8J+e5h3/T7LJ3SLXhqgKkMcXFeIz8fr4Wk2RP34Vkx6DZE6XCIEpceXarCtNam/SSYhtgm
mA99Wg9ug5dGJhsLzbGXk5s3m/9hlEsEujA+17HNgnxqlFfC1Y4RYmTM31g1i5MalOQsBxRUjFpo
W3OM9WOXdoBEExxZXeE23tiOv9DJT2coBRu6Z+lGzYC1gLuoFOfsS7hVAYEJNJK2RRGTROpHD77s
mXgIPtmIurkyLbDvmoJXNPFiupOAleQ961hPqqq71WI6teRhpMcOMjyRIo2e31nkXDJ7FeANRXrf
d4H74qMTjlZFaSm/qc5tp9beEVu0hkUKL8htbn1ddBsl7qIdf+8j7EqumiQrt+jX1oNZFp7R5b/U
OIT/FwfYQR2usYrRbiG9M77EFyvXjwyh96Vjw/bL50BPGTKaFLPAm/kmDBV7zbsotjmf6H/yvSXn
+LqQvGp8QnR78GmC4aXpQMWnpx8ZONqvXAmakyyV2wrFZOg4T2JU6bn7ZOmAnLbq1Cv5l3AlBeGB
ZclJwbFD/4ByCNKIQwLFD8kRyfZqdjfK6cZwIFnS3FmpyIex6tHqMOCxInNndKii2d8S0FxixVQ7
WLeS8MEQubGugpy8rqhUr8LHa2gpxhMJK/dd2EqWHSFLzs54igAdTCZwTJOm46HTkHcjb91O1Pw9
tclaGNDTHQx9U4ECxnF3NhLlgqgA5cdQX/Spoy7BGg7xTlQdrUn5qML4SbxS0D+lynNvjgejYLnX
B5a91l2GHvXL6DuwZ036nMygGWpBdBzkh8riyy5RCCFvuHZwOlZuwi85GeSjjSLDb2wrtAeN/qXT
Be233PDGqawQt0x7WGXX7r8IO6/dxpmoyz4RAYZiupUoKss53hAObeZMFsPTz6J6Zvyj8Q3mxrBl
Jctk8dQ5e689hbD9Q0AWKQbAlVFaDn0k5xK5QvrQpgu4gBHJkZl9UVIbOaeJCMpIaa31bzHqoS04
4ZHDPKBRcVaV6I3uIDuRDlKApa9THbAHO4piLYjiYfIhLpkksKxfc7mwdnZOGELOcFnBkCxbjxQE
lnDMsZIh3bpq5ScRK+T4iLrwDPnK2g76vNC+tdap14kN7TQ3CFzKXTJUt04gvaGJdiBuW/a81L9p
L7duVtZUhxtks2ypaMrXRoFXOK3IbNOZjbqpIKknZcU2e9rqksa3ablcn4NguhhFRjBqmB/HSpM+
xkR1jdSEHLf2B/8cba70RxB56lX8Rxy5cF/r+NAjieE6ANVOfE7xAMlIOega4t8JcbITy6euTB4S
sejxB9J35+Fp4q/RZfc+xR+d2RGyiQ5lE6m6F1k2Ee1w3DblpHKoy2H5NyX3nZFbBPvAX9Wgs0Hv
Kfivsd3PH1IxdpBUomwrS3hHXYljKmLKo1rlYxCMO2QTbz3jdzKiWYjcuv2Yk2hHJa3as03mo2Te
XZY/DKqeFwU6gXe+oGuL4rV/trWFY+gEfjDRrhskHP2izNd9nH1Yk6GzcupH0tS+A6ugoqX2p751
HqW1jaRh+WUy3E5TfXEXsCQKJMTVmF8DmrjrAZT71gFlnWpDyuaTCjjDDnzX1+KItYlEwi71a1sJ
DpmmP3TdTjJVYVCokh4TBS8MphqfZgX/mw74RKknIGcr6BxcPAUdDRKc83fLsTv8EFyWnGhk3XcP
CdfxdZ8l2yqX7UbhimmO7Ccry8Jvkrd/GMWV7D4QXmGvWEn6dMXkZodQM3DfMNkeGHbR0RRrS3LA
8dSsDEkrts3Rsms6HcJ9UKLMRHzRfiPtYhOVYcvSranbToaBiroFkWxCpgX5jQdZe55V5bsJR3Fo
q3LfqC5+kJPzqI1RcWxDZzWUiUW/M3ywjD9WlrS3ZUJ+QI/NHZ1vAL7gMsJD7pcdF2R+9HbY1ieL
KEG1xomZy3MJTmTrGBWpAU6owg0Bs1m35YvpqOqr1Zr3jWF+lmb6Gubk4opkUn1WNWnfQ9c3toab
JkekUeCnZwrOsujMswVMEn+/s6bN1HiqDcoIi/F+rF6A2Yz7YFErq2b9WbayPuSVgZOwv+0qo2Nh
oMQsexo+VaM0mwYAQxiasA2QSE4tRrq6FisCki8BaVZ7TU7TjWYnpyzsmkMQN9DPZvWGxgE9bHI3
mhJ/I4uxisNl1+FIY18yqJuODj1YhTRfhwPQRL6cyjgJgJMxYgNCtAFjR4pYkG0D5kueqisbuCYD
KZfxFoDhRVFCrlkGh4Ejk8s0WQ8aUNN7Qc6oOzRiO4baw0L6241qEVKaEvpiWtoWufRBMtjHBOKe
FRu2kjpqTxodQlNIYmIClfTcYtAOuuF8EHJQkJwnMh9oH8PD1FqVmmTX0s0bTeDqTvMKNsTSzXbV
+Fmb28gLnO6jBRi1jVhpCkvJvamhQwamcZsaY0u+MsgFNsKgJwq33aMDUVlK3rG3VlgiCsVn9t6A
PmcMxHcT1zD1toXEzK5bW8999iHNWiMynQSp/DNQzfQ5C7K7ODM+zYzEwyonPQuqKF3pTVq7fh8N
JLCisuv473jKdfereIFtfXdN96LUBJPFqMMDOyKruNThEHBdVqvm2wpzClPXbtkHVjdDh8Vel4eh
rAiqrcM96xS7qSJ6GRKF1ddA2pe7wXZcdpzfMf76i4jjt6rkupzTro6BMcONTkEutuXOcMRBRZm0
N2pq66GEZdlsoM7VaDPmd3yc/mgzdq2SdKOWTDHi7jXQm3jjwjpvwWgRl8nUhAr5z9BU2TZtiwjc
Qdd6bkzTri4okHuc9xvb9kFDhpt56FtEt6QmqA1vVi/cdRjH2JOKhDGEfaxYbOxSzHSH1ReV6t6z
pXxUQzJC6qVNLMq48vqye8xjt/O7FnJXEZiGZ0b9tLJZnHCZAb80C4irLSZWuMZrvRRoZ3UDUuas
FGSdsPKhJSFWyJg+GmTyXTpWCKXs27JRxdZyZ9PPmDusEa48pzElIFDe537gcxMG+VmZXV6kCkrD
1Uloc6rhUZVy3tUenmJAE9xSB62ZrhlR7SMXfq70RXR08zHnLMdcdf2Ofgpizf//bfrVifV7x6sl
8PdpKkqhtVVHXXHUEnIur3e83qf6a7xaXoE+vjOB3fg/rxikFRq868/xFPGr6wP+x7e/z//3N8DC
Wt3Z/z/fxd83+fcVud618+Z/3hKKIPHsWvTZ0Wpgh12f5vrqf9/I9dX0qyHt94VxsVJCXO9ap9bc
/P38/j759dbfZ7l+p9p4IDaSg3TvyvfQEv3BydtyX+Sjvu80vD9Xr9n1u6vX7J/bnHnGL/R7nwSR
FV21xan2+5hwWal/b2uDDI52InbX2/8+w/W3fx/8X4+7/vr3aUxSBUEChNpas+ijb+Je06gbwpvf
N1LrChOI63P9j2+JWmtUGJi8n+uzFRjGfH00n9KrtUam6uQ7vXrDWVgcrl+SxQ8ULV/+ue33x+t3
5KKf7LRw/X9uvz7+etv1SX5/nKlC2fsQ2X397e8vfl/s97brXbKrHei/nut62z9Pc/3R7fBkalAf
AZ0xe/m/f8bfP/f68/Xlir5K5vU/T/P3Tv/1tNfHpDP827avtlcqaFtQlmlCAYC/8EGv0FBzIYf+
86M6dkYG05Hf/P56UP1kdnwyWei4qM3/ftD1kdcv/9ymlhK7/kg84u9T/PMyv4/956X+636aG/Ce
fp8LfSFe6sN8vfn6AFENzAD/edL/8ft/XuT647+/Vty82k1Jv/nPj+C/3td/Ps31jr/v9Xqf623R
glgdbONPTzzOGp0vMsIrS78YOkYfWm403S2Q49j/u1wMxrNikqM6nyO9erquBuXiZI2SEgK9kdoR
V3C6D/lGTwFHo3yVvgX4jotYCklO++hwHWyZ/jbHCRkSobN8R7euEWyxrWoDE9Pc8jdf9JTWmerk
j2rQqDs3SrbpKB/rHoa3BXd0RXgWY0SAQagXQr8K5E2rlWcweCjLemrmNp9up0p+iyDwUlBRiNI6
9h7MYekBkkaWEXesOgA8C10NtrmmfrvZ+KgRGedHNaKIfCwRFzUmaZhBvNFzqqQwPecldI8mJvEI
YE10slBBnUF2rqMSAvUw5ZdcQwvAENv0XCLqjiqlMFP0aiMALtxVdb8fiaxf2cOs3gnH0rHG8c4s
tquj/UJpwtamAx0xtBQ6utOGfgwxqoEhDZqJrT6fqVeyV2Gnd4PD01oz81E2gQI5c+nHYGpB6D8/
GSLbF1V1RqULNqQVb/VQH6CVkM/Uy3hjcm2nQjlhe6btCVjSY8deeqDlp6g/0ZVgj5HQBlTUsvXC
BLOewRQg6MSCGeWzMzvIEk4UPYbMEOdKH9ZK4EBnYWPeOtNNKsef1uaDAQ/6xkyd8ah0ySbDaRxn
PE+RqAetqkZM4epJl1hDMyNh39JEL7X8SSCArFWVimCcTWcbzCtbqbpdpzP+ViCSxMLikxa006t2
EBtq42dqydFva5UEja79tuPbPGRojy6Qx1q0kreGMk33uhKiahkUKvNsJpshfW+lG20Y3+e7SqFB
UPXRkmCiDVsBVMhBo7HRBX94iK5xlzp3BBI0O6flTUOlWmZIpXJQicKlvWJENpRVtmErB/AGYwPO
pU5nZx8pP12Qz14znpcjSE+s7pxF8x9G2JTJLeOBWrx3ih1ciHn7qjEerjHu2sQ1MgcdJ6RyxIZU
xJAlgv2UfWJMMXgN3hDRwjnNkG8ZgrSSOYUkYXUTQ5Gc2SLKl5cgThHzE/iKZg1Mbg4T1uG1LJRk
XtGB5MICPx2a3kRHp/g5YKu7SetWc+18kr8kSEgKPyap+J2jKOtBoy7TjDP9hOgYFVi53OhbWZSv
JVm1Gwz5r249qahPdpryx3YLxCexEe+J887XbqLezV3grI0p84hieJxwSEeqe+odqu+SaGk/lc0K
EMJXWmu9P8NR9mg8Vr7iPMOfLWir5oRbZpD4BRl1Jt2j08wpvR46gMexpt2EI92JnOlrr36YtaDs
ITtj0zcPbVo/IaYnxo9OpeVWb1onL8zQ8jV5B37WyedSJZ1REAe/bgI1p0kj2W8QIrAiZJ0Y+Ylx
R2JHO1MoKnWydm8l4hnXaS2wrWUZe6Q2r1WvSKoD2Z7hRtX6nWYguMyy6SV05UcQ1g1T4/I7mV9n
PQVLhjpUjSNm9/qTU0dPEvfBsYg7zR+OruarlnQ/unFhwob0XxHjJXhUV1ag/8AX9DrVeksG84Iu
80VmEPV07pZrw9lQ0d91s0g2EklLV7WnAH0Iralpm0ak5sRzEe2mT0tuZZA9pkX/rvUFc6FuuhWJ
4g09nkGLTiImCdZuwSCshlOiFT0N1mbwQo6JdVP2qOOSD8mHtGqgdq6wWeyh9EJAFUx5O/aIkUrN
buP3acujUflNbgZ3qFE6gnbdZL2MkK0xJ3wArFGh0HHIMkIz+szT3GxRxtOOaNv8pTKhlC3wiwxa
lReSueZZjUpDZmQihsp+0yrZs5Xod3JcmtMv0mLqW8cpVkoEEbH+XSopWEv9q62hlNJwXfeqCQfV
znHMwHJycgjFBAWbDNyYakVT+Ep+4WrM0XUOU/mgJvWlbnHrF9Op6ml0tjSs9IE3HOm+22K9Uzu9
2YzEH0FlrW6YW63i0hKeYYfsW8NxX2pcFHKQcFbloxehPdpZwL61PclzN3ZrYx7Kykue0tgy7H1d
Wx9tXG3KUdxGDih8oWa7SIOdFQZd5/VDgP7DGQ4dk/XQKoRXc9Xd9AZkYDHI1LMUZjeI+yb0DSCE
AkP5cmoGfIEct0ZMFPI0oFGyrS1TbzjV89bucrEthb415+GcRsVTMaq+0DKE6BHykKnO3mKTw0wp
X121TA5yHUbEplf1PRrgx9zMnqe5yzzRtI9RM3+VI+CVEl0NreHcqn0rHM8zAXMpDVetRcqqWQDv
KmQ0ZcsktWQoY4l2nwYoVGJrO8QK7hKUam9M7d/dMHu0qv40Wibc5gGBawZIJiORjWMi6Vpf76kN
DHkCcbcmihY3XkNTK63021hpPKPh/CTEyMx27LpRH2bM+uKB0Ffe4Zpz833qxvewZSZoZ0hCnZI2
QczEN4ddZcdPRj2+yXr+kzCklaGxnYFm9iJ/ZL7KRE4t7ytcpX2sMB1PNb4Y0YOYEaSUcyw3qUYM
eo7hVbjhR+u0+7DHlkN3c1M4OdKPzv7TinaGccbgnOiQeF0Ixk8qcgtFDCRlqQXcbjxCXXGXhgvT
DmHEBlPUFqj9/m1BiNIgc/blyJgek1q4hjxSrqKYa7Oik+vas18OELQLW98tOuoagtGqstMjKDc1
x3ikDq89b2qvVi9xldYrdcqe3UY5svI9xAuru+9tPvrwogGaLk1925E7N5aB3+5aWsgtH8sCSccZ
guVqNTAmfI8mBoO9XV1iSOs7OhIbtZ0sb3RPaVk+ZL2BmkEvMKlw9g5O8CfLxkOZDuYaUtALqpCT
7na3vUOOWT/cVV34Tv4mYxCXNlQyZG/k76I/wOy5bmeaWoagNzxzbKRChV9FM6ZutIGKZtw4hnri
lNwK0Al7F2dymV/wBqC2wQyEZ4bTpX+xOtpycwZrsA3Lmwy24wqXD5+mQM9p5OFjaWV/qsW4kneQ
Xmq3f4ppxO+aiKkKgh4b1wIeA3TnRSiPSLciiCDBOzYYMnN63bfy2rdbeTYa99yVBAPVMPuULMbz
xWjdUNAVYKHOU9SpTgh0zZhNmvwGH7LNx2jbOAhyVFZer9sExuFhp8/CZDV/QE9dccwhZkJDvTLb
Jr7vJAA0q3vkAkcleed+q2PfnzQoohCZTNjd3aNCdjsDjP4dze+K2AVysIb+vWlh1kqHqUY88Vsk
cwSJgAIv1qA5aw/ZPCcPRViNJrAOGZ8x60OQmqe7HLTM3pmzFygQbsUVvJcVOnBq42ng9CwlF8P4
JPBjyXC4Gd2Ew6WO7zWWH68log0dQ8qYsD6FcfljtzHtcY1xeWo8Ba1zQXDyqY2oUuampfTGJBTE
js+499yH9dGiWAxpskk3vFCCLAFEZz1On6m1nx3LqMAOaeij9fGLrhTDFkeOF8flUmNNxLv0H2EV
czW37pQwoT1u1Ui3a86OYW019G5NmTNtgp1L3i41mJUJPwnjH+m7QF/NUlsw1AstchyezHLYaLpJ
UF0OQy222Qdb/S02VIa9Snpr0Btn5vpJS6zYMma7qcmzo6AFFYEu12iZb2tA2lAQfbJTrtcmmEov
0pj4k3t2Vn50YifjMt0HFtPBOOqOlbgAIBZrN0JMnOUUorMZIrhLnbWLKSeZzXPTu4+50v9htGO4
4hSPgLiqyZtwSsOLI8aUiEVY7QIRSf1GWuahL+b72ViYVdV7LYjjGF1EY6C9niqBZHSsgidnQEBb
Q5Yn7QJfjUgwgDtoOVQQAohTGK/MOwnDNC7Mj6TPo5UcprUILd0XxvSoq5iXEs7AiE84FXG4SM7+
mAhKvAwIL3vESLNQgozv80goTkv0FGdpng/gTDU+JzGISzjm5wkr87JJ0inH2nObmi9QOtAPSr5I
+aq3R0XzLRD+K+ZaD6IUvhRsx1ikYAKpDj7Q6dlZvLsDuLw0ZWFTjKMRtW8yMj51S5n8QJcPhLRu
pk4DKx9mZCs3VISgqhMsXVDQKExCzpCUgsrgYoGkr0yNH4NxBVmw/R+G2td1E9SoSW6brt7FqOvJ
a7K9FAzsSnE5SmxT/zAd50/MfAmrYLk39GEnJzCUqa7d16aLdEqDEOQaWOdS8q54wCaOoQgiwNqN
TspgXJ/WGqJIW5MOdUBCapmLhAdxx2ui1fBlu6OCQLEuEf2R2/aUZMU5Uq2DbGpvLqmfB3gmNPP1
GkT0YvlLvFXZzhdaAa+V+Cax6qvK58RjYIVPrO3v7GJ4s9vhKyYNaWaobenaO/pO06sMGMfFXK+C
scHWNy+JdBw8lXiQqX3XMwxdTUl+ljiWFGaU4Endt8REf4L+6THo7nuhMghl674qGgc0GuQdhkrn
zBQnoTH5BPWzseYRo4Zq31TsOiRgCQ+U7C1Jo0+6VJ4IOSrgak73ONwkSR72XR4Af5ZJsGer9eq4
9w69dkQmOWBe5sjrrksosCkwoc2FXqKX3jSYB2RjK9n0284GMlrhes6eahygBzUJAHe366aKjA2h
6+zEJII3/AbFRtEJz3QWKCEi9xafXxjPG5dQZ72wN0Otvi50a6fpYRmN07YcA7+UGaYXYjWRVHVf
ETDkiaQx6gs84RQYA8xRqkp2X2T7pnsqaXOvLMoTScStVkqLl7E21PsKvg/3tagNNHhO8j3Z0WvU
RZtpwpBMLpyxTlwd0dX0UgoC3gN9m4EhWRWSMPgWV4uVMNoT/WtaMGEPmHZ6RFQgMbMIEGohYTuN
hoXT3nG3ZBFfWenTOHL1Nskd9KuBkkNa3dp1CMBgCFAgEnIPovyuAptEkai6dGHkG6kZY3odj1Wq
fwKC2BGn3rNpQ49cd1/xMD0RbVD6Sum6q5ozfuMqNntDl1NpIPi5mHw3w606xSFaz65m8gUCTCmD
cA26U2RkFCeY7LwsoBcSx99lkJ1UG00TWzCTbb1JTELc7qKx7FYOdfaqKfXvwcDUkT1pzK63CN/e
bdQs9jzSP3HzfWpU3yUzIN8us+8kw+o7SMJe9OgyhwhVa77AcWd+r843TeTu7NuRqymn4gWn8kes
B75uyh+QLBdCSOCIskZpRAvn0n52tfE4NUSfzzW7+NJobmQj0JUx/bOZXqWuDjmVVnhUTafMhNeX
xUXvxwgYLYbNq6oanjlHUYNoFSKXgRTjJpy2PI5U9z700oQw+kx9woOqeDHTv2ehox0Z6uCui77d
8aV2jBf0M492TopqD3XFRGcBNyuIV4g6UCShpST53aDg5dxEs1vW27qxfONNtXT8H8bzmPdEd8fN
fcmHtyoG407J0snrhPEq4X5o4SCBKMZIJDM3PGEheAxna6ctujcRgjBndaICsDiy+HfoaM7q3sjp
w+F6lPqtG4V31R8W3iBEzFcbpzGSd+Snhiur0dHtDDUSAvU1alqovnp5MbPhcUSn4E9RfJvY8mS4
6MgcZrKCMazHJhAeNYXnZDxoH0ipP2ycy63KgZmaz3ZkPYCE8vDnnyN33qYdFhRS1tuGswV8PqKR
XWuor31nfio2khD+rj2mKh83Ls2YhOu/TcTxStXlvu4vaW2dyaZEBB7n66bT3oJl8+oo4Wlu0Gpo
5SnVrZnGXftV1eOiFXjO+hotQ4RcawCoo6pw2/OAo4Uqpi9KdzeruKlMJshl0H0WQt5VUT/DBzDZ
0/QPdiaOiCwItVEwsYRI7R0mlrwxRfFEnvyhANAYyugdYRflV5RHu8QkARBvsZqa35HT0KdqmoUp
TIr4GJPSXF1SK4U/BwG2IlB+7tVqU5fmR6q1h0ZnEuua8SZJ8d8mnfEZBcVdE5tEFqCIim5saAjt
PJwKBfpNaiHdiMFfDMZ90Cm4M4KfuVAe9cWzhmPnUUnfJRoHc9bXSqjCTx50tJ155Rmd9mX33V53
4weIOOG+LNLvLlg+7Ch7nzT5khZYVQoDp3G7UOPj4TKlw5lc4QcsFB+UEB/qInO2S+mb1fTeVyEB
DCoXciV3UzDoZMjPuo28ub92KsftyJLpGROtWTXWD6jW6SZE7y6WoGWmesqz8IgK+j53BnKkVOVt
DoeTWruHyC3OOks4UJRtV5ZIDAYdVU23iYf4Nc4asf6pzerLNLLPoKog9+nlXa7AibNzFhcLd0yA
+cOqj3MxbAJsrxYdvSzVqqOR5Q+IIVeFjYakQP0yDViYIi14SRJUsaCbJUejfYyJomZMjZheKcOt
VRfDWl13M8HFth2n/hzax6wsPixRvyMdv5F54GxijlPOkBfcDvZG6T23KM9xD3pUb5K1PfThxgbb
bSTzRQmKQ5HJeVubxsbsIf1wyVPIioHXydmFilLuTInCfNFTjw4Wu+WPqgz3frRp3oBpYldORcdR
XJyN7BmCDOHU5W0Tda+RRPu6HILzVOurgvLIDy0OFHr5F+x+RK3Or4HdXejc3gRtQOhDoA+sTtrG
TCoilfOHLtLf8hEod9lFlLVDtXXcGZZzx4WxiB9QL3AdVmnK0DyuduzGHropf6265Ivd7+PgdN3e
xg9iFHPgQRB4NatTUwVvlAf9PoooUQIa9SfFEZsGHdUasX0KignMu0JMh5pMhMHrNczoSSGlo1Iu
7DVfxpze7tzbfkOUtIfSYmBPjxAHQ80SG56lu6I5Q6ljQMATwLBSvtj3wkuUjyIOnN04K5eKXfk+
zFOamE54kPHAplFpfGNqlXWVILqvJnM7tbl2UDK0zPVch0wiCGiC4Kdu80Dbgnyt96biIMeH0rzG
AZbfK1OLpgYyx/b649/bAtIkOS8Z3xA/HKdogSuda1Vnso3Pyy3JxwQZjq+OiM8MfnrfsvFU1e60
L21w56pjv1v0kTUM1Cvb6JUdf49PwurK7kVAp0/L12xtnuesabeSCr0ZuIbJhgZk3D1UY/nRdyCg
Yourz6wMe6FJd2sT6GaT7zRljIZq+sZzW0vkkqgIWrwpSk84ZWlQ2luD9gc3MCcNFXYeBJ9GAhqd
FpHjQVUSLhb5SEWC1VgsS059wDmyNM8VRJvOzg7sr8jVMb8QWjuxCBNbsTcIMFYFHavO1V/c9NIj
RcAjfK6Xl4uXCYxhaTUC0XeCy54dARHDKXYC/81aTslpVq37vLqpEjAMKGseihCHO0amfVMJWpr2
DR7GVWM73+Rz2FwMIXmZ2V2yjA5cJadtODZHoYYDLgiDM8ItyIFVu0Mv0T3WIVlGZK56FNcDp7Wx
L6T446omuzf4KejE6yVaQ7UCMmXtquXIMgg2njDegZC6aRL5OuYt5dCYYGs08p8hnttzl3bbkPa2
arJTNkKS1jgomQ+QYOdG6ms82Wc3/EEFlRzVZvEisOGsYqdgeUwe8uE5MLClSIc9WhQijy2xfo8d
HM6xRJnhJuydbWR5MGS2SaxqL6nLak00KLtbWizQoMytFh9FT/fFkuLCHvvRUvOXNneyjdJgMJAa
CIpQgRXm6Nt4kcIlKDL5J4Zs2tWdoHNIkwqdJm1PjL9zxqwES3MFSXRWrMtopukWZRCP0o8GszBf
dayPGUNiPtCqDCTDFZJAMMotjLduZA+nGBCWisxZp5algUKVj1pWUqgaNc5iSD8r8hQgX3ynSX3b
uMWwy6bFXZThGdHFvsu7HukOg6l2pvlk2+lHT5OPq00JxbymY5aV0T5M5FJA62+mhf+VbmW45d7N
rZqjWRp05G3L6Cl4r+mwYFwibjzqThgHMA1iqAwzaHoUI3cBmBcgczQ7e1Vxt0QhKguCJu+rjVuY
DTU/Yw9LDs6+r+n4xXNPFDwYNd81QiJpIkJMKO9WY5P2d3XOEKg1W/41Q0nqeXIOTbgKPX0byKr0
h2hrUkvBPJdYaNhNbaNagB3oY/XcMXbHUcoiZus2Hpv4XAj1xq2EsRVqX/tyKvdznWDQSEka1wVI
vpCLQxiK9jjQb08dLA1JOj5bcKLpoj8xNeP/X4CfnenIwjFPDllJW519K9h69IWNIf1CNRoy4Ir4
1NnMT+uGpn1ljMqRzEhGLS6wwA65JxuIV9ctNoW51J9lZx5nEgFSVtIsLp8LazZ2eM4SlrByOoh2
mQnB3V31GjkWg50SPSEyc0WCpiRTgcNCGYR+ZN6Yd5xobLMs8znPsI3ZWhGsHeIddSgR5rCkDXKK
tpWznJI3wGlpQE+cwkZGop4QwkBFV5/w1750Fp9toHUWlL0UDQ2nvZePz43FX0wWNszeFIPZGFos
a4xkLEe+mK6pIQXPTw5NyWNY3qm0UDiiGHTzX9lEKemaBkiETcBra9XkGzVLqLZUWUQU4yl0UIIn
odwJNu4rVcmVjd6LYsuw2IjMwneRYUaR5PXqD0IvuvtcDzYymV7AMZwqaUuoCUmJnhJrRTExIpoB
CBDTxJ2UH5GDkTfN8LMyrN6znf4QMkOlcejqbgPAgra5VX3rXcZHNCW3cnHqOoHzDDXV2eFTkpuQ
RIRVhwbV0+t61xfHpuBINgNcU5xIkFmqs5g6lpux0Pe2jrOTssLkmBOV9j2G5oeq/8hx/u6L+s6t
ko1p1rdza6kH0lXoQwcfaPd4tNAtDN2PAWQpb6xYMjMqHksZ5GVgxmzhn0oiuWkj5c1thINUoVHX
rHdICoRib7LZ+YpSwUyHsdcaZSy1xkwtMlGxsq/d6iVrZT5Oqcdle58YwXSwsOKsYrY+ougpZsNy
9MlrJqYifuiUTPUb51YXCoWhOj3LEUBVq9IVHpunTjIRsQZ8d2HRggEiZdsi3YN3H56jtnvLLEZk
xo9O4qzDbp9NMFdFKccXobMdID2c9dlVqNl3TWlGN2GJK6E0GBtQqwwtet5SvgGPQNMdnNM+lSvR
fw8ODX1S4zNWSOWxoylQ6plLDGIBSz8xnmTA9pB08nwJvP5Q2Lo3kT1BDovFPk+SO0VUQGhM6Db2
XJUrwk/ocEr2fFDjaP5XxR/VGD47qVKxWMNOY+3ZpkUJ6zP7xFEe8FjMJYrDzli3m3v+ooSjCl9R
U5nZNjLAeM61lyrJLldhCzWBcVu3bnIo0SWvDWJ5+ZBXJIwdOY6KtVbjtYm6YbhUWLNEg5BlBJ0V
9R9Ett1whU2ogo0VppIYJirJM07lT0nZnnCW0fV3k+pWnavvpEUL0kXJg66SdhnVtF6j0oTQV9M4
wUDX3xCGGufKF7324V0Jd0xfl0xGcZEtY7Z5LL5sGz6oTfpK2rSksOHMSTR13oZQ7W7i5YtJ9y1X
XPtwvQmfypc06TxUqcVf2zqPgAvGXY5AfJUigaBBlPqO4kIWbOTkVTXrcFBpj0kfJxwH6ktbRYOn
6bq9Ji/bsfCMidl9CeMIqExDT7ts82HTBGxk8gGqMczrsaz39dg+SruatzoGpI0EpjSSkMbsmOkc
LJB6y8mDi9jBotQ5eH81JnGUcKyxFip7dl5puTGatr/IyrnPCj7QYsavWmnNpXOJK0ljkJQ8HgG8
QkzUuh6SmyaYaPLTZsRR+Dn0GkxSm7F80mvPhlXbqDveq7oISJTHYF2CLmvsm5yJmIeFHTkxyvmg
UnzJiFWDIu6VQMsSTFuBJbGGEyDeEFSc5zXwsOAClOwcWuxV2Jahg63gxSop/RgNPbRbVRQ54x+W
XGBstnOrGc1d3ae0YSxIHBPzT8F1KSQfvVHwZgbyNglwjcemIb2uyENfycC/1ZrzY5sS72H3PBII
hIOLcsOeUNi2WPENY/4Wo7NrDOisyY9NQPVmzrOveoSkodrk2PQKqv9iCo+DUT01KWKKjoNLbx/H
tD26DQoffJobdOZPWgrXwHbFl5ANPnlDAy1Hnts60O2TTlZaxvxlA7F77yL5OVTJ+KTNWPjCSmHa
XvIB2OIbbsC2j5Q1TpHMHwMn8YYke4QQwdzUxsmPjBwN3nQjDaYHpCO9RbcoUFhV1gHphz2JS/+L
vTPpcVxZt+tfMTw2L8hgP3gTieqlVCr7ygmRXbFvgsH+13sxff0ODMMwPPfgFuqcuqeqMiUxvtjf
3mtrfXMBPJbvsGVQMBVea8WC2EWLyAwKzdD0Uh7/02tR2j/NPF4s8AZMqUEcxicCyRSROY6GIUht
M4ucVrZMZ+xRrk4aE+nOFIHN3txLuz0YEJO6YnzUptm4dHiBRG1zDCR7uBQ2w7v5IzITnDGsCK1q
Z3SujMOA7xttTIXE9NR48alll4bm9iGstj3j/+Rp701brW39QMFR9q2Yd0tyo9jUWEc866tmpyzj
4PQ5RzmA5E1u1O8UWBCtG4krCe0nsruPzMo+W4jKvPvFbpC8LvSOrclBZVtnVuBqESFTGsI0LWWD
ZpLnExVIEMpIAxQGNrY23+YezzLGJ56wx7RNn3n9H9zPhrxkEKEXINMi+iufNr2Ba5Ud/YxqfFDC
/aG54pWOo0e2EFBIU2peNbdl70y6TIZcByxjce+wR9XIXDsWeCM9psWpo92VK7/O1tkNzVMtjU8j
HMAslfjElm1W2UYYX3IPWFhZH3qag/vmOJnTzuUTVOLeK3hwh472ZnbJ30aQxIZlPe4qQM1DSHq+
+Sld9erXEWp0WV2ltTVCTk6e6TSl+PvC6i8jQAmyswPLk03nJVjqdKveRgyqsnZpp11iLjx8vl3x
w0LT28SzfxmxpAWlYX1RBHEjLBwfYQgdR3v+DZRfagBhDO7F2QEUmJWy2LWTrW+wzdlMFxAbS2dn
DGN0Vm0tt5GSD+TANrpd8fHPrCPEeWhScmk6Az1A7V3LE54gWfoTQ1wjtNAezJL2vhCcouWg4jDe
cgmjO1CbBiIQsX9C2ViPil4Az06MzeiWT3Hd3Js0p41AHfhrJMFAjjbwUMvXDZqfAzB3JVmXr5MJ
hp5rZufUkTeqeMjqjjUbq5ElxljQijblO9lqAErqazvrBtTmfktqArxaxlBWq31Vgvqgty1ISsg7
7VjSNjVfEvjVVJTKcqPX7THyUpqedBpCcBwZABg38GteEy6LtPhsAOMyArQRHDiGfgAQ3xELPZkC
VvAjLQm0SXw4rbxaersv/JzmLYN5N6duET3I1NY0IsPaHu7byPysrVNk8tQck4F+cvHXx+NQWTbE
yt7/caf2A/HLkt4LG5TdWEbsSrITJb4wVRkjxkhc3XS8xgOW6qHD7WEc6igvtgbygFM496MgDIc8
1exqqVOFY4I2a8SrGuHdSARTuwCz0lKZ55fOXTmbj6GZPlg8U7ae2+2oK9n5tXEMOcktL113FQsy
B2RSmqJGEoFLiUhQTm8G2Cj5Jy9i2KnxxSh4xnpbHJIKVHVvbN22ZSpBbPTpvFjVWn62xuabAq7v
TLGroOXQkA+57Do+NBNRmOoN3/13Mto/XV/RPiUCU8/rna6N7MsmQIaSW7sTfyLJsrAnQIZ4pl3N
an6Kbfcldce9LswDoUwZaK04J4O24GXx6HQciLYia3v+i5d6I/WaA0M16963tjbtaK0+fGJZv8+z
T8tcAAfZAVH3RiRM8PpVr3PoBw3oA6JOxrNfNbiR/D9xR+qcTedZA5NA7TWgwKgYz3bhPZK1QuAu
vGe96c9dWF1/Uf7/v075/1KnbDpCp43g/9x68Pqj2v/ykjQ03/6vfcr//i//Z5+y+y9XUFFITYHn
+AYmmP9sP/DEvxzbtGji8wFZ8n/gl/7dfmDp9CLohu56rg8AhPay/2w/MN1/GXBIdZ2xRLeE7/j/
L+0Hwjb+tz5l03ENz7Jd1zBQ5gz+FvXXxwNtiuo//qvx30hTDgwpJKY5AKFUi+qn6Fm1ioX9SEyX
EQhJIK85Ufj0fLSIKhQsnTNgTHc9q58lbN/1OLcjVKKZOvYyC7kRFhpIFazgjvvBjeLakYDbVM4Y
YvOJ2LFjhNrlacxFPwoviXOqJzqiJp3E2+Svm4jVaieabMN88zqgoNtgYDuWY92897qaaFRU74HX
whSoMolL09/0rRnMkq27N2J9t4i89RPXLlEOH24UwwP1hi3VYlBRQqAbUQ4zFT7xvOCpolhekVXw
kvjoLqw34JuvhlwYBz9W8a4My4tWGSBi097ZkC/t4iKhE6ujvZTTM9fN+Z6tirYpJgcLtCL3ptq0
gS2R+TzCa39DiXqzto242Fkeq6ZqqYFE8QX9JcbHrFsC06zWIU5QF0nsXHQfzZRbTC/tdE0J9QU0
wEJjSJGqx2EDtfTSDCNF1YmrBY7MXID2LB0Yirl6oTbwOuE/I+i5hXaUBqKOtvE8jU9m77FGUWtV
kU/EsVYEwlYXUgUrY1/U4qlue1YrsfZkCAPzhXqh4vBmWzy6sOtJh7GlAWOEeaFKXmewLYk/8XiD
7AiEG4rnpe/8Z92FMEIOr6/hqGQmyMlsIvLXeoflV80cFkobu+zL1PuQIknaJTGgtvDhBRnWXZs0
i46KqRA75skcRwYVo0Q6iw2ggM5xiFgSQs88RpWdnzy9v+BYf0sq6p/nSXiBGA3YOyZTk2RJmAgt
DJixWxLvlrGDJMWR4tldAMCl3aWWwggQUwcF1mZDPyx4RrsAby5dwD70T7zNJpvEkmHVbXjDRVUg
PUg8NR7ANSiPdTUJei4LuBfe+EWQ4kkXRb2wOzF2EE4QDS7UUDcfakOcs9C+cYW/VhmYIjm8W1Hu
LpuNN1nHzbWhhBoJZ9hrJtGIrMN/kIyoHozUGw1rWNIYzmqE4HJWNlkIeHKMG8aOQXjmOymPqv9d
SPs7c6IPjTkoJuCncaeIwg0Vaa+Css5DFFbpBlN9wJOAj9lYr3UKdECZhOew0W69AKzlyubKQvQS
kgM2VA87yzKZFaiozAsXMEMSP2YLYHea/aXM2qA/071rrUJeXIBxfdsOz/ETwscDK2q2NYu9oUTk
qufvtC3AM7L8tz15R3J+65c6n0VLFbsub3Ba9fgbp7kZNpXXxm+DfR/io9nTXKKx6lImxjp3H/co
h9lbmuLPofy8G+qgdwVdhYZ95zbQvZMI4/j0Whrjz6T1Lrly+0464wH9iDwGnujK5p4xZ0YFAqYn
bR7nRCptVggei9qm04J0wDGe+3L32+gKOxdY80318DCI9jUEPnnj3bkl1S1mhu1E1NyZXcvlZjtD
gYlgA9M0CuwHb8xeVx/+RL+LoT7GsSsCV3eDKdI/9Hl5gaI5XhuQtd2w27l9zKMsVdFeo2YC31zz
1Qk9DwpgkLu8mQ9S+OKcDz32EDN8GKUfPscFeO38sYgl0Zik/Jg6EP6VGUdHVWLZaar4p6axyfAH
k8GNrUxuulczCvvjGA8vLiuaY2y9hGhtzP05XjGIklns3XpMblndU6HezxjzfQiEmO/Rp+LYZuJt
z4Vn/zjp30RzXvKZJXsx+W1gZ+JnwNYwFDpitMOEpdk6ToeCPJP6ihJzuKO4hJZeelpWfQE/hHYA
wDGfHhXX1JEAK/VNHlityfLTawKv5skkq3k3VrQkduSVb9wY3K65tBpifJ3UvLpNUuxCewqcFnti
j61rBXb4nLnIlJkJkgHaYExjVBNbz/j1lrbWWgYqPUxznhzDhTlZ5WJjam1NaF9bFURggEghIZpu
d5FF9AzEmO3VFQfKDpUSBTqlgrjnlAybUNwKX8dIB/Ra1sUAg07rA8NG8bQDpfkCc9K4wZDh8b0Z
2eRnBYkMcEDeVD5igp3WWDRSsiL+u+O7/b746+ftW+ot8M9c3tRUjweDlSTbAy+brrmOqcJxeMLx
eGnrLojhZK6a1vSCBL81KLtmZzp1sQ5pPAZNFJ0kTCMaf3x2UCbvneSFswDuSqZnO2pUjDvsdgck
C8k1SN6bmfLo9kA11fDQUXYAppbkrhOzMJ9dHNdtWUNKaatz4tQXtS9NR7ta6MBp7PRIavjKql5n
g+Y/JkpbalnxXWqdzg/5UBw0asdi7kV26m4AZj3Orny2Lf8pC3mjRNkr2DCPHfbw6rMtPRoLQr/u
lkWnHOF+mDsiRKilpn+QSY3HUR14rkq6CdQRrNgVeFp/y7xTzb3ZlG5z5w8T/IHZA7Dp8v9rZn87
9f6Ne9F0CzvZAG9GoZ64AQNj9Wgf1t/rZnjo2kk7qIj3v49kT+EOt3XpDvskFO16nkyaoleCdQTX
2ApqFOCGKiOSXfpQcAZkc/DjlW11WzlWP7KbnLUjAdUZSYGh2KIi2B4MoBA41bKJ/L+KWaCbT01H
FxNG0IeIASTJU0rsfYBlC+/M73A16BSWhhM7qAZwpclxRCnvFPTUdnIo9BcX6IlI6BEavQB5hRtZ
tLdZhF91UM9xIqJ36bpqmxhattd74nLVTMilCsk1F+KdYmqq1n0OeK5nvhpfnQZvqpDFk5G5rzai
Hb/x2qGvWIcAWxvxRral2Dt+SzAoWi66BtiTMfmwqZx+a/Toq4qNctfgjjSFeXLkgE3d4zumaybi
pfCfe2yPbuI5ZzRMshsRxQTOEl6PbMEyh7mLkNQHNMOWuxCJABnRUyArZ61p/UMxtZh2+pnObyyD
FUVz7iwPU+S3wBq4HM4sRyQLtqXXs1grVEV8KWyiXVTwC1kOtepwPdWf4PepPOT6arsOS91kTI/z
1B6opr4lRm2fstr+qPuk2QDcuiV4SROqdZw5ekPS5oko351Ge8rSlnxJHKItRpijQphdNBDEF2Vl
bLrz+ZZjU4efndq30DP+FgV7UwtuHOMDS2nGp2Uhnx7Q6Tb0Zo4BtVHchf1tI9Kty+t8YFrJz54x
MiLxrEuGsNkWZFk2rSIK50V2tU6yftrKJRPVNOQeXaC87mea1cNqHLjKAinMMf1pQAbXvcD0qwn9
U0Xi3RKVc1Bacs05RU9GQVM4FgnaOa+lziO6HGaIuFP5EEoJU0NVK7tLH9jPyCq+hVZWgCSGKRzn
Fthkf+GSzUCj6qp4cgdWO8q6TTSCBOxL15PUzW0DBqoa+/KuZfZxY0Z03+McG+oFbrI83FNL7ugw
w6LzYOsAJsaqubmmffYKGlIyhPGqH7t9rjkcLyEZUUtTilN2RsoZe0BYTg3ASs3NH6Kkr4y8zHaK
xbTZk/pBjbnvyokckaFRGcIGmN2ofMJtthgx0+5i5GT7lKl5fLr5frv4CthH3Uf+OO6svnsecfcy
ljcscT2so3NbTKdeSwHwmeYK5R2Q3rwQQVLRHXPtL8+YlJm8K97t/uBKhA2ze2l0tdVIxp9nSwBN
9Ii48TXTWggmxagbBFvU69EnhaQo9115PFddA1BsrZGoBqiDyVlzs2saAmNnTpLvkpQXJixQ2XM4
c65p0YKPpIi9D4cXK3F3Mxb9yaXhoWqL4S2s06/eYxpl03tVcf8Dmw450HJQrAr7nsyJdbY7nijs
LcYCtzzpaQMXDL/E+68KyQY5Q/KpzP6ke7xHMz4AyCHiM87PGm3nl0mjKiYe5OtkTz9CZg8qZd/J
xIrPcRRndWG1tislfl6DOFyllAVdrWEVpSFS6/FnlCEUMYm8F6o5eM7EuXffpMDLuvqDW9TN6aeX
ARuOzmYa//WpyCU5zQEDRYknJJn9h6KnvTlkTYJaB/bHosIix6X14NT+gz1GH54X8R1GV0NBz4Ve
kef7CLXu4DcGhDED+xPivTVcRAbMPjQwZvUUZObekf6yQ1IseS44RbYVB45y9k4Yf/rG8zjjJeX2
1o/1n5pSC8Pxny0XWyVa3ug/hZP/xfT5x+15hlihvtbqPwKGOBvThihoytHi6Tl3g/J+bnn8ueH9
DAm8jOuXBHB+rS2Nveqe7FKPAuw+2ClG2xiVUjfgDcUpcaER1l/LfTMCuchvRenUrbYwh9GMbhQ4
Q4tQFCTRxqvtxOd6aO5xvLyVTQUNj3hI3x7LkCe0Fm5yG35dGd1VNgZqY8SSznNh5LvJ25EEGSrg
rdJZBslmnxNM49C2P7OecFR1mTV2nInMaDg0L2ndXCdXuxesupXzB6TyBkj0OWIp6iotqBsgVbRT
nd+apKTowNSf4lLfg+361I1DWAl8B6l1HRvrXVb1k67Ehbrvuy6DrU4orXah3Wbv7OCZ96T92RX+
mfkXjFg8evgIuq9ROtuJEQdG/ro28iAD8w5WnS8CHZ7RzknLO1d0m0LFX7493nLIeEaYcu0T7r3t
0XVd909JItjPIhosL01JUTtpgG3RkHvn8s6STxPyMa2iLIBGtXJHlhnCG9a1VhxH6hjYgexj5FPP
Fq8exg8io+HrwIm0fM+1wXtqKmvnR/FTWF/6of5w4W+WAkmyd0D72ABLJ/8ed+RL1KOGq37jh2nN
I2iNDPLMWPGCepEzRnF71uLwPnP6bZQmEFp6y358qJ24OeEC7TZjmxGDKLJ7yPwJzQHMUygu9JHp
+jmxFXu5WR3anocGK7h+mLlHVXBnPV6mXHcOUQ+v31E1F2V4NqYHcqgtMRSY7SWJ9OvYoQBwcAEK
q4uLM2iPSSW2BB+bvRZa9xRyNwE3QGw99Clusik8ldF4njOX5y4GkaaSPxVbGWabfm3yGZpxLV6V
dF/9ou/3YKhXsTPMq7FTxKBT7PyzNt/l7KYzTOyiY0+o6/EHCvYt6Vm75iwldcM7m2jYKFeMcZF5
x8q627p3jndpJGNBGgsu8/GF2fHTpRYJ15tqGOPSgdPCaX8DsQ4UJ9ZXI1e01Zgne/bnn3VCxqqw
amhAvjGsjWLYxr66ryMJiFSrXuGBsXtHfg+V/tloAwU9yVXCBlz5Ib7gsLWfrMi7cPTd92aKaq67
O3fSnpxeu3bm8CIUEkylUKv02t9qVH3SYca5WM3vBlEk1pUx+FlYZWHV7XlfbkWD76ku0N2HMrsk
uufdJZHBIk8gjNcxmOkkPmpZvu3BzKwrCekq531nG6rbxbV4N6uKIbpmZcmuamQhn1a5fTB1d5MK
6iBYIH9UYQ15mrXL7J4xxld3epS0T2VCCgomahw37SlH8QxsNj/RvNMH1o1Jj8PaVXA4nIyVvFmf
SiMkKhlZ3NuN4btIFahbF6E8nps9/hwoqUidmyIbzrALly2NOAmbK0c1PuL/CBi3QkK/7bvhiSVF
jf0rb4LB0qaDvQAVI7s9TTECW9uFb5Hl4ETSQDll+haqlQrmxjT2RjPcsUaEn2AjTiYzGybp/C16
PqCdK7lJ2v2b04KorYbHPNfIAjRNR3oYdKDyuZUMuWsi4M/OFmvbrcsFbO9MZBuAG+WqsN3daLbZ
XoiQ291s7zlTSaJ7LDv7XnFLYDjzabpcD24LptReQNfOsYkJQcrC3VhWqKGjIG8UxtQ/jN13ZQ4j
vpCq4eQeUKvMi+ws74B/aAh8S20AEzAXIP23NUJlXqu7IW3u3bHaGUixq2GkhQeCQGbILztECoSD
/k20wl1nXOjWTKJfhDJ+CixT0J9DzFaem576Wn9soMLq9GUFVhfdt3p0MxPtLvRINgFFLLALEYDg
lsMsCH/V8Mh6ZlF6X+fWV4L1I/DS/pxU0WU2Qnb6tPUJkgVB40oiWywD11GmHUrxFM4lkEKX35iW
8HHK73Id+bJMIdxX5lOnVYgDk/ZeasIMaAggDecuxXR0yka6dglNJhOt3iY6NGQHkILSTcq2ip69
/o641UulIvTYyNnUPntei+ZFahbVmsARIUo62zu1iYfG/9Z08ezMKFJOGmGps/HUIajuw77YY3te
WiqotnabsTxGbbKroxSLrbFUkbgMv6xAsWJTyygOMjznmB7bRn5hTBbACrNhuTLd2MiJo7v8EKla
wGPJ7S2NAffm2Br7JDXWWpYyW1SOexxi9e+fNREcp2EgVOuHmnbkg8KNkLtOYHton78//JarTBhA
jmKSvAF//yUpMlrRQNuuFc/MI52z3dZEsML5REN81BlEh5ai96Vwvl7K35Fm6PdZqtyt5QczigDL
kkisjtNvYTxuVJKZXsNlIzX21pRMZMI7eaznfj/Qwrszwb0czR4y6+/PhpahxqMnr+YAy5340GG1
NyQFYXAGT+Fvx/3vnx4bFN9TQRE4BCzIq3vc2H//3N+/zO/PkMSXECR/l3/+HVNoMKa12CubF7Ff
aloGn4za0MxY9LBXrZChxbF0xL9/iOnhWLNZeTUNUHvjgh6LC6DE69+fEpIGtCkXKJiXhMUxaTl/
CIeeZaLzC8qyybclKd16fIEs3eQxrvGQQI621r89Nb8/ELSlD13oH//8K2F7R6bcevc/im3++YXf
Ypt//jEFABJMC9fpn18YKhYYkHiwa9U83iJc21wlq+M/P/iNCTPl95+TpN1IMjkEzPgUwPtuV4Xo
tJ3baUcqTdugjSjU8wpJTCUsLlXEPNxjDRwHBGxZhKfCLfUDznJgdJSyGqCAAr0vzKBpG5yn9InE
GcyElPGhU5RIc1lJfQ0UXwHehJPgVpQc/MPU6Q952Nwl+O3x+aLdj2IWnKdYFd00mslFIfI6pKA2
ce/8zEJr93XZH7gT2Gdw3juMNMWmRpXSxkcREQEpmG5RIWHqWN7TwMcwMDRUxSkpnqdUwYKZhpXL
m/KUWuZXIjhYRnsBr9LuaITUcGsEvGvDpUozE8cpGpdDAJC4LQZowmF3Ty5KnfQ53hjV1GzrstzO
HkD/ajTTPa5STlVqRGdqpACy4A+Ze0wkfqdTB5Dp+1KfOsJA/R+pFc/6CKA4RQ+CQ9YNxY17IgkN
u3YPedhxXWpcAkEAX6XaaWnHDxVDnIg+ufvm97VGlyRYSVwwUAJLC4pMWX9LUV2VfhdZYi9NriqY
PGhnvTmF/ZIZQJCyxvzBEvLYcKnOJTmMfMoPC3yy1/ADW3l6MU3xnBERwK1H0YB3gAXXsDzBaBr1
45Oa3GOaPfWiRG8xh2vYWQ9+U8PKTu9I5WJgq6hYaLjvlxPm7LB8XkCr5oypvO/697jw75c/tvYM
ViVEyVynBhuZpN+0ba9wpgI2dqa3UOqbIjQpnNOLR9tyXy2NDU6PKJtjay87nqzV3HwPjfnW8hXa
KcJIC1nX7IT6E09o2JV4bNpztbRRIlRinZnU6/LV4d30vQvmcCwDc/vhEqH2CcvYlc3fMoYSzTwB
UCaNPG5uwNt1+6kOmX9mPh45GJ1dWOvPsh13uNW5JSbdtxpaxivuuSjgnJXiUOuWdlLtk0gJbNtk
QXieeQchk12yAEaoRV05C6d+SIqfzLJyNiZ9FZQTNoWKgsKo4bRccuhhQ1+dMT3Vwv9yIns+qRoN
yoCkuKbQrr1qE+EUf5DMfeQ9Wi1uUBx2dodM72muvTYJy+9lnDj3JSpmZc90jLLLIE5UboqGhs5y
5kso2ewt3zoWReaHzKZNb2rvd/RIx4EIWUK4nf2mOeBiWsCkXQq0orIu+FhXaU/YJxRo3qGB4BvK
S+OY1AnwejRVUm4xqPuEmtTFmLzXvtGhoZRmUFbmnx6PGndZvmbZ0BXST19Zg89UyzcR7JtdO+QD
v9w8OVaGgDA5DDbUEIO/2g6DBKmJLrxKUvtsINbtHbfSj3mbfk5Ycgyhbomj/tJRQ+6EnpqpwKEf
2dqwxpuZrzMWETqvYmCOEUVf5vtce7w8RGyk5Z9nXz5AGvumbrhZqRDNtVKwBFrs2xY/WX4pSQjA
ZECEhSIB7VkvTsKHNEx6Po7VS+MaV38iampnPaZMC2+wpNvA99fs+711BFQeuAuVoD7ZVwU+eFUU
9hMbdYs3KeKvPyxVE6aG2ig3VG5CoFE9o3OSBPKP3uGXtelm5n3CS+JBWnOrV50yROKKeYCMAPjr
VfWSIMNwbUkEJq3DnyxwtWdJd8AmbRDtj5/S2JZbz8H0HjUs7zzN2kXRxGysYYtKCEpVGbctXxBR
otMkEdQRe3vU7DctpjSejJM1nTLXODeN8y4ZwZSN83bwAbviFZW+8+lBeyXQ+Faa3Y+o5lst7116
YSYLGRBnIoofv0CSkUWwDN+WN/xiuOsSf0Mw62Ba2nFU+O3jzrplmYtNKf1QfbT3nYqmXwoNOwct
zh/0+ylEiWFYEIE9jc80KwDWz7SHIstxuX9qVM8AUWsPs60fJpnCUG4iPMIGy0MbFzHmKMoyo42o
iatL118YO/vMme7QqbDSOPdm3t5KwrJl6eBGNa+/f+6E8R1gUUY0A6ZY41YPMQBz3F0c7jMjt6UT
qUmcxc+vEwxidb3trPzZjUcivnlEuqWcfjQfuIwnYk6e5Y5oI7LZAr9S96CI7q16neYwrykvfhk+
OEYWmNPQ7Arrg0RjvXJs+6vmuTVMbG0b+ZzKdKea+GSX2p3p98ck5qk4+vceapLZIhRFbcwTzDLB
+U5HbXLfW8/76+WfeoWTm93ZU4n3QaUpJl98hVnF1h1AHw/XAVEYhXXUgdo178i4XBa9lGtkuyt5
0Gql/IBb/oCZ4kqwdJ3XS+8jAYWgL2DdM4OcYz066r71ZOvWa13xPSv4ApgtD0STcorraZuKcDMs
9Yo1VoqaNQwmRjCBZrZh+3okaLxhHfihd0jGXQ7/gFRrnzzodvulR8w4Ilu3uChzPicctDv4X1ed
w8CIWdlY06GukIkNytvByhJmkwbb9gZfZUqZ8qpOxa7RZyTmSlyowt6AP3+Ts75sr8ITid0ATtym
c6ecWyK7FBgZrqz/pF3/qrJWX4skuZrEB1ZtmtyGtvz2PBQkzK9vXi43qlWfcrLeC1m+lOSEQZg/
S6f/Y7lE0PtyvDFrlFvujy4HQDKu8yH7iFtz67OdWCGXwsFpPm1ez9AbAU+w0B8rY+PlRrb3psco
1dpbWunnegyEDnCEXZ95zelLXnPSQBySPdlwPkqVGSQur2jdjeOmHBLeCXYj2VPWbwj6i7mQVIRs
2UsaGXk9HAFgvFesxcwt3sCLXrAvtvjGYCeAx96DLhpE9EdpZC8meSpbJh/L46TEQnJCeb23l1IW
Nz6ko/UBxwpH+vTkTcYHolm+QPB2GuRHzsvya/l8h1VEeh1fNBIb2GjRkj2znCdLdw993PP0cdjC
DeZ0JiBDy2MDyMoRVP5EebePiDleVZdxARWkMCW/i629lDw1dSW7lVMwt9iN9Yo1YG+VDjFSKrQO
MZLx77jvtt8CMhs8aY3eWM1YjuZr2YcMKpJHJqRXI2u/NIu/hdKMTwWVjYxjMPswqNMS8MJCxmps
H1uHccj47/baURrJM8iIbhtVmc3F6p4msOTUsSkxcV5W88xGhvByUYVPfuK86TF7gSgc4aGEL63e
E0zyYO9JdQq7mB6fkiS9hFMgxHwrIZCTCF6oD9mp4jqEqsAqpPUkhvEUV5P7YapkXtHqHRASNBCS
0g3Gw31ZUCPChh/qRERdBjII3EBz2FWa/Uqz3XCQqkClM9hPusmrFPO1Y4jcYVKGmCeyGyMQHoXJ
fcN4s6d8zAcJFDfrUCcsUJnsuLtpQ/eG3OTd3YS42nfEpEbdeR+RKzZzxXOFF9fallr8QGmm3Bgh
GL4h3TpVdK1i9Sbm1NgMozkHGsYkGkpRQt1oZ9Bwzne/O/rRUiWKYuCycWUZdKoVt4pK2XdG2Ls7
0xufeSs0HCb3wh6GA7afG9XCz4MOdQL7TrROSg4ySe9POg5VgD2M+rcxN5ia+cp5RB1KvEMhIKW1
UlRn1XxW4KVlDHku4LHJ8bvtAB56X0eHGYQAtsnyqEsynv3AutRorQGdwLn3J4whxEkuObrVjp2z
vuuN7MGusc9GWXrW7QOh1IZL9q0z5hMdY+aBlVmr0/sctVTrUtC1Kn7DhZE3H6x6pm5bt1dzneKV
Qs0DU8YcGeurxh+fW2ShQZQPJFXOshdEC/TmpVUVKD77za+/nNZVgUZkCrxB8lAk8wOJe4dLAk1u
KhoewuwGJ+1EH8AFHufAgFidnC4ftvms/W3mmZVSQrt6jWV5XQlCd3b3V/hkL/NwgtuvP1vae545
PzplKEMpypNZ4pwx++QMkRl4SiQWCppJlL6kiiR/sWze1iXddxpiWzoDkvDycqs5sbMl4L8fVHvX
Q2kMrEkgDuLEDWOD1IMFDVBkEgaUSdttN9EMZHKG8Kox26QH1U3LPjAmbhxSs+fvnNHy8E67O49A
4ozgrhzN3XptD7qJtUxRh4/D6L4ZYnxBjnjuSjI4eGGanUaH0Fh2aNHTt9GgyOaEY0IqN7lfOcm6
6EJoRNphrnUcxx5ZTGOI7IAzlLdpru5Th2AkIYMSRF6/bUv7IH20ehzaH3POra0r3oYc+1PYvSta
n8u2YS9fU/ASesOFhfhlGtkc6DJybuxmaaP9ccqeGGvI1qPrRuIcXD+judir2b16CX1vYLuoSeXI
3juzuNqRxaCF1Gmb21glxLUFHVOj8TlMEE+z3AiKiPwYxOxdZTx3RGDWrIkxn+RFuTUhnsEovE9p
hmY6629+KR5795vu3MD3aaVmWv+s2+6NRsSwbgqoPuC9W/43Y1la0XhCu0FIGY4OQqAQSq1KYR1Z
d++zBJa/P6OlK33PrU9D99sMXMQgPjpV8ZwkxDALMpe11ZjUfs5jAFIo7Mq/siSD5HeRAUfQ+bQm
0r20khATToyH2NLbwzjgzIdK99Z9epWI95lkm4TE2LkGzA3IpCBEuXKV9TYOudJmw7NnSyDHTrLz
CCG3M0FNW1KyoyR84vnREVp2TPj8MvDl6ea/s3ceTXIjW5b+K21vjzIIdwcw1m8WoVVGaorcwFhM
Elo69K+fD/Gqu4qsN1U2s+5NMDNIZoZAuPu995zvtDbh3QQB6l2TdfYWlczeblsmawU40Bb2FwOc
OQzsFcF2sqGzDlX4i/Ls+NjboIsNxOjN2AHGQu5P7Pw4bWYBCLno3SdDwl1S5iUxnGEb0V5BTlkg
W29A8GFri63swDCHVNJpgM9gYI/pO9iBPDI7wWHv9Mxww2rrmOP7TX38P0LtvxVqK0/cXqqv4/8K
v5WbL+2X//hWtIhjr1/yb//8x8dYfy0LKtR//Hb38f2f/3DU7X/9JtL21C80Y9BGS1p07r+U2MM3
3f7zHwi1fvE8S9k+00uoAkr+QaTt/mJ6ji08i7+xXdfhYWj0P9E//yHsX5BSu6YvkbGYns8j/N//
+a/H91BmnIsL/dP3/wFn6IHaul1E1w4S7H/9s+WxCs/3pSsdk2RHfpylnJ8k2rZlRsiEI3VGidfA
T2hHxFdP0iqag6xHAKoIWYncShZ1CdbnsBrXNKu2scs21jHV/sPL99vD++HhmP/m4bi24vBvSVTt
Fs/7j4pxwnAX3WMuz45EdDtVUbVLwDlMbnVvFl/8pekiEW/gGSO0g7DM01//fv/f/XqheHVBTXqc
ZX789T6cOyx2rjg3Y/C59PruWY7BAdVwcUanlG0HhbS5R6mIWjbe//Xvvqnhf3oruFS4VqRkTmeK
n557Ew1R2KWWOIPWl4zJpnSvcF3mE4zgpIntFyNhY84pxdz5ZCTJu0KnSQZNfib6p91zzmtWYWRG
63zQ8+FvHpz88yvDtSq53kDq+O7PUv6hZhE1oTecyUEGPqHrz5KO3a6uAwvxUMxpW1NghYJQaVl4
GwP9ZNaFTMl7+zkrGatxYK2H0dv99eMSGCd+vn75NFi+LZXlKW/5vP7xghnLTOfoIsQ56gM6FnUw
bjB+AWoO/O/U4+ErSG0UYxn625lmKMHN8kRauDyVUJz26UEn9EQdDbw+q6fzNLXuzjABvQ9Ebd6b
1sn3+40Yu+bZKXHRTC7gJhXG1nlQ4zvzcPXYlZ9JmXAPCMGhJHCGjOKwfGPm+2oktnjCf/rAhyy9
8y3ssvSXH5WZ7LLQrk6dPz2io/6uC9FQ8hCVFmvPOUaJ+9lQ9kfTLvzLX79alvWnV0uZfKyU6Vmu
ckHC/fhqJVYUdFkYEFhDwuUuDFDLKGkR9MPLCEiQLtI8MleDcEy3sGi+kudNbvH/5wOxLFYeLCqk
3omfPmhhgiUqIpT9zJiJuZJJzBt87qe5G/eV3T5PM8O3atJnwqOPLV4s6OTjy1+/GH++chTCf9wp
0jWlZ0p8MH+8cuK2agyFp+rcB9F3wz4gTaXMRBsKhPdBxMmO9+jvlrc/r7b8TmVbvs+fbAk/Xa1m
nwi3tRe+lykPY4PW29D2cxmikA1yg4gLcz7nMrnaLUIYoh3vTIIlmoXP1kBf/Ovnby9L+4/rjTId
27Vs5QjeCO+ni8HD3Yw1xXLOtM8Afw4OlLX2zgOabyaZ/2R601fpYgjMCxe0djyQydYXd6S+cG6b
8WjSGMenS9ovxy0pTwPjB7LnsycHWP6xJMuCoTlpPaiIyBrQ0y5lQM5IZYEH9d3qb57Mn1duZQr2
MdIp+ML++cqm4wyKTKXiPIipPBPaENw3S19PjnhjxgSHUeB7l8oAEYLCXxwzLUmAmxSKhap+0uQv
D5VJYdWlBWY/kFjO0JDBUEXMlAbnjFnfuGY63AZ4azfQkdCEdLTFjSl0d8zxGTQoOpey4oyd+Lo5
/PXT+9FItezSPCkBzhUDJW4q86ePS5r5ihQu3JZAF+vDaKDGNk0e7lB05ZkebBeSYvHXv9Jarv+f
Lw+FQwxbF8cQ++fPx1h5DeGUtXOOpT8+5TSDH6q4ebCqGmOpbPydn3vRPsoc73y78ey1UO9pXeR/
sylbP+49bPQCdbeJ050TivvnT2oVtWVW15VxagNAVEjpnxm2ZdiUmbBHiGyR5STmrlqO78i5nTsq
DXZCcEsHz0aX4mchAW9N+FxAqvibTVv+uKIuj831OI1x6FveImc5w/1xFakQkdrKcv1TjYAX+jMq
dNkm67TPJRuFj566S5CCeN6d6QKwRaK+qaC13S/7SogTDEm0azJDczA7SapyNcYH2GvODscYshvp
MzbhMi4K6R7Gwdv6nMpWcaixftn8R4LFBTyo4DxanbyMNegQP6mtK8VRfSCw2N+MIng0Q29VhZ6/
JYkCtDyzHZ14Jnw8HBPecu5L8Z3t8xR6YYPaieMRfJM5Zt6alFvL6P2DCCvzAb26VZbnv77OeAt/
vNIY1KHDBhklcR06jDzUT1d34Y2JGHNHnMKQRqWW6pU56ozzXxk7VeT3zhgMbNod8WNGC9Kbx74u
kUatOaFFUHaalLjehH2kNvFDxyBGVgAuSQJ2JhywON2zFrlE3NJd4tj1lov8OCckNJDVDFGdDulp
SpA1+q56ZIwd77M0jVcC28HGGimS4emdCtrm+0EN1zpMMJWE+ANpIGh8LuG0bpDRrWdwNVDcx6Y6
JaQJzGvhxxWGA74fk8zZaNjWK7MBS8ck2PPQcpCTOFfREdobYXeVU55p0SN8ixv/NIwHsnmnK4Lp
XcDU/GwTBEnSCIZ0jgdcQgOcd6zLeAcYvDg+k4nWMfZowsnnLj5mVdofSY96Kj35xLpGMCnHoibr
ifkct1MW6efIxjBMkjkB0LVBhK+CKZSiWl+ZuXhoWUPvB6MtN/Dxo60yK/pnhAnUSaQvufbQZMvQ
3abOomUh1PnShvS7Sx+suZb2eALSAkVqzog9Hgk7NbF+nBxtrZPa/uSakKdikiBoCo1fNJsw4qi3
pEg+OfKQzTR3LPBxJNTF40WLgUn5YH7EqUMmnyUhy3XZFkEslMeFHVDSNdxrl9Hd6MJ3ahFfnXYl
2FwcExBrZH+NOwd8p48dBrvPuWg02TG++zyEsw8YPNjV8AKZ+QbqNM3TK+iB4QIH52CjPjuaufpW
jB5ZtJFPI3PRqzslAH7BxHPjRljo+x6NjtnFB4f4rbe0mO4F6Dimcf2Ti85IDw4H+bZ7UmmfXoKs
QH0gg2JbJ2S7ptAyRVq7j+Afm7XH2AL+SINaSLXH2KszmvDZd610+GT0wffABNY0SOYdfZShfMMQ
B9krm++K8ENaoX1Bg7KJgeRfyaGZVvbseZ+GCkBpUtzVCUjJIBJ0HzVYyzRwgZpnvbNwO5qXru+A
rlT7zgjQYuoJe120lyWZngZQIwecG7pas9ooLusjBPlm3YLh3XpEN9VorsyMNF+uNWdDo4LzzJL1
7vg0oiIbhHiWLmT9EHjZ7QpvCpIx84ArFZMeLe3gux83+gzt7N0P2YN98j0fBq+8spLZmwocxD5k
4onrnWBvKNLWRutfDT4ar4HzOSmGJz+N7QuRAXDuqKT3VQS6fCh6WNTZji5s/aydcB+KIXhoMWQk
k2YAnCCR8dW3mCj3rcxJY9SYQNd+2pfHPGSeniEoEEkS7dSchI9TUn8RJFseGvKVDzrMvtBCh3mt
/CvemvqBJ1hiNGjcY2AHX4QfTOc2L7/Tox7uEEiZSCsdenq8q6BiuvgllFxhBQJ0C1q5CJ4bGzFC
2HXue3uRcx89lcsQufI4eAvQB/e6SDezyvNTZhIQrervPn4DOm2aud1CaSBROu/mX0OzGE7EuOmt
TB2YS3HzKTaPGdjfj0j+3mIr2OiFEkV3DYk14dIkNPvpXQCXcBhc54Q4G6oF/Md1W7MEzjUNgLTL
yNCB64g43tyawDJWvhmRvEv/+1LWxoeGcngvBzyKDRNfFoLya86RYrWQyog2qB4qmM7H3ksvOUGz
d2ARmLLMxbM5RsFO+bjEjPktkhAzkxram2W42bHuSUCq+7cGDlWXa1pj2l1TGzUhiBU6p52lLrFn
HSYd3CX+qB8d2qaMJZhLobUVskn42JV62+iWMrS0rZfCPYStG750lkMqaZa/NiIZLwy2gg+1EN9C
c5xW3jyllNE8EmxEzmNWobkFYOV/gI5QXp2AFSlxMyIPIjrvbNbFIYb2NDYZ8Ieg/jhyQkMkHjaH
hq7sJe/9lwj8JJ+3fu+Mlrg3IvhaAvUTCCZwcXDrXsLLaPacrgUNbDc0r3Hpp289gy9I0CFmX2rq
fJRHrWvj2LfWQx3US4pUdwm09u6M+a7pMZ7firOCynhHG3IJSmgicqq9uNw3XeHCHZwzzovPs8ZJ
NI6iJm8yiB+BR7dlMW4tHJdnsPuIqjEEN3bR76DjMBNL9AttLjK3c6/EYOi/Ea1dPuWzjxqrTRjI
DANWSHt0PvYClRTwoS2ejHzrkDZ8odX7bWaasAEj3R+LIGB6SzUEYbHutmTHD9QMmygSE7b9dOQi
sR9DgxAeJaklfJLZ+eimcouFSmyrIntxjTG7OPoy9Y1x8Mu626AMD6dzN1dUi9X4oD0Mi6IK15EO
5KWyjVfMF2IVGD2p5SHZvmNXUcanDXt+4xrMpFhTFK320ViU9abr3NsDpvkUP5tdD/6nWk+f+gzB
OSOqbm/79WfSG/pPAA3mdWCRbG6GaY5QBe9aOoMwq5biwhODfp8SG9c5+QbntISa3410jWpRfM+1
E208QzqXOnIfW6Q+90SMgaFpq3GXd96l79vmkXM4cC7fD1HmL3mpzO8zLfDeM3o4wZCrXISjJDsL
xFmIiGamsWVEokPh0JAGVLsdohRowjRSXTrtRvgGWTsz3tMRCacx4pCx23G89E1CJztJGt7HTnIO
Kqn+xTIgr73mUnvGSY5jdY57OyPetR8IO9ybBSWxD5SRehz7tipRcFu+ukdujyJ5ETUnImqPk7LM
s91nV79rkJ0501sM8jtrmalHMFdHLRiKJd1VB4rkaCv14dH416QmQipBEQ8lxgEgDgpiY0O1YPPH
tNaOMFIQNy3n5NQ7EPYyLkbJYetpewn9FfYKM16wy504ucNxZNmrujbk9vYbkzrq9pUi9CmVn7PQ
Gi5J4JtrOnkoF230QhG5PyhuGvsispOTtyS6FZMEFVx426BTKRAjUn4dRpB83hGWN5mxY2dkODnD
uGm971HZI/f3xFtfqPeqSih3hUmCbkLkpW/+iqsgpiTJo81g9A993sod6Cauf9vfVQ1qPBRdF3Lw
roUC6xOK9rNt+EcIkHCwKgILq29CWm+Ob/PpsknDCcZkb40xe4f4WlZDtBV9/qnD/n/oU/jsJskr
2lJPYz7isfSk2tRF9KbUeWmGjZET7V3CEalSvo8FcRu9naPM6T5KnR5dU+1UPPok/OUhhzi5Y6wZ
rppZP498ZLdkY6GBr960V6X7fLTm7ZQzqa7H9ojjGDKwKDbNklDAjO5O1AQZ94m+M2x462axKzoL
js5LP8BUbEbng8efk8XbNrTTmxxTtYuj8cgwBj+5JOAq7MsvZj596azk0E3WV0lmJCEukZk999MA
tMJDuyMqAR7sg9Hhq8lTJFXYT2AryHc7w3uPRjjbEpgBK4ywl5E3oxSaI7aPCamsbLQeo7xOfVSC
HG0rDsYp+rgKAVaRkLbY1IwwJwbzUVg89mYNtmzqtkx5tkiCmD9VawJhYTFjk8Mvjm7frS/1SMRj
ijR+QZQ0myKrOf2iE9JdifVF6M0Ql9cyEe227XcuEYC8FO1zVyFKy2rGqczVYjK7BSxIbSGsAaBC
KmeP32IeD9Yie5j7itojhHsoK4qdVh8mO2WTXQaOPSjrClEmZfAQMCCGgmwl6G7rMcAsDOKboq9s
44GzbBYtCl/y5ub7Or0aTvq5S803nEneTigCE1r4nY4s7g232XeBSSCEz4JOpbbhjEhQj467jSes
FaT7b1S8SCmiFm1bUGz6RnxgY8AbGb2LWZWsSezcoVsRyz0MG2G4j54Rg6XXYuc0iM5IFwEmaBVb
FN/1NvWiHSf0FR6jYw70gCWUVQ4sMPjfb5OkxHDKdM+y+bEJ4Lb7tJKkk3OsDA0L/on9bEasFnmO
SHF2y7NIAG/kTopKsT3N2B+2bsXkkwdKqpODwb9UB7+rYpKtURawafmrrHMx/6fvXiS/DaNkz8C/
stNTQqia+xIH9bRN64iNIIGBkUfORoXhxbSwgzst6oje6xcLTfCYV+k19oanikMw60cLdsXwvy4O
z1Xf0KZn7BPucMIpz1jMZRunl8/OQEy3CV4NndW7U+WgSjoa5zmyqKaO+01t70YfeI2lSC8sS06O
JdsPUhlIK92vDna/LCKsyzeIScPRZqg1Mdv0d6VTbvIeanNZktUxMaWF0XNI7XckiVgKS7K+MpSQ
LngsayrIqvcQdbXW596WzSJpu4QcBJkK94fChcQLNcdlpR2jj/O+rfXVI5oFYqAfrjOhH22bn2kE
aMR4IEcZ8Cy0icW2R+pu8ONmZNWiaq65yqjW3ceiJ0BCORIlqpWdpPosm2VWK8rxfuoP+F8xeCcS
l1sfGeB7eY25dD1e//SKyxfHl0U5LmhWoWgRJ29hJ/fWrzEBNjhdxTh+AWvCVo+aA+A0u0vn+Csy
yVrNOV8yhjUbgX0bxRXgoiehEAhVC2gwmCISA0J1SRp2V5KK9mnmovtv1mNN5lVjHWziVlzVf2nk
JyLY3g0/5XiC85EtzCbScRNqcdZOTGhX3DjkxlmXuCF3OjKJ+jO69CSG6ODm4YfCrL5bIctzxzg7
GXzKYYl9wcuuIbscRstonfrqgdg/oh0yQtBpTx/IDyM5xfSfUG9tMl30F1qgwzO4bwucykRcuE+X
yJnrZiu9BcGKMQRJTnYAJJliu4OGFPjijY6nCRUP9jLjgmADvz87WCEI0bQnKbAzCjx7sF3Xde1O
O4LLbLgZ9Tfpe9adUuUFEmhysmIO2iA3dmbfqJVtlmrriTG58nOS6+2rbCySaxTmD84UzXiO/ut+
jUpmZcyTxapTxlRUJmZLm8/F7dvbDUVJBXJwAXdXDuLFTiAwGDX4zz6rIag6TgpDsyTktA6GY7vc
19zum8hGiQriMcqxCa+DbRxCU5snF4v/9XYj//sr5eChHcMJ8HjovTqD+iQypz90aqTplOnBP0ah
cWHmw7fuUF/w8XMJwfP2LeYEdWxvqziDG7krq65CGJblB9JYwZUkE6ZEF8VGZ6TAG3Pzjap43LiQ
fnZ+hWQbtZhJnGicV++6SHKIHAmZbkH/6A0Hv6D+cUuR7iocErB2OcNEQAEnvWirMPjwlPpC7zpE
s3hE9V0DRD7q22QR46QsnLnYuMp4l7LBH450LA3pj+GMxy7WPSdJeN8hnN9jXSem1bqnKYMoaqaa
8y0Q9yumtOkuTmyweP30omvnyxRrRT5s8r1b6PZK1HyAlh7jkpxk4CbKMaWla1qiNNIbtzlqMUdP
ntVftO1ED4hoUjg/dwNM6jGmI0qIQH9ZVsoBZyQ7d8ixtkicsxESGeghDQHpTTWImTRf0/TwznBX
2otHAjAZH8W9nuP5CjCw3LNJkTIMeAgfemw8yQ5rEb6MDUW0fdTmKM9ZPr9PThk9M724c+02unhe
bRyaCtH4OAVQpgCLSt08YhrzDw1HCyjllvtsSTaTICQW14jS/Kxlfq+lZLMOs+GQ5FN+SNPJZ8VG
+++C64BNvKQE1+hbYys5AgiHL+ER0tXOyCR1FO8buy8fTFplqxE5r5v7BLgm89a1h495BOiR8Ya8
6KJ4VjASUFeml3Kxs9euuhsq8EweehSIaLa3Z98cyAZ5KEztQvXwrEcZPaWZVxPBGocfe51fkbdG
v4KCheZL003FLk4M6WwMG/A5n5bPJQFWhzwDppqNtYGULmsOpfuauC3L+zDOWHohPUC+ItugofaO
m+csOWa2KM8yKr82daPvBSzVw9x70Iomdldbjm9+736YbRtfdGPlZ556tK9yUFjjGAL8cE4cVEHV
e0JRoQh1HjHLuBS3KX70u2F6sGfH5dM4hFtGkv7KrxQKGG0FayaCwwIymJ4qjvdt2NXnMiw/2mVO
BsaYyQNofuPi1cWzP6U73ygXRTv7PwFA+aXM6Z+EPYXP6IcfiQT5YiDLgX7rPU2DaC4ILl4h/ltn
POogA+jR4UojfgwS+pPlOEfKbQ8+CCSbW/Fpl3V4bHt1R6cofMBeEa3yAmt46oT1Pqd/eFeZvXmX
icS602ZWrpjH+jutTQTNtztv/2YoZH/nPRcErRhC6UckTNHzMICwBIJE/33iCLAeSB6YcBo+AnoE
T5rIJY45I72xK4W8lIBqyepxoLrkouhXaCLlxekGuiOA81zvhRg8uDQJbYyZXNSyKGGrUf4chkG9
EGLvH+omnzYuKnVFW3RfDbUPzIQZOA+duZY9mMcqoXzOAhsbEqZKruOnaLY+meOnZAg6YJqxBoyf
XrRp9rwHoOPRHRsEAAXk7xQcPVmwTOrQLUkSTsynkUfLImfnpI4HiwAsPgwJydx5Gb3HWMW5kjZE
ci8GfSTEMez6XPibrrn3Kchwok4ZaYVp9NVREcR8w5hOSYyvKlI+ud3Y9YSNuNYMPyCQAoy83PA5
eoLa/VUYHiupN9Ysu7RaZo8efTfQo799BcmFHj4CcL0FjkvvtA1hF1D0Q5AKkK+6auJcLnlVMo+W
JpFDw6nPEK8p6zRbOj73/TKUo+6HuS+7EsCYZ63k0AO4C0esIX2B+L6if+I5F1Xw2TBZms3QGHd+
ZB1z4sVXrZ9lmMcpQuxJPU+D+qpDbDuJuq2v1stQj3LfW9Xj0OBvH1mut6Mc7+MkpCfVr6JA8zI7
UBNxORULL530SGeg+u+SU+RozngOua1R9w2ox3h0SWsAsMOsiqP6RuXymKZ0o+uw/C6b1Diz+h/o
whES2IklHH0fV5R8k0IpDO2e8LvKf63AOD3GWBs8oMWdqIH6TDziURpkVLesjpRkKzNrwjtLQW/H
XV6tEwOMYVXgfkX17ByoYkMi4lY1K+eqiqHqR/UIhb3J7mg0pVtwrBwOaUXgsfA/OD0JuENmPI+L
X20JqTEw5vouzX0vbEPmZD7pejSo/Kx5I/BsOoJ63Q8Wgku35+JG5g8LSWy7UcKg0kCcuyzn9Ub3
OA1AH2n17PLJnk6Unajck/nBsTDKjIuhINqHSjxVjLTIWOvqJWgpmTuMbS1GlY48G9ogKtrnBnMM
iVQw4UxiTmSdWO5MY9NwPseWbe6NDNyYaPJjNlobhrfwzyv4922IARg81JZkU1pzUO4onRrFMZT+
ohtS74DHfzdpEuWZSwu3Xlo+Y95uI2APqR1do/Fxxul2ICj+wQrh1aCc0YyJsfHnRFcgiISFY3Q4
sIZuXZbNgjZIthUGqy3NEIKp4nwTzWZ57lXHc1vYaW7BflOpb7XIQR746aNDnU3hk6yzhVDAxrAL
ceF5ljgEMvgMumzY1hYhgzQHQryCpN7C6oOYUo0xPnxC26ir+WEMU1Ib71JVPvbkQ++sCjU9wCnl
D4cy8gP6r0/4+7NNawfvjSJQNIQW2uPvJum5fovR86wMn8O1yBil1S51UBy5KLArsWOBeI2s/Nm0
vXAbquDzkBMlmPResRsbugQDjCI6SoPYN0R7bNrcPQDbJGDF+RCEIckQRLdVzlStCwXdhYxCa1P6
MasC1WoUk0SSBgxTHQKmDJzwXjEiaadu19qxr+6UfGihdGyHtHlKmu7rPLZcit+HmNNCzdjJjocK
zXPlslLsvISmSAxlyPw0NzEt/BjvbpZix62QjQNDjLdGqXAToO+ngFfj8NWvlhYHE2l4BYTgNCCw
SQnjmB6vVWLumQiz42Uj4ixruli0KHbIyF7lWGTY/7MPUjUYPDhZrXCnM1WpiEmKyfLepJl6nA3x
NpnkUCrh2SdEhdtJCQS3NrEs9J2HzRQIFgtnubyN7zKZzE3T1GSPTKhYaU7T8rDOpJUAVnOIEdVT
/Y5EjI+Hp9/NQNubsSUbuk1gb4N7BiZAE4hkNbIoOYDPPY0MclzrYX418vLRn729b4Ch1u1gnuqq
r7cVit8HcHDJcpCk+QXsII6ZkdLVZhAH3GUfWsnzSAl/RtPvoJ3bTBy9T46fcCZV5MShrElIFVNy
bahanGQMIlLU82cXP8FrEkfyXkX9kh0RPtqaaFA5pKQuewxWm6BRlyFjTYAUkOxtg3nyYHKIz8XU
k3lDS4P0j92ixrdUdUE/XPjytfC8LwpUKPYc91CnrXtfld3Kp0+/I24xIe2DwiK3KZ8snd3Hc3/O
O2d8zhkZQvhvX+bQCM6RKLwL+HzOV2Kh1QX7uRP+vnI5KFVkhdNycqiDbaojcKtci/W21Ipx/gSK
kLkB119nvWbBMG5xeW+KtDoZvQif5Rx/6wySzCmaiYoox6vsvGE/2eRomlX+tcDbfaCJpw9grIjf
A1MXVo75wQ5JZG9jPBlFqg9VTCp46tUM3MeHggPXKSrovAj/Y7kMOwJQcc5YfsyHxloxXAsPnEq/
2iXPpsT9u/bynJHRPOt9m7igfNvWYTRrPZhhZe7hIowbToDtISYGwuqBRZIyUfgCeGGIZ6ao/DUB
sYjD49JkFMyUqOcXvciweC/d7quoQfYQM3gnSwXDJe4PJFVlx8YD81KCys+i0tnbVjZsHckOzQyJ
QJ6ocjlNYD/Anm5CfCQupejA3A+mp+lZddYeXcyvzKPbNePBR4+1GMMJ0TeTqqHH6Ab9YdEmIDKm
a55BB0uBAWwbupexrJhwjeIxtPK9cqhE8zpFvNBsZMzq1gkOP1OQc9oSNcJ+8PQceq09LsinrpHm
KQixP4d4ArYIU9e6zu8KOcCvn9ITWp1w2xskOhMAzFiSeThcYEzmIZtuEE3uzontz0HPOxchjsgg
z6MzSI9E8oJ6ihmK0tBNJTCRuedqD1YRmHO6kJyh6QgCt9SHoDaikwPRlu2ceWYy1tGHqlu8KhxF
SiY3axNd6rafSVKtXYJLOkM5R0C81s42kbGDW40ZtqvqjNsLt2hL3FnzqXHzYt8vs0FhQm2QQfId
LgQEg8H5lawvGE7efBIkctF3CcNNq6c9hqHs0izZJQS+uOCKo/BoGKnxHNR7L5WbJnaZGAq0IwrE
7rr4tkQfhmMlLqTHqw0SFbEqDPSfStqHqtwVvEv3BoEmltOweaOeWYsI3FDnxkzPcLdFg7+FB7OC
qFKvI1VxhUZ4TmmD4iuDPRCM5EUjzSFDTcEzLL0O9DoFlUFZFNqMxA10Smt64xQIbhTvSJM5NKEr
tqCo/ZNHw/gBERVUKsh+ZWxfM1A02FM4wSV2Hewt8hHVJ3vEtEV/ZkFOp/zE5DNVtsfu6ptgQ+X3
2iusLZxPZCiEZsTkAONTWbYNUogrfzixgV77jOgIylICaeCHGpa+2E0DmUGFSGi76tKr5q7HFLVz
yuks+jK71jO5n3q2XDoHxIu0aMnJHxz7jerh17shmMHZnCxy1+pXd+KjQgjlK3aYxWAx0C839XnW
kY35vmC37+V87Xjl0NO0J+HyqyuNr3r2vXkTTCFDNWyg6GIOod0eHL+2qXANa01DglywitoVuBtp
Q5ibubBd/7So5gGWMUGZsOIlFkDhKXGnh0GaHDpJmt96XX1BtdBuCzE/QPrTW4cqbG3bFcIGty3W
vhb5tamsad9Pqlo1tovbJGkpQR0vOKX9h2SttAk6qQTANwYQ9wBzPUMGdVddVzs7W9B2n0YmOVXP
zMTL+6cQqeBz7tvntOF1q4n2PQUmyO6x22qj/xjz8q1NzPv4qMhrC/3zMPqvUIR+tbrowLkQGESc
/PHmdl//41/c7jMyE86q44wrz0yNragYRhNTdIpDuzwlrgS/cvvyduftpnYJQ9BaEZXRFM2+RKIZ
1Lo5JXbSnIzZgoN9+/73OwkRaU41e1fGSZsvb/9SB1xnEbDDTe661N8Dq8UqwLLP9J6flhfzOSjZ
JlOC5pd+HY8puj2c25dmXuRHvAdsIPBefr+p+8X0+/v37sQ5NFbJVyMBllLz9E74tp8aXM47AZ5h
b9gLBYO/+/0fmHWAj8cGqqsZyfzr0eI903Dxlqd4u4mWr9yuv/SwZDjWq/aU2yM3y8s+8PHPYNwR
HR2UJ8aqz3VKMpVcvvNTtHukIe1uf3e7a/CIudaheBY5aKBUhikMO2LfYzqsLU34Od+XzhQf+oAx
K+zfL2qW77f/ni5vUiU8kNjFiyY9zrVHDseGj+ThprL7HwvPy1RhxPnynrMUxrpt4q/tj2Yc7Bq3
l+r/ZuGZSv5r+G/+z28GHssUv+BlXWIMTH7WzYrzm4HHsiz+yvU9B0GTQMH4e8iC/IWBj0ATehPu
+jaSx//y75i/YC7BbGZy4ZhIa+3/F//OjyJ2aaKGRcTukAxoCw5UziKd/UPCgjXbzDj9GgR2/SnC
qruAYY1dMTI9eTDzvxFZ38xAv0uC//zbfhK71qFjVuPAbwvuSMjqV+pDCV6W9eJRFis4pvJjmZ7D
O0YdLzFcyk/VNv5GdsNRoHAAG76muL0MH6wLDfAjXPqls4WOb9tyEPwbValFM/oH/TIPFkU775vt
OMKXvHk/qUonS9PNQwxw52qTpkI9awhK3EAtH0F3LOrNPow4P7c2WNLixdXzeDTyqYd6Usvm1FpD
c7p9xQLdcuhqxCaypYUGB8qN3bGz3m56a4baLcw3qFnjid71eHIWkH+ewJG73VcEOGYZ3labOvH9
TRrreA0BFz29R9uBErI43W48HYFe4MydbAViIlIlveIU39ZP6jVoWsv3/W11X76lv/hQePWwuy0j
SsYzSWcV89GGoNTfb7qwbE4QW9UunMsrmq76dLvJGyKF0XEuMq/f7mqsGDbf7LLh8yL5yF/pjJmZ
SY/MrViXu65KaZ+64b/2FOkO9qHgxHtbzITR0zxTt9vbHeaytM+iJ0gvs6b14DUBJsV+Vy6rOEhJ
apBl4b595f/3Eq4bzmiWfZTUjhQUEcv2bRm/3aCdqdHUGtUGnS4O02U3+j/snddy3Ei2rl/lxLnH
DnhzecpbkkVSNLpBSKIa3ns8/f4yS92l5vTMvMCJYGSkA1gGBWSu9RserNzKcxO1mlu7ACG+Tkf/
tUqrHYg2nZBZwu29hjTOA+SsRq2/kV3trKhoCOiGvfbd6N1VqwZptuQPt48rkK+0ZJcsbk2tit8s
rNQWitDVuj0LiBiO8CfEO5ffilsHJwdDoe3tXcqa3xtCP0Z8CKqblBhJx0+3d6gnSvXrbTvtIDTY
je6jDDFyks9Wdyy5SG9vVtY0TIxI7ekIZHTNQVGN5iBrUVX0296c9wQ9STc71oscSyM/2DesY3vy
8Hxr8CJGmM/s3FL+tae32Ht2xcu1abhGfpi2urgSLMvlgS1q8uog0K3vBmFMJPplF984yUuPaz7w
Ej6iSuiuVcCY56UWtgqiYr0I7ysOeqaVRQq2TciuVKzoDExIDsARqQb5VK2jGcW60YvGQ6TV42Ew
yUoW+bxzxP+Sl20vXvO1NneXzGLh+tv1WoLZ+4XJxlIewWO/PstXU8iX9FdhCa06Npm8TNHnC6HJ
qJitXT9x0fgut4qMbelBNmWBA+jvzU9T0K9OFlBelJVZsBZSJ65QAjisn0gnOVvbQ1PR49KVo7Oo
fWrmPkgPZNPRgo57RP9TsAkGG2k0G8QJbTSO1mXavd1OL2stVNVdl2JqK2aRteZXN06Ya5p8XsR+
qsMkClmTfYTpuX3ndYQYUB8KEB0TZ60L2Mt46fo6/NvMVv2p9EoGqJ57VjKhhiFrAMvK+k1WJ3ST
0RwS47KoXOtbyCODRLrCpuU2II+ubp23s8k5ipsRLMgxF5SffPLXx2+bBHLRyX3swgqVCp6z85Lf
CD4LlrhFoaXo7QZCg4N8aw45ouv7lW9aN3qwI4GKsYx446aNEvoinMRd7zoe6u6aXP1rMbGVs2Pj
5E/se8RJrnPlLNkuNP3XmWVTDsi+6+l+OyZXumw7DelRY2uxNVRlAyGAH9k/nebWpw+GOy/1uv0A
d467jNdCF+cydQdLoLedb7IViy5VXK/IN9twD2kOULQOsnYrPvdlCI4hGWREW4VPI1MUAo5yTj6H
f0zizf/jsfKw20ghj7u1Ze3zv/r7SwJHEqoeH8Ok98saS1+SMeUaxeX6YJDMccYy3YE2fjN9cOeo
QbGJEQU6EPw4ZyT6UoXAxbYHBAJSrCVuBLl0SSSN1EA7ga8SeyRZuOwTjBj9jKukpNSVFIWKnNxV
XPI2QNT1ZxOVQMDE/1FL0rZ5E4+4KbNAz4dW4IsGvVsYARHOTlzcstDFA/nW/K1PPPVqFKK5X6Xi
sie8yf6TDzkfGm3VTZVOHmlGK7vKNrpn7t20KzZsUr/ycfR7RUMFwA7TLYpRI942B0vNeu7p/ZN5
byZJcv2fPb/2gyN/QZVZJKsxyRziIV6xjiw+nhqTq8mqHJAIaDrqLZkVXzwv+6wZWLKJqhTNlEXd
Ytkd2gEb86nYjMPk78r+h/yALNDOBdoZJbQ/AhPiE5Gfki22QyBm8ZGa423QNNYa3vIfXWxUwuRo
gXLFt6oJgw1UWtixzQSeYdUhN3Mwgy+Y24GZFCusUSxPPKdjC9mX/mNU9EITnD5xOUCRT3f1GPOC
G2X29oN+GjQeIaTDGxxGk4uteS8ta91pClBpGI5FrSUskTIE1bEdq4Sop6YY2rWYsSYly5vsyErt
UMB0sQ0GUKjPzwhX9hu0Mw/9gMOQxgKn0Bxicuik137uXGKzLpd6S64G/mF2kIW42R68bPzVvA5E
BMKSNIeXFiP/KYvrFSCrkZ2wCE6GfhmBiWO3odw5oaMTMSQMgJfMaQBDtXR0Qr/tLIDzQ3DfjpZI
IYJxGXXWrXbn3NtzCk1WRVsWxWjtj2ZUMxJG3AJlocmntCAfySa6Hdp2toELFOYHyh8POciWQ+Ii
oyVrVZzhBI/s8grPY/btvANBPeWb+a3tqdzsgG+I7gTrsuuYy62jt+p0e+uSM67nyCCW8LXZrYeI
fGEtG/FsqUSRpq4hUkBUAfMQnIz6duWYHSsidfDgJ8ipZcIaQ06StVE8uWTtNiDnXQ+Zx+gjFYlb
2edUlbd1a3NjlwiLu6JQ55yAhWxzsWvIf+XZiv17e5B9jmIyXNanftKsveySg2EwdAdZK5QkQASK
l5d28GocV13Xg+/u8856GH3b3HCl8EjXw30KMnE7wE5UMbAWfW39M3CDeo3OcwXWii4r05SVSlZi
0YrmbeDWHO5LVrggOEl6jWgKrV1lxQWgQbnaam5/l24DoNHGUfPW6NYNr/lPV8vO+EUUPB23AOqe
0zu2HY8gWT3UbFBfe5zQxx6JsoPbXej+kUwtOcmpfmyGUx2hw03qm2jUYepfOv1bj9tcmGxRp0l0
zOdfzPhei7cCTakciR868bbV+c1sHe3o9s0C7XQvP4HyqsYTFAhAsbhNogfbKnvXA9p/CVTggKsg
2ifZPpmKZQ08mfe1sQ/5yV0CeyRJ3f7AcbtaZ38g3VO3OBcTQf0qZEN5/0+ts0cSb6lO9+C0suRV
B0wQL4JV+AW2evUdML0ZY0fy3IVrWIE40SK2jqaYjpL6RgSXja2jbuxsT+Y+iDZEESvzHipb/KWO
Hxr1e3qGQ7o4WYfym7uI78ZFyU90GS3nA+yYZfx1OjUrItMbBPOATa+LlYKq2QIFSPAu23GJlueH
dsnXwz55w7z6pVq5q3GH/0x4b+z6HZKai+jBWduItD+w6awXqOSusrO2K79HbCxbwHLokK+RRkuj
jY9bEKa5J8w7ym6jscJuVwWSmqvvzcK4z/cgs5/x1zbXyUW5C35OH8Th/yhO1QmYD+ar6+wNczSC
9s6XNl9Zd/pz82aufra7+bjvvvp7XhUUny3+Khd+c2ghPByMcedsy2kxmXAb1kXBI2tF5tbY5tna
rt7aeBeFjyByyNjCmIJc6m880MtpBhAcoTRnaT/NyC63S/XDLC4hykvv5MIUdW1jnjitRsK1BHC7
3ci2Nl6OziImODAe8CPBIQFkSKmhUV9/rY8n5+LxtvK9vQQDNR5cXArW0V4bVor/asy7ItjOAHD7
BSZnzhfMgvxTuPMu+gq4yGb82npLZDhPQYz53irxdkG0QgtvekqTle3BJNi1HvCofdyQYnqE/pl/
Q0xenTfvCHvE+iVPSAfcDRv1R6msy3mNGLvKEwIXCiA4350POJz9gFYeyYuFox59lsLD0rjXvEXy
Uk3Lo/XcKwvlqG3KVfFqfYQ8B4EsYjTgnfxHTM2d9z5fTv4y/YqzmWKIQZNM2Q5m5rNXnnRzp55Y
e13Sr9pPQNdEJtTvcG7SQ/8NZGRcnbRiyepnCymsXHoB8AGQIRA4luAMI42d8kJ/zbct3GKwDi/2
9/6SPbhv1X5EX4GECpCLEz9/pd8D9RyeyPNm/qL7wKb4J1LXprbG6B4F1lHbYPKLQRyvkNOTHGvx
sjgbB+OSo3SNDGgGYGcR/VTPwzflR/pgroslm7Rn/S34SJ5JKKOj3eF8sMBH/C55rV6B0VyIDuDt
s+6OFmqVd8UOn735Ld2bdy/To/Wk7IyH+CfaTZgmG9UCDa0/CPnZh3EDAYlc07StvwD5vCDUcFT3
EHTrFz1cgb3labVvVuPCXCtvKoi6DVn5RbfqniPMG4qFtmRXEE9gBlaVJlSkEC/molcu/ddsDx4J
eGNsY4i5UE84C2yDV1M7EMB9KvwVb71YZ8CWFzq732GBR9fG3eUX7z1ZeS8oVa3mXfIVBtxaKbG9
vjdIQQOmXnLTXAWoZS+hyaCMvyhO/NzIFd8ZO2LD1ivX4Ql3O21B6OuA6Qe/fB2C6l0c4ve4ga10
+eHvghM7z12+m/mhAvl1H9qduodq2NcbE2g7d0BjqQImWFVPfKb79oi3XrJCuDvnSg12yI0GqExB
meZn/QCjCWzLCD5+ScKC8LjBlQ9L5s4Bs7HEBajZ+oR3tsGaxN02fh/ORf2FvVeMvD5n9DbWq0aG
j2sP9YaTuwr21Qm+zcF+MXnNWzKNuzFZ3sMedI6owpQ7g2fKErsYZxkQjkSrLF7/nO6Tk/fNfEi+
BOdgG37P8ce5G9MMI/W/notuXhHwkY9Ig9tGRrpqR/DooJIq2oaGfwe1DeV0scPxhT424rH4pA2D
gXaKyBToLmJkBP6FXcIAERXRvpVBBOyAiBwBNFELxIZE1gYLN6zdtYoXqrqO0/6YmDC9IzEnlbub
f3+0gf7csmp0NiWtFa+Kzl6SW26OrgMlKHfYUIVed+j+KuJa7Q6KkaJfKmpyoGnKr1gTIEddIdno
DTUk+HnehJDO9w2RK3cg+TXPJndKWcXrdgYBidmgY5twqZqQBecAwgJJOTRQSVwDjcvyEJFHgxhE
LNu+w5BjpKsJsOrOrtFNWqhgiw+eS6hI1tpQbApubTwe2X2E6tHukaIuMRVc6ELwXhWFI6TtZe3W
p3n9sM3q7sFX+xXOqs3SnviC2Z6w061yrVxNsaZs/eA+QKLm4OJggGhnru3jsG62nVhLy6JNrLtq
UrTNIKILtyKQu8C/+vQBgYCwV+9llE2mlGStBkvIDUFsUmQnmMqI9HAdrmVOyda7JcqE5k6Gg1sR
EpQ1yeWPEl3dZaEn4HxPwIH8jesRmirHPkFHlceE35XVsUbYZWMa3I+7l7Gahv0QDfDBRg+z8T8D
SKqbd8spscWPMepw767a+ZDNRGKMtuauDpEWKAUrzw4C6Gh1xrWpDhFoCJZKXu8/k1hVsRYYB+Fp
oj2XtVuRaeRCIA8wHjxtNLZG5O6CWXzjtWm9ZlPprvsUgPMyFvE6M4Hu6iCsDLijZ6civrlbcesD
szjtdf+UDxoGiX2NT4HZFdNqMivy0c2dw67HcHx714tAnAzRCatpPJ4wEYpE7NhsRDDlGjy+BZN1
vf9qWYD6VKUAqYUQ/iGf2iN735A7a/V9ahNQ5gMCMpuigUfauBo7Nwo1w/JZJXXc1GD+ZYpNfpey
uDXRlYl4k2wMVdbk8uvVxNYeKWONjVGF9HA5De5imlzCOzJ1eC1EDNkqazrRm1hlHrxHpG795W+5
T5kjvLZddcyu0ir/Pxn3X5JxpNJIwvx73/P/l35rkm+/p+KuR/yZidO9//Ec3bU9vDVVE7Gv//t/
rpk48Br/g0aMRoLO0j1pXP6n3bmj/Y9hkmkzHdO1DEsTAi2/MnEWQ+T0GDUMFKh0RPY+Kef9JyU9
RF/+lnASrwf3asvk7uDyRt3PUnougBdoZ6r5c27aP+pxCqCWWnBauhRN61qbcSvH2kZr448qx/wB
7LJxwZk33muO028L8mNjOIyXIMQ3o+vguHqWVTzVdd9coDcuAD6WT7IIutZaAgOxtmEwlU9BVZrn
Dllhx9Fi9lA92aomUYVENEcQHwLIao7opmBch+B1CkEh6vHTgS3RpAWOzH8WTtkXZzdsYZBNEail
hujU6jYsa3KOrPXI4MJFv55Edue6/wKYp9uYAZLITVhpb6mj3VlV3f3UkvE4aV33PuF9s+pROCeU
lKBfpxrZFrel6MnEL2RROdAEnBmhDAwj63OmYyBgtn4J6df/cuuS/bK49VUuvnCV5ZHI5yAFwf/T
0F0UA5WPJVJ145FM1Xhs4MAcZZMrLd15dfYv/S7CsgskJVJ0RMVsWVzbxZgwJk8Es29fp+xoHDnf
uh6V5+M+tyCPAUbuSXk2zQUeQ4DJkYIuX2pmR6XvLLGx7rNjMgWAlz9XcRjIjmappHtvaTjJus6R
grXzbDzLGmIXCE25TRMfxagcaCt2RbnVuhs1RrO1TurqPZp9HUxOT7jNC9y3MlkGAK/fPb8MYHDx
ZPa6EbgwWiED6orvmhZ5y7wGDu7GnfmisZB0hrJ6H3U736FDQRhPTBsi9VIgGv9IPnH47fAqwO1N
MQKIHk6H0Rw2cdHBdauHa9OPEvPO9vHfyny739q5qugL071HDdHnBwI5HyyRQmbVc+8drfDuLVF4
tgYmCUHEW38X5v7B0YOL7JJFN88eJBQsA6Ns+HWOEDURFrtjtoFUNZw6UfQEzE4zK8q1MnJ9fRqQ
U259TZRhsxFCFy2d2IHEZ4ZbraleZaubiegsZPVzGzI+Q13aOnioEI7NO9NY3Wbmdcamxep153jr
RG6UvB47gx7l0UdZqKC0ECpw7rK8a1HS19pjnUeXKvPiDyRn7iY1zNi4suNLSy/4MjUY7ESFo9/r
aKZs7RFmgR+DMnaiYETLxeuOgYrp45cQOzMI53qm3OFPAOekmli591P0cC2IXJ7yVDv81iUGFbey
llYSIDr119yI5cDDhz6O4a9jxUgWN/4aSXdzGUPKWVRt5cK/9p573tCjLEyd77mzQ3N964vQCPZQ
vT1n3dg+1mbanVRXuR7kQ2zYkxBkU1Po5snr5vyUkE4RDSDgMB5+q4ZTY54mj3VQULP4kSODmBnr
StgvzNBH/cjQHHJzanjnAjdDF848I91fnFnIoJ0j+i2wmSq3WzLw+ZSY2+u8bvZ/jWeN+mFkGmGy
sN0qrak+Iq00PWJJIerXYtBLQuKTA20yIQQnBmaHuyPkCpRT6BpRCz+1TvJ2O6gNa7yT/35SZJTE
7CLo76sAqb4AdvODm7ZA7vTu7KO783DtSrpmEw9Oj5sZfViH5QiP62z+/5x767cg+G5I+eCOyG+a
dSkYYdL0/nmA7UEswcp+uES3lHT+riJUAVM1S86I+zHB+vVU+O8TxIYIcMF/QaCQvfv0kPVUz9A1
BJM12zINsvJ/B7yAataKtpnxiSdnsGv5YE8g77STjieCvXFSy95WWftFQXOzW+CsCF4BZ74tonXa
Y0cEdRp1654klPqo9VYBNSMHzSgGZV8YEIZCYyOEKh5ZZy2LcWesRcQgjr+nsxUuSZtsyzn4luhc
oWlfjZdyyvGloyWLod+ndpf9amBHqoZz9NCGg/JstRC3UJ7tTnJmCUmf/UFd72VTBR3c2AU0j9jN
79PUUg7sgAlCpSo672n1EIRZ/KGp0VuSgOUu7MjYYJrobCbNPWUhtgMlKngPEQqT2zo1cKFvelQY
sF9e276af9HyEn30Zky2Uwp3P+705KADvV+EfY9MaUcBWAnMOWax+2mMRRMZj2wOTrIlp7kE4Vdp
yb+eGsd8vE5DmItoQ6gbqBC7jYkXUKxA0I+cL5aj3uOu0n/3g0QDfefND9CR52OHWgQeYmPx3b8b
HAxFtawh3JiWLH/axL77bRH5cMUn/S4qrOt/hwIBw3IcT7McROEtBA097dNF48QgZ8mIBx+Do2qr
tK+Txz7Q5otBvCPW2d5VPTz8ua0ebHfKNpPftGsjHrNnMPDtyQH7vRiCeDwaFbIJyowNCPcT5cha
FJx0hhYEGAsfHtWfA7Im++Q82fzUdzv208A/Tb71scLEX2DECgwJc0jHpnUuTQwQNcv1t5Bl+4eM
SMIyNBXzbXK6Jw9BgT9qzLNLhLB+dGGmAdMKDOuEUAxhbSw1D0OtEgWXbQjanjA1p/dalb12azVb
PYxw2xDTxYGy8PSBmBM7wNMAfnlX6WqzL/2svPdiYg1ZYnhvbtHeT1rh/4yUfKv1VbnPPDsDzTuo
d6ne4UkY91gF9RnNNpv1hayOaXUfl3YCKoJ5smvyEZKAq89jLnEyHg3W9xFZolNr8FubiyxcN0Vv
rP1YTS7kXZKLWrYqfawKanKjFyhjGBuYaIEmeDUBiKBPzjMVaMCZ2wPwEofJYnAr5dDF09utyxz7
7OyggG3wka/0GuAT0wWnJDG+JCQHsxGJFVlgAg5nP9WwnhBLh9uArMk+xDOIPP7TcFfjFzrqobL6
dFyrI2i5sBsD34ChPtle8NOEO3Y3up314qTeMjCC6Fmbg+EphIabxZbyWLLzPpXY1i81Ml7fIaDu
/MDVX505swieBOl+QC8a+dn+h5yAQ/XP0rKaJ8+Kqr05mSREFEN5rTt3a5aD9h2DKkIYujfc24lb
nnj6zCs5QNw0T7bBrGfLHKVxjL3n4JxMeXiebL1oVlao74dGD+5YGodPwMsfoiJUzxVUuSetULxd
7PThUg7KolfqhwkRiLNs3WZURsTh4qi/ziFnsPv3r+do4wDsh57p8JuRp4NP77uAj0Q1LjSX+Jv7
9+r4MA+T8Dc0wnVldcqL34eYSammtTNCV3lBshIDZJengRy1ke5RHFd5CpNceRyybotolfLSQ8b+
L9KiAiP6uwCro/KgsxAbBuOJkBL72r8/6vwwGSOsdvOfie71D5htlIsh9pvvZRIee4DW4SK506IM
obQ+6E8A1vUvQLbMQxsrpzB1sYWGEo/+HM4nG/l0c5PUODRTmB6iHpfMDZKZUMwcgdpL8uEa5LjC
aP/hrmv8XRnVRFTZsF1Ls1DnRkDL+izxrGggvAqkcX8EaJvaNTgImJ1Jv0syOBHXtheF4UNT4Wo0
xm1BZFJMciu3PI9zvXbaKXEXIZJFD7MKuGUiLLiSh7QJZPC6mE3wMUN8D5kQZbZan1aGYsf3sk8W
Nrq52yZSoa+KAUsUTq0H296d/Wn4L4sTKZh8g8fyjgkkWKBwbUtzecy4nxGnKdij2R79D2WIzygc
Fi/jhIED2e63xii7fT4ELjonhvkWq+zR+x4krQgRPFcFiqR+ab4BtIt2EYKBa9n0u+IjNZr6wXAV
5eJYwdP16DJ3NmYLq16eu/KKS6OezagDqvI1GsG4BlmJGSWfCOwTUb22W+dXDRHhEjy7ENhui07B
USLv4WcUcX9PtJroeWgjvgc9wje7feJaEDQIgrrHKHWcaxGPzVAvZHuI3Wo1l7oG8Qoojnzemz6S
FnAD3kwN6ZRRL8a9V5T1E3eNDzmh5n5GAk1xH+c5RToRjYNNg1zLe4rwiRl5ybemCZNNMnJTt+ZW
/wJKDu9lAItr2Im/N82J7G9sKE+ZYwZnyQuUNVmEhGQXrut2m08D0Rz8N5liW4h3f/r62eUbKs9a
wwH4/UncWzOCSfXG2P4gilnbdxYeJoGg04yZet9E0fQIhosCnWNwWvhpW6IpB1IFEyLdnq7TgoYE
ZRhgOWSLmLyGjONCAaR8idEQuSR16B3VLnvpC9e/mPPgXyYNPS4rQDOqTwuHDDm6eyiLxCSdxBFy
4hwErzyirKM8QvbbiM9xVtmRB6Yrzypb8gh51kwLdcjaf54lnGpjGVsoG8p5EcisKoASZ1TWgWB6
Yi6vVdGWNVkMKCkdwEOwiZPVLp5XKOFauy5Bbfs/L/bAvf/L10Coz9Q8wySCYxAw/PttU0c2NSlB
QH1gYV0vkWtK7rM6ffRIDBwcHJfuZQHMI7mPI3LRRemWG9kn58pa3TrGeiCnsfw0MFZDu+/D6e1T
/zTWyV05PH3qTsR/14P41BZTeLydX05rlBgCZWoo1/8u+64FKMV102Gk+VufeOWNAvhVb7Ea+zSA
M29yDtjR3fpv/0zRyi3MMOUoB2V/ZLagk1ygO1le9Wx2QgoZj7+2P1flBB+wFehwMfe36m+HhXgk
kK36fDLRbpVSWdmlIlQcRudsq6l7ljVShrrZjWcr7p6iMXgygto9VUVTLdwBSJwVthPp1yKEuylG
bAKvJ9mciMht2iHCeDMGYecp4fCl0bXXGZ2yR2Ju451TOOgGKbP6nqKystT6RDvNgZs/l6l+lP2E
D0jLtm5J2ifS3nX7EVRi/WYTl0PvuFZWctY/nFWDSbD6zxeubv+dyyEeHx76jtgzWDrPEO5nf79w
46LQgIbp2QdhHr5h2x/Rret0fGmHetOicn2UrSLWQ8xx9SxdE2Nul7Lzt5Eh3iE6WZ1lVzuR11yZ
OhAcnBiG1W3yOAfedU5TJtlpiqH24Q6xJQnVYa3VbSPEr+8gMrgXz3ZZ8TkOLO3cu8iuvM2bA7y3
eAEz2b0gauReytmuN1msZCvZJ+clrUvGzba7rezDnA47wCncY2NpHXNtsI6yditkn4344oZbNPRO
Mc/RK1ztP825NX8btpJh2mEleICNb34+/7/9d7dTVQ2PxMmGxP6vr8xrW+eQ8hlhjjYqp8LJlZOs
RVHz0ieINXzqH8W0W58Bz3LhFaZYjBE5vx3/ad6A1vqyhqC++jRQFBW6FfKEDZzelcurJSf/V6c8
o01QcOcROQw7yzz6yWAeCcrFx9k7BlCFmo0CXJKoKoU7ohIMjABBFjnvdgTxxouPld/21nU77DrX
3Eb+E/Fs9eTyWtZwYIeXVrfeDRHsT+DYtkRWvtl9jPCDFVZbn1jtwxik69p2q6/uBN0znWr2VF3l
nMIGe0Kcpu13j9CUDHTYKWxbRYg9jkiz7pwqbnd5jIZmWvn3OraKpeuUL0rTBPdl2r5nflG9xEFS
njoohESZaXZR6OyzpNaX17lZhwhpN8frRIwO9V5xTllUwOfNu+HBGGO87VQcoEtLiZ4GTAzZoaXO
h+q9x+6IbniFrqiv4JjnVrO772MXTlNiiCd6Nz+WpuMs7BiBWtlnxc38MEXu9QDZRXqjQz0C9dog
iOdHeSbo3BcPB9SznNGPBW+QoN468KthaXuo7vTQWmtgHdwAUXWFc+X4xL0mrSJ4wf1QFnL0dme8
DSQ8WyydSPytC0FDTnK7od7+061Pztb+Or2/0/byuQ0yged46yWCjMAT/toWD3cwk2RxNP9867o9
/rV/WA3IebfFwafT3Y7lI8CuUbZNbQj/y2LB+JctljB+scWf7lpkFsUt+Tf6nIFsde3FSfPDrIM9
FnDlKS19fdNV8c+x9mZ1Y1VNebpWA++1LSGtcKdUfyDK8Azv2n7RQiRY/NHyjo3nNGcWuOYqq1HD
A/0dHh3Uqhc6MmfneTS8ZzvTETlV3TfULvNd75iIQjuh99aa3bfSb+yHtAjSS+AF74T1L//5+WJ/
CoKxH3M1y8OugsWR+q9OXyi3u/qoq/kPGxPWZR2PNmaPqIQmof0gWzAW9W1O5AJhFwxGlyg+I1PA
ZkyOZoNdIxqAQ7nvOeYmwQsAJfkZ54mp8nGqoFbi/I4JHYEo0SLjadcLWZWFBTrfnif1MKCBT1LC
9g+V0tfHFtPcbQ+/4x47PB65RCGeEW4Llp1Xmgs4yuEybFzcWH0rCk6BTUEkVTnKmuybTT3ed46P
NA+Dn6bJuV3S47Esh5VanCuK+rtgiqovLMKsjePiTD7HKJq3Ezj01PSbg2yahvaqKJ51L1sqYKtx
bl+8UUXetJovrMfi3X/+mrTPaWS+J48LkuWBytpW1z4HK33A/2NZW8r3SLFQ5c+Vr0CG8ossfAsl
bGwIH3iZiG2y+1fPkQrnZ7LzS2TF+aXuggwjh2zpKRUep60f2A/QsfqojzAt7r5Zg+Lfy3PhAJAT
EhPSM2Z9d/sfuJAcR5f7jTyf7Fei+kuAf1WbYDmLLWfH1+97x85HLa2I23mT+rb+mMaoG2ATNHwb
Wg1VucLEThqdqNR2v+mD7eF94AVPUzy3MO9y/4jUXrvu69pdofN4d0sHmTMKq52hJb+niGr7ESs7
4yRTRJOXd+dUq/7xoKhr1XQZcYAjDpDnVdyxO4v/0kJFTMGFYN1z+w+WUj1EeMQuy6poH7Os6s51
VN9Fido+yi5+FGimhbhPy6bWe8WGMAq6TatqcuwTtvQ/0VTBusCIvAuyAU8Dv6q32m7mTTfy9MvR
LXtDiPrc9x7yNFmY3tcD3INS9PcZwkgmyglIpU/TIk7SaEXkDgWVKUXVflDOtyJU7V/Nuh2/+ElP
jB0vj95AqevPQvdN45h2FigjHwXSPSzYleyTU6Y2M45hE2rbRGXnXMdF96r/qJ3eeFXbajpnlUri
WjQVBWny2pgQha4j4xUaRr0Y+jy4+3UMJs3moxaE9hbnuurONSpzmfI2fjT2eVZL9WuExtMAIRS9
8a54sic2+2qcf60mC4vNSDEPztBOXwA/7LBwy7+ihqKtUSLO9kiXRW8xMAQ5Pws1h19nabLA4nAP
C2UOfs9hp+wI5HZXqvy/DVxpGgqbn/aQ/OocS0atPFd3r1mo354LVoB1RtbVxXe3YUdjlK59r4kC
N5RxCRso3si+oStrkokwIGuX58RtXuiWw9FP/VM1GO3RJRSC/+iobYOp8177YFjHvT5/iz0wymjK
BCcTt7+DMeX7QNHrh9yyeSDl9h6lkOZBdrVm7G17q9Ew0f6zTw5Ys80POO3Pvs+RVe0BjM0KbQMt
k60RwsfjkXTBcNRC1yTxDI5ENoOgjCuicNNwvFZlr203aLj8NkFWS9CGaRyPe9lqxdmus8XRCBnN
i9hP7GNv4lFvIvv7ZI5htGsSl1jflKuPATYRsJodIGMoc2zipghPsvCZeJrKHLnkCOnwW5+suWL0
3/YZCRY4vv18myWnkiOblq7ao0laNiopyM5ZK0qlArNOHeT4bR9msdis+GIrY5ctnFANiIrownu+
uFeyGclCWrKr6fP0QGICOqjuxw+6M/DYZ1tmFM30XtVYX5sBus9daU/vYRQedZZTz36amKT9DDR2
xTS+GGuRu0l0N+S+8Yg89qPsBw0zrOvJCfayqbPDiefs3YrxUxMKUTFc+tjCNLefwvC5FUWvrUfQ
PU/XnjAzMCEey0No19Z9kmflMbTaoy7cCqVloWLy3aThEEPptGv4xQFKvzGONXIU3XvQDepU7hUW
DqspDqI7YCr1oUFbctvmSfeozyCM2bD639FHX0at6f+07eqVlHT9OjQDGG1xUAUxGUVyW9ga4kCz
QNKGjZKsOjl7pmuBQjB2QKJtqL6/LeN6REYmrIyVbpkuWSiw+mabqNsywCrSVbKdzO3kaL2RPgim
rUz8oBsy7AHAHFxQOa8sIlIkEL307Ifu/ERA8w55Nu098HNrnbTKuDJn5IktVBIfQrP1TpqFHrVo
VWXhPMiaC2bcQ7H4zk0jshIAsFF19xEAFTdeFzbUrtWjd3nftTCV/DUg2xm2xPNU6sdP9+fIMh4H
xAVx7Y5KnlGZvw69Yrg4RVysAjTuvqQeid42ycJ3s7A/HJhOP8ZiOvRu5geggC9KMvdIatHA1cS/
k4Vb2RneBXhPOL1lXAcUxfLvilx7i2aDZLYcULr/5eu8lhzXlSz6RYygN6+SSiVvyle/MNrSO9Dz
62cR6tM6t+fOvCCYSADqVlEkkLlzb08/lVWHcoqnUr860VBMe5Cm26QTBVezLWq73lQO4HA5bu66
eaXNz0O9TZHjuMUucqlhJikTabHSQuj3p5iaRNlohOaBfT0h394/+zHyRb2diEfpC6D6OpZa9yqt
1s+750rE3yzIh5eaQQiwdC3/LBuviusVCuC8af/0tXainHvfWwdZbR/u/U4CxbDidD/5JOWsqxUn
MJ7lGUB3C/zw3CkHq3kXb0WcnxKnaLYAQdKPEdbTxsrIfRFivbRt/E12x5GZPCZZ066l2XGjQ3IV
RmcbhZkXr1GoU2d24zrUQKYRcHvNTT+SAfmgMQEG7GoBxz670L4UyJkTWeRBkA+jdynzDEiZ5omv
fkIaHvhOcAX7BGzB6H3+vV2/hkMOLLCvAOSfmwTVxnJxtwdlgsGqr4JVN7sz6Q7ist0ntt7sNYDe
2zbVlYcqVvKL4ynZshZK9KOZ0OBqhu/keAdY76P2XMS1TWa15R0Gn/nbkA1XOTLS1Te4x91XSxvH
tZL66c4L1b/WClwoBxO7vDj9hAhqqjkVpOBcmkNC1Ya8HMzoEdx9sFXRNwZA/r11+MvUnt1tncCu
XqsMxVE77WHEIc3zqvqUp/a8QdZsW8VrMaJq44awmEqvl/W8931LXUmv4wqqPeycevV5cJ3xSDMh
hEDcAxNAeH5oO/Yp0sz5gzmpCY3kVIUEqrrwp+eBzvJ7lBVUn9CF6zpfYj+H9lpzc0RyauXB8jWf
30aH3oobIkCvLcGMa2niAEsvw4feK/QXM2+0ReOU49e6UfetMJQviW6in2EEL3YdupfJGB8I+FHa
RNXgp2/X2VGH7OKlUKPuwWrNABpeM9+Sgh33BZJ8EEkfZKOR77tdSbPVnIyKV5r7EMW3Ee6xYPqd
mmBca3n8oALv3MuGOHCzN0N4gxeNa5PeyVzlUYHfHmqInkq0uSm8DDXyvPl675JXkyJAtkeFtlGy
rFlFJuItmQ41tmUmL0jaVHvZH8z9sQpfWjI+D50w9j2QnZUIIDgPIUs+EV4tTvJKdURxSrvxt3ec
TdknvV4KFKZH/eTDhHFvqY+qdTLsoT4KEkBLpayrbwj+LKfSzj5HCq/XtZ51W2of9OfSCL7qEztg
4KKb0GvECb1RcZJXOtGvFYdsGy12DiILxcUtPa4dk9wKLMHjmL67Q04ea9hgDWfMH6VD9t1WsPTo
2WGL9mjq9cHjNQZCNzqDryNnXbnGzUQ6or+ZsJ7B9qyUhx4V6V0xCRTBIFUmPuIkl6lEPMfUVf7p
HJcp5x3aS904MDhqkUWCNDZec9eqiNAhICn+01SE3a9hdi8P2VffLbiJq8x4UfUi+uwMc4AMEUSx
2aT2eqgac1+kar332hFBQ1ctr8A10AusbMLBUQgBhVOlZwil3/IoV7fGbMkuyJLSc+q0kJ6harbO
LVLhfC24szCpHmDd4YsV1dEt7fBJ6zsEIGzqKoE0t58hgtTZZLcvWtQ5hxLW66WeVd1nQ9X+Ymij
4Rjp9vTc6OYR8dD2U8+LbD1EOuCReTr4nYXS5fG1UmJo/EjcE6BwdzJvLxsnzL2bKR2FTOvfx8BQ
Ha5yCwkLpTWfdTNed2nXvKf8PvcZcKulj0LRewwb8roPFffm5U9J3VzVOwfpValcyY3MfTGbyr/k
Fbg+SE6PhepDk5sW/oUkZXwsbLK5syW7ZJPnn+NgG2cToOBlUrxyiybYRU0Qyq30rNj6VV2/6Zll
olIokOObTTgYvzZjb52klfv6RlWr+ElarvIQOEP7jHxMtIyramWg0XioYS49zBmrbkHtyW9bdkb9
4MO3XqcP94HS8ZfZOoUBNgxGiT/ryWH/bex/W7OpyAhSnRGyD0mtc6sH0cYQUbOICKwkD8juuMsI
1ZUHNXkf7db+0XT8rEwDISGCaecqSpXP2oNNfjKM4Kmf79auV5HeTkvi0EWvrbVRTSBUJOo7aHlG
tSDJabQrxy+BFZ9FoJQvsj8K0UOR/bmWni32SU9697XJovBSDYTdynIQ3xqLGrd4CN4sv2aznnMG
q0d3fBPEH+QAxU7np78JgzYFSgd7akt+H0H9Lbdmhn6t/ZIptvkgYrfYaWHaP9lDjN7XvLaLBHug
Z+XzENTG1myddF1zj39ORbeUAwyBpOLQTCWpOdNBqWKuzptn9qm5CQvqE0n0xQslBgsuUeCykfhv
CRWXV3fHX+P+MuXgKgopFbQHiqJngPl9gb/Wu3+GzoYeZN4EJbANEbYF8cmmrsbm0xVr2FmTLzXq
0Y9uyp8p1tzkC0GeZec7I7FQYwLRUME0Ow+DpeXgEUR58e00QgFFoWS2GcV+6B2xj9Sk3t/Nbu6D
gaBlgzNfSvs28M+Ue19ZwBhcJMJf/bfBIZRwG2FFgMooWo4Sg7tA97SXto6/h6WVH83ZEqNrLZMe
xo1G8Y2FEvHKChcFvM9LGVDi67FQXoj8f4Wc3CHaV5Ed3oJMrkfkLa6j91sE6T7hZsdKsK/nweqE
+Dw/6RCCXUgR06ANOTsiJCWv5j7FjKtfpkHtFASBB8N2OJbMjTTvTREAfG+0n/eev0ZRFGgtp4bi
3Pm4WIqifkpmbNwIlgg4X9PupAldhsnmMvFWXp/nL7ZwEQQ1lU84NdxFZUyUuBepdlS0REUu0cs/
0wrqh8S3f6B29GbYQf+WB7b1YIpa38eZox7bqFKhJBoBRZaZstNRsNk6PuIkuWErZ9vsfjeDabqL
nlPLo62lwUU6GqVvzmq7lsYYm74D17/o1wTtdqi0IsoTUNUfqMlPjdK80Et/dVH4M1Jdcj1Kwqkg
nKZjSGpqJ6Y+e5xc+DqAJobLiRf0txQebjmJPdKlKT37Q63NeOUht3hubYDkxmCijSNgJvXgD1Gm
5hssbBLxHFVI3gxZFZ3sGdWnUZYzIiR0NZWUwl8z179BFHYOm8R/1ZrIfLRUk/1roolX0/Wf6twu
vwyO9TqpWfHkJF3+pDouG4XKQKd6NqVDETXisF13kl1Q9ZLLJi3WGO+clkEBaOUPLanfReZT7OLU
kLB6wQBzRTKdORpS6h0N+Xe0N9wpqX5k0LSiFqAl19RXqi3/dMQySR+/hA0KU3JIPdqPRqP1n5Ry
2KsAjvTD5OnuAT4mZ9V2U/NpddlGfi4BcW5U9qhPpSXshxrOutNgT7+bArDTHtVjyin+6ffcISaY
FIPwrzg2Le+D72PGnnRBMWrUmCfWNfLV+DGeOYPZ6kGRgDL75ma6tQsRM/8JaU5ajMqkn047aaJn
iqhWrXp7gmnhm9WQ7a+0RBylFx63DwLSzolHafTGMfhUDk57uS1E2jnIguRJTtQMe+FD5XNtR/SO
5cs7A3TWJ+iGyZe27Gv7mByisI/3LtkPSK6viCY3drDlwBc3T6Zow0fgml+1pgM+Wo1ptS3S6TvA
4WnTqnV2RhlRBRpskIocNdhTktr7MZJy1eGkZO9m1KeWSPKXKEeqTp2q9sn354MgAm4H2+/zPfzn
8WOp5c2VqLqK4nuCss9E5b7tjyBbKrDWpWfFT7Lx2nSrggs63ayoJk5rK1u4YpLbAMQnp0cjRiTV
gbIuaHUEJZPhKBtfb5Bylpej99FBaDjVgf9W+E6472uKysxk8t4iffTWeu6Ea302vd53KGjVvK30
CiP9Ueame5JTrRSJBYTMXgh8lE9Gat0G2W6pH0ojmRZyThHY6SbP8uBBbYIH32RrMs1aLH0xetp6
LGdxC55OUEZQGMqpMKoPalxQlSZdBVJXCznekH8CKmARU0gzuJVmYRqtdSm1NrKrtAoraM7/2a/q
/Wix92OsnqZoiDPWCPX6NgzM6r/WkP2ya4jG/kCo6rWAdkcehshi6Q9dS0bZ0bPofZjSW3+mDvqD
jcrCFvHG6P0/x8v+ThTFiwg4cqBAtW+7FhT5fIXil7LXU2p1lIRg+TAqEF/M9Fe3+3a+eaG8NFA+
rvayy3Vc7yJvWeHvGjJ826qsFEF6pX//P7d30qE31s+y1kL2Rf+xn7xvD9uk14g9SzKfD4ImPVwZ
6Lz4Vuw9OLMZRv2Z+CgbIRh4jkFNqkf2IxTBjS0m3m3Iv7107PPRBkS7yHhVEJynyA1pUyVTlc9E
h+bF7yzEfA1E8zzBQWDut102chzNSwJaXvegF52961XP33HrEej+U7dRaw5U7snYbIK5tIP9hnLx
EXmUlqz9KGNVrKdeH1ayL3MsaPLjtn7Qqu4BaIZ+EYOwnuMUnULLE9UjX6/1TNBchSbHgEyhVMxn
OeTPhAFwI0dl6AYg4M5eBsiHJh0pFIRLqf8QPBOLLH6JlZ6K/drZddD+Gou8GfxT5mQ+ZUbZZbDm
QvUihIopbfYdSqnsH5rjOIPTZKPPBy902T/8vqu3siueD2jh3NgEtZbgHxMSNKTwlMlH3VoJRm+V
F622Q7LmeDNl/NBMymNU2vpOWmLSeaC6kA6QJ3xkE+Q/ywaA47sx2BVlBZ7/PCWQ+bF5d5B2xGx9
dixmqXwx0TFADwqtK3ZX40WOLSLPW6KFotxWM6I57uzEFrWklfJs6J3+PH0fetUWS6TbVRQmom6H
NMYsh+rZWzN+y0Gr/FJ9alU8q/kIIOBfOUiq2lFtrvQ443gdJQ1JDNM+qVpcX0VuiqsWtreuPO84
j88jmqFxTtIph81drq/tqO0oN5wAAZRRDuweHLRzBVwF0bMqVOhIxgB9GX2GPUj3bWSlTdNqMAwE
ju4z5SArgOukRyZzIKz2JGrjmpnm+DGpHPUJHyEhM5vUC3xJeXhd6mi6jdIaYmpuA+w84qA4N+xp
uBmnDhjtn748yBGgT8hZFEFjKhDuT4sOhqZ4iNmW9mgN+YMd7qUpm6kIctJKCE1VRTnz98wDtVQJ
w7W8TECk2Et5KWc2a/Kb5aap4fJJw65+CtC0pBrO6X4AFOJC775BpQkYQBj1uUFzfRdovJ7gsgVo
1ylfSE10P6C255CuXbMUUocsyNrgse0sUugR2X43F+GRWB0bqq5FRKdHGUYXufHaUcGQpZZ6sXLV
eB2wktmSvp6KG+lT55GzrxSJdvP973nSp82I4D/zTC8FWx0mIfKvZb00hpyM2ui3WzDX/SOvgfK5
MBCGLGZwj62gsUpMMLabhzaLzG89KKHF2Gb6RZlEsUcOqHjQQLDD7vtDKydUH4L5Tw77LLncKDkB
utSX0qEZ4dLWOAqJnh+NqENjF1mzpjNKCAu5dhr3Z3hPo7dQI2yi91qx0RoEy4D0JGx6TWsXV5m1
q9Pu99VgFxtfQSQSTawZBjMPuXvl1X1aaJZIsyM7fGK7vhgqw/4IHH18LJNkeBy81P8YoNQMczP7
ymsKRkAtS3Y2j+cXvqaLzYNvEYSwwFTx1L34IgSqlbTq2huV7kWJE7iRwzpfSm+n1tQjEo4wcsdv
iIFBddMayZNFee0LdfIEgmHZ2N9Xqh3Q28W8MONRUDbEXvhJe8g8T2qyKctSmrXDH39uOtdGRFNe
3gbOnYkSv2ncSZCQ/TNOXlVTcAV7Rql9Kd547Ne/xBxzoLLhB1teFNEiL30pbScATorEQT2gzo2C
Zoxm4nBKhDNcOycbr0MK/70FUEB2ycaahcLCuj1Liwj2cL155YRQsEPooGm6ryE8Ht9pNezua0Sm
O6J3Id5kV8aj5KSVPSChuRQYuLazh+TG2TdzczczJXiP1CZ6DGRFsXSAclebtTlXD0tbNnXiwwcZ
V0j+sMDfq/7LjqPgqdJNl4J0K9toIMrQwVDUN1MHhmE3Wgc5S6O9IbJcAb0ZLOg2tXQ7zsH1QAep
FOZRsU7zEGUlx4OTqLW1VWjn6Wuco7JoQ+OyHHs1fUWEOETczBCLmxlSpaR7xau0KgUsq1dBHzJ5
CWQqMWSR8ureKJFLikTaMbks9zayhoN1HzeIqkRlixiG0r74HoqxWdD0rxHiJDsxuCjIzWZsW+k+
16FAq9RseC1CqBh8E41X6XUGBbX1AVao1Lb61z5yrSOUEt/z2coJd5zieHyTvqZKjbMXlRc5MQl8
4zIGSLLPI1Mzsq6Vo6ylryhL58kPYBqYfV7OG6/Jf0rXYIbJq8bTKIijcRknKOhm5oscl4/tAnmv
6Vl+ttMjFxYP7ipsazgaWjt/9fsRrU5SlWDni9cpbN7VwqtP0ufGgGL1eEgO0snPPFtmnoihaGGm
4kTFConwAn4jzKIjTpAPKLoi6kfev3T3uV9Gx/I/m3FcdWqvHWT31AoYwxCG+z0s1qifgsJh1QaR
Xq/kGPgGGDM107RJdXH9bcqJ0i9nx+iirf3QhMmmhJ+htHt1x3aAmBOvbCA9VmogWOgOCAYa1apB
kpA/1dzZoyEOClMOQqFmZaoTwcVen473ZhoC9ajHaLeD8NtqsyWdsh9tzhZOu8JD/g0F1IXszDWq
2Bf3QcTPI7hm2nlDo/zqStBtpHzBrfZasioGOz3IJgyASXe3aiXZum2DquTsz6r8KULzDj6OP2Pk
paLE2cHhyy6ccTgnDmRNehTMtJZx/RZVvN0HzwqIx2AKvXpCti2+SAs689VkdOMzuxeOGsUhCSqo
GkRVrHydBHk0Kcb8xDKvYZWM6xG1l1UMizpSPj5ILaMr4JM1ueeWmUOmPVDJm91sTXhnZL4nVOp1
8yrXcUte4LmBeDTrFXHUnKzRB4DNR8guyo+m3Zg0v2TXrX9K4SwJIf6W/wjZ17mQprld0D6EHZqh
mtcj0D6fopIpqM/BRLUoymDHZj5wibmR/VDuL0JNNY5yKJqyqBHyTd367sPkrD9jZX/mjhDi6dz3
bRmNX/xZAl0r1I8hcprN0HrNOqa2T/YHvj19uGJqNpZatWvPhKOOjUp4MCsI/JqqMh/brOueRifr
n0JtE7qNeZU97FAgue8rBZZ3z0+Xca6q5JSseqsETvdkAuK7aJz/b14AQZTiRJBIyclhlvzsANau
7HZM3toBIr48068GcvQUFtqUcfCg0LLIfQ2/ys46cttnAT+6nJAPhCsKu9lLn81+/+wp47v0BYRr
j7oO/2TbRPqT21lvwSR+6H7RvcRVYD+X9rpWGmijWe5V8XzlaM4+O0VcxIVPeyOHdlCxPkJWUvOw
wJtNvnf4s44+1nKdOGG/2keUDteafjbmk1E1n5bK3HjW4t44SitQG2JB6LuhWMdhCSF7cZrHSyca
zNYz8kZ/jyd+2z9Ip29MAvE8Exa5ENBSip7f5A4u9Kzo7ZZ9aT7xkjKfoCuw4PPzim0jQusp1/Tg
PJbIBs5OOSzUBnOFaGa6vs+y+ueC0q2rnKOXRvs4JaO1vE8aNPHk+nqMqByf5CuFC20sH2zOy/71
wdIM4viQiOjVtjvtLCxRr9Qk9N+gS/nlCWP6GRovhWKkVF5Teay5+vTZILAMWsUAfMRrZl0Ja9on
hT/Tb3MIKkBIoqI5Nsveca03v8w2AaqJVTVkz/XciKCnAkMBIZMXafaMKkl90iPrIC05wqlqB9Z4
NGLlLK/L4oMYvW+O6VhobTgFR+akakFqOf2WamAkL5MwOXXuoG8zpzuDiEACTcg28tHi1dRPOeLW
RSEiguvzDDj6HkDGqXtt7pL99sThJI+rYaUWbXcuDEhS4zSpPqfaEKtKhcMPdUT/vRcvbqaXn1Ov
+pu+a9oHK0oqYpApJSIJGnBhoKjLyivLp2JuTL+BgHMKy63sMzSNgC/HoNYNnihLK558grCgO4pu
IX1yVAnRA2UK1dHqO+NszI2F0O6yt5p4LftqLTHOkEkYZwiYrxxc9N29q0Ls9BRpV71mX7CQ00ug
4vzg0aHOEgpMfkx2Yh1ko7geoS55CXU1l4UZQFzI6Wh5H1QPaPJKk3wv8s5/zDBotwOZ2a3px995
bvxEm5iM5zBNB81HJ6xWiu6Zgl90YV3V/5rbcP/qBsqLnbeGuR0WNds2FlmTWc9jmHiI4Tro1Ru1
tovgU5ph1cEVygVI1ANwWtbKGGrnM0wzd63F1vCozaZC8g6WJOvdNXxnG3fIkRcJSfYihJIinZBn
tVLFeEdH7pWCO+uiD3n8gpjuWnbXCVJuSpgPS2kGxkz722Xm/zsJbsIc/VSkFweC07NItR1a+qps
GoNfwwhJIMIPGOUH58pPE37sS2da1hNakgfZDc13txmFqB+gGq8+8sSGr3fobRLMQ/RGJuY2e9B1
wohO1l5SN9sNJGM+CcXA4AFOaJ2WY/BpjOHF78HkKTxGz4Txoeab+2G70Vb8MObgZhB+VtO6j63y
I8w1m43GFMOWjQAfrEeo7WbFQfUJoHScGI+dpkdLZc5ui54Q0NgZ8RHkbPLC62Uv09wiCmfpl8Z6
lMlxqr2WPVmetwbU+34sBQzIczbcoBaGKjCRn02YPK7jaH3IZasiyR6gQALKNH9Ki8CZX33WKXxU
jg25q8yso/L3SWa7J/ZZ1zxRkSSWi04lwqcW6IBtPX6zOhViVM0Yn+MkNDYlucniMdTdcJNTAXSY
LPIISdt4j2oTmpQ1NF1zajpKGCBk3xNc1TTuPNlXRMcmQJV6tixz1ngpy2Sr2KOyF2UBj1afeS8R
vI5ny0sP0koMc3qZOU9ml9v17b4osllTMKa2hoI1ZM/J00cIaz/5mqlydxXhR+Z638vOUn74fr0k
WRGFi4aNjtuL8Ts8IzA/Rr31BndMNAOMKqC5Q/fQR4N4npRhhEqrgnJiNjvqdC+eGq5GTWsIbxug
NRGu4JRj+P6p1N3uOQBaxYP8KRp6jD5DINWA5ED6lLAcjqFZUbKIM6wTRiTajwTZ8UNCScGazyWp
lRjIN3acL6YqM89lq2o3EBgqX79ydczgDyCp5rDBXUlwmNYNaDfZxbsm6nJjmBaYt8GwP0VByLWu
v/IrHhDApLiaR+sv3Q+RrHPh14TLQRirGgnwPIYZV9EGZycbyjcAZMpLBnJZjLazq+bmb/+/ht7n
G03b/Z4vO+X0m1s0xAuqXL+6LXGjoUy6r44KLMRBr2iRnNwKbgmA2uE58pTwqx7MdLOd6b2Iivpn
kDDqmfC4hhpkk8DAJuq9EsNebKh2uhPouFyhnOoeQy9kxzw0/lX29W2uLLmXjXWXw5lKBQP3YQr/
DuIE1WML5PljFPZXF4ali6CE4TnPjMeQBwSnVdRnkskGicxzz0b6mSARKIb24Ot17x7HEhiDF/Yr
ayQBmYP9eGoASWzUUC824G6Up7DnN1Syb3o1EoivNaPOyK354n0qId3WbSs5WrOpQKRcuUX0CuUP
ENPOeZLdTT5426TMwpXPXuGdd7wPKN/oNtLretYvilS9k3TKLmk2Rb83qX9/HYZ+2nh94j6Yfat9
EhE7tp1vPeu5FhydsH5JBtdZFGoXzyAHPlzX4nVbDB68p5hg7MQGVt2E0kxMChOUneKTCYfgKno1
ojI4aSFxfcX6zIvwXbVG66Wuc30NVqx4qPkCXgx/RtI6Ilx2tWK9uCQnTmYZv6Z9DQtx0w9rRRiH
1nLa525GeOYQ1ADwjZP9OINEYZMKtlOqJqAH8MpxcYNIBhvAq7T6UYcdATlUGCC8KyDhcgfOzr6E
QAG4b+vhu9ZCqt7l2RffjMMH9vZsb3RXPbWlpS/liBJWOaWIvzdErZa1Sz7en0B1OMLRV5MHbVPd
orqsTCe7ig6+qPMPJ9ZC0GIJJP+Gn330povMJCeu1rG7U1+G5BD4Ij661PIf2Inqj4YYxSIMiI9A
+hUsEMuxfxRd+JCijfo10iGmcExDOcUgO3dDyWuG37/1ogeQPBtVWV7NNIw3maEoR6/XfjdqWj1Z
cHKgAP9PfwPyMjWHZjvmvU4FwjB8KlNxbsE4//KzZCVsNf2OWvd8mAfsRA1isu5azonqoPZ7e+KD
VT2zn5pS9+G49oNvTgldv26Nv4zA341EY77UeiGW6hh4B8uKg4WSiBZ99V68RUYe76DmGZfSFKFt
P4JZIUs3e/UEfoow8601+DTxRuK2WDma427G2WvrBIxssyK4M3vZDFHF2/CXUAhOvE1gXouqTK5y
pRLtWLuo+xdgOuPLCCm1nKMber7xy8I+t8PwFUBX+wudBVNt6p8kg7PFkGjlq005zUM9msgWawT3
rRAR2ZE471UFLrkcQ6v4mrhiQ41e8yurrG1PoOVLHAaowUZiuiZ6RImzkjW7vAzHo6kmBXQXrf5q
zKlal9LNn3a7ZP/X/OIR8AM5ZvWtSVMHMIFXcMdRIZ5Sivo4wGNwsTwQwHrsrK2a7xEYf7dT8hdA
o1q0rZxG7GGrqYlpocJGisRMxF420nU3bT0CVOXCW/avOXlKVYVWecqG10dxEnNTgzlZaaLvVjBV
FifiS0DYpFur3eRfnogzHTt2xkgvVS2vHieJZtgWLu/iW2MVAbujvllXfQpedXZAKA0wI6/1Twiz
/G0rTRHHLiyEAFbnIaqFxhKxx47kixbtyYjPMg3z5Rho8+WU14+F351unqrzo33X+VW4lpf/Gh+6
55EoytUz63VEdOR9Uo38SE4RSNlsRk2A/LTBw0Hzu+BdbRFsJ2gybaSXN3W1mIq2P0ovSXWYuxT1
2Rqr6nlecmg05U0uGbVTs5CmXLIn+7WSZsD25rakNOFKeLRMhHP4Daq7uiFaFVCOBUmZGi3uffKq
d/xpZ/UCfQNp3xs5727Kq3sfG5ZN7TVHMjwmpfWvTZlRHm107qUNHPfiUsuV2sV0uPebw6AvshTM
hBzB+da9pDMqsSESS4bqn6m64KvR7a5fyHHwRRskZXk+J4992LpHMV9pbvz7SvZxVPrt/Wvcf/MC
SnBv6xVpcPRhc4Ws3Nk1A/WEMBFRIet6cFQv5aVpTuw65OVtgBxLMk9fhG6HQsM8VTZCzpeX/5ok
ZeJKzWpWY+hkFAooYhN1AHWzVASXKQsCajY0tpUCmE6VeyQf/zjGxAlOFJMv5bB7v5fAMcvzYqbe
TkJ3Id2NqR9BFff7+zgl1qNdHY0fg2U528ZHZdmp1WGnJ96w6yzUpRfSntx0nGUaffPh7jfLHL8c
Kjtv42+2bgY6uEBAoLA+LWL1nLv59DUobPGgIvmOdlfUP+ta8yH7fVEuLCS5ap1CdbZ5qR4E16zW
FMQfYVDjZm9WorYVth2hUW9IPSK0EgyQzk5VY+9BWd5GyylsLr1zUr5Ig9wfs3pLQcojgH1zXlM2
BvLFCyC8PFVUVOE6t56Dp3OVLDJpuUmQJ/H4ZeUKekkJpanB+OobWXMtkQm6piVaMWU5fsAgADvh
ugpL9bV5FbDQv9Z+Z3CNwFH3KrHOv69tA+LJLJjOlGm7KFoU+ro3Sp3zFbRJQJZ+CqN1DnqUDi+R
AKEZqpyeotgfXtjqBpuWHfhKepW6SI/15H2TzrQyNLZIe3AJabuMJrHWjOBsjB2IRrPyjrLJWpLc
C8sfUZdQEOS52Xe/vHKqdqOaqb5r20RtHxsl8ldlTnTVi8tub3XEKha+r7R7aTtzp7z6q89Ndciv
iEyyETMg1NBN8D6uER2azgnO7az3JBvLgS54iKdq/ZeDggFYnyp3Vqr/ZwbxveCcmXl85H5Z/tUv
l/PD4nmEuWIrrcHW0ftB5kMW9Mhqn0nri61lFtRq/VP2I/stDmmUot0LiRizNRh377pduVQP3ZeT
fXLNP2Nl11+r62Gw1+yq3pjDhFi6FkFdYfktYmFop1KJ0I6k6fqiQAgrmS+x5VUOU+rCSKODHpY8
fRzfOEFoZZ5MfQpg1BlXWqeUJ3v0ISLWolxbxUqcA7qfvSb7h75DkmriRgGrzP9OjNH7qHMb5WaX
PUgz961iBZVJtQU3HL8bWvxTn6FN0plYT/xKnFfG+BcSjJdKU6J3sIzezu6gM5SDgqESPK4qHXQD
6/OzTpfgIeu9HDyE/lGQjr66tk0+jXtCdteZJaCltaPbP0pHlURRvtygD2X+WSV2cpGQBvYo9ZUe
KnjSyx3pAAb9r55C+4yTLrkAFq5veIn/e53b59TWx32NfqBYjHLlXZuPYAoINId7ofqjjXKvAjRs
bqhsbFb5lPKcyMuWckWljQ8ZBasHedXIzmmyOZzrcP3fBkl/VOvN7/G3UXJCkpFRh/gLaO5fi0j3
bVLshMkBgXRORPvEa+vHrvVeCPAq+9AcLHGUl1GfB1RY0Tnyg+ShQVEDaD+nA2NHoSP3QeQTDYl9
ZR8RHVkU+WnwfjSuH6/mMGKJbhlJR5mJ/O9JSekCEFDt5UjFCNdIUSK94A3QhVCgWukzmlRwPj9K
PrKb/cddq73Sn/6YQwRP9UIylWmwAdWrNBmWfWUl+0GLm+BRLiGbxhhvHxBbZFlOf8zbCvD5DJDH
ZD1FnVN/1T5tyzKushG23h5jMwRuH/L06sJa2UaOQOQmb41rXqfmNakCKkYUHz2+P30ez+BVnTgk
XuelpKNwhL8YdTKM9z5VtT+8ZPofzs5jSVIkWtNPhBlabENrkbKyNlhJtMZRTz8fHtWVfXuuzWI2
briAICIT3P2cX7RHeSXZznt11YAfh0bEmYZWxDfFqR+fJ5tq18xJz4oneQ6OrQeiSPo+Yo8Feb8c
TkbL+6rzvY4VaoU1BIIdgg/uY0q1tkh2zQNGP1gpZTwcgvnEUg6Sh35A4lGL3Wb9uRqr55XdZ/U/
i7PPjs8F2/97SJNg8QSgS2yGjo3PBL4hEEF99YEzozY8F3Z/C0ZrOAimeQtgGm1V4bwRgTX3suYk
dX3NDa26Ol71c8Ddcv/ZJEeMOj6fAkXf3WghRZx0pXJGZTVa+GE3vqcTdMpB+O0TniH2Oi0V/+y1
nbYztSY96Ag4nxp3CrZG0dY3xbT6VZxF2es0VWyaO8t9S8XQHRWhgo8iQeIC06QIsiE7YXui5ZF3
0v2ATqSC/3TKEbo+xids7xYqG2M1teJbMScW4yh2Lq6NUdpck4XCW+CQGu3PDrfGeOm0Ub8tvaqB
seDbq8ZOzUMTQDYPolDZmuPkYqZVs2nN9WNrgSkkpX3zootjWQliiBQJs/G9Rbo3c532KmuP9sA7
sBdUTiQgpplr13z17cjCKJjxapqmdxfx5QWpa2tnOoEa4FKEddnU1OH28+pqhhBon5M4/2wrmlRZ
T0aareRl5AVFJcYtaXW+0XxT1lwMedLuyzAsFo9b8FSDtYGtvZjNNAZLG2WKc9h22897FraR3wrC
p//z2+Hfi4BMBmh+vm05HB32x7f7bPr7DT/vIDZdUiJxYO8eH5mz3QCowvLh8zNjx0EzMycD9/mp
XaT4a6hwf76hvGAd5X++4ePXikIXqd/52z2urVsB6x2+nRwtry+/YYOM2OdN9vM3zNrH3+/xs/RY
HNbJ8OfbybNVxzoogQsqav4h5NlFln+N9do6fF7eIe24GGolXgHDq57BHc18V7U8l7Zwn0iVPTe6
431AvkFxLvcBWGo+LmRavixtJbsUeK6uvQkrgdYprryYrOdcJyIXTviAVlFC1jM19ZOiGd9kpywq
wBiG5Y2P8XUHab4lALqR+dA+DsXJLZOfn+M9jfghcz4LTlddCUNhrVfNMu3ZMKya2NWewqDQn1CU
OrlDq5zjuTZWTo9vKD+t7JTDbB/JelbbIaqQDPHbEDkKF8nj+Rqy0NtyWGedU/6rzU+ajWc7zfXx
KWPcEPP39YX8GHlWa0a4gthldpDVQRubC+DmR02eNbTIGVV2hTjn3/sNMbyKJs29yaYYwYcdYhLF
8vN+0Qz/Xahpc5Qj0jYOz47ePO5UNqHtThx0SEKyfXwh2WZ8JEEnHj8JYP9yq8YZMH7j6+CdDT/P
L42iQWAdg+gqj6wUmyDQROVOVh0rRcm90kEgRGYbr/4z2kvUYV/Ddvy8gBwhCz7Bz8c/n/DZbCdl
DBn/n0/47Egr8edTCkgo6MezHlI7NJLVMMMsUyG0zaJjo1sKXmltkOxZziNmPXnDkayzS7q9ri64
e/vrQQ3buwG6YEU+x35RQheLUSMfvlhNHy7weBq/x0V7rt3O/+1N5GrycGBN2JFVZmkWLFJXZ32i
hj8cU/vVYrb1Jcw8F70skb/q8HpWGWqjd6hLbE0NQ71wu9rWDjvn6Cidu/dyt94PCv+5RuFIGxZW
Xpr/g4drPAHVKgXuSnOpseRvjS7by57B8GbGUU4ueaF32Xh6tDqGtxiYCNYgKnL+BC1/5XwZNS3x
fkVLN0JjebKs8jmdjfFk0phPFfpD26gp9xHuUcRMveCqeuBBwBcryDF26TLRs/Y8Nbb6FKvNq2x3
g8RYxVPdHni7a3AqjVVeOsoHeFZt4+m+TSKZ0wdM7HSBBG1vhnseDbzT52Z2iMe+GtSX+G5NoQsN
zE5bpFA9eJYblokEIcn4psd+MNNj05QtHOX5cNJRrXAt7dBrWOKhxrGK3K5cT2OevXo26TMxYI7g
Onb6WmJBdbAL8B2y2gkoV3Gh/pa1SWndqxd7Z3kmmi/WEyrpS5SCmYvnws13IEvaF1npk3KLcnt7
l+dm8fRqBpF6kTW+Cbq8fhif5NC0BwQoCNXvCR8oLxn7zz2PQqkuzLKJiNVTGIMWLVUnN9ZTFP1p
mzL4XChcNwCFLcJ+cmA86P90zwNtMZUHfyzAG/9tL6050NCpCS/S6S3BbQVYdZW+d8qoI//PzC+r
RknM04jN4BAA0npnDfCmWlV8g64+vQlrJQdpuZdeDRynZc3VY/hMtsZKYD4ldS3S+YoPSmC+/qjx
cuydyT3L3on8Nzik4HUEXXW3jPZSt2mGi6MbHac2qgnHc1LRTcXGBmOxkSdZpaqA8o3YPOCwckS9
398EM2NSFrH05fFmH550tuyRjQZYQqKjSMFMQV0/x4S1xkTod5EYNdrDUbIu+IU3srMfXf9KnvFR
k0216INljundHmG9+tkjpX3UWouM11CSgEQW9FURQcw2gSsRCPYwxtspIJh/a1bzHWUHYD/RTBM3
nfKWmJW1tf1p5swNiAAqTNmesJuZWe3hF+6V3xoH+pQ2p9E1gVkU0KUftl+ViyQr1NcytEm1mLpO
INv0dj0KUXtPmWY8SRmtUVYtXpuUrRn/lP0P4murx5WqPNmXfWd+S0yYCrZQzWfREvVq0yg7G2pB
5i4ZsJ5UHf8aOkaxcrUke49s5WfmONavdLg/roPp1V3BauVDWH0L+KpT7h6qDyt/mnBpGtLXCVur
lwg/iJeuwQkqceDPzU1xg00wrA2Q1XNnJbJqUxBOX8te3o3JqTNnY9K5t0Rd+KU9fl6LfNwc1Ura
k+x3vCxbC4d/MuUj90T3MnbZqkLO+B0vLQ34RWQsZNUoLWdjhwJfcvar7+zEsHJKBugT82Aj8zck
Prpnzc/qJ6hVj+bBzsJjXszo6HlUWvDMQR8ZtqMqrGOvtOnCxF78POtTrNQmxC3TnoazbJMFUITh
nM7FFLf2Cksnhsxn9AjZjmBX6ZF1XUWw9LNbtsle5OBAT+X2UW3SeCn6yb80duCc28LBL9aY3G+E
4A7B4E9v5YSBQ+E31RZOZvQlMCe8JVL3mwKheZXrE147nRbfctI30Hp151sej+8a5hMBmY1F6Od4
eEZ9dPssnNY/Nyx0jpAZK3eRuF6ynxQbf9p5XBo5fwYHERrEppqfExtW08ImVLeorLbh+Zd1dheb
KuPniax8vDUImh2mHiiPZAd0Y/qjnlBWksyBlhqQnhA1J1gFoxf9UG0RXSQ7YO5r55H/H+fJq5jW
sHe1OrqqE1QBpSER71uJ9xRavffkNsBHXPsuW0aVoA8yOe1K9sk22203g9dOV1lLrSTZNT3KZSEm
cPnS9psborXDOZ4vVvi6u5lwkYp0y34K8VhB9D5jY2K09pNeTO49dYC50CdbGtvC4Rs++yotGlQb
4yReGxBAzhqobLeu42UcJ/WbVuR/jmQbNCvxPA7lEgxF9NXrfxt2UX9xSjvfOxDc1rLZD6Kj5wiT
ZC9vK6xjkDLI+uhrPKk/oOx39zARxWU0Rmchxze5gVRE4fQXz1Czu6+bv2S75ZU+64DKRraG58xz
q5Ns593aop2ZiX1sZcGX2CQ5P9+O0ivpNkWCbSur3J319+763h3WxXwXKMwcK+H8ubuOpdSy1/1N
g5RKXPXFr8rRrkRkiy9TXFgrOxnUs9961bEqEHvs+yh5nTogCsRpil+wwZdJO5hXYejZSpiGj9Rl
gAnIfPRZZEIZt3aHja0t/t0ux5qq+RaYbvjadSbEG1v/4g8VOmR5Ep4rTUCPV/1irWe+8z7o6dWP
XO1nbBRPoOKydyPga/V1oRxjY+rPqFPAHDXD5gOs/D5g7f1T88uvWHOZr2qt5Bu3JPhuRK166YMp
mkUz/a+JEqzlUJSPcHTyyualgP296UwRHFSo7FfUo4alro08xKPZIcU9+qDaJtPZG7G3Y4ORSLGg
9ymv20U/jelXq4y+l1njfyeScCkQ6PhV6dNa5bUfLrzujOhJES+EjfwNjJEF1I+NWWSYSYfqDTM1
8d3ool9TF1o7xfZw1cZ55NkHvFeUz8hFFM9dXbEBHX1tI9u6yayvEMd2edEXjxHIFQZLLzUJY+Aw
NxbRU5jH3rWMLFDM8xFM/GYl0iJaty5yIusQhTH+At6x1klKM72yb7Sq5OnR2/rwkmK3jdaJg3gR
6W7Bdf455dHGr/o4RV4/1AptHQ9Ru0ldvL1jJVWuvtvrx3QEKJcERf2ti9/AHzvf01r4S6S3tTN/
MPtsIju8rOcOMf7I4CF/i+0+Xgc1+wB7BKJSqj3yaknsfJ/MEkaGCL+UfdJtIjdW90ppqU9uHGIZ
NY8YOvvFgIP5GuVmsEMf1AW8Z9evItOe5QAkibIFon5Azpqm3upKpPMTkC8Cigm8rvnigMneKWlW
bmqMYByRhG/o3+v71PT6tTuo1ld7FKvIycd3vx7MnavjGyLba/V7O0Tph8DObSuAH201L7K/pllm
fTVcIgpDqjrbSvTpx5h+l30JHOcN22pjh2XL9D4azUq2axYb1bjJdGJeQ/hGQHknP4L4jrOKlGhr
2KmyrK0QqzP2Ekd5VM7VzzbZYYb1/zWkNz0TPoUwV/85dwBpf0DVHUdLJP5kUcfglKuoNP7Vlmd9
ceUm8OIODLyI/g7GoxplwNhwUZ22fv6nXW+h3IZBe/5Pux8U+VmA+O8Se1w2sJaXfd+/51ZT36uZ
ueii4XP82wTrvbljTvNoIstWE0SCFauwrQ3NUVuVOOrdg8Iy1q05IHjSed6mNMzy7LHT28GKHY5q
y9+TtLi/D2yvPGZF2O0aVD7Plo+iTpuUZDAUXPwStJBvYdygCeDXwXOmdSjExixGY129AAMorrVt
qBtb6/xFnls+G+vHb6GOOzQS2Jnadn6VbfLITz3rADPoImuGFwdIGWVhdW5ISEVpn18fbXGdYSGY
qekqHEf1GTJ4cGinGgCrb44Ve71wCQC6v8teK21xuY6wB5VVI3H7UzkW34s6U58bsxYXxBZPaeCj
2qvHERldK9nJqmlq/SIvY//RG/XT1vQS/4nsafDS6mIlR7kT65faZB2vwlYE+IXWzGhN5Al7Pz6F
tdm+RWa9TEYDOWaHSOFkdmItq6JNfsKNH29u1iX3nL2n1aaARD3TWJd21aJ7yUkZblUFGZOdWuDv
6thW81S7RIHNNDoLFUPEpLWic8fkL/tkEfRtvRZ6WK9tW5tSgNDiZlq2ug1AkOxzjLevstDMKlmp
lY2hnVHkj7aonTLYSkGIC6gNnHEeLNvkEQzOeqcKEpyfbb4S+ivUXrQFyMNymt2jyY3MGjyZJ7JD
DKlpm1K/cR5ydp0QvKC8V083/N9RemDCcH/Flf9bF4P6ltXKBCypCa+YoLs79NEjtBZt89Jr8HdL
o6zetLiMyG9U3S+wvJZheL+NOn6JX/JaNZmhRvtRtJmDQl2X3aukwNL0f7Z3c+d/2oht4D8iFqkV
/q6soNEvHnhmKBnqtDYBFpyLydDARsa/sCQaUXUZx6M8+iwcS8u2WiJgUePi5s1FyDoE1uN8GBv1
S6eTIf40epPtugJPX7Y9Bv8dJ3s/Bw+1Vq1T1fR3Cmy0LWarI2gjO3rXNUVBO1C19nETRO9hkn2L
bK+5MnFH7+acBU+bt8B3BkLD2bM8Zaoa/UDKsF/KQSk7WJBfsD2IwjKnjEwbUw+zyBoc49WOTSyu
k7G5ppqe7jS1ysAvGPapitN0E9aD9uRAElv20Ek++sl5Isg+A/lZfpG0Wvgw2SOfZUhoGvUSumP7
ZDbMIFmlqScNrdpD7irBbqrU6VqGOabhGJm+9T275PIL75zsZFolKYC46RcEuNRkBbw1PQUzTcoT
UCEXsi4LIHkxCAcx4dGY/NMjryGHyzGPc2RdV1Bs7buPsTGzezhLX2tDX5yGvLrKpnhuAoFgneO+
3comWfSmLq7EChbynM92eaTPmtiPNkY8hv69PtJg28cF1Yw4XZY0VzfMi5Mcr06RsvGtqQGIZXhb
i8DWcari6tAWvUcIXoRntzGMDZi45IaTlbti4zI+F6PVkjA2qnnOLbEqMoKVK+CdmYmpHVFsQcQg
m9VCtLpNNrIx1nKs4OWhG6DQ7BNNG4/qqANB09hPF4Fonrs+BQlu+gSrMzXbqqJHGHEozf2Y1dU+
nyOTMYqMm8mr01upyFC2HryYapEtbbWpvuAjHKITSmixQ5gUNmfOUnnc+vMmagGwcN31FVJjfuFs
HXdcWDPgo6uU6MAGHL+3ueqEwl/Al1BOcZp1b3+HCQd0oTvAmClC488wv7F9TMsY5nE12S6vZs/D
wLX8exirEBucwJSekratt0rqktxPRv05su36HvIGt9vQqpa+DimgQ5HgUHup/uzYub4rAgsm/zzY
xerlOYfaMw81y6xYamDddnKoprbpQSjAtWXVdFoML71K3/UOKSFkg9TnLERZ0/Ks5K0M2PWISbe/
tDGLYf782rdkQkoibLWfSt6x5koR2iZWsXAJc8WLoN6yzcB0FTzNukmy6q4ojblsBFTzOu7QaBIZ
oUOSAN8gkZ+LUBC3iN1dUBfub/Jzr/4QVx9lZpVLR6nMJwOU3KZFR/Vsx4mxF2Nm7DBN6y7yikj9
5Ihy+ahmd0P4rS5YnTJ3zbHjxxWrDPTOfEWz88rlOIsUmsCi9nKP87/tgv7TRkasOoQZoe3J2oWQ
FOPCHHL8ZsZsnaE/hEq3YpTZPWrL4rUS1WvRG/pl9Lv8lbssADdaRGTmzkkpkLpzjfogex3RxOh3
Wt1O9pL1qFB38m38OTmXMKy1aYh1D424gKGpwL8b6YcbqSdr9iCxHbYnge99yU17lhuNxMWLG4CZ
neazPW8hhCVVt2gMp/01bfxAKX/VaToAEEESSy37D6gd3slX6j9FK5pxnRapsfhPx3+qdt2w24Ic
KdunqEA7xMNCMJtM7xS2hKERX2fTGlvs8Kto+MmKDEHmof+N8uEbhuLhFy9DJxheUX+N08HaNfBy
4Lq45TUjIbxCZtve2uboLZne+NnnQkAwONqai47cYGAvLhsLXFExlh4TMtOWz/w1RYvIDMxT3zT+
ix/084OitxgzUs06r17XwsLyYh6MS4C9nQwTuY25GgoPHWfMkB+XckpPXEJFvMpTJ3bFTwgeLZ15
qN2KfsnSJ9qk7CfgRQZTsipTNp6FoQzGu8h4/TQr9g1DuACSPOD8ECE6YK3KZOx/qaX2nJNl/OZ3
drPQHdt7w89rXOK5mz2rQo3WCE8fvcxBJzAc0WyNp2I/gMRB+URTimVbdweWGi54dno1x0y3iuWm
qyLx8+dsLkYyC2Qa7rJF9YOT50x7la5zGNreWdcKa8K3G/q0avvZCohQr65kfz0SES469Iob4Z9j
4vLLyhzcRR6qL4kD+8pGkmE7kn7a2H5eL6WykBQOimcCbFuUs3U8sFZ1anBETPU3x+TruYl+lTWV
EDrI6xc8VZubhubwoS7yehXkjvUxdsVPJ7Oye+k1ygV5aJLeVs9zhM/DHI28k01uvmeh+Gnxm30w
uQi8L4EFxIaIlig233Cb7y8FJKZ15LogiT0Hy0ytb/Z1AN3aR29yxDsHux11OvG0fNUmXpD4gOD/
1nbBxvZAWKL3Fv30+MMYtaLtEi1WdgQAv481wuaZiQB5hR76Hy4LCpG5Xjrv5mj6W6xO8q1dleIe
2uU59UcdUy6DrX+d/VBblF0IOoc3J67uvRLG+2GI7CMi3ihCzoWVXoPyW1GFbbAIeviiRdT97vWN
aqjbIaq8L2Hh9+vWUOujywbiGnCLy1iwyDJQcNjgum1e60kEy55YJGyhKkYp2guTRSsSB9qnejU0
MX3TZotVxFPyhe+UJf9R46ZQ3fcQrd3vrhuhrNJDOGNCibd2jTKKr1r9u2cD16rNsPsRWOO2DioS
d8J46XLTg6Wn3AM737UmYgujg+jImOjLtsVkus9Cd5ugSX4shmbY2a5y8KciX2ujd5zSpluoBD0I
xIhh00WGvSl88SV08haHdzdaNPkYfUeX6eZalfOr5OFByhkPWGTQN57StgekXw8e/OYLA2YzcxgK
l3wEl54AAxmCML7LAoEy7agkqNLPTYmiICuWudaa3I527p1RO6t9+WVwy1tl50Tji/oF+nh6RdhZ
fS0U7Q2VQueix2VzHq361sdAecosjo+R9ytWRX5SEZ3w4mHcBw7qKsD7C/OkXHwBUzG0s48eVMYW
bDrSTHNVGe3rHNl6svWuvwi7hbiuAGozlTha1aoIj7onzlorXDTrZ8ThDEwMPY5YIvxMyhCM1Ih8
gWyXBWQs8PRyiKx7YfOVRX+Oivb4OuAtdK3S+LXViuZCoJUnaerJ8PVN96a6ebyAZJFt66j76ZIJ
uWMTbJyHwYHaaIbRktVGceLoLjsRje/v+CI4h3JKvhPWZ0SvWePei5Jy8ahHujMsxkZPAdXl3boc
3OqtMmKxxhSy3MqqbdhMP56GvmwwwX/zynHZt9BAibIZ+fFx6LBrPfomTL/lDKo4JoH5RCpYWYY9
JoShd8ib8VaNsXV1M1Ctfbs2PeMn+7pqocbt9960utvUZqSdCmQ+6+hjqnkOY0VfjiJufvfmc+86
qPwkoXeqSDMtUKHqVkMCeUbEWJFHivB3GMURcOJxvmUoed7y+Yg09C3T0woSJ02ysysgSvU970pZ
VXUzuyha/T0B1VPg+/VSJ2rHHIQslKw6UTCdR5dgGfPcC5jP/ikTxRIahP1SFmq2iIAJkDgf/u2t
Ns3VNDGYdUP72/9mrSZHyA6P6WFvjHz6Xwc3B6XsMUp/V37pHoYK7UdX4G8D6ybbRSYMK/iZMJNr
tMnYco8bozSq6+TWDmRLVRDDCW5eWxW7gqX6MXfJy4U8/jvmEJJzBVIKCB5OV0SZi7UfReqTmBIH
l6FefSnTe12zAJ3teu9dF8e7zsQRPg689jpGc/LFS+sP3c/PasWTnqQDbuvAmYhyGUvbMbKbISxz
J/xJ3YGVxsm80NO1ZjnVXrO5GuDuecroKzLTrEthLa91tbZ/uWX2rI3YBDWFqmJbo6x7Ky5/s8u7
hLwLP4KOO+zDpECiKRK7emwvLo/SNtHdfjtY7nhTHTdYoQGtv6skKHU7i3/n9plMFtBxHuabPbTO
hxOic1p1WvNEgklsqrQtwLrUYKMJY7Hmam5FY4pl3jjJ96oYlmFRp7/UsMYEIY/SVxto4KZD+uQ4
TQYqLRZY3tDrNXL641lvTffF9TyNV/aGKFf1LQot6J2uWh18s3fAE/a/tCDhRek6QPGtxgYIL+Ij
UsTxmsjNeMk8u1x0lvU91srgBSriuNMQTt0ieuq9skdHKjIPfiBjAYAwz8anMTN7aD+1uqnzTryj
i3qQIyK7nWCtEZ/T+6bYiqHZqU6Q7tGEsPca+YcTf8uE1F9rX5Ge8FYRQv5rMRB0H/VoPOWEfRdD
5PkvlmkSDqqHw4w96Q0UgqsBtODQpucIoB6Mmrpd1xY21QG/5crG/3LP5KK8iXgKF27nkv6eexvh
4jhjmS+qivgoiQcWRS0TaQ2kwjC7fi8E0evJ1fIPL3V+9SBNb5UXm7fCCH9i1p5DgPYWJTjqJTw+
FBY81d5jIjVuhy7JnwJ9jlwXovlhI56VRUL7xS7nV6VGzmuF9NNa05IPd6zLFXlP75bNBZhllFTJ
He18W9EV9D0abTXVYJZCv/ZucqDn2UDzY5LYn22lMthEf3mxzFeRw1LiSjf3ce3HxVIbcx1xHbqe
YLMShGu3KPOzEjQYEEwpwk+dkZ5AXXx1AEyeI8NaF2HzjAR1tNQn/TQ13tHMiOM6nqudS0zdl9MY
aiurbYedlzb6Hh+S8VrORbTLR0IuoAyiXRl40cq0hf5uj+jp18PwGzLcFPbs2IMufq2Jty+a1ivW
PQJJvC7TYDqQQViGpmJhFFUaO3UExJZWtkasJnB2fqLkS/7leV619Evo6cjAuJjAGGo5nibIqsvM
IB0d28aw6q2ECL06OlDqhOgWSSueEQvKdrLts4AV9s+QxtX7de/0xoLVyNkkVfDuNj1hGMeM3mY1
ylWXWcYt8UJvE0LO9jNrS0ZqOkEwyneBheNNr1co/kTtua+N7BlFBdbVuOyBvTKHvWzTMqAvqMsC
B1XcG1sB55emE4aaZjsy9ykwWCXjNvFNVZTxEJrFdACPza/jk8GIIPWfBNgjFoLJF6Uh7dBDwl13
CDDvsmpw7yr2nqqjd2x6cJqH90qsNGKPE0ZimQZZdAIznO+jiYCFC8xjVTmTvjJCz0fcpX8KiIZ7
lk0Kf4oV+9yCUPThq92VIijurKVntjO2EZPNqikAvftqYwSAHXnIIi9t61dcvgiiJ+YL/z82GJ0l
Cu/5zRWzr7B4dSAj34h8Zo+iIi+9qlAIW4/zKNkRV41/acsfsoLRqbomYZqsHKeebihMeQtDawey
LMZ0e7Splr3VU9cE/8oQ2cFuwbxaQCTnlrKPk6VqYeDeKqI+DZ5TnYRI/xylSC2sC4L7s+g1IGU5
5nHIm4j/q1TtNikz4bm2cPdVVKvcZprnw6qk4N/A24vWIX6fT2ertpkAsvjeVkrC489rkRWsgyMs
Ct0Ym0AhqS3nLttatyDQ2CBbGrs626TGJ0lHVBfU33ZS83xVVONFIAd0U1E2WBp+GNxD7npLaC4l
W9ijmh9MNxcw0YmHrum1FbqCJtO0bx69Us+2bWx+dGGXnMPuJ0Hw+pKKsdx4ro9aTIQDUeMjuimP
0FRGJkcefhatcxmqYSR0iv3IYKs2RhMOetVK+uGjcfLVwt5iYZlK+8b7Xlu2sR88V26NU1tc+1db
5Z8iShDtiZKjLfDm1YXF1DJXZdEj6gEL0iuGYiG79IG4dd6vlD7Vb0bzFElxJtVOsefhB35oN6mE
4/awwkhfTJBK2PXqc6gPAzcpsCSLKtRYFoS22GiBajwEnOpWYEY66OgLzRJOclyPrxV60fYpKdAR
KOMgXQlHMw9tBF/fA8z1ooV288R2eqEOWfGC8uMamKRynxfqvmi0dyP1qlOdRf6japVZtozHPt4g
4ILHSt4NyhrzUmWbAtN9asziB9QJMGJ53x941qJFT6bqbhUJeDkvnbaW5wO4qpW3EG+rp37Mlqao
m5dgHOuXInNvJWLClzJQ6hfP6K1lN46CNyxV19X8LSmKeOW3/sUqyv7claN/yTFbR58zfg+yuN5H
alhC3AiSdzshNkkcMtrJ3gQeNRh5UmWy11cwrsoT5Vl1TfWJ+WMnmweny09pWIBsYqMJQHIKEW8g
g2kZTbqCD2G/WmmCgLeOdjiMKvs1a4h9AzRTV+5ctUZV25YF07uSONZrBksJSKiWruW5utcFWxS+
xfpxrgA5zGxvoPDLYFZ4zaaY/ACdNC6VdEOEaDv8L1nVMalco8yvbuTgvAeTbiI7+uhVgyQndBOW
28e5w+CvEPxRt3KwAZliVYeu/+hN7UasHGj2OzlYjXpAT92chpWfO4XK0mzbZAtudGc5XnftgtHZ
ZNFUntzkWBChe8Htq9PU/mVm0rxk9fBGfs47FygL7FB4QF3fGPqraNM9lHbv6BgKaiyyrdW+VRPM
rEdTZ/TJxQSp4KulHiFdmptHsiMHt8dtWo7P6yhdsX+OsC/H3cTJe5Z4EXliNU6xrSN3kWnDj7y0
um9lGeq42hrWFV56vIvQjWpJh92ElbwKFasw28v1AzH1bhl7Q/BeEzreGOgcbGSv1mD7gdof7iJz
b2EC6WuK7hZErvEmvjVVFuz0sEC0vCdsF2d2vWqUqt6CXGbecoNpPHjYVFjr2HL+OUznQ1PLKn35
rwH/OjQzrdwkM9srsJ78sQ/ebL4epOVxpSAD9Gbw33b3U4yI5ppi9eY1DsYnWYunvLhUoPNkDYyV
dTJw6FlEs7z6VCPy5A4DeufzVTHoNDazutYqthXjOvrqn8JU9o7SB9fPZhb85SH1AVPOgz7bUxPN
xXCM7OV/OoogVheVn43bz8FyCPEI9jo2WvN/P87v2DBataa9Ykywgd89friT7a/+D2vntRw3z6Th
K2IVczidHCXZkuMJy/ZnM+fMq98HGFuUtfYfatcHKHQASI9mSADd/b5z6w2XScvVq6pz3NXpJA7G
7JHDCbCJSDAKyaYStEKylxqWwMGAGHZ2YBSSOu25lxYiyNxDT/vKIJ2lFdReSD/EzHIYnL8BOAoA
WWxnkqhvszacLZP2RFCqW5HJvEmmOT8VTfSzoTYwP3HynZ9kbzEsfovhld9/4LJMT7oZgPdy/mWc
FBef5Ur/gcurqZaxf73Lv15tuYPF5dX0TaD8uv2/XmmZZnF5Nc3i8t99Hn+d5l9fSQ6Tn4fWT/A7
htFbqVpuYxH/eom/uiyGVx/5fz/V8t94NdWf7vSVy5+u9kr3/3inf53qX9+pG4Q1q0OjgLR3YmkX
iZ+hbP6F/MKUNCGjcmKEt1E3uTOT4qV8G/Bi2B+vIJVyqtss/85/uepy1+oAC812sbyc6d/N9++u
z2aGrfdgxqzOlyveZn39ObzU/l+ve7viy/+JvHo7zQ9WNfS75X+73NUr3SK+vtG/DpGGF7e+TCEt
qfiTv9JJw3+g+w9c/vupXK8GOrc2vkyKFZ07pRcIiSSbndPnRlqSaapOuvEg1VIje40csPjafh2f
pbkmgHT0UmjZjCF4WxiduQ4ai9qq1lLeFFEKgFo7PrELBshWSGlJJWFPfouwyzFzZNonou8/pF3q
fXCidnMNIpbUyaYZQcuwTZLAWsD2L8BF3wPqkd5XrpIeB9eD8Hmgzte1k1sDQmV6LXMQSIWXkSQw
yUlr5CikswXq5aaTZj0xv/ckUHFy1gEtI6cqw5E651JXtzdHH1TJTWNFLjjJFvUlxQzFDjt78jAh
U92FCVyuLng3FvXzQ3VvcmhA3D6mukeIU+RU95WWVvea1hn7wKxIXZeje6OZDn5FZsOL0c7okZic
d58AF2RGObCxS2iJrPbNMpecOhyMhkPN4HybL8qq7hLnKbC8vy4p3fJxGK86C4ubmzmzRXP0g6fW
I0XM8AUFgsD+RlYPPDIl6i+I6zuV+qt5GvYWf7czSbnBJWwEl70kvJdKOXwxV+SJeIpnnrKhI6vC
LSuKTnOQPgrnWFZOeBM8LfLIhhH6knRcAK44vLqNkMplmOLMyZqgR7t9Mebm2Uz1dkiz/Px64KxN
4bGLlTev5pKiVdhXTrqto9ZYcNWnEK3N6hDcRV0W3MkeyV4BvK11sPdJmSWujXUxSL/Bm5PrTGWp
cF1G3iYy+reum6Scm0bmSTYzR2cnmJHNk+xBmDYdMyVbSWP27CZF3zSDnIITRhQUR0M2q6x6TyW9
DLaxEOCxrtLvekXR7qS2h0xuS06tsZaGm1W4y94wqxx568FF+i4eRJzsnVIC6UG+xk/fxZpo4SMk
QzoHtr8ZjbkwD6bufln0NvmEOnhaeUGUx1f30rJczIPDkKy6AQgTcdfP93UTc0r1KDV0t/ImLCfQ
+UTqDIQt1z/JxioKGOtv7aIdEhttQU0Ip4XCNyOzBeLrCea7OR2UFxOYVcmBQTqkym3C26AXE9Yj
WK8KCA0bHWT0symaOC67sxRlb2le6ajTAzaWjdh6MfxXEyzDbtfQR29XAG2Xs/Gpx0vGFhEGZD17
CNUwf4itnN1VDKGENHDelsBBDUltAUY6uLTuiVKAOV9JmdzTn0rHCp8gWlB3Uk/2mHdaRiy+tSS2
lNPIsYvPK7EMRqoxvPY4q8knpcuJZJQWSG5mnDxGJKgdXYdDA5Vv2IeqNw7SgwIujz23Fz44Io09
L6iuK+20JqXKAcJfpJP0Ip2km0jqKefSJvQoulLZCovsLT5ySDPunBH6psVVqv8kRjJFZZkpVec7
v2+nN7NnPZhtNjxVbLhPpanX26lO8y+BaRFSIsGKo7MJkDcRglIT/2NlkbiaVMCvxW3rr5R2Ospk
Y5mFLJu2cf21ZXnZdtHJtOWcqrptRv7WWhpu6cm+58d7w+Wr/yLpOWj75Ajy4tebY0cVdxOBmAvB
lX/yKs87sXM185XsygYsdosUggZO+5u2pkx7rHRrZyyegJ360HAKH+JG0MSKRg53qzYiwZJjgdJu
RhBDcwDV1Tlooc2Jmru6BPdZ9mRTThnVtrlJVoff/DQkz700IMkBJGdzL51Vw4AOOgnBRG2d5n7M
0/ex7zmAD6eknCopbFjPuphQ1r00hKL3N3025u/T5zmS/oljy/LSemVyBfs/uXa1s2k8jj4B9fqp
ksa5GmbySRqtPAJCe1FndxpW0qcZyKAm7gkzfO4l1AeKubK+baK97Kad9d2N9GL/QicvFf8owQW/
yL7Ckek4GhlAd6Z3ykQz2hqIlIsse/AEw0tiN4fXeqX3Tn/SjVbonxRIn+B0Fz63WaVWynKMbPqJ
0pO1tFTVpB6IKveWrT2YZli+bzlvDlUS2e00NN9x6tHaXfk+CHIVBvWBvH61eK9BIX9vDfajHBGX
bnqtSxaNpclprd3xoDEpuT6HeeifZS8bys9T4No7KQ1T5Z+DhpRkXu6/XOLn3qIbSDOFDceHfUJY
F8NtsJxHzvjqci3VOpu8zQQm/m/jFuefYyMVFgon2qlhVOyr2QzeKGoNCn3lpR85vftkjab2A3Jt
zzIJ/bpB/Jg6SfvJ6xNCOnEfvg1jl2emFStnu7XT86t5OkC/zuFQg3fDl/iiqY1zHJSS8ydgB1Yt
5DmXCHqJ6dqBCrjrY1IvyUWw6w9xonjbFLSulcNBOQHTLNmCO9ZdOtEQrHvZLDrpoqnaNqld5bjo
5YBFlG5Sl5eGfZgTD66236a0yvnlFZbxRkw4os2yB9+yKIRKIXdwQCXfSzFVy+zOy9I7EmyTct3l
sFkEIWxbodGC8zXCwKUZ0bgCVGsgcP5bU8DXC9+rBbb3SpriQQPHWnbLIIMFtuJY7YXSrwp7awwx
WW5e0+0iLdFEyUH4KJvOBEACrvs3UgoqAHAWj0G4DXhEzvzLg1UT+Y8a9N5alTcbwo7BtZYgSVWb
smz3i3ErlUBnhtdJAiKlwkkq/+6zjFl8GgG7JA1xbAQHlVw9EIRK4x1YIYmvle/6Bia6X8IvS6VU
yi6nOopiGPHcM4JiGwPlsJaPweWpWEwg44bCsOhuz1FhMCefg3TxWJXNMtViWIYtUy3OBYRNnNdm
Oc/1dn6k1n9cuUTcT3MCX4yeOQGxVkqKUsfvqnUDVknY6W9HYQQYw113GpnZ0ndUbOscNYLvtjD6
irBKdHZrPbqX1qjkL5JnwJhL0SEyf2cGoyASUh/radtTH9OQSUfKgqA7dwtj43d2eMwhurhkDihc
7InKZCO7AItPzcotyOykDLXetVM+NqvKUH+63uzLUNkbIoHBMLFXkSKn7FQzjSThJUrx1qXa+M5v
De1pIui5NhLHPJI1pT2FteOCdh/4ME6XQIWp5rC2RfTVgvL1aBnVt2pWXbarQkdOY0ASWFcfZxGH
lY0ZaOYxattvUupEzFb6RpTu/NFXzLkMlz05r1Yo9RGUrvQ8JkNF/TrrKY3P4d6sSZiRul6jWrP1
fG8/V4VyV1Knu53aHra5MSjXY5Npp1k2aUOCUyHoBFdS8cIk7AVYH6cg63/2pMsLbyOJPuaFWh/I
3qlPugqw5DPboKQclGIRFWfCIuFZqlrJSthkhM5sNRcQ/L/4CaVzbVM5p4w6qcdQFr4YMWrl2bKd
4HybQFqWWeYcuOvN821MfUOgfA7StRWV3wmllo9EoKpHRUk/E+vvL6aQNNUaD6RMQmUlPMpKrx6L
qNsAfT4/SH+tmiEiHimRkkbFsps3esvRvRguB/l+qpFwBNf37QJuml2z3KK23yjL9cBRycpOvOIs
nckimI/6RKWQvD4MEepxcglLAlzt9MaHrqmNq6OQHitFJwBUeW6pypFi5TnNSjUT55oHivrh55i+
14yrkoEz7lee8WEZwyI2ftB12P5CMC0jJ/2akYNzX4iGEKZ2H+qZtR0Fe+mik4bMLOBJSGD5kaJs
pEtoRo8j2YmnRSV71IyONoczyzzEDt2TnwP5+3y5m6dOrbk/euS6iluQzeiYIKjn4X7wlfZssfcs
QRvQ27M+1gd7CKaDq7Ut8LSoUt02qFqRsuxK7W2MHG43BBFJxa2abTiT/9y1xR8GFCo1n0mkHLSO
LYRs0j7wyboScqMq+k1JuctP8+L4SjeLEZ3deT8HS7NppPpeIy//9dRW6rkZ3J6/TVtS+nIwJvAb
wQVJNwmMMx+1zht405qQdNpB8VFz3wGK7LwH2qy+NjGUgc6Y5h9zfyq3bkB5OVtsgJ5rdeUUqrbx
RGY+VND52RKZm7IndTOJ6KQVC4tsiueeFIFJw+xZKbA8g3jxFsNRZc18AZe6e9DCrH/QNcvfDAOM
N4vOVqvg2pT+XqoGii5BmRWQrsbkjkeplE0MMMTeJqFD4Fx3D0tjP8atXzyQnemwVbQo4iya2iPh
ngtWsa1eM4tsNkpMNzHwmoeSaPX7ruETamILymHBxEz9L9XVfteeTSEOLRmsVAj7F2m13fDLMHnT
nRxKBux9VuvVg7S5ZrnvTDt9K22R0q7IwEmfNE/z3g3QD4Pw4tnKUwRS3gMJm8258MlIFVIGtMGt
13kpJARa3xylYbSC+sGr3e4AkhbrEeG8GLpQOaqa2UF4gZv0JY8t2HUBiSmLr5wdErkqCcPb6Jst
rEnHUAxtqwSBv/OGEByCNCjuZaNaUEPNLQS6UoTQ+KehKRugaVQ12C3OubBCOTFswqQEeu55lmTU
ivsg1L3t0JUQBD0b5Ahr4NQuVhzAmExlZ4O0feQ69jHXYI0R4JSqoNqDlguuYAlruciLGeJCAC+l
PLVtdWhMipfDZN4XxP9BeQr6B9/Q+b6JnpFcYzgA74kp/9TEfjGIUx/+QNJBGPqyralgIJmU0+Kt
r6TU6cceOIEA0B4Hr3UeJtFQlQsLcM3pWKpFzkOYWc6DpfnOvh0TZ7XoTE3RLlQ4naVKDpW+wNis
2lwPyVFkNmnUgiC6XWbRLZfxeiqOe7Bpzl7o9EcKsylOT8v5g82Se5OZHeeRQnRBo6Js33wz9krz
mJjOPlD1mVyTPjinZJiuIymaTrJNu6A5SGtUjV9iX4Tqyc55V/HtlV5gqwB8z4YQ0gqmrhot3wHL
Ee2lOMcVWZRa6F2lqNVkfCr5h9wIuzveVOltEPwsIA+D1LCVXqVhKau6Jp9firkDYKcO4bZZ8bW1
ywKmBeCAjk3p5HseusYjwQae5AAJ/BPZwG8DiP8VjMBx7UD1ff/K1wQnAC4WfPMUlneWjxuKd71N
q87GuReN7Mkmgorq7FShX4GBjkUh3WrVG0kL4CZiUjdvDa+NPwxJ68VPZd61H0q1+6510c51qupN
Oaj6E2XppEfWDSvFKDSeRrI9NoE1+HtpjUz2+7CWGCRg4DzB/H1OfNKkEuFcc4b4QAn4SRrl+Lj6
lrrshqQmLONPQa2AcC28lRJg/xlgedWy1E3KT+2tbCi+Uq3w7WD15VuKOWfOklTALmc/SdduynY1
N02AUZ/9277YG6Fl3emO/t3PICQbBy29HwqelCwnQccnG/G+E400jHluH4Mxe9fa1S+VGJDnbnmt
7Xh98+/s4BSH87WTEKUCfF72lqb9g27KrH/ntwyLY77/hdKOGzMNEnKlfRB3JpOKYVFzqjehDmIQ
jez1JXGSlZRfmckFjQ5h5F+k/jaDHPLKb9G98CnB6tjxe/iuqZXOIoMLv7jSMkT2Xt9NbnI2NLKs
W/3VUc64zC39jFCxthVPFZC64QhYDy6o0nxrk3JnCWxpKQNtEpE8TELjohtGAw6jF7IY2EmlHLM0
tevEp7IclDckDlqPfZN/UwpruEiJI1d9x97M2vR8bx4hDjlESTFe8s7VYMmhUmOyYx1+01y/lzrZ
9LkFyKWrF1splspM7m7Vz0fObPn+d3X4nmzoiAo1rYMrsMh3pjd11yRpPOpUouCkCORXJuXgmgSh
cK4DctCD8F72LJ23TaF1oCP/boBljNNj3/og9facxcBQCBct/dEMBJLkHFnhhoBDjDqPOcWGQZba
0NvE0reeCBj431KISc5ZmxZnZ4zfRKaV7eNnldRXdh2Wq9fdkYp2tHzQt9HS/sLpeTap+/uUpe/9
mr0tgz1JTu5WG7z82qRRD9AClQYlNSaryO7D7zlpnhQR/eAv89EAG+vDrBXtxtfc9L4oQBIE3E8/
THal3dus0TZ235VrSvc9gg/tfAlN0rN3dUgpkdM44+aFUnZlYwQkqPet4ZOuRc42ud36fFnMExD3
3arz+ZjgTf6yGCLgYWFig/NSzYq3vG15HANHKiUqJcxzU8yfpCSboTTFl2aot3ozFW+lTo0Agqln
lx83Kh/SbEK10VbaTKEC/kTfz4rRrRddlrXuaupJVl8mGpOvvgZ3+W1WysFOlMnFKzmH1OUe2LJ+
OsY7qWNxFK0rPWoP4IzcF+UExQc0S297zx6v4GZeYyFRJl+9nUDh3wGaNm+kKBvO8L+TKB9zOolb
2ljevU/EWw6SqpZq6z3IBv26BhiaOuFxIpPMh5pxLPX7lOx4s5yju1ZIUq+Htnlm7XCSkqvOJlmK
+lTtHSi3VlJ5axpVv/d1qMKMDqQ5qQsH1bgzp3jVZHW8tT2luotKi+gs0LyH1NGMO/7fLgnPjvau
twmgqL0Z/jOV2joDDIVi7t485WZUfAkrClddUKkAO1KUbTJXzsUEoeTkNaq5dzgUeeiph9wAwaJ+
sIroKxGu+ocT72HUCHY8Z+q9Q/XcQ+fp9rqoAnR213mrgrX5pWu9k7TaSgLifTrxFYdr1D6o5EIe
UyhuNoZe2xfK5r8DqRBSQKFB6S1US7PobDDaD4XaUW+Oh9Qr41T2YFn/Gkbt5v9luj9dVerEHbLv
0rcBmfK1CF+2oulE5FU2FBttYhJ+L4tKegT6pO06XeUPKnylTo6XIoWgb8l3t45SWualSiYHC2Rf
UC516kgrFzTL2VPVpxSLOp+BsvfuGyJsU5NXh0JXo7t8aKn+tQz7DadBME95PuBK8JCuoMWwPo9W
9zgkfIOVsVlbAzFOdvnnG77qC6hV2Z28TN/WlUmpjEBW1Q2LRvZEI11mgc7aiVPraM5+zHo53fNE
A+Z6DPuvFKucKsoqPwSAG+2pL+8PVeTH0NioXy2+Y4fcdYDfKZzi/UgB0t5z52krxWZs+y1ETfle
iv48xBvVMuKjFD1dgF9BdHGeeFS+D0CyotwI6K1KVZUr/M/kNefAr1Wqq78btfynWIvzVil6iecD
Rdb/tEoxeyjN7RSo3/t59kB+tVVYh1KTXN82T8iOHtjB2BqMJfxnNpnSq1cpySYLMwFkoX+PByPP
tqNz1G0O+jk2MCiHUY1bTyzWKYypBoJAFJpJgwmVw83KT82kREl4p7Wlb0t9AHv22exVllFu5Iy3
aamsXU25r2xbqGLWfdoXJyvJ4AmELnYzk3/+VbUAYdC9z8o8WNtZC6NTV7v5o5EYXyHxzPZlEJCn
0wXFVTauP7aXwb2XwtRUVbdZjIYSaGurhmJp7KrhAKDhez+vKCb0an3l6Y5y1wrCEKIBwX2egrZk
acYLfVnlgbkaXMAno7bj3AA3OQoE2v449zBdEr6IP3U6GJW25X5ph4AXXVKCE99Tl9ENbQ9mROF9
ASboi1b29aNpTMmJpZK2BeJ5+JKwPE4N74vJSR2R2lIlF1bX3pqz+12OYx/A65uykzcjFY/EIzqT
925k3SDJ1PHR1GztMxWlcHeSInKUW0fZZGyFQqfkNSV2k7KJKso+1baCIDx3XJCGy9m5lp69kZtQ
NxZ0bXmw1vxWvW+SWL0vGv9THQXaUUqykcY48VcDtXHXRW/ounnpSmOuoKpUG++9PRvz1fajadWr
kArOgMxtPX1091LMFOsdrM5r2FjhxBCwNaYWh3xqeniRvWQOs2Ylu0HgJs1qMaluy6al1sgMZ8gL
x59daP9WZmt7oDnO4yUWTcApTL6pjeGjU9jdXhpg3/KhPomKD7aZU3FY1mHD33oge0h2QwG7EwtS
C/HCudwageRzk29OHSE3Da4vALFEzrTMim7Ac9PYfoYOHKPgUiscFcPnOuuHVnD3NKTL81aPjUOb
6fo7tfd/WoG+i0/TADMc6wR3RS1d8HV2kn0dm+YPEPaPTdxxyAdIA9tH/2g3TvEgD/JTvZpXapCH
ZykGWhhuKxVoMjdx3jXjDD9SMn+2fbfcpe3I4aPn1B+Fvqj06TMls8Cy8hUmvLOuyJA6FeoYfTTd
BDBjr3nqJlAgs6j/LtVuNoT70hhXVnaw2aOdQO4GqVn0zN/FSRkHQV+I+da9uYekW5kVL85lzKt5
bt4a9AL5apkz8Jw3DnUQ+zp3hosSFAOE91BZWYN238FlbkLmi05aE3UcLrIp6vxJGQNnnzSx7V+l
DmgQcmj0sl7JESSZRBxPi1mrfE4OGvGfEvJXuL6pSSrTYZc8F3PxB3TmlbRaUfypaNTuMLeaTlWD
GBGFLZGg0o6o0nt2lFVgQPrYF6v9wjY2SYC27FnQlCxC6pYgxl6pE3tXgmcG2rWuqZsgaH+UJUf5
SlrBE0jdC5UVv8je+b9C+94NPw2SAP6mEwgZrwxu7lD8ukwjvSVL/I04/vf5/zTNorvRxz+PyC2Q
VfjtcjeRuJtI0ENL7+VerVB/G5i5sdKUptpwxlA8wDCWPziiR34BBUz2vdTIZg5hkasH23nh6qXt
xH7ocBvyPMNYTRmPMb/bypFyatNV+7uJsyypMrM+hPHCMjlGjsJ4N8dW4K003qvX0h22mhTluKxM
C8KZqrlTA8rGKfPru0tERuhyZ/Lq1Ps6PPDnfr8YvLbrzw2HjrfbMFVBAqZsIHJ23mQcO3UeB6W6
Vblv0sYzr+S9nKRNFapicADqMCZWR0KUhrbshm2ted5Gj1mHr9nB+asGu2CDdm4+/FHvbcB7LnIW
ngrdG9hsFju5f+0RVJer4yYHN+qsu9YqUt6vGSFQrVFJ0QHZ4C6eTetO9tygNo5B2z7e/OSQYEj/
yf18PmT8Mzj4ZoTDT+LQNka0ssWs0m+ZSuSFTk5ZnG6X1MDKiKjK2gwi2jj0XUAJXlkepAjXOUTA
FqVIUnQzoD7q7hHCAPcMv4Rza16J0iB1vRdHu3IKY5AHyf0z4iFdwW9Tv4Fjrn4TxcS8zFKn4muY
aj5mGupMXuqkM2/BdpMOoHVIUfrJsW3M2sPkgPk29tV8TRO2+7KhFluD9fxsFv3Pxuuc88CigRJ4
kJYopvplEJTlFUQIwHFacVPUO7DLwZwAZrDSqmAjZ3jRldNKb2nxQRDhhwY10qxCHgX5JpSYZQYn
fBt7F0qmOWQbLNjSyyFTNzeZKlT3cvOavAAECzv8+sJiyUGFGA/qOdtv6gRZhqesV8zaV84zVYWs
r2ispFSgYSbqB6CPrp2SsYwuEXWuoM8bpzhLdwFnnIfYoaxqLivrRMzWPgTm8FYxBqqsQUVeGXPf
7thATZ8TThGoP50+6gGYCHxD2l2d9jd9btfzTT9k+gu99J9JJ7n5m2mnXGFVBJJlBD5pqKq7WrDr
pgnb47acotMsuHcHB2oBDQK9XSPIdg02Lgd+UeFGWgOgWS++nfCCEmOrfLIfVCU6dMIXjgP35Ab+
eyBM5zeN3Rurpga1Byw4aBws44uhddBjBH0EnLlJiave6Ks09pK7PirTRxiX7ivQxD+RZpXv7KBR
AFjzyk8elcycH5UU+8HRTsAf1sTsSolmfQW6GgKhChKgwa1vqsAOASgikl9ftVrhLC0jPVs6Sx9p
kKJsSoc6dj+AkScIBebL4ih7ioB0LoZvy/RSLSdZdEMYfe6cT+lYzLvaaAJtV802RYsK27UNRKTV
mudowzJKmKw4qS5jZ/AUz7w43XGAlK3+1yhyqeKT4Rmb2yRyvpuTmfQfNMWoD7ERR3dLYxdkUQ/T
etEAjxTdgWMJV8IcWU8cSQZHqVtcZK8p3Xnta5qyWQza5DKMU9Ngb/UZdYfiYjel7BY1mR2gN22M
1Hx5F4bDUVxXdl/cOhlOgT/1J091fjZSJ0VpWMQXLnGlpKsX8vM0yuybax9arbW0LoP/OpcjLqy0
ZXiAs/kItMe8j0YnXNUCQqsF2R8oALfclIpnnPPQA3pLQm0lgEZdE+I768mKOOz160mF5ZIxasEf
ZZr1s3QBfiACWQkCpiAorcOYOg6rx1r5NAzakco50LjVcCT4JbDLhb6aq+9GAlJHFIf6Xdmapybs
doPSn+LGKr6GmdvwljSUd1FsVpuxUYYHW7WivQO2xtmFemLdpVMJtZ0O+H3bfskaJ35nlIrzUFBI
nAP39s4nHvNUBCdpkg3QD6Q0qw28gXizrnjTNOYKzt1vFVzBTwnktjBXKGspWZAZPTkjPzI36TYT
a+2NY6xsJUoeg7DrH5Mxizdu5rf7NLP7R7Uo4itPwPfSKJsx8D+7rBYvUgKOw9k3JrWbscqx0JrJ
XDGZ54Q/J5ubtNtzEHydupaA31ywhhEgPj0I2eScCBHkk63T6vsqBQ0oipSBl/AvJh5JjKOlDcDO
Fvmli6Fqyi/QvDhALHMKoGQhUaYxeZCZVmQZ3ldtljzIJCxha4QkbUEc3zdqqq6mllWHY7Ul4cJE
XZGrX751CrN4y1qaYol8zvdSlAajoE44jp07qWqsvr7orfN08xeDAkXQpQZsetKpj9P1YLZfYy/o
ztKFSIZ73872ehmgqe1a5SF5aTRzlTgsgpMy6i2gglP/6GXKfVwHCpslEj/voCzr77KhIf6vphSt
+EB57g2HmgU4iuq972sGH6LfrCsrJEQmXqapnoBtHEP7IyTZSGMhPBa3f62belj4xobi3kTZFrYL
OiF7ahe4ke0UZ+55HMPqHo6Sag1La/bt33tkzDH+PkenVXCSGEVwqJK0fWwm5aPPPV4KIdV5Fx7m
YdTWimI2j0Yxto9J+lE30+St1FhwjMBkaA07aYsmz7kzR3CSgqZ9k8Y6ac2VecfeFGburO+/Dryy
Q0uJP7aOZ+waz4iORaLadx0PA3tw/XPNa66mXJfuOHvK1i1JgIT13QUOc4ZsaW71dxPQSzdR7239
Xdf7zgtxsUrnP43NOfs7gHmbzXp7kY2ngnzAS7cAyvGXTvbUDsQLjoJ9oiC5SPCcMmh1VZAlNzdl
J7JJ4845ZLYxn+YSdGwJyt7BgMQ7yXnqtVk5TH1Hqn6uR5/UylgD+hl+JXGSdLDIfac7MRSJJTk4
SQ+wqxHdWYOi3yUgyFDcxM/kkgXl9ma049Y52oH6IaSkgVCP/75oeER49tztewhsNoU3G09VaDZn
wh/9Soo64OAPUZNA0lMr3dowPmh62T1KWw3AQqJU4Z2UtHIq1+7dHPEofwADxz1PiZKsSQCAXmSy
p2tfzcYauqXwq2M4O1ZK1oe+LUEV0UHIsiclfF8KQjDhIEcmgpikHkF0kiNZWkdf58ra5ZNjfRiG
odz3yTYMgP6eyRiu/4kqeA6nVlPe2/3wtbbq5F5Kqv6+6Vr1HSl13RuCa9c0LWD+7nwimXoarKWo
50O2JxXY3pKn9zGjPv5Y1XY+k2WvzIeSrGs95WhIFY0VjmBOPffGDKQMNgPDThpko5WpffNzAPw4
Axq2XsanDUEU6I+6BgQIP9w5OSxao9uxM66n5M7rVJ0nZqq9Bal5WCdl4/Khz8GqcWoTOC5jXJdu
UJztrqrcWzfzy+KsuRZH0E4JIqPyrTNA5+bArYBqaCQNfOItVRgDtDhdOzzqvuAMz8z4W+r7a44e
ux9Z3D+YgFF9mid+MKZRlQ+tl5SHfrA5I9Qy/c6IK3UTagTswez+IgdN7rEEhei7Yw3ZKlTz+l3e
Q7ReO36/qgMYwIkP9iCK8ptrJrM+tIndPXEmIbjGyG2X1roIA4I85jdpdIrAe+SDkSbZQHf+Hv5u
7yolw27cteEOZJyJqYEu/uNc0lgps/v7XBGEJ6aheVdTDJZzxfpTkGbmRh679VaXwm4UtT/P617I
/ai466wDcagRa+tWB/tjBg/mAFaE9ZRqsbOr+jzZtmKt3cc10LcKT+BeiOpozHecWhP3RVK0Un8c
kzdyoJzMscojDB4D7zzsEARVVGtl3lnOpRrjn68UvCuDiFePEfi3JtBbi9TRMIl2Xd90K2nx+uqn
WYo3HzVrtCN5HsdlcFyyswjAD1ppk8FjtCbH7azbcJuRxkosMOX5KlS+gD1XQ22KoGWie/POIpJr
FS0+zUDkqa72yVJD0ozbzt8NQTF9Nmawp36puwqkXalWnT+qf/OWk+TiTO83b6kO4/gfrwDbeFTd
/sDOydonoNE/mVPwrbfr6RsgIW8VAIjem3psUVxlqVRu1mx/unleSQ9gFndD71HN6YclCe3dByPW
xrVBBP7KahLkVVVpi6uUO/LGB4EL5Q3fWFpD21WYP/KgvINXxv006DVsRxWn2g7nqfsanJ2T03TK
pe89fTsXQ/MEsPkArlwzfitqQzx4zB8cDO1BHV51uTc/9SS2gE+ikuMlPjWrJt3jD3o41K6tWapP
gQsW7GBZP/0jiKIW/0Uv/Hvh7zv4y/nlB/q7/3LdgHle+cv7+d3/D/PL+6/F/TtTsR0JoDwZnvU9
NLrhWwcK9Jyk8MO4KyrpIgD/rfzAkYH+Df70f8bYdE6A3PYsOC3rAHpQvPNdf/oMXhtQbLXywdHB
PK6EHvLi6TOIPGvzWZ9TaHfTC//ZNfsDpyftKoNw5dyYSV2v0kyxz9VgOBB49PpGWmQjDYsoe3Vj
MOSVuYi7UxeO42HRT9pgcVIWqo/QOoPLlCX6p7Jv3rlEVX+At5spDnhj3TwcRjhq1iMwLLu09Gqg
/Wjg06ovUpQ92SgD4fLAbBuQUHglKZRolXN7lU1Seu01Eo0UfWu01v9D2HksyY1ka/pV2np9YRdw
6LHpWYRWGREpmZkbGFVBa42nnw8eVUyS3Va9AeHH3RHMEID7Ob9A4qVZfcQqoyWPLdu+MkUb3fCn
hZwnp8iOsUBVFk5nhby/rb51k47VW+U/544Znrre1m7xMULiZEgs7DRVHEnYGxjnrkf+JU7SQ2m3
uKgnoLm2boa7N9rtyolEL7w5GyrypM/6d9n0OIRsb9yc7ZY9PuIOMj06eBdAKe0wX5xj0G5GjF1Z
cIQWND9LXCG3jY/N4CKBCywD5WO3Kpf+4MAoSMRZ9lrhzLMCJbbW9GB6bBHimnfDLCabpa7q7msU
jJ80dAn/SOKrjZKhv7As8BHTzBNEVn/dJqxbRA7soFPbdwHDrd/iPBeckYCat5h6j5UvSlzDTrUD
kAEawm5qWRxkayA1cpFn5aXuyuF2rvCMXZki4T0bAALB4Yc1lPpQz0uYiXdVVgz5tupGlswI6i0p
Tg53JrStDC0olH707otX58uhGA30bgtl7atpeIi1fnqozQjJWYTldoNqumunCeqNM+AYqyn+8NLE
s+BjkwV7EbXDy+hE2oINYIYPA71TGfNEwQDPSMMBl5KSJ8aPAyaQfzbZH0UHxS3Ro0cL6AwNqnuu
7XbJWoSqSaRx24h9PHHmJjx7RO+6bBUNOn+Sbs/qmjlYYlLwa6uoxWuhzB7idexeKLhVRwN0Cd5Q
SgdfMgg2XLxZlA3siMxxxL08sLi/6KqGlKGPdtktjuyAoRTXGuT2fZ5ATAnFhOz2X1OMsOzJGwav
H6EJkc6dqpPQ/rgMdVKMbXgy3qbWCFMuk6nNVpqHEXIFGOcunoT+CSn+0lebT7kp/LODmOdChtVY
4KBhWK8aqpbU+50NFuzgpmISiitFzHBlNdtXceUqqzaq2CPlmbGZOi29OLGf3Q4pVicYQyOBbQFF
OecgK7eqjg+bWbfjJfU7C/aNZr8j0bwpDD//nvfNa15pw4thq/1aEVF9wuGtP+VNXq560TZPXZl6
K0rk4a7WwumF/AIwGr+CfNFr40vgtO8KWBNogrRU32R9k/aPRtYYTyrYKT7e6SXDmecaTO6DHFTO
Xxk4D9rCDlFaFlm7VdQh3pQG+n1wX4ZnvXNPCs/dz5aDDqY+AM4JQ1wnoWSiSzf0zedyhEKX24lz
P6Asduw1cAAjSO3PJck33bWLTyjvJzvf9sNt3ZjN21wykgNw6UUDd8y6Q9UJ8SjC8qUl77r1yQXs
qln4tXE17WlGHG3iyg4PmP5CgkTMaonZl/gyKH+UQhm/ASjl7gdf/CFw7XCnF6G+c2pPvW98tL0R
Hpu+gR9CQEv5WvlOAu6mFlffxra67mwsZ4E6ZHkdHd1ZQVoevHFST2B/0s04Qys+YrczB5Fpp+EL
desx54GBxlts6wZB+8d1eG8sjFCxVyuLbDj4k01q8fdT2ZYHYRjDQYVG8u+D1EZRKTv7/XAwo5Kr
AGAMwAghlaACMtNDrTv7VWjeF9XQXSP3c2To2KonaZCd/NF7kH2225j3QdGpuyoDk9pDKYiWsRkY
6y63NGpYc9tHZXbJrTlH9o3hroHGY+Fs0xKVv7EQ2m6qKElDZrdZB2tUfOoJ/DcGll17resQ2L/a
n2ULwdv2WlgOGeYsFmsZk4dZTwGvAu2MkQmXkrHGE6+ppjSH2wjzVaT+gQzFhJZoB3crB2uBd8yM
fyyFfU/1ProkqovJTODcp3pp32ep2Rzw1A4Xsunbg7jgpkgKr3Omz7XWHwYB0kVx42nXKIaxYdGh
vgFARP5U2deDck/mqbsf7DI+OKZwF77n/2EU8bzkmz2szUerZG3SUDdbDCgoP4s4Sla1V9a8foIR
ACjBO7tmwWLbUNbVtHKObaDWVGzz7uLNdgVIxI6PbQtKcDSU9NX3sW22bYTqLAt1AXje94VXx19w
8fMXXWpg7NEjqRY7tcAMIgKaYXfpE3KxeGG1kX3fkvhbjwPwQ2jj2qYpa9gYAA92Vib0Y8eid+93
vI2OOt8jVKvZGVMf30H/5lZkDfEFq0Uei+wC7sfZzKT0i+kRezOV9AiGbIPtmGivDNor/gkxjEN+
1DZCtk1gl98MddwX2SzC75kwhtsJi4M0GBdWp9nPk4U9bthWbKr9Coa0iFdu7VevIJBwhtBzxId1
u3otkgV7If91VK38hJRIspSjEhvOt5442I7Mk5B8WTlJhiyqqLuzWXsVv2mrwgq1VF6cwIUU6ZKd
yEX3aPrKUh1PgXnukiLEs2bIDgILpa96kX0zVTN6UzXgi2Hk4CurWdRdk2QCKGshdZH61Vna9QhE
+23LKQt9ofZ1d3FmGplk0krGLVjMDjn87sGZ6bgy1Mc+6ixJJw6ukxSPE9zFAybT3aKs4m43gInb
YI+kXuImDNGv0M6yBVIWYMp8QLmw2cboE/OE9I1oXeq9WChFaj0gxyIW42B5711bXnCBcPwFj1pr
FrTlVe/CLIY5UmbhJtNznpS9HiuAoxI8XUVkQ8xo7DvSVPq08iFcsU5sT7dm2Xli05gIMjmUpfkY
omjjxJqqHtS4xmcLmdFFIrzyTh7SuXhT8c4Pt2Cc7VCvMU6yU00N1EfIka1LEzOPxAEV0hh+dE70
dGMpSN+P4MD4GefGNepc/RrkXXmGYIiq61+hej5rUJj0htE+fsSHWDGWVt0VGy2MfXSiMezc3S7H
HRHszmjeLiUvjOVoe6qr/g+tntDWH4L8e3que6f5rsRmuzCccnx0qsnlLzX6Aztbd9U3+RdWABYu
GpSQOzULqIRBsZPNj45bk+JV7NbZ3W/xwWjVVYSu9koO+zjkOSkMI7vKiOGkhbMaRq1dCsPN1oN3
UIXfPchD4PDWeqJT97KJUrmG4i9KPEPdPSh8Cx+Qucy2vuPgLj/PkjHUNGGva5F7kOP6BuJLPHmb
24R5WC6CbFNP3riSs/rK6B6qSn3BkjQ/ydDg4DXb1dFZTgK7l+M2EuwKKhRnrScRN2o4V+pVTzIW
WX7unuJN8VN/Y1i6fyCtrD1oE/KucsRg11/IbqmPtepU+8qs+43X4BWs5tG+zgtTx+RFeOeyge/f
uuYJVRIkXPESWJnGLFKFNeEKGdhqT97SebV4uISFbbwEoRadejBoy8KznFc9qLkVqlXELjs3X0wP
+5PUCZZNDmJe05x4X6e6dgKfFm6jKOovedMUa9RG1Qey9dbSqOvopSxDDX2ZFF16a3xXMIT4WnfR
voh1nWebM25Db/LglXBoA27ObjYKdjdk4y0PYf1kfPPMxFk2kzsdy7izn8PEWgfFRBz9la02oZtq
Zvrwlgmy0h2yrh6ZCFzIdUog8/QxBxYWFENxaYupuveC/rOcXjjCWqUmsuyC6nUcpnckm/W96wI1
b4uhO+u2na0D3HafzFIzobBm4efawj1abnmqfh92vfUHIgfPphXnb2Gel0u11sRDNoz+Rl6xZ+tx
u6KNbutZSXvMpwYrfyqHwQTar4WfzaC7E7FgE8UVM1AV3zQqXuPX2XtGF4HzZoU6n0dv6Sc9DYzH
oAeG0Sf2W68DZVFQH9gbqEg/qn7CLhKBgqlQMwy9shuKzs+M9sido11KFB2o1nY5Zl88pwwxoPKc
ZaVVYue7NPsuQSyp73FNJl8DhroxtqGCRbjsHWJ2aAGQ7KXs1UtI7TbUQrz9zKPiCmeFZrH/JQnW
PPy1L2WrNZh2perJDOvkMipGNlPVhqcZYVbkYl/V1vjMXr84+CIK1hJY9ms8nOMSiPZrvGC98J/i
crwyFBUVydTcqUnkb1JXC7Cg16PnoNOVbRujf2B7UfzcC6U4WALzS9mba4nCvmPkiTT3uq7ATX1I
7iZtLuI09RcJ9zCULjn0PTIFH+gPGaPeSTn+B/pDGYzkIGMSICI7apO6QA041NYROnZxaLtzJp0y
shKJt9Lhzl4LC8uT4q3B8fqlmgX0SQKicDYPTb6b8abNQTXKTIExtsZZnon5DEH/y6BMyUGGPuJ5
ZjXb/scs2UFB/M+pXmP+NEsE07dqqo2d0LTo0qaxvcqh+6zMApV1GZMHH2rDThQurlaQeC511bUs
cOH+wfMylt0Ud/yFP6bgDrZ1y9Y53sbJa3kepMlmJq78FFRUz1rZE3iH1qxDZdUZebWrELpdJG4d
YLg5v0LMK8hry+vcZs+vYBSdvUo9jbyT3rr31qTBtNOG6purfy/yaPhiFpm+5G1IL5SWzUOAQdhG
YLd7CbTYxCOtttdK6rKz1LrsxVI72DmlaHfD3MzMCunl2KkOshcxhw4oU9CfRjXMXsw2fXej3jrD
6c5ejIitPL+qQxPwtVETXrWe1OINDB/yRoERnSPFTR9hDl1k3HTyHIQGpOEJR6U3uy9Wo2tlL9i+
G8eiD/+c7qVIjIWoqJ91K/mP031ALW/WlN+mI8JuHH3bFUs71UFj6KG3jF2yPbE+shdw2uhT3b66
iBo9N1WtXP2EQnrqRJ9aPXAOpHgaPG2K+NPArnWj2jVoKT6ThatY9VaMHg5zehWchwZ39gF96F09
YpGk+GO3aoLCfJlC648iwZ2iTO6hJrPEnkkY8DUWkZWfHd0YTtJpV/rxziG+79hxmH9Z9P4IVSWe
hX0aeUBYq3ZfJeVDhDq1uoUT0PzUxDum3WMV9VC2an4O4gqGoeemK90wUECcD2navifIpezHrsQ4
cGyi9KKhOL6MbLvdyKYcp84d6SgoIlZ6drtANVQrV09A4XX6+DR4ZBEivX7FgbCkQj6aK9BIc0IB
wW00uZO7gYfai9kki9iMm1dDt9SDNzjKUs7yfdEuUxObaNmrvo7I+72SaAlPaYKTGhzvhtV7lK7G
2isOdahaK9KawaZLeIKjMdBZ8BjZgdnG7TRHqLsGkHsCP0SWpKP6Hwd1utdnmZwVa29n0fQVz3c0
ypZkH6Nnp4lBZuGV+j2tQep51rcIGAJpY3t61DNsaIfB8I+GCZ8NqYhwrdhw7s0qx69oIt1MNR19
RPNLz12Y0qCPtCW2CdvBK+w93G3rXIduuXLHRLxWwrzIFzLCYBfDhcQajgdpoU5ADXIvusgzqy6/
KUpgUwj8JV5WjYuBPe7iKanP3aCw4exUszt1Vt2f5FmbRX+e2b2pHNUQqDgDPsK/DcUdvb/1tt2s
q2IVJCZjymZxG6Q7FyurW9ms5wO6K0X0KjuLGS6Sh4sxcZInWfyyFeMzS6XsTnbhH5CtBP4WW9nJ
EiS5XasMXeWQDpSTg1j4V0zszBVGTUCbQtjsMubNZ+Td14oqKBfjUniLl56odx3V24Uc8TEhCZGW
cu2hBKX510XClP+KEyLyM7+MjMtZcecYKzfGjlx2/HR1XtC4hJFa3LOVaJ/rzLkLxw4kyNxytPRZ
UUP3LFt2nX/z0lmTY0y7ZxtHd7wmi+lkzs0CPPOiNJwe6AQzVURrlsJ3u0NbT91z3AXjMsUnby/n
kvHGWjIypp2cO6jcsMc+MLa3/4OGwojX4Zog5zoUuTatriYb2dvHngn0cfbXK7HgrFILC8WuL148
K9pNqrDfLUOxVgngB8hDQfEEf/B6i6PKsYrZz5/UIWseHEN8lnF5nXCsUed0m+lqZXCvu2Zy3ofW
0LjbNtUlCGP3bAnTIg2hoSHYpMOqHrCVLJ2gv8LC7K/KTM+veExOqgvk7EfcFGawonBpskJjhOzw
TQ2zigwFljnkF6riIuw6XjLMSo4ylhpxtOCOaa7KfRMB/tZYxa9LV4z7mMLmU59P903V4xPUkAsc
7bp7smzIiDgEnPq5dQsFqJlUaM7KVgRfDS/zpD/K5uhF2dpPgnHjxWAQnba1Nplk7qiB1y6K+RTz
+I1RdcG8hCHWzuweDVxvsWqiABDOjMPVpnibutMhK2zlreGWaqasyNla7xAZ5dsFIvKtSd0dJmr5
Mw+J+ohC7OywSxyNoK8jrjeq9mj2WR6sxmtQltoxZJl91OHJOC0ZcsFNe2H2Q/WQKZm7C8Zo2A5R
Mj6lYvhK6t/6GlncR9BL+JQXRrJxQF4cSKaHVyRwkZOxYuurkz1Y6tB+aQQWv7ZnJWdXAxRQ16Be
FTs1jmgj1AuPdQ+3OZry4MW9cZwTM8D95+BPp66M6m2ZbqgPo/k49zemFi/deavJ8n6JIYF3In9t
OKveVsNVqCj2qk0b+4yDd8ueJ+LXEhTlrtN1G3wNHb5ZAxjtzAGSIjfrnQxS0XJu3WYQQDZxrW4x
oNS1ajX0TlTdmh7wzjW3s7EUFl5jk3I3Hr5j7lJh0xBND77LhhORlbNsyQlUD9XVMG9VVaVoUxa2
7bJM6uoqh3g8w/ZTrlkLHTXgB3M++ALxDT+L3b1s6p2fnAN1B+P5CuWetH71YqK+4C8gzj+o/Jff
Aj+OsUsK80cV7spaTbEYKFBl2dveFOzZLfnnxA3xQyL38hj4pbLgh9+8d2Xy5xUFNZC/rlijm7V1
p0xdYxUqdoYWo2lRVd4rQszfK0uvrgFMAuwe3RcZHnWV9Eo6uVtnHlXY+tYUofbEbnvC9F2YfNbE
O/RxVwNY7gPOVPVrlq7kv2Fy6gdLZ8sLnc7OC7jYyfBzE3dLZUERylqm44TRUm9Up0iBcLoZ59Nu
tgKSh1orbbxDGFMggNIsZPBjjI5y79YsUnUZZqQdpTOwJsZd1lCoivhNLkwwms+jnQjqQBM8YD/3
133VOC+NNX+D8k8Yi7lnvw//uLUAbe5qVnurwGjzT2OZNtxavWzve0q4cjyv2ygluGvh4tSVdjyp
vL7b8pXNXzNET9o5cWtAgVnFRYz9J0K096ZvxwuszabPLUhSnmBpci/iOKF86sNW/CHVKM+k4OJN
lfHWw0abVa63+RjXRX26DK1UX2Z48/Vt1l/H+ZCUDnl0v/jepmiAyJaM634Ii7QcWYuiv3wb5iZV
eSnMVznqI9yMLHBMkae7j46yIIEV2QAY5dXk69Vqp4F31bP4c9H7a4NbwzmpB3yu2jF8yMDyLIUF
CnWsADD0QV6+a1rzgull+D3TqYaKlruuq22zVivYAhr+QTg1plKK+V0fA/3VLceADE46PIk+HlZZ
URrXDgmYjaij+q4VMEpEb8yEzr5bfeDlu2Bol07hQtGjYEaFpQ/qO9ldwwfFGab/XrNB3Jakg5Hi
yWNs4vL7qbXw0dGAcWVKQe49Fpi/YTTJpx02hxY83ivMPDk8Is+yj7s6WFZ1n++4SyG7WEfGKphv
uPLQNFER3NqxWWXVQq9hkv/zH//7//7v1+H/+N/zK6kUP8/+kbXpNQ+zpv7XPy3nn/8obuH9t3/9
07A1VpvUh11ddYVtaoZK/9fPDyGgw3/9U/sfh5Vx7+Fo+yXRWN0MGfcneTAdpBWFUu/9vBruFFM3
+pWWa8Odlkfn2s2a/cdYGVcL8cwXldy94/G5mKUK8Wywn/BESXYUkJOVbLaaKY4V5ju85fSCTPAu
uhedZKuvPfsJ2jt4o1uvzsoSycuL7MjFALWqzNE1cxDqMrpk3TZ68eo7obN3pqRZySZag9myctLo
NBhF8dquQFSnr7FOMSiZtGQpB6lx161cUqF7IwufMyc7T81QXTXDK3aun3cLTc+hj8tgVjrQ1QLv
JFukVKtrpSnjOqvdeOWUaXXN7e7z338u8n3//XNxkPl0HEMTjm2LXz+XsUANhdRs86VBOQdMXX5f
jFV33yv5szSF1zMwRdlkWhtpMR916oscxW4iYTPNjsDXsu/FzJmRB7PTWjx94u9A86p7PnLiUdwe
fowy50zJj5DqWwaqvGq7LPxoeEnQrZg8ygWyBTYYMkr4EjRJ+5BNDmRexviKV58j0yArcv0vb4b+
+5dU14WqGa6m6oYGD8/49c0YKi9t/N42Pw+et9ZnNWxtPrB/alm8cWYiUeSBMPgrWDpDsKoocvwU
k6NbavzHOFcMOOPzbNmWZ8GAOLA6paQQJx2BqKbdkMNIWAhY8bkKkuR26IYsQvVcBiDHqipyCoyS
bb9ywYb73VHOkfHbEArBz6iS+Ogi1Jq6yM0MVoKOXenfv0+W/fv7xF7NEcLVHU1ojq7OP/affswC
cOjUsaX+MlV1s9GMNt0YrKH3pHuT56jPL44RqZ8zJ6UQ1Zohef8gugRuoixkR+EYz2gQe4/QsqND
l7rjOh5K7Air5hGTVqw9pyR46Joo2d+awVxikXUWlcT1tlUiDHqCpIWr+qNH1mJGdO/jHku3j8qM
PBOKbt99zJWzPi7602Dmy9eVIz7i3gDsF4lF7gtAXo5FNvpHG0Z+fmsHOnafvFtb2WvNQz7GISQY
3Ga4csZHdxKlmbXsdeH/l7utEPPt9Neftavbmm4Ke04yOLr16ydUq1qN7jsk+E4Jy02fqi4uS+gk
OS7EU9Ix7N+xkDtHXtWdisZFzKDLm1e7FuFRT7rsPjSj7F5LcElNetfYy9jt0MGQ8YMC49Z5nIwh
ApyS4+narWy2o5Xd94VwSDYnzWaUL+55BcXvvOzWUGc85EKgc8eGnjWLoVLQr9ZjTkuYB6SSnXoZ
21pxcpMCvtBPpw3CzLto8q6eWsMKiDLe8T4xd9zDrNM0lPF26PXwkkeJWAOv7e8j7hwrDCvjJ78j
lUc2w3tRih4q3jApb0kQfFFUQPqKcE7ock9PcNYeKkNrdhMAMtLBbXwV5ISv8gxO0TcugILlj1De
IAYZNemL4U6Dc5tQlD4M1hT87Mf8poN+6ZGuDBXuWvksjDdZeRl/Jv0EgdtGjMpXS3tpmD1+yMKE
Hj2fxfaEpL08rafQvQVlE0C+cWj+MGNq5P4STHs8p02TtdsEQL3lwY93hjMqe4rAMUrfSq0vNSfA
KgGxgRNWAd4pUZruSF4eoQBaMm75FXuNn04Bf69RrZ8OH2Nyl8XtSrYtYX2JDL/eenmzD9UieA7U
tliZ1ChO+WQ4Z5c6+lKfiwJtOhtvJuYrj+J8Q5XV2GNcTh3Za6nrVtZ4ozNIBsPg+VgZOlBeZ8LD
2Lnko2tgWbITkHJ06St0EUxvKpZGlY6LUY2wCZsH641LOToL323dbk6T26tnUKV/HrIMox5yAvaW
/fwkFnWXqudIA76IvP1GjrO07+rYBBe7iZ27McPCfvCs4N3tYcfEo8m2rKvNqz2gd+fmevhedTkE
Lc9JwBEZyiPluLPRed4zuatu4UYHamnjWfEq1V93eGxS/gVu55bFRVfgVyDdi8V4OpVHGcvAvKIJ
qhUXMjrPfYHGRsVO3V+zFSYBBgZ2NyLm7K8Lk8WtkoEfkfPkFHnmBhGEo4S/5uNak4NwfsKPZZ0E
CW9sBAZvbUxesLLZVqy1RrDCQV3/DBskP5peZV1qW1iXMQJ1+PdPDrmc+OW+pFu27jqm5biaMBy5
TPzpyWGWEe7GilV8VowoW9pkhbZ5WeAtCpDprTNRsEPX7iV3nPZIPhn9gjnuRCglqoU5XZJJ8a6+
aXzrC2vEp5b9C8uJ+mCKQf0UlcVCxgNPD3dkQ4uNbGoZFqEgOJ7I2uknIxiq22VLrWBB3qjpeTKD
dJMIrcd4IQk3wvEd7imx/alH3iieQbG/xVN/aRRt/u6PsbPuMQbaJ+gufgrV/AYwjtAqvcVxM28/
JeSTJdD3t/EZcQkYdkMlQsfhGFZO/jjXJVdFFhob2VTGJr/ASt3F5LsKhJcFDO+gy/dRmxePGGRT
YWnq7+OoaOu//7Scf3vO8wyxKYSZfF6moIzx61OkKmvdoYoZfO6CFidoLf80WbV3H6Wlfe7zql80
Ztu/DW0AfsB3LdjKjvaMRs4GS+z+zeyGZOu0ItyaRtqs6wCkiw6+5KjNB4fK2lE25ZmMBaagVmPb
h0jE2ZXnOJIuKguuEi/kK2KB2MUO/Gj6Ui1Onjb2pwKzjOdmNC9BFU0XRInyZ1eY36l3NHeyFcxJ
yqYI6qNspm3YLyvX7vfVPLP02ar5k25vZW8Ibnytp1W98V2RHoIZcgYGsj11M5/ImrXj22VT9/UJ
1B5QSxmRfR+jyl4gI+6wW8hqlKbaqP/Gzcya63upsKiPkdt84P5c7OKoJpmSqKQwYpWhetzNQ+vG
39ke5MzaHe07Gym3aWEauX2XV8a5ys1xX84dslfGtcay/8sHLz/Yn3+mghylqam2rhps1rTfF3g9
UtRd7/r6+yj8apVbBYhaU+lvh5gvPGok7kteRdaGLUV0Z5WOdZ9OCO/aCCzKFnXw5GJ2BnBQtsCz
qVS3zj0jXGQ1uJqxR8pMHtCKys6OzT3NbwyFRRae4w6qU6RahnPHUm//919q4/dFvjB1la+zrsKE
1XVd+21pFBtm6ehapL3bmvephtR813CX+ekw9KjzwXfUWKBM9iJFXPoO1Ei/MjLPvZapyDcx23uM
lNAgNbPcO5ROaB1UIDS7LpmmO68bqk2BNfMV+lm/6PWxORahRi7eKOodoGtQQsm0drzU2xvg9w7y
rFCj7naW/Tj7T70fsY9xFNbi/3Kr/rcfvzBdSzia4eimO2/ef9sMsTCZ2LOP1XuUpt+z7EJ63rsb
osg6hzOWR+JzTJHGKxSPzNVHTJ7FrSNOGgZbtwklGjULeRpNM4hYL8eNvIAcLDtQspmzH95xpGg9
/gn17lAYKIMxQGvF6e9u8G95qg71LNU0JuueHCi4AwijAkAP3DBRX2ypYzLH7LDV7m5DQH3dmvo8
xEdzZYHW7IgMbJ1dqzp9Eo5pHKTZEE7E2dVXzWZnIqILAYumPMixeRrfxqbg/Z2FWQbtzleGTR+J
Grqv02qLdijvQMo774GaYE/vAMYjQ2KziTVfjcZ3363ebpYwF1AX0XrnWiWIsYq5A7Eh0sF5kF1A
1viXYvIQ3Zw7spG1S+ONmIGbQX7XDuqcHqIjmopPBoDIv/+Z2PJ38Ms9wGI37AJstW0HEKL+e2YA
ycpEQ8v23RpAjpd1SPILd4F1pPT2S2l4/cqsa2sXzE2lB8Ot6k12J3t5dOPeS1Z4LEzzKWPpJMOj
BXaKh9sX1EDtl1YD/+HkhrqUna7AhsXjp8Jh7nXy+6Dvn3AnKs9madp3ph+KZYuy8hdg7jCq9PF1
qgtQf7im7LPQL54qpfokB3RKVi+sdmzukXuMj4E/JevEG5TPTbiQA3KRuavCDcajV2QuPvEej/75
0vjpPbG+tZ5Yxei7QVdwI5PESye1SPv5PZ8vMkdbVYvq+3E+QP/5M1ZlRnUvD0il/ByTgz/mKlFX
38Z9xESEUhJril+u9fv1SxtUENskQfX80bbVcwAn5C3RsReKyyHb57Viv/YRuvG1/dY1cOiSTq1Q
a/KsN7vEDhzKIgvTDlwJBiOInBGHXgk1oc6sa5cNaF4nUENdt9x3BYU/hEISfia6j100dP8I+lw1
9kcWHn3w4ubNoyPAvoi8fnEhCNxNRuM8AmfT172LuFuIG/Hj6FcdNnf4HkVIVyxZuIAwH9qLHDtM
OHglleLBWmWsr1EMq/IpWcje2yFvloYbTfcJG6KTOWj6VvwQSpF6J7/Jn3yIrGCkPW2xYr5+hOSE
3+b/1vztci2MvlVpCmsh50qZlY/rpViOHdQCS6PcbtZdn+tXs9AaChy8rD6fDXNM9qqFK25nfz8u
RzN846rU2LwZ425JuLs89XPvWW8t49ZBblo7uRIhL3udebQ8KwYfcArjYmpEkw4JYmItBopaje7l
IfcaxAy8MF3OaJpbrDGNaW9nM1x4HtfOB7Vp4bfE4vIxNbJb5SymdtlHo1ijbvRsOO54b6tTvdT6
rt7KpjwMmdYu+s5J911TTPcypqXAgxVIT7Il48Xo7nOnGO8+Qq0ZoZ/fRtdMN5urmX33NErFdYKj
EanW8RVbr+/UG/2rq2jGw6AF52a0h1eztHTQNKg34ZDy86g+5k4DtfI8pgW4fBiDy2jU03KZ+GcP
abMHV1WGx9qP2EVTMtz63TQ8inLUTzP/0HG7rCQ/iQcUOBeQgoztcsWBjMLDSYsfBc8IdPnHe7aB
xaM6pO3a0nqxls3RjcP7bCyXsnUbMZba0vCFsoWxTOrMZ4+MsJddbXTP0I+h6Fj99dkOm0h7ZxpW
X+9lhzwkPbDPjWvqs5ZVXy3kaNnT2OpdkBTlg+Yinl02Zn8X24529loASYBIyy8JAmQpso6f8jTN
thl6ijtTzYtnrL/u5YD3UPj2IbBrJUSNDl6H2xh3g+MM5FTG4QIFNj1DBljcRmisZI5KbJw+Rshh
fpHhomY1IJMN1WGxXDnsjgOsyQdzmN+zpDpqPiLyQUozsRpvn2W9vkatoURZk0SFPXjpFx0BnTK2
hm8YFQEs/v/MnVePndya57/KqO/xkBZB6ukLds6Vy+Ub5FBFzplPPz8ov2/Z5XPsnjlS65RKiMUC
9oYNKzzPP2CpedOOHvI4SW1s3VAeaHst83WXmHfONsyvBknlmV1xlabJsKM/TlCseGxgemHS1yMA
WGXfF/ZUfNuWJzo/40S0XINwsx2fXO5HrPoWs3JAUpro7skAMcMiMy++TLc8KwaMQ3xjJoV6zDvu
8ph3KD6j2vhptCbKkiL150QmVKVjJqLqTFJBfi/yWik+wRsCfeTbGVyapnmCmmvEafFpBOS/casx
38zFWN3nvQs8rB+K7Tjo1Xo+GEnIRQbP7bGTJOSd3GhYzdv9KtjWoSLu81Fu93Gni+V8GqU0z3JM
GMxNO6QDGnQnY2HosAXd/knHxtgpzNmgaByuMXL/NG9XPLDb4LtnY4P+Y9Qf/Gl3tZbkrY1h32re
K5fFRa8MUr4goE+akUsodnb90yBqJAAKJ8JvbdFFlrg35MZ0+roaP9ZeFeH2FAyfRejBWy/Vb1qY
bkmTeIAwpZcMbmRIoOJSMGP3HdLc6y5LyufIS66lvtWuRy9IYUyL/ioFNr+AMOGuo0idtH2lxt0O
ap0x1uv9auWGsVOin3ixhZS6jqbAECy5peso9VDJD59UX7aZYRWldHI7RTr1JjpgkVoc5k1v2+c1
uXM7LooB57sK3dek1ciHbcrewKFrjC5WHCDbo0vu/ZBqMYhmW7qys9y7ZoZjORoUDjKxbDO8Lj0L
1b8mRXkMZa07aL2iX+TaExf8QqJJlm01b5oXCUAbbFr6Zk8qkshsw5DBlhX/vosA3AJ9iUCRNME9
Sh3mJWoL2isqDTfqbz3tOSuC4D6X1XJpDQmeR3Zfn/ppkash8g5puZXdtD7JlsliWpsr590KXcsX
AhLfat72br8i7rG9NO4g7SjHUpXHQ2cnBQY6VXg39qTBPcAXzwG+GbXuPrfCDxwX6Snyrd648kCM
vR4Ega9Yh7HiCKDSB1NFOFaBkdYiWKm1W0mvr16LqMrrx6FCHcYxVzp8u/s6xcCgzHlNQpGU9wVE
wRXGYP7G8oziPtWQs6RVN3GLoagWOkaiVobo5VQMTNPc+mhJL+ai1bTFngFm+FpEUdE+wEsEfzTt
nIyGfFJz71us3rnRKH8GCv41BKL51FeF63ilMO/iUq2WmWX417D/snXY9fKpl4qe4PUg7+OBHyk2
ciRW8PNZGLLaXMGwjbYyfztDGeozpDyx9MpBYZLdflMUv3vh1ZDKOH4JGdk5EdYID0Uw+KsyByL8
YqVqsoyMmDdADg372BXqFptFXoBcNx7SItX2uTsMV1OpqHPulOen96CAY0dStBERUzm5Nz0dSLQn
lfu51lZSNBfRtQcST63a9h0qd/a4notkjcNNR0BvNQ5pco8ele4kjRQd7azyL6qqvNAYto+Bn2Tb
HJ7NykCY8tHLbIWwXy6jykKt3fpH1a+zmzqlBREewjbTZrPQywNs5rlBbR9r9G5XeV/Jm7mWhwWV
+7iMwWdxyq5blsCUHnRk9C5mp//wuZACk9V8jNb0axV7RkNuqxscxzKgyQWWXZERnD2kFpdWmVSP
yKU/wkzi+Qy7BRlv+4s1ugC1poME3JNN7wuswqeDfAukloat8ePox68HGVa3sMrc+uJ1CQIVZljd
eNMnJar/4ycBgqse09J7NCRPek6K9odPgtW7HSXDoS0VoESnZPycop8XZVKv/zDJm2Id2Zysf83K
kx5SddkgcAYA6dc4T5O6uS/J8CnM0NcQ/myig1qm6kOihk+jF1YXhP/UB1+LQLBW5V1fMPTpBnc5
7wQXG1tjoNavh/j1sA91UEVzcQJMblCh0/jhOIXVS90SbRJtO58RiUhQFnlE8mmqHYLwEmFBc6Uw
K98T/QnOWeamWz/GZ4HRGsIfYgyOnh1njh8ypcyCHnZp0uOMFRt38x5e/4jmW3s71/vYjvDZ9Xku
BQpdUTLI8X6w/Qersg0EUzRm47KxcUtNmoCE1hFuKfSgqVhJabiNojAEb0TRjoseeU3b3M5FvTZg
hua1evCt4ZaG+EG1jPTGjNr0JmLKARKTCH2b8y4svJCXN0iTw1wLYqQ5/f4XVLRfwllk+GxbFsRq
DFhC4l04KzRpTYrK6pjh9cOGAOGokZUcaRjdBHGsGjPt8NQIWT8YZcpDxbVCtHNJoBqDuHLTL6ps
hTd5mUU3BSbWOysSNemxEGK5jZaojDDxppIDaTVkeftRbumYm0SrL15lobaSj7tYUtuPY9uN21EA
4/QRh/tYaChvjITAzoaOQw748NfDoYfUO6vi1emms+UNDFnbMopThz3JwwA8ez68ysdsn5MdxoCL
3YoJTpHqSXlMQJ8+Wt8/07ar6GDZqb6Y9/IEgn4KreNhPgeaSCTrhqVkhf2iJxJ4paIwd5VjvuDR
vJ3fNtkCTIzWI9o2b5sXLlY8ax113ddDkXNWjnphPMqY6B49/BW3mZag9zatvW37R2u/388M7e/n
s/9ee3eWKLDFBug0OUT5umoldxP6QbBggjZOs7TxWkn8eC2aNlu+bfOUZly2jaKt5sPmilZXi4We
mO3mbZspLATTBrVYi278Bg4cecxKEbx5nrwTGmGsUXQoVVeBdYP+e7YwUr95UltxB37MB4QjrdgA
gUm2irNWtNWn3z/fvySyNY05AoAMAxY6Ydu5/oeEUWowyQnU2n9CqCaI9oa5rbT0DoJX/WxYzUYM
lfJJ9iyx8FVTuxRo6u9KfzQ2kP2zY4b6vZMBHHRAWPGQTwsJWf+lEYEEnYtqVZ9//5W191kTzbSF
qRHcNDRLt3TxLnBmKLIX+GSlPo1DvwztsQL6wEKPczyfTbPeMk2OnE52v2+TexOLb/zsHDXR2ycz
rQ5Q+4CbK1CsSCNAnkqS7skDr+8kIpFPHZpht9KQXIxE7p7ykh9IxVJmm/hLaNO5l6qnoS4JbfY6
/tpZTCdv2JaCbSI189q8mHckA9/hWxVkf4AgaNa7hokLt0wDEWXD1MHTgFD5OXkEix6EQTrZDxg0
mCIusiP5GW8y8mbVnBaJ6mVHN4dzTgB79277XJz3eNt33haLDK3WWMfrbzrJu/3eim/HZjbEHVhN
IZqwenejIW5+8IX9BHGAGEilDxg0mJ5YW3pF7bQLTNBFD3P+at4EWqvf0ZKOaNNSOZ+kk7FxqqxA
3yJH19/IedEhpnElwoxTSi3Pplc2qLZMB8wnkdzCd4AFeIf5JDDMhnOEddxcKaomWrl5p8+JkkNM
jJAhJ+n5aFrMa3WlZw4yy83qXUWaoNXuzDsavCoLVUFItmxyEzm9aFz4WtDembExnLkhN03Sou41
LYr+CcZUdPtabxAaZZBcHec6wBlqmtbHLMbzxihqtFw9X8GzQZOPsVJ8X5u3zYtoqn2387xtrq1q
3dwJD3WabvTyg2w3BB+G+FooeU5c/K/FXDlaCN6vM33ID3P5rVoOkTQmadCTpLXx25VGaa1NPa8y
LWRwGaHSJGdr6oeBh0SnsU4v3Ws3DEh+jVlrQ/59qp3cfJDgTMkkghaYT9IWiXwtmvVcN+8VJGO5
Q3V1YKAy9eX/6FOVdtgFrv79U8OklxdWL4AiJOOIgi4GjTGSe08VSBZYabl9gbhpXeZipw7Sk9oR
xdcQYDi2vZpekrT+jL+wdkZVXj/Pa4arMwPEJcMocp1p4gi4ZK4ImedjI1EVq7n4tpiPKNF1fdsk
k3xwGiVCJqXupBMAF8TY1NRa+7IhneZtbwvf8PyFlwfxnuhxdEDDCwfAaW1eVJI7ZM68StYqXqON
egkbPz6GXooClpWnK4ufYVmGeblKkNlAVQI9aIJcPcS35sUrMvQzuja9rWri1t2gyqvXYtU01za2
Qaqmu9lCpCWhlyJv8aNjZ9/umnMajkeCP/HJI4eH7KmwHLfWtce+V41VI6pxMxczzAEdfRyiS+FX
3kPJiEWxY/0xHocWwvJPRxntVQJJhuFmHRIXUKsvvM37AdDao2tk5SbrmP5kmZ+jaBnczDug9DY4
pu8aV31gtweRZ0gI93b+BTTodAIrl6xlCiDogLCQetUM+ujMFUCgromU1Pet6+WoyyAoG6Wg1wNL
3c87iAJNaomgS2vhp5ovosTV27vOZtLqotHGzLlcTyScz/0S4UTAQxEENobM2tYNVP1Br4AcTdWh
FYHmNpivJF1prCxf9PsJXAzvC+k5yZcOxaw418vL1EQ8ayZmeHm086s8gZdr14c+874TNtS+/UY+
Ib/GA204l0VBegoI5lOljyslqKULegvDzWATV8rBkG6jVO1vVFQWrxv9ONfNW0rFzEHd+MZiLhK7
uNZ13djjqejvqkDT1pGsZB+HtFrP98Lom3bh12N1TuKCFN4gxOvtRYh5maZZ+qRovNS48si73u+L
W4Hh03xkqkRIoOUCTkIFAEfSPXtl94P/Ca7G6w+huojsdRYanRpeHRc5LtKFUSKMILVIXqY62qZV
AU8Ocmthv64M8wpOQq8rf1cN8v/PPr9+BOdJq6achgVvHyF5qvhDt6z+2ivjTKXJgDd1UzPs972y
EF5tJ0bT3+v6aF2iuLlg31E8KQ3+mC0aLZu5mCLbYZQqAbOSzOCiawhBDt3SzTypjbg9Zr5IEcSD
JCiFQOL/WpN002aUMYSbee21tjD+kJpEpuTnaes0siItaZgY5AIh0t7PeZg7VEUOhvpOLzuEN1Hd
lUtN2Zo6Ypzz2ts2+x9sm/ezswuuoc4gJWSl0IyJdwHB6X07FkQeY9vdt2q+G9Ix1DZK75rroaHn
eS3jTrNGzxhNlD5+aps6XmpVae4LG0FRUd2GphQzKjPSXeAHCc0zxXBov+G+qFxBZdIg/QXf5r2I
ACQrzcLJbC6W7p0JpOUxBy64biurNM5xnxZozQX5o9ow/qj8Gv/HqRjk2dLT3PLOS0b9mvePMd8E
0BlMnJcyG8dNn5meFbnxxkfJ6dKR5T2abr+eS0PU2Jd5rWwsGZUx/PQiE/lpZ94oGckTClru7m3n
+XiiVGt5OvR13/nYuKE3nje2Pa7jgafBktUUd+MFcsFYpcsfCQGbIAHyeD9fSWjbN2QudYK3QXvf
1ikRXq7IwK9gAae8R3ErNcVTngSf/XBMvgZj+KSXmc6wv3d5QC2QjZhD3k07BPQT94EoaOo6G7D1
NFx6XZ3HUOoQ8csqQ1MtdI0v8TawKpUmdxdvQykUSvFcgB23GRs9WVvBWOwYj1t3pImvNS3QPufC
jVBM9LSzpvn52SsqOqGpovHHc86LdW/Lqbczg7JdFx0NThV+netJPfurMcaSXq/lyZvB7VYaw/9z
HDOu6BQ7/6za4SMsrxZZP1XsSeRKy3k7d30RYg/8cdJS3XSNWW3M3JY++ojXzDvE+Eet1E4r9+ir
h3dpQIBmOqHs6eXCGkbrBHtYu1R5S0pmqmhcEr4oWUnXqlu5hzFJiqWRCPsq7GC4oEv6UJVZhXxZ
7t0L5ga5pwyPrWnmx6HU0U8a0uERmkewrgMtBZFPbZAjrCph/XSea0s4T6aePqKy1J9LbBOYkrBX
FIzjZvAkxJCaYHyswyZayNjfHOaDTNtbNUi33UlVJ12ZKU6y8wfDe9mZtt8u54MwXYyXtWsZOyTN
qlMZos0yDiPAjmqaNQWhdv9WxCfqe7HI3fJAaOnH4lwblIQc5mPryV0pKDxCugm5R1sn8S98dx94
rfi+StfXTv7UhbtXoHFLq1/q5iMkV6y0yJDBhOyi1HXFx6KvSiQ7EJwDgEnIPiJB06rGLs4maTo3
l/GVMsNDPrjiNhqtm9ftsW0QdQMha9W9e81o+nneXjEkWSQVggCQluKrpM5rx5+gJtKAXUviW/rF
GIvuDP4TP4gQWd22AViDOO/KTGtz/7qKX425n8suyZgNtpto5NDJIoajn9IBGcuqwKrndVtRGKdA
HqX9D+CaaZunXA9AtV0aC4avoNzaMPhSdt6NGbrBc9sVG5yKM9/Jky8JBuGhkzcXZsbCd7IoRNHC
G5+rwb0YpdV9wX3n21hmypM66j2qYAjc9YS9HVTikdl1TRNJwZgZBAQ2m35IdtHTbC2CXNPqvNO8
Vmk1XlGWlSzmbVIJZcaRfM6RzOcggxBs0O98mavfjrM6rMd8f8xWrZv0jo3MOVzTyFtJRqGfmePK
sFkVZZfaYXMCt4VMnPCrW8lnrGyNZfsJpbiL64FWdKSll7btK7spmEhNM7NpZjF5XqIc/BHkz8R/
qgesKQwtyZy27E0AaCwI9kF/yPGss72QgQhkVpXTX6Gg1u49v/qoTP5s88KemMSNl5wwiJcO86Z5
V8NHFNJF53T5tq/p4zyoCH8bh6VYqurgXdSkHnGvMgac6WL9VIdyu1LtLL3DF0uFe6t5X7QeCEzF
GNppo3wZIevzNeujSYFP0e/tAPHD+Uylp3w/UzYZtGqGpG4MqRQnQluZCPyTNRVihqGnpBtjhN26
IlhXpjT5IlBjxnoIDxF/zgVISKImYb1lJTn201qoFMnRy8t6m+FA+Lrm/73tXW3mVd1KhsoPOkDe
28RGYZVMq74hy3tJsJiL80JoVmqsXndC2VCoGG2wqxUZyiJT8uCqRXoztrT4EciPurf0plqqBlRn
9DJQBvOJDkBXS66sWMOHdapADy1fdnZj7QvPtx/KuFnEht7jkQL0P+3aYT0XwX3tcJITd3j7hKSL
IYDFqG83+Llyqxl9Z0HlfsK0PVgk2SRQJmnlOo2D9IgsL1hmZHc3xei114o9Dgvfh70uxyQftCnC
5E2xproL9J2Vlo9vm+Y1q+j0ZTC5GcoY/ihRYh1xJLeY9MObQ2lOLNSpOG+bF2POyMWBc4hFpIU4
H4pB1yUBsIVCPgwh3Rwphbk8TuW+8kAxzWV68b/KXlI+6nKK5lcqf5TBDyelnL4wQUS0MxXMlwAa
+JFu3IAVNta+lQcHw0y8U2NNCSepLu+bLEX9AmXf5+ZLHEfZS6qCIS1L1bqXaPYADsT1yetKdZ+Z
SbSJi6a4YdaJxEdSxF9aDDfno5Q2v3gDrRXAPXdB07r5feRPFT/TbsgS6rapyoSFbSE0mcfp55gX
MUq/teTc/SqySf5g1LxDQqwPbseLWnnVlyQaVx9Fg8x1iMH6IgpOg4o1nlJBK5aEElwatd/hhITl
X+FqjMiycxCW1a6xl5qZB5skz/wbP72Jo/qSaZ6+lyWh7YkWYOiS5fEiaBsQMDpkA2ZN+jKTB1S/
+lim6eB0MGjR+Fw3j4ou6ct6QL+NuF29gVZBOFkroYrUPrYWyt6YwDemDCsIQemPqoK4Vqp9DJ9B
zmpXY3aPGZ0N0gcFY5X8Js5RVnqUFVfZJGVzL9kjRkUeCUy49mJLNjVZQKyUDmZ4S9ADVW+1qy5i
wInLbaHZBKhIHyTZJOWOQqqT4tO6TkCmLjsXfyrLjxeuULI1FC553bmxth7F10ZX011LqGVlEh9f
CIRM10TA+4VZ5oy9RbNzxyDewsUFKzOCG4pE5iDRC6ETDzUp4CtXGTmeSKDhnBROLwfjbYdodCjh
3jj49PnQe9EUUSNzBY5JWgG8y9eDZqlO5Hek7qO6WMoIsuH8gJaM1KmfowzJvtZIi1XquakjSUWy
TDw1vwlBAwIpUE+IWKunGo5TpAQNjgz+AoWbfg/g2D7gYIjweQVBipyhfxtBmlzEvUrIEV83QIhF
uUOHb4keJsn8sN6N6Ngj1pA7Rk/EIBybr4lcaEfgM188X9uYPmMmo8jC1HHbodgTDfdqLzkmmv7Q
h4a292rZXEYC+V5GLd4iVOwa70ijIsdyx6wuOULmT44FjfTgI/rawMgoQze/9fX8Tog62YuAVLWr
HwhfX5DFMj7S9u58C3N3fMctPz1lmhE+llK8Ucyuw9QqqBYZ6chrHTBdW+pO7JugH3IfAzgc9GDK
hk7btvWpMfYjMIjVpOa5xtT31MTWePIzACqSSVYcatYxd3GZlWFkrc1eF/u8CB+yxO1O7kBQNkIz
w1JKd9sM6rXFfNShSbZ2yJYiCq32t0pYNud5oZooJ/ZFigWfXwK6KmTtoA0VUDnNPOZkYy8dSJTl
YPjI95vY0AK2XXTu6NTyySss8QD90LF8/1AQxd5LidTvBrt9SuCPn3S1Bxut8TNqAFwXqoaxMDN6
wI3gJ5dtiUCCO1rqpmcku0xUcxFI2le5K1ZqoNK9DH1/ktPkqoaThzs9+FpI8shjDFq9jNIGI/TE
XxGwsDexZ2ZLRJSXRu99NlSt/UOzpvw83aZVE4owBXRPogZYwLxHAqNElpp2aaffgB2pj9kAngrv
GLOVIOTUpsSkC9IyGlKr3A2h1rcif8E3w9z49Gj4pETYp0fRPiLL3gTtAGuYd/sPLe/PiWy+oqkT
DQCurKhkIkz9HVNFkdW4TIo8fO5xhkLSG8/BTs6ui1jJ8Kwduq1q4qKSEwda5Mwd17FSOVoH0mqW
Ec5HVDnCAVFxLV5rilGtSbgwbQnq5DqTU3slj766Hqe2No26YGEbsbbSE4EHUOY/1oP8pzv+c5Rm
vuMArxUB/B5SyC/0TWKZdhbBbPuWIGi2R3PROIDYWeIjH2LKFKOHhVmL66TwXR3CtS7O5zGW5qoF
81BYi9/fXFv5Kdwyfxt82ZHItW2FZPN77n4PyF9taVC+2cxC0D1pSgy8s+fW8ifS0lAvR92OHCNE
qcXqrRdNir42dd0fm84ed5lubQrZZM5C2HDL2LDfu5IP4KwOzLXiF+jKj6hJNq3/EQyYfK5G/xxV
pgK4ow1OSaPGmwYnDrGawx9YVT5KWeA6ah7eBU1xSy9mr7y8S3A0i8WmlLXHIMboMdRRbdONCNW4
KcEQNnbD7UKEqCkMeaV47S5JKnXhC7ldDJ5S4tVlQiOaiqVhxKuqMw8e1C98HxIn6XGDRKjzxa4D
fyOC+klNR6QV8+wms3R7r3rKvgukW7TBwoeIt9ZRLPtLkiEWqA2NfACXo29Tjw4kk+JwI1y1PPCm
lBOuuWlexKBfaA9gwZXxaujQjy3dqDmqcl2DqbUxbZDzQ1009SlOsGM2vKxZoFccOZFsBcSJlCvM
EyTyNwFOpdUwvvz+91d+GdXwJJLCE7z5umqa1rtRTYZSqlkIL/2WmnJ/1ZZ2jr2Wq3cL8jq3la8y
LcqJqqvT05kXmX8taAt+/x3UX57BKfcLRoUHUSOl+j4PrEhm1UNnHb8pWfwVV7f6CHojRl0u8UCp
ohQzJ6fVqDwB9NgwA/N2/qD0K0LawJ+7zFoHQv2CMUFz6jHLRRpmkA4xmgLhkMrLrmvV49hhC/r7
r628C1XODRM2A7ptqYo95ULfwTOUiOkkuCbzW1Dy8MmR+Gw3nbrEeBCRENcrdqlpAJEZ6wfhrwje
7xBP1z5lVr+j64asig8hg5C8O0tt7hB9tfeVOcROaOFNgJnBQuE3YyhsKXdBocirwc+26EPJy7ry
DoqF9oSLhaFRJUv8U4xd743VksipteksYn1dHaOzkuAXijnTJPMdP7pSn67NDjVmn1z1oQA+uipc
FyUWL2iPpjGQzyGNDBUXS9ImCyunCIcvqU5u04cRuYikoVkNXm+uM2H5zEOzdlmFbQEbcrDXXqOt
/UyU11pXJ3DnY3PV49u1dnU9ZERiM1oVXkd0b6zhu2nFstS9euHmDFzt8DPEQL8qvki6Lk607GIp
Sdj3KhbGoQU0dccMg4FYmHsHVc7edXrw0jDug7U0j537YYcEb77Nqxo0MVGXDSMGZY+GboBo8FdZ
w9YXgRCtbPHVymp/Z0y5Np3pNu6XAQ6Tvr6rOq9fdUiY0QWI9NZGlX1rt82zQEoxYVCjKlsFQtxV
XjFSvQBAYn4ng5vdu8PRVvNo6xed4gytHoxES9KFKOLFgPX5lWZK2MoWaFl2su2nDpkL6TpIP6Y6
AAacKJTkgN8mY8NUWXrdC2LjyW2V6cZWb6txUROCloVyhcD9ZHMEmzAb6+oP3cA7QtDro6wj+2AS
freR3XtHCGtk1+a9NN1vRhn4jKba1IlMyV5HIJDWihw0JJ3b9mwYoj3rnoK/Z+gdshhqO4OHda+3
t+1kOAhz8S7hR/n9m/ZrA8EIwBY2gAPFUM1fBGY0tRvHqO+i5y5oLsCGlVvFBu5egjBeuLTby6Ep
46saNTRwEu1CUQcYaYqlLGrBEEbScPWuKiX71FsNCNrI1ABBhu2t2d3ZmfVl8Ib8ziPn/yewiP2+
b2WsoqlkYjTNsnXevJ9njIYSVEmFZcGz5CF8MyKp2GXmfR2HdFzIl66NXu0dX3KzHZwd0kPAYm9R
G74yY3ufKobYzZOpVtZOUtWD10t3aodbVtYw31Hwp3A80JVm3VUnTcl3IYHDjWJ5kxAHxBoU0+x9
2Y2yo7nVBmugrwNIsSctsgCu1OUpTNxyQ2w4ukvakrAZrU/d9I+//+XeIdjm58rSmbxZslDButrv
8DJj0qAI0Efhs5Wo1cqODI/+xIX2XVnXWpBHB6NXjBVcqedBwiiq6ffSUIlD0pcr2EsIEHf+Sevl
8igSP0ffWvloYlx/pVnSDsfCVqr1B8i+uEFC1liCXgycoorbBUEVND1CrziPqfupkRsaNZdJFTzX
exdez6Fs0CL//bXy/Pzye4P/oQtVLR5SQzHevURll4jK8tL0ORZCXoKk7c6wgW2MtlvP3AUMei5J
EC3ByaQne/Ru9dp/cYtRXUSyKtaxbnuneZHZhHZR7kHEQICshG4VNk10TVPl7nKresKCuT9KhHut
OlkFUnnGULlHgIHwKOzGs853u9IRHAp4tra27uFpH0v6VU+67xylT4G5w1Ijxs0SHwf0cFJbc0Ru
QXeVtfvCaFYuOXot0pUDpuRg+etWRmkXl7AG3EwKPT436UuIe21dL/QXDaYhTuWlU/KDKdZ4I5LU
GXRDwtQkQQIEgs4FOYP0WE+qR15iF1jYIwgOloYvJhrpQRriYkmK4gJ+MTur/V1dj8GWKadHnN6A
1J2kOS7DbbwACK4uRu2eAQoQz6p7bozmYBclXj601oiBOyQVo0vMoM4ZAbSuQhxPnGTS4TdEiVVx
kZ4ZQdoHy8iCA0mszKkjXWwV3+33gzW89EGjknVIlb07Obq6avrsNwUSDsQxHUwD+mOOS4db4EtZ
o+3X0xSuBcMUKHIEPGREa6ZQqC6mCFzbmg7WM4e+LREVC+MHQy/xtJwceFWLmBuYIbgxyqHyh+qk
ty8k6OtLzOjBQR5jh9Zbt9HdMnoA6L93S2LE2fDFiiXvyKSnWPceqt4l0DonHFAdIjYuH8S0gCHt
4NCaHz03/4L2znMJD3yrZOKMsLN+ozdNvzVRU+3Qpb2oAZDKXiRf06Y86Qaq9LXlXXX4bF0hlrqo
lOQG54jsxfToC40zsX3zMVVGwxlIPRxSWT33QlFvB8XfDFYeXXXMeNA8G+otzRLx7c7vsBDyYdKC
19saAaF/5EnpjPPEXoV05QcQ78PJawhVjZZdXXn4n/1hfGn+MsY1DUVogvmjaSvgDd+1wy3OlDx1
evNsYB+ziPyBYU8CL8uyG9pQhgwXyyp4IKu1ipd77oQeQh6G4i19jBk3RjB+TfpAbOIIwflQIDz+
iaiH6SCTZe+icIpQMY6n/zviEAkZBCk8mjjvBDfDiYy0w/3FNRxVgybtdYO1VLwB+f6kG45y9SmK
060G6PMGiYAMA8G0OaFeJdZhprzMajCwRjZ4l2g70ZMDQr4sekqqNl5CHaMXaXwm5nxWlwRiDSdG
3UAegBvqBdmhQ1Qrmvw+06psbptQVRZje5eQ+UJ3rQ9Xcoo0kD+mz70F0sjo23rjuSSUoukRdsvg
3IbtcAoMcVWPefk6q//fP6nGVbOK3NcMWTHAYPW74n/dZQn//zkd8/c+Px/xX6fgKxnJ7KX+7V6b
5+z8OXmu3u/005n59O/fbvm5/vxTYZXWQT1cN8/lcPNcNXH9+9rX60AcbzrRrIp3l/1yiv/WTn+p
7P3jE/2v5/l73Q358//5j8/fkiBdBlVdBl/r//heNSH9mTdNs7q/Ffv+Ptd8Pb87R/yZy26+cXJN
+wAb3Ab0rEBD4Y+gRZyl3vdqyZI/MIKRLUVR7PmPqQ4f+MP9/Ge34fdX+Nfdfn1q/v7mP93O313B
6w2a7oJi6+JfvQn6hzkORmDm9SKJlf14E7j4D4ahI50gyCjxR///73UTUD1QGGH9S4+CbnzQUMkj
FmTNFzld5Y93wdY/MNtFLF59/aT/+Wfga9ak9fSm0oilP74J2Hv99y7+3Rl+eA/sD4JgiDEJGc1/
7x4B2/4gT6J4Kv3I/Pdv9x4w21D50v/aI6B+4OLQ91KICk5/dJg/PgIMcj8gIcNUXJZfd/h3exFo
xWjB/qWboKkfTN52Zi0A6aa/902i8cHSwb4TuXq9B8z+/r1aA8UWry3Uu9b1/6Vf0Gn3aQi0f/Ik
2OoHGgpFMJ59vUmvbfD/fJvwT3tH05ye3n/pSdCVD6RIGEEyhJz//i9z57bbthGE4Vcx+gAEz4eL
Biici6Rt0qKHBL2kZSYiLIsBKSdxn77fcJcyd6U2RkcXK+Qqtofc1ewc/vln1rOIFZpCbZB5mcGt
Hkw308YGeRzlfMM4hcos3z8ILD9uskJQ0DCtQVXKjEyVDmQ1JpEL6eI8PasDSVxERV5RzTF2J6AT
UGDEtauvopRZFCST1hZ6J4CoMCqZ4lY1sQ2dQrOFaZzLECy1DjB0lVKZ6w6rkgOQEDpyF8D8CU4F
aoaeaRdP5MNkAErMNibwN6GIcrCVnN44swnB2cImUZtCsQJMzaNobn2+Fx5WFeEhzbq06ga6CeR3
UuJXnYO0jgo4UFTjPR2oiQZqruilFH30FDwpIFvI3G+ZdadaPoEhIJZ8yeeVoM4iulvgKQB6z5/g
zEFacIyVu0BUUDd4BLvGORle5wgchTqr64ZRZeYomCgsJF3g4gL1LuQRpZ2YepmNffxMKcmjsmBc
N3HDvOEBrZ+ILdd6hbwiNqQwDgZldJ1VrrWA80amSK80xiK09VOPEyRYZQs4BQnfPXj+k5av1183
EY8p2eonrxmWRYR2oXYIWR6BHGYUZg0u5qfKNPdHoO5ZA4AYoBbUWoeYNZHgQUS/xtRJvO1oQRmR
HcIQaWwCaVxQSLYA4FB9FtCCrOQskHLPHy84ApOJyEbBFqUwGtYpEBKPNj3I0yiGPsENjdYWYvHW
WtBkYItxTInY/jxA7JB5MEqLSIgMaMbQIRKic1pAJaEUhwGbM9DoiOq4EFBUfoFdYDoIASLhz/xB
oKMLNXEDSDJY83GXAjsRxLha5CgDJiZfTqFJml3wooO6wC6yQ/SCm10Izi5A3hEqlEoXJEaCVYXv
szUFzzuIXWQDqKeEip8l3PKtjZSzOGIMDRBC4ZvFhERCbhyqrfcMTwmSIlaHCICkGFdmbRtNPwkR
ANDIykgTLL4YnHOg6CfkcN1RKKgtSgl1ZfbWZrFsohTzm+NHQzUIcSGXDuh2IY3ASjPyIjCy9fIr
6svSWEahwSzfOOOA4kT4AY0WSs+pKQmfkxDhuMr1LuAVKm4SJIi0Pw/uKFBVabRKkFEvYPAV8aJx
jSdldnwnKVMcL9E0XiOsCIFRU2qyAXESlwZRPITCMn+8CEHqixWzTEigja6EpwsJ8zW1BgHYmDOf
NGCG88dzkbScElSz22UWnnOECWKgfkWVuYngXORkhhY39qJl7hfFOxaZgM7z/gSHIhC9lGotoMwM
bzirKoui+GehiQigBHQOtdbOhTt6ElZCMCyzFRcmmqcLMHAySBckVja/DM9HivPSWoQs4hqjMqGs
ftYiECkAszACeSGnmPg0oEiBjjIL8yjsAj4QGCEW6uE5u1iBNTTsAuCj+Xl4doHBy2pdAGMGLuHW
h/M+sqLEQF7B5bbGRTYB+ogyMV+NQheIl7iWp2L0glmmhy5WIO11kcvltUYXgjsRIO2ldhfAGKEZ
IEnQynXQXBUR2SMkB6KI+WO0LiCDkObYM71Z5KZdaAawHM3H3QVTbsJ1WLpDSMsXMqF2+eSH9BY1
SzDs8zLFKyQ1dQY4yvPHJCkB7QIjRyxJTmUJahKwBrqJWSURwPoo1EJgzuArBewbmdGo1YWcakMh
dzl6yQJsxBLqLtMTLdwYHBEHCCjVggiU3OispNcufgLQ10owc/UrUMW0DC5lzMqyVpsCnD7fL0HW
UnP0DkEDiIKlgHtwDJ2eCx88w14cm1sYtba7nXtf+m5aNdB88xeWvpBTAavWFiH0O78orTBG9FNr
zAuH+zuzjVY/XNhH83Psn9sFnj7aedayquU/X/Xd2I6b7eP8g0f7mtJ39P13P+zam/a+XTcjEKxx
Mp/e5KSD54ghfkPwdOfJFRhWLXfs/x72ruC5g0Yv+K7dT+20vKLpzREiulbydbvrPwzjvnfe2rBb
1bKZXz62t8PylvLWhjWsl0y/7+bQMxXFET7T0rXCX3a79ks7dmvJhuuplmwbza6GD1fXDNW+v3G3
3ZAptU9hWtTY3zrfpyUoaiXTETh+dF/Zcv+0kl+x432/3vEko3Sz/MfZZr1nHfXXt+3WUcDEENS0
L/x6x/RApgoubzifSMN9UotmLFTrWZG8Fj6NWvLwxVULQ9DQiv3p1DaZar9aMAIeNnePy8rnTTYl
dK3on4eHfjrZZlOS1cp+wwxlx3rYKp9eLtczt/vb9XZYCr5e9DS1m+3D1B0Ojk6npjSnlt9vtv3H
1m0sNGUvvWh8AeNlHM22PZt62dPU8+/TJ8c2UaSR2vUlpA8Poy9a6j9q0QMXX7g2JDU1Fa3kt93N
2HrRkwXq9aI/t67fgtkmdRC94C9Xr9r7T9O2d9068gVVvoT8H7tx6hxLBaAkMOUlhL/pvvYbx41Z
huklhP81jHfLa4qFtZCaWvQwHrZX1+044CndwwmhMVme+P9d+9v5AS+ZEuqdfUMv0r7/L9ve3XHT
9acWe7cjInGzGlv6VoseO65YXDZ2/ioNPKgV/Gu330+Pu8+tlybYlget+N+2w2139Xo68W0G3dOK
/314+BdFtEMeLvOAU0UU8cBoWvF/sPvdNHVOSGExP73sr25WaauNWrl/HtrtsnJRRItOacW+68Z7
PJsjGVd8AYf5riez8dTbVtu0L/2+xe8wq9I9mrZRRC28mw5XZ1+eysUFlO99P22G/dQ7ZsVibep3
fxyYvvLR+TbNoIX/lnwOaTo2xJ3iT8s4lHN/5oJr8hubXdeOL/4BAAD//w==</cx:binary>
              </cx:geoCache>
            </cx:geography>
          </cx:layoutPr>
          <cx:valueColors>
            <cx:minColor>
              <a:schemeClr val="accent6">
                <a:lumMod val="60000"/>
                <a:lumOff val="40000"/>
              </a:schemeClr>
            </cx:minColor>
            <cx:midColor>
              <a:schemeClr val="accent6">
                <a:lumMod val="75000"/>
              </a:schemeClr>
            </cx:midColor>
            <cx:maxColor>
              <a:schemeClr val="accent1">
                <a:lumMod val="75000"/>
              </a:schemeClr>
            </cx:maxColor>
          </cx:valueColors>
          <cx:valueColorPositions count="3"/>
        </cx:series>
      </cx:plotAreaRegion>
    </cx:plotArea>
    <cx:legend pos="r" align="ctr" overlay="0">
      <cx:spPr>
        <a:noFill/>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2.emf"/><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121920</xdr:colOff>
      <xdr:row>4</xdr:row>
      <xdr:rowOff>68580</xdr:rowOff>
    </xdr:from>
    <xdr:to>
      <xdr:col>12</xdr:col>
      <xdr:colOff>426720</xdr:colOff>
      <xdr:row>19</xdr:row>
      <xdr:rowOff>68580</xdr:rowOff>
    </xdr:to>
    <xdr:graphicFrame macro="">
      <xdr:nvGraphicFramePr>
        <xdr:cNvPr id="2" name="Chart 1">
          <a:extLst>
            <a:ext uri="{FF2B5EF4-FFF2-40B4-BE49-F238E27FC236}">
              <a16:creationId xmlns:a16="http://schemas.microsoft.com/office/drawing/2014/main" id="{795F6B28-E113-09DF-73F2-CE6EB7FE9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373380</xdr:colOff>
      <xdr:row>4</xdr:row>
      <xdr:rowOff>83820</xdr:rowOff>
    </xdr:from>
    <xdr:to>
      <xdr:col>15</xdr:col>
      <xdr:colOff>68580</xdr:colOff>
      <xdr:row>19</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5B7C16D-2B9C-662E-1724-9EC781D12B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31180" y="8153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441960</xdr:colOff>
      <xdr:row>4</xdr:row>
      <xdr:rowOff>91440</xdr:rowOff>
    </xdr:from>
    <xdr:to>
      <xdr:col>14</xdr:col>
      <xdr:colOff>137160</xdr:colOff>
      <xdr:row>19</xdr:row>
      <xdr:rowOff>91440</xdr:rowOff>
    </xdr:to>
    <xdr:graphicFrame macro="">
      <xdr:nvGraphicFramePr>
        <xdr:cNvPr id="2" name="Chart 1">
          <a:extLst>
            <a:ext uri="{FF2B5EF4-FFF2-40B4-BE49-F238E27FC236}">
              <a16:creationId xmlns:a16="http://schemas.microsoft.com/office/drawing/2014/main" id="{045B9A46-F96C-052D-26E7-6E2FAB520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219385</xdr:colOff>
      <xdr:row>5</xdr:row>
      <xdr:rowOff>131666</xdr:rowOff>
    </xdr:from>
    <xdr:to>
      <xdr:col>16</xdr:col>
      <xdr:colOff>524185</xdr:colOff>
      <xdr:row>20</xdr:row>
      <xdr:rowOff>131667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C195BBF-3A26-021C-38A4-1189606830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618405" y="1046066"/>
              <a:ext cx="4572000" cy="27432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162679</xdr:colOff>
      <xdr:row>6</xdr:row>
      <xdr:rowOff>112349</xdr:rowOff>
    </xdr:from>
    <xdr:to>
      <xdr:col>20</xdr:col>
      <xdr:colOff>157363</xdr:colOff>
      <xdr:row>19</xdr:row>
      <xdr:rowOff>160417</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DFB659FB-9B6F-AFBE-CED3-4DDD6347196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2469865" y="122876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351407</xdr:colOff>
      <xdr:row>6</xdr:row>
      <xdr:rowOff>124400</xdr:rowOff>
    </xdr:from>
    <xdr:to>
      <xdr:col>23</xdr:col>
      <xdr:colOff>346090</xdr:colOff>
      <xdr:row>19</xdr:row>
      <xdr:rowOff>172468</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C38F2CE-CD1A-F541-1941-7545F688ACC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492709" y="124081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556260</xdr:colOff>
      <xdr:row>5</xdr:row>
      <xdr:rowOff>160020</xdr:rowOff>
    </xdr:from>
    <xdr:to>
      <xdr:col>14</xdr:col>
      <xdr:colOff>251460</xdr:colOff>
      <xdr:row>20</xdr:row>
      <xdr:rowOff>160020</xdr:rowOff>
    </xdr:to>
    <xdr:graphicFrame macro="">
      <xdr:nvGraphicFramePr>
        <xdr:cNvPr id="3" name="Chart 2">
          <a:extLst>
            <a:ext uri="{FF2B5EF4-FFF2-40B4-BE49-F238E27FC236}">
              <a16:creationId xmlns:a16="http://schemas.microsoft.com/office/drawing/2014/main" id="{A092A7AC-291A-DD51-66C0-F5B6A8D94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358140</xdr:colOff>
      <xdr:row>7</xdr:row>
      <xdr:rowOff>7620</xdr:rowOff>
    </xdr:from>
    <xdr:to>
      <xdr:col>11</xdr:col>
      <xdr:colOff>358140</xdr:colOff>
      <xdr:row>20</xdr:row>
      <xdr:rowOff>97155</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C7637F1-4B8C-7B89-AE64-4FC6532066E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821680" y="1287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9</xdr:row>
      <xdr:rowOff>121920</xdr:rowOff>
    </xdr:from>
    <xdr:to>
      <xdr:col>12</xdr:col>
      <xdr:colOff>228600</xdr:colOff>
      <xdr:row>23</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2F2A25B-95B3-FDAB-B4BA-8E808E455E8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301740" y="1767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99060</xdr:colOff>
      <xdr:row>12</xdr:row>
      <xdr:rowOff>53340</xdr:rowOff>
    </xdr:from>
    <xdr:to>
      <xdr:col>13</xdr:col>
      <xdr:colOff>99060</xdr:colOff>
      <xdr:row>25</xdr:row>
      <xdr:rowOff>142875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8DB6EB9-46F9-A88B-65C7-C925F30230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81800" y="2247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30480</xdr:colOff>
      <xdr:row>18</xdr:row>
      <xdr:rowOff>129540</xdr:rowOff>
    </xdr:from>
    <xdr:to>
      <xdr:col>1</xdr:col>
      <xdr:colOff>609600</xdr:colOff>
      <xdr:row>22</xdr:row>
      <xdr:rowOff>7620</xdr:rowOff>
    </xdr:to>
    <xdr:graphicFrame macro="">
      <xdr:nvGraphicFramePr>
        <xdr:cNvPr id="2" name="Chart 1">
          <a:extLst>
            <a:ext uri="{FF2B5EF4-FFF2-40B4-BE49-F238E27FC236}">
              <a16:creationId xmlns:a16="http://schemas.microsoft.com/office/drawing/2014/main" id="{0EC7DC52-680C-DAAC-0CD2-AB16D5E45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76200</xdr:colOff>
      <xdr:row>3</xdr:row>
      <xdr:rowOff>144780</xdr:rowOff>
    </xdr:from>
    <xdr:to>
      <xdr:col>7</xdr:col>
      <xdr:colOff>22860</xdr:colOff>
      <xdr:row>7</xdr:row>
      <xdr:rowOff>91440</xdr:rowOff>
    </xdr:to>
    <xdr:graphicFrame macro="">
      <xdr:nvGraphicFramePr>
        <xdr:cNvPr id="3" name="Chart 2">
          <a:extLst>
            <a:ext uri="{FF2B5EF4-FFF2-40B4-BE49-F238E27FC236}">
              <a16:creationId xmlns:a16="http://schemas.microsoft.com/office/drawing/2014/main" id="{04AD99F2-5CDA-54CC-3C8B-EE9D23AD8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815340</xdr:colOff>
      <xdr:row>19</xdr:row>
      <xdr:rowOff>22860</xdr:rowOff>
    </xdr:from>
    <xdr:to>
      <xdr:col>10</xdr:col>
      <xdr:colOff>45720</xdr:colOff>
      <xdr:row>23</xdr:row>
      <xdr:rowOff>7620</xdr:rowOff>
    </xdr:to>
    <xdr:graphicFrame macro="">
      <xdr:nvGraphicFramePr>
        <xdr:cNvPr id="4" name="Chart 3">
          <a:extLst>
            <a:ext uri="{FF2B5EF4-FFF2-40B4-BE49-F238E27FC236}">
              <a16:creationId xmlns:a16="http://schemas.microsoft.com/office/drawing/2014/main" id="{39F4C8D8-0D0A-3871-DBCD-B1B241C08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114300</xdr:colOff>
      <xdr:row>19</xdr:row>
      <xdr:rowOff>45720</xdr:rowOff>
    </xdr:from>
    <xdr:to>
      <xdr:col>12</xdr:col>
      <xdr:colOff>883920</xdr:colOff>
      <xdr:row>22</xdr:row>
      <xdr:rowOff>121920</xdr:rowOff>
    </xdr:to>
    <xdr:graphicFrame macro="">
      <xdr:nvGraphicFramePr>
        <xdr:cNvPr id="5" name="Chart 4">
          <a:extLst>
            <a:ext uri="{FF2B5EF4-FFF2-40B4-BE49-F238E27FC236}">
              <a16:creationId xmlns:a16="http://schemas.microsoft.com/office/drawing/2014/main" id="{69DF26F3-E53B-8A20-0C32-D6CD170F7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99060</xdr:colOff>
      <xdr:row>19</xdr:row>
      <xdr:rowOff>76200</xdr:rowOff>
    </xdr:from>
    <xdr:to>
      <xdr:col>15</xdr:col>
      <xdr:colOff>1143000</xdr:colOff>
      <xdr:row>22</xdr:row>
      <xdr:rowOff>152400</xdr:rowOff>
    </xdr:to>
    <xdr:graphicFrame macro="">
      <xdr:nvGraphicFramePr>
        <xdr:cNvPr id="6" name="Chart 5">
          <a:extLst>
            <a:ext uri="{FF2B5EF4-FFF2-40B4-BE49-F238E27FC236}">
              <a16:creationId xmlns:a16="http://schemas.microsoft.com/office/drawing/2014/main" id="{82EE6050-F1EC-07CD-16FA-414EC3800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137074</xdr:colOff>
      <xdr:row>3</xdr:row>
      <xdr:rowOff>83736</xdr:rowOff>
    </xdr:from>
    <xdr:to>
      <xdr:col>24</xdr:col>
      <xdr:colOff>242835</xdr:colOff>
      <xdr:row>13</xdr:row>
      <xdr:rowOff>125604</xdr:rowOff>
    </xdr:to>
    <xdr:grpSp>
      <xdr:nvGrpSpPr>
        <xdr:cNvPr id="39" name="Group 38">
          <a:extLst>
            <a:ext uri="{FF2B5EF4-FFF2-40B4-BE49-F238E27FC236}">
              <a16:creationId xmlns:a16="http://schemas.microsoft.com/office/drawing/2014/main" id="{A43227B8-F594-C18F-ABA0-27D9BE4A4EFC}"/>
            </a:ext>
          </a:extLst>
        </xdr:cNvPr>
        <xdr:cNvGrpSpPr/>
      </xdr:nvGrpSpPr>
      <xdr:grpSpPr>
        <a:xfrm>
          <a:off x="137074" y="632376"/>
          <a:ext cx="14736161" cy="1870668"/>
          <a:chOff x="137074" y="636395"/>
          <a:chExt cx="14776354" cy="1884066"/>
        </a:xfrm>
      </xdr:grpSpPr>
      <xdr:grpSp>
        <xdr:nvGrpSpPr>
          <xdr:cNvPr id="10" name="Group 9">
            <a:extLst>
              <a:ext uri="{FF2B5EF4-FFF2-40B4-BE49-F238E27FC236}">
                <a16:creationId xmlns:a16="http://schemas.microsoft.com/office/drawing/2014/main" id="{7A13DF85-3317-A84B-5085-7D48D22140A2}"/>
              </a:ext>
            </a:extLst>
          </xdr:cNvPr>
          <xdr:cNvGrpSpPr/>
        </xdr:nvGrpSpPr>
        <xdr:grpSpPr>
          <a:xfrm>
            <a:off x="137074" y="660094"/>
            <a:ext cx="2316397" cy="1835246"/>
            <a:chOff x="28219" y="651719"/>
            <a:chExt cx="2100524" cy="1640317"/>
          </a:xfrm>
        </xdr:grpSpPr>
        <xdr:sp macro="" textlink="">
          <xdr:nvSpPr>
            <xdr:cNvPr id="3" name="Rectangle: Rounded Corners 2">
              <a:extLst>
                <a:ext uri="{FF2B5EF4-FFF2-40B4-BE49-F238E27FC236}">
                  <a16:creationId xmlns:a16="http://schemas.microsoft.com/office/drawing/2014/main" id="{FCD5FF54-712F-8F99-13F8-AB59BFE4CF5B}"/>
                </a:ext>
              </a:extLst>
            </xdr:cNvPr>
            <xdr:cNvSpPr/>
          </xdr:nvSpPr>
          <xdr:spPr>
            <a:xfrm>
              <a:off x="106680" y="651719"/>
              <a:ext cx="2016704" cy="299860"/>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sp macro="" textlink="">
          <xdr:nvSpPr>
            <xdr:cNvPr id="4" name="Rectangle: Rounded Corners 3">
              <a:extLst>
                <a:ext uri="{FF2B5EF4-FFF2-40B4-BE49-F238E27FC236}">
                  <a16:creationId xmlns:a16="http://schemas.microsoft.com/office/drawing/2014/main" id="{CE8DADB2-08A4-8009-1126-1B7E3B34196E}"/>
                </a:ext>
              </a:extLst>
            </xdr:cNvPr>
            <xdr:cNvSpPr/>
          </xdr:nvSpPr>
          <xdr:spPr>
            <a:xfrm>
              <a:off x="28219" y="987258"/>
              <a:ext cx="2100524" cy="1304778"/>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8">
          <xdr:nvSpPr>
            <xdr:cNvPr id="5" name="Rectangle: Rounded Corners 4">
              <a:extLst>
                <a:ext uri="{FF2B5EF4-FFF2-40B4-BE49-F238E27FC236}">
                  <a16:creationId xmlns:a16="http://schemas.microsoft.com/office/drawing/2014/main" id="{7174E6E0-3320-F0D9-40FE-4E43F534B960}"/>
                </a:ext>
              </a:extLst>
            </xdr:cNvPr>
            <xdr:cNvSpPr/>
          </xdr:nvSpPr>
          <xdr:spPr>
            <a:xfrm>
              <a:off x="220979" y="1081119"/>
              <a:ext cx="1747889"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7EC57BE-CAB6-42EF-AA4F-445EEFE3ACF4}" type="TxLink">
                <a:rPr lang="en-US" sz="1400" b="1" i="0" u="none" strike="noStrike">
                  <a:solidFill>
                    <a:schemeClr val="bg1"/>
                  </a:solidFill>
                  <a:latin typeface="Calibri"/>
                  <a:ea typeface="Calibri"/>
                  <a:cs typeface="Calibri"/>
                </a:rPr>
                <a:pPr algn="ctr"/>
                <a:t> ₹ 22,97,200.86 </a:t>
              </a:fld>
              <a:endParaRPr lang="en-US" sz="1100" b="1">
                <a:solidFill>
                  <a:schemeClr val="bg1"/>
                </a:solidFill>
              </a:endParaRPr>
            </a:p>
          </xdr:txBody>
        </xdr:sp>
        <xdr:sp macro="" textlink="">
          <xdr:nvSpPr>
            <xdr:cNvPr id="7" name="Rectangle: Rounded Corners 6">
              <a:extLst>
                <a:ext uri="{FF2B5EF4-FFF2-40B4-BE49-F238E27FC236}">
                  <a16:creationId xmlns:a16="http://schemas.microsoft.com/office/drawing/2014/main" id="{5A1F53A5-CEB9-449A-92FC-DB75E295EDFD}"/>
                </a:ext>
              </a:extLst>
            </xdr:cNvPr>
            <xdr:cNvSpPr/>
          </xdr:nvSpPr>
          <xdr:spPr>
            <a:xfrm>
              <a:off x="198120" y="1895538"/>
              <a:ext cx="1803344"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A91CCF30-0085-9329-6020-83E23E376012}"/>
                    </a:ext>
                  </a:extLst>
                </xdr:cNvPr>
                <xdr:cNvPicPr>
                  <a:picLocks noChangeAspect="1" noChangeArrowheads="1"/>
                  <a:extLst>
                    <a:ext uri="{84589F7E-364E-4C9E-8A38-B11213B215E9}">
                      <a14:cameraTool cellRange="'KPI YOY'!$B$14" spid="_x0000_s7246"/>
                    </a:ext>
                  </a:extLst>
                </xdr:cNvPicPr>
              </xdr:nvPicPr>
              <xdr:blipFill rotWithShape="1">
                <a:blip xmlns:r="http://schemas.openxmlformats.org/officeDocument/2006/relationships" r:embed="rId1"/>
                <a:srcRect l="-13542" r="-1"/>
                <a:stretch>
                  <a:fillRect/>
                </a:stretch>
              </xdr:blipFill>
              <xdr:spPr bwMode="auto">
                <a:xfrm>
                  <a:off x="1182775" y="1964118"/>
                  <a:ext cx="833929" cy="191840"/>
                </a:xfrm>
                <a:prstGeom prst="rect">
                  <a:avLst/>
                </a:prstGeom>
                <a:noFill/>
                <a:ln>
                  <a:noFill/>
                </a:ln>
                <a:extLst>
                  <a:ext uri="{909E8E84-426E-40DD-AFC4-6F175D3DCCD1}">
                    <a14:hiddenFill>
                      <a:solidFill>
                        <a:srgbClr val="FFFFFF"/>
                      </a:solidFill>
                    </a14:hiddenFill>
                  </a:ext>
                </a:extLst>
              </xdr:spPr>
            </xdr:pic>
          </mc:Choice>
          <mc:Fallback xmlns=""/>
        </mc:AlternateContent>
      </xdr:grpSp>
      <xdr:grpSp>
        <xdr:nvGrpSpPr>
          <xdr:cNvPr id="11" name="Group 10">
            <a:extLst>
              <a:ext uri="{FF2B5EF4-FFF2-40B4-BE49-F238E27FC236}">
                <a16:creationId xmlns:a16="http://schemas.microsoft.com/office/drawing/2014/main" id="{67F6EB71-6561-41AE-9610-A53A53EAB8C5}"/>
              </a:ext>
            </a:extLst>
          </xdr:cNvPr>
          <xdr:cNvGrpSpPr/>
        </xdr:nvGrpSpPr>
        <xdr:grpSpPr>
          <a:xfrm>
            <a:off x="2922394" y="636395"/>
            <a:ext cx="2411605" cy="1825451"/>
            <a:chOff x="53340" y="651719"/>
            <a:chExt cx="2100524" cy="1627498"/>
          </a:xfrm>
        </xdr:grpSpPr>
        <xdr:sp macro="" textlink="">
          <xdr:nvSpPr>
            <xdr:cNvPr id="12" name="Rectangle: Rounded Corners 11">
              <a:extLst>
                <a:ext uri="{FF2B5EF4-FFF2-40B4-BE49-F238E27FC236}">
                  <a16:creationId xmlns:a16="http://schemas.microsoft.com/office/drawing/2014/main" id="{66A7D21A-C553-F7A0-5EA8-73A57C4698A5}"/>
                </a:ext>
              </a:extLst>
            </xdr:cNvPr>
            <xdr:cNvSpPr/>
          </xdr:nvSpPr>
          <xdr:spPr>
            <a:xfrm>
              <a:off x="106680" y="651719"/>
              <a:ext cx="2016704" cy="299860"/>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13" name="Rectangle: Rounded Corners 12">
              <a:extLst>
                <a:ext uri="{FF2B5EF4-FFF2-40B4-BE49-F238E27FC236}">
                  <a16:creationId xmlns:a16="http://schemas.microsoft.com/office/drawing/2014/main" id="{7892220F-EB28-18BD-3BBD-82CA84C0ABB5}"/>
                </a:ext>
              </a:extLst>
            </xdr:cNvPr>
            <xdr:cNvSpPr/>
          </xdr:nvSpPr>
          <xdr:spPr>
            <a:xfrm>
              <a:off x="53340" y="974439"/>
              <a:ext cx="2100524" cy="1304778"/>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G25">
          <xdr:nvSpPr>
            <xdr:cNvPr id="14" name="Rectangle: Rounded Corners 13">
              <a:extLst>
                <a:ext uri="{FF2B5EF4-FFF2-40B4-BE49-F238E27FC236}">
                  <a16:creationId xmlns:a16="http://schemas.microsoft.com/office/drawing/2014/main" id="{1FAB94FC-3DBD-357F-1548-3E054F19D9AB}"/>
                </a:ext>
              </a:extLst>
            </xdr:cNvPr>
            <xdr:cNvSpPr/>
          </xdr:nvSpPr>
          <xdr:spPr>
            <a:xfrm>
              <a:off x="220979" y="1081119"/>
              <a:ext cx="1747889"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C4BF536-C9C4-4505-9F95-58CDB844622E}" type="TxLink">
                <a:rPr lang="en-US" sz="1400" b="1" i="0" u="none" strike="noStrike">
                  <a:solidFill>
                    <a:schemeClr val="bg1"/>
                  </a:solidFill>
                  <a:latin typeface="Calibri"/>
                  <a:ea typeface="Calibri"/>
                  <a:cs typeface="Calibri"/>
                </a:rPr>
                <a:pPr algn="ctr"/>
                <a:t> ₹ 2,86,397.02 </a:t>
              </a:fld>
              <a:endParaRPr lang="en-US" sz="1400" b="1">
                <a:solidFill>
                  <a:schemeClr val="bg1"/>
                </a:solidFill>
                <a:latin typeface="+mj-lt"/>
              </a:endParaRPr>
            </a:p>
          </xdr:txBody>
        </xdr:sp>
        <xdr:sp macro="" textlink="">
          <xdr:nvSpPr>
            <xdr:cNvPr id="15" name="Rectangle: Rounded Corners 14">
              <a:extLst>
                <a:ext uri="{FF2B5EF4-FFF2-40B4-BE49-F238E27FC236}">
                  <a16:creationId xmlns:a16="http://schemas.microsoft.com/office/drawing/2014/main" id="{F1E4DE1B-3257-3336-D92B-E99FE7324BD6}"/>
                </a:ext>
              </a:extLst>
            </xdr:cNvPr>
            <xdr:cNvSpPr/>
          </xdr:nvSpPr>
          <xdr:spPr>
            <a:xfrm>
              <a:off x="198120" y="1895538"/>
              <a:ext cx="1803344"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grpSp>
        <xdr:nvGrpSpPr>
          <xdr:cNvPr id="17" name="Group 16">
            <a:extLst>
              <a:ext uri="{FF2B5EF4-FFF2-40B4-BE49-F238E27FC236}">
                <a16:creationId xmlns:a16="http://schemas.microsoft.com/office/drawing/2014/main" id="{6751699D-6D37-41B4-9853-7C9551C65FF9}"/>
              </a:ext>
            </a:extLst>
          </xdr:cNvPr>
          <xdr:cNvGrpSpPr/>
        </xdr:nvGrpSpPr>
        <xdr:grpSpPr>
          <a:xfrm>
            <a:off x="6062502" y="653141"/>
            <a:ext cx="2520463" cy="1791957"/>
            <a:chOff x="53340" y="651719"/>
            <a:chExt cx="2100524" cy="1627498"/>
          </a:xfrm>
        </xdr:grpSpPr>
        <xdr:sp macro="" textlink="">
          <xdr:nvSpPr>
            <xdr:cNvPr id="18" name="Rectangle: Rounded Corners 17">
              <a:extLst>
                <a:ext uri="{FF2B5EF4-FFF2-40B4-BE49-F238E27FC236}">
                  <a16:creationId xmlns:a16="http://schemas.microsoft.com/office/drawing/2014/main" id="{2E0A7146-740D-10FC-B80B-51C12321EBB9}"/>
                </a:ext>
              </a:extLst>
            </xdr:cNvPr>
            <xdr:cNvSpPr/>
          </xdr:nvSpPr>
          <xdr:spPr>
            <a:xfrm>
              <a:off x="106680" y="651719"/>
              <a:ext cx="2016704" cy="299860"/>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19" name="Rectangle: Rounded Corners 18">
              <a:extLst>
                <a:ext uri="{FF2B5EF4-FFF2-40B4-BE49-F238E27FC236}">
                  <a16:creationId xmlns:a16="http://schemas.microsoft.com/office/drawing/2014/main" id="{1CCA7064-3696-4ADD-22B4-2171C1821AEE}"/>
                </a:ext>
              </a:extLst>
            </xdr:cNvPr>
            <xdr:cNvSpPr/>
          </xdr:nvSpPr>
          <xdr:spPr>
            <a:xfrm>
              <a:off x="53340" y="974439"/>
              <a:ext cx="2100524" cy="1304778"/>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9">
          <xdr:nvSpPr>
            <xdr:cNvPr id="20" name="Rectangle: Rounded Corners 19">
              <a:extLst>
                <a:ext uri="{FF2B5EF4-FFF2-40B4-BE49-F238E27FC236}">
                  <a16:creationId xmlns:a16="http://schemas.microsoft.com/office/drawing/2014/main" id="{ECA25E34-B9F2-1BFB-E805-C5D8A925CE16}"/>
                </a:ext>
              </a:extLst>
            </xdr:cNvPr>
            <xdr:cNvSpPr/>
          </xdr:nvSpPr>
          <xdr:spPr>
            <a:xfrm>
              <a:off x="220979" y="1081119"/>
              <a:ext cx="1747889"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95DE121-5C9B-4056-B4E3-8E0850E74D54}" type="TxLink">
                <a:rPr lang="en-US" sz="1400" b="1" i="0" u="none" strike="noStrike">
                  <a:solidFill>
                    <a:schemeClr val="bg1"/>
                  </a:solidFill>
                  <a:latin typeface="Calibri"/>
                  <a:ea typeface="Calibri"/>
                  <a:cs typeface="Calibri"/>
                </a:rPr>
                <a:pPr algn="ctr"/>
                <a:t>#37873</a:t>
              </a:fld>
              <a:endParaRPr lang="en-US" sz="1400" b="1">
                <a:solidFill>
                  <a:schemeClr val="bg1"/>
                </a:solidFill>
              </a:endParaRPr>
            </a:p>
          </xdr:txBody>
        </xdr:sp>
        <xdr:sp macro="" textlink="">
          <xdr:nvSpPr>
            <xdr:cNvPr id="21" name="Rectangle: Rounded Corners 20">
              <a:extLst>
                <a:ext uri="{FF2B5EF4-FFF2-40B4-BE49-F238E27FC236}">
                  <a16:creationId xmlns:a16="http://schemas.microsoft.com/office/drawing/2014/main" id="{6A7D5D3E-8876-E11E-08C7-8838B5DEB8AD}"/>
                </a:ext>
              </a:extLst>
            </xdr:cNvPr>
            <xdr:cNvSpPr/>
          </xdr:nvSpPr>
          <xdr:spPr>
            <a:xfrm>
              <a:off x="198120" y="1895538"/>
              <a:ext cx="1803344"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grpSp>
        <xdr:nvGrpSpPr>
          <xdr:cNvPr id="23" name="Group 22">
            <a:extLst>
              <a:ext uri="{FF2B5EF4-FFF2-40B4-BE49-F238E27FC236}">
                <a16:creationId xmlns:a16="http://schemas.microsoft.com/office/drawing/2014/main" id="{C8C8E2F2-B44A-4D84-8DC6-E8E6EF8A1190}"/>
              </a:ext>
            </a:extLst>
          </xdr:cNvPr>
          <xdr:cNvGrpSpPr/>
        </xdr:nvGrpSpPr>
        <xdr:grpSpPr>
          <a:xfrm>
            <a:off x="9472246" y="679938"/>
            <a:ext cx="2401555" cy="1807027"/>
            <a:chOff x="53340" y="651719"/>
            <a:chExt cx="2100524" cy="1627498"/>
          </a:xfrm>
        </xdr:grpSpPr>
        <xdr:sp macro="" textlink="">
          <xdr:nvSpPr>
            <xdr:cNvPr id="24" name="Rectangle: Rounded Corners 23">
              <a:extLst>
                <a:ext uri="{FF2B5EF4-FFF2-40B4-BE49-F238E27FC236}">
                  <a16:creationId xmlns:a16="http://schemas.microsoft.com/office/drawing/2014/main" id="{EA8B999B-F05B-FE1E-3E1A-8E294B9BEFCC}"/>
                </a:ext>
              </a:extLst>
            </xdr:cNvPr>
            <xdr:cNvSpPr/>
          </xdr:nvSpPr>
          <xdr:spPr>
            <a:xfrm>
              <a:off x="106680" y="651719"/>
              <a:ext cx="2016704" cy="299860"/>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a:t>
              </a:r>
              <a:r>
                <a:rPr lang="en-IN" sz="1400" b="1" baseline="0"/>
                <a:t> OF ORDERS</a:t>
              </a:r>
              <a:endParaRPr lang="en-IN" sz="1400" b="1"/>
            </a:p>
          </xdr:txBody>
        </xdr:sp>
        <xdr:sp macro="" textlink="">
          <xdr:nvSpPr>
            <xdr:cNvPr id="25" name="Rectangle: Rounded Corners 24">
              <a:extLst>
                <a:ext uri="{FF2B5EF4-FFF2-40B4-BE49-F238E27FC236}">
                  <a16:creationId xmlns:a16="http://schemas.microsoft.com/office/drawing/2014/main" id="{B07F8AA6-9A81-E4DB-B954-8E1C3FCFEFCB}"/>
                </a:ext>
              </a:extLst>
            </xdr:cNvPr>
            <xdr:cNvSpPr/>
          </xdr:nvSpPr>
          <xdr:spPr>
            <a:xfrm>
              <a:off x="53340" y="974439"/>
              <a:ext cx="2100524" cy="1304778"/>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M18">
          <xdr:nvSpPr>
            <xdr:cNvPr id="26" name="Rectangle: Rounded Corners 25">
              <a:extLst>
                <a:ext uri="{FF2B5EF4-FFF2-40B4-BE49-F238E27FC236}">
                  <a16:creationId xmlns:a16="http://schemas.microsoft.com/office/drawing/2014/main" id="{AC9EC8DA-4A10-7107-C88E-A32D3943EF87}"/>
                </a:ext>
              </a:extLst>
            </xdr:cNvPr>
            <xdr:cNvSpPr/>
          </xdr:nvSpPr>
          <xdr:spPr>
            <a:xfrm>
              <a:off x="220979" y="1081119"/>
              <a:ext cx="1747889"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3E4E8CD-7A77-4FF8-B615-E9A466AD513B}" type="TxLink">
                <a:rPr lang="en-US" sz="1400" b="1" i="0" u="none" strike="noStrike">
                  <a:solidFill>
                    <a:schemeClr val="bg1"/>
                  </a:solidFill>
                  <a:latin typeface="Calibri"/>
                  <a:ea typeface="Calibri"/>
                  <a:cs typeface="Calibri"/>
                </a:rPr>
                <a:pPr algn="ctr"/>
                <a:t>#9994</a:t>
              </a:fld>
              <a:endParaRPr lang="en-US" sz="1400" b="1">
                <a:solidFill>
                  <a:schemeClr val="bg1"/>
                </a:solidFill>
              </a:endParaRPr>
            </a:p>
          </xdr:txBody>
        </xdr:sp>
        <xdr:sp macro="" textlink="">
          <xdr:nvSpPr>
            <xdr:cNvPr id="27" name="Rectangle: Rounded Corners 26">
              <a:extLst>
                <a:ext uri="{FF2B5EF4-FFF2-40B4-BE49-F238E27FC236}">
                  <a16:creationId xmlns:a16="http://schemas.microsoft.com/office/drawing/2014/main" id="{D69BC800-B52F-3CDE-D81C-C471265D83D1}"/>
                </a:ext>
              </a:extLst>
            </xdr:cNvPr>
            <xdr:cNvSpPr/>
          </xdr:nvSpPr>
          <xdr:spPr>
            <a:xfrm>
              <a:off x="198120" y="1895538"/>
              <a:ext cx="1803344"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grpSp>
        <xdr:nvGrpSpPr>
          <xdr:cNvPr id="29" name="Group 28">
            <a:extLst>
              <a:ext uri="{FF2B5EF4-FFF2-40B4-BE49-F238E27FC236}">
                <a16:creationId xmlns:a16="http://schemas.microsoft.com/office/drawing/2014/main" id="{CD49B844-869B-41AB-8EA6-6435A6C931C4}"/>
              </a:ext>
            </a:extLst>
          </xdr:cNvPr>
          <xdr:cNvGrpSpPr/>
        </xdr:nvGrpSpPr>
        <xdr:grpSpPr>
          <a:xfrm>
            <a:off x="12513548" y="698359"/>
            <a:ext cx="2399880" cy="1822102"/>
            <a:chOff x="53340" y="651719"/>
            <a:chExt cx="2100524" cy="1627498"/>
          </a:xfrm>
        </xdr:grpSpPr>
        <xdr:sp macro="" textlink="">
          <xdr:nvSpPr>
            <xdr:cNvPr id="30" name="Rectangle: Rounded Corners 29">
              <a:extLst>
                <a:ext uri="{FF2B5EF4-FFF2-40B4-BE49-F238E27FC236}">
                  <a16:creationId xmlns:a16="http://schemas.microsoft.com/office/drawing/2014/main" id="{CE2BE841-D064-EA90-C90F-FF4685AB8D43}"/>
                </a:ext>
              </a:extLst>
            </xdr:cNvPr>
            <xdr:cNvSpPr/>
          </xdr:nvSpPr>
          <xdr:spPr>
            <a:xfrm>
              <a:off x="106680" y="651719"/>
              <a:ext cx="2016704" cy="299860"/>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r>
                <a:rPr lang="en-IN" sz="1400" b="1" baseline="0"/>
                <a:t> MARGIN</a:t>
              </a:r>
              <a:endParaRPr lang="en-IN" sz="1400" b="1"/>
            </a:p>
          </xdr:txBody>
        </xdr:sp>
        <xdr:sp macro="" textlink="">
          <xdr:nvSpPr>
            <xdr:cNvPr id="31" name="Rectangle: Rounded Corners 30">
              <a:extLst>
                <a:ext uri="{FF2B5EF4-FFF2-40B4-BE49-F238E27FC236}">
                  <a16:creationId xmlns:a16="http://schemas.microsoft.com/office/drawing/2014/main" id="{D5665FC7-8516-9FDD-5296-4B5583944451}"/>
                </a:ext>
              </a:extLst>
            </xdr:cNvPr>
            <xdr:cNvSpPr/>
          </xdr:nvSpPr>
          <xdr:spPr>
            <a:xfrm>
              <a:off x="53340" y="974439"/>
              <a:ext cx="2100524" cy="1304778"/>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P19">
          <xdr:nvSpPr>
            <xdr:cNvPr id="32" name="Rectangle: Rounded Corners 31">
              <a:extLst>
                <a:ext uri="{FF2B5EF4-FFF2-40B4-BE49-F238E27FC236}">
                  <a16:creationId xmlns:a16="http://schemas.microsoft.com/office/drawing/2014/main" id="{21769A8C-C0F6-2358-0967-AE4415E54770}"/>
                </a:ext>
              </a:extLst>
            </xdr:cNvPr>
            <xdr:cNvSpPr/>
          </xdr:nvSpPr>
          <xdr:spPr>
            <a:xfrm>
              <a:off x="220979" y="1081119"/>
              <a:ext cx="1747889"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8807CD5-F074-4A6B-B8F9-EF766CAB4A57}" type="TxLink">
                <a:rPr lang="en-US" sz="1400" b="1" i="0" u="none" strike="noStrike">
                  <a:solidFill>
                    <a:schemeClr val="bg1"/>
                  </a:solidFill>
                  <a:latin typeface="Calibri"/>
                  <a:ea typeface="Calibri"/>
                  <a:cs typeface="Calibri"/>
                </a:rPr>
                <a:pPr algn="ctr"/>
                <a:t>12.47%</a:t>
              </a:fld>
              <a:endParaRPr lang="en-US" sz="1400" b="1">
                <a:solidFill>
                  <a:schemeClr val="bg1"/>
                </a:solidFill>
              </a:endParaRPr>
            </a:p>
          </xdr:txBody>
        </xdr:sp>
        <xdr:sp macro="" textlink="">
          <xdr:nvSpPr>
            <xdr:cNvPr id="33" name="Rectangle: Rounded Corners 32">
              <a:extLst>
                <a:ext uri="{FF2B5EF4-FFF2-40B4-BE49-F238E27FC236}">
                  <a16:creationId xmlns:a16="http://schemas.microsoft.com/office/drawing/2014/main" id="{491D50AE-FF30-57E5-C0CF-B2A08C64751B}"/>
                </a:ext>
              </a:extLst>
            </xdr:cNvPr>
            <xdr:cNvSpPr/>
          </xdr:nvSpPr>
          <xdr:spPr>
            <a:xfrm>
              <a:off x="198120" y="1895538"/>
              <a:ext cx="1803344" cy="330339"/>
            </a:xfrm>
            <a:prstGeom prst="roundRect">
              <a:avLst/>
            </a:prstGeom>
            <a:gradFill>
              <a:gsLst>
                <a:gs pos="0">
                  <a:schemeClr val="tx1">
                    <a:lumMod val="85000"/>
                    <a:lumOff val="15000"/>
                    <a:alpha val="80000"/>
                  </a:schemeClr>
                </a:gs>
                <a:gs pos="100000">
                  <a:schemeClr val="tx2">
                    <a:lumMod val="50000"/>
                    <a:lumOff val="50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bg1"/>
                  </a:solidFill>
                  <a:latin typeface="Calibri"/>
                  <a:ea typeface="Calibri"/>
                  <a:cs typeface="Calibri"/>
                </a:rPr>
                <a:t> YOY</a:t>
              </a:r>
              <a:r>
                <a:rPr lang="en-US" sz="1200" b="1" i="0" u="none" strike="noStrike" baseline="0">
                  <a:solidFill>
                    <a:schemeClr val="bg1"/>
                  </a:solidFill>
                  <a:latin typeface="Calibri"/>
                  <a:ea typeface="Calibri"/>
                  <a:cs typeface="Calibri"/>
                </a:rPr>
                <a:t> GROWTH</a:t>
              </a:r>
              <a:r>
                <a:rPr lang="en-US" sz="1200" b="1" i="0" u="none" strike="noStrike">
                  <a:solidFill>
                    <a:schemeClr val="bg1"/>
                  </a:solidFill>
                  <a:latin typeface="Calibri"/>
                  <a:ea typeface="Calibri"/>
                  <a:cs typeface="Calibri"/>
                </a:rPr>
                <a:t> </a:t>
              </a:r>
            </a:p>
          </xdr:txBody>
        </xdr:sp>
      </xdr:grpSp>
    </xdr:grpSp>
    <xdr:clientData/>
  </xdr:twoCellAnchor>
  <xdr:twoCellAnchor>
    <xdr:from>
      <xdr:col>3</xdr:col>
      <xdr:colOff>420440</xdr:colOff>
      <xdr:row>0</xdr:row>
      <xdr:rowOff>113463</xdr:rowOff>
    </xdr:from>
    <xdr:to>
      <xdr:col>21</xdr:col>
      <xdr:colOff>167306</xdr:colOff>
      <xdr:row>2</xdr:row>
      <xdr:rowOff>136323</xdr:rowOff>
    </xdr:to>
    <xdr:sp macro="" textlink="">
      <xdr:nvSpPr>
        <xdr:cNvPr id="2" name="Rectangle: Rounded Corners 1">
          <a:extLst>
            <a:ext uri="{FF2B5EF4-FFF2-40B4-BE49-F238E27FC236}">
              <a16:creationId xmlns:a16="http://schemas.microsoft.com/office/drawing/2014/main" id="{E8CAF8EB-D50E-A7D3-BBB0-6905B26B10C6}"/>
            </a:ext>
          </a:extLst>
        </xdr:cNvPr>
        <xdr:cNvSpPr/>
      </xdr:nvSpPr>
      <xdr:spPr>
        <a:xfrm>
          <a:off x="2254264" y="113463"/>
          <a:ext cx="10749811" cy="391300"/>
        </a:xfrm>
        <a:prstGeom prst="roundRect">
          <a:avLst/>
        </a:prstGeom>
        <a:gradFill>
          <a:gsLst>
            <a:gs pos="0">
              <a:schemeClr val="tx2">
                <a:lumMod val="95000"/>
                <a:lumOff val="5000"/>
              </a:schemeClr>
            </a:gs>
            <a:gs pos="100000">
              <a:schemeClr val="tx2">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E-COMMERCE</a:t>
          </a:r>
          <a:r>
            <a:rPr lang="en-IN" sz="1400" b="1" baseline="0"/>
            <a:t> SALES ANALYSIS DASHBOARD</a:t>
          </a:r>
          <a:endParaRPr lang="en-IN" sz="1400" b="1"/>
        </a:p>
      </xdr:txBody>
    </xdr:sp>
    <xdr:clientData/>
  </xdr:twoCellAnchor>
  <xdr:twoCellAnchor>
    <xdr:from>
      <xdr:col>1</xdr:col>
      <xdr:colOff>7201</xdr:colOff>
      <xdr:row>8</xdr:row>
      <xdr:rowOff>50409</xdr:rowOff>
    </xdr:from>
    <xdr:to>
      <xdr:col>3</xdr:col>
      <xdr:colOff>174841</xdr:colOff>
      <xdr:row>10</xdr:row>
      <xdr:rowOff>66989</xdr:rowOff>
    </xdr:to>
    <xdr:graphicFrame macro="">
      <xdr:nvGraphicFramePr>
        <xdr:cNvPr id="6" name="Chart 5">
          <a:extLst>
            <a:ext uri="{FF2B5EF4-FFF2-40B4-BE49-F238E27FC236}">
              <a16:creationId xmlns:a16="http://schemas.microsoft.com/office/drawing/2014/main" id="{D9BA9070-5505-451E-B027-017ED0C7D1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217714</xdr:colOff>
      <xdr:row>7</xdr:row>
      <xdr:rowOff>175846</xdr:rowOff>
    </xdr:from>
    <xdr:to>
      <xdr:col>8</xdr:col>
      <xdr:colOff>60290</xdr:colOff>
      <xdr:row>10</xdr:row>
      <xdr:rowOff>117230</xdr:rowOff>
    </xdr:to>
    <xdr:graphicFrame macro="">
      <xdr:nvGraphicFramePr>
        <xdr:cNvPr id="35" name="Chart 34">
          <a:extLst>
            <a:ext uri="{FF2B5EF4-FFF2-40B4-BE49-F238E27FC236}">
              <a16:creationId xmlns:a16="http://schemas.microsoft.com/office/drawing/2014/main" id="{E4F40C68-AE3D-46A2-9DD4-E11171563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301452</xdr:colOff>
      <xdr:row>8</xdr:row>
      <xdr:rowOff>8374</xdr:rowOff>
    </xdr:from>
    <xdr:to>
      <xdr:col>13</xdr:col>
      <xdr:colOff>403108</xdr:colOff>
      <xdr:row>10</xdr:row>
      <xdr:rowOff>133978</xdr:rowOff>
    </xdr:to>
    <xdr:graphicFrame macro="">
      <xdr:nvGraphicFramePr>
        <xdr:cNvPr id="36" name="Chart 35">
          <a:extLst>
            <a:ext uri="{FF2B5EF4-FFF2-40B4-BE49-F238E27FC236}">
              <a16:creationId xmlns:a16="http://schemas.microsoft.com/office/drawing/2014/main" id="{3322BA5D-EF6D-438E-8F06-A3D9E0661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25120</xdr:colOff>
      <xdr:row>8</xdr:row>
      <xdr:rowOff>50242</xdr:rowOff>
    </xdr:from>
    <xdr:to>
      <xdr:col>18</xdr:col>
      <xdr:colOff>519165</xdr:colOff>
      <xdr:row>10</xdr:row>
      <xdr:rowOff>159099</xdr:rowOff>
    </xdr:to>
    <xdr:graphicFrame macro="">
      <xdr:nvGraphicFramePr>
        <xdr:cNvPr id="37" name="Chart 36">
          <a:extLst>
            <a:ext uri="{FF2B5EF4-FFF2-40B4-BE49-F238E27FC236}">
              <a16:creationId xmlns:a16="http://schemas.microsoft.com/office/drawing/2014/main" id="{57114525-3DC1-4795-8453-727376026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519164</xdr:colOff>
      <xdr:row>8</xdr:row>
      <xdr:rowOff>66989</xdr:rowOff>
    </xdr:from>
    <xdr:to>
      <xdr:col>23</xdr:col>
      <xdr:colOff>582720</xdr:colOff>
      <xdr:row>11</xdr:row>
      <xdr:rowOff>8373</xdr:rowOff>
    </xdr:to>
    <xdr:graphicFrame macro="">
      <xdr:nvGraphicFramePr>
        <xdr:cNvPr id="38" name="Chart 37">
          <a:extLst>
            <a:ext uri="{FF2B5EF4-FFF2-40B4-BE49-F238E27FC236}">
              <a16:creationId xmlns:a16="http://schemas.microsoft.com/office/drawing/2014/main" id="{18A22DA2-FB08-4ACC-8E7E-4996D9457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561033</xdr:colOff>
          <xdr:row>11</xdr:row>
          <xdr:rowOff>66989</xdr:rowOff>
        </xdr:from>
        <xdr:to>
          <xdr:col>8</xdr:col>
          <xdr:colOff>147877</xdr:colOff>
          <xdr:row>12</xdr:row>
          <xdr:rowOff>74610</xdr:rowOff>
        </xdr:to>
        <xdr:pic>
          <xdr:nvPicPr>
            <xdr:cNvPr id="40" name="Picture 39">
              <a:extLst>
                <a:ext uri="{FF2B5EF4-FFF2-40B4-BE49-F238E27FC236}">
                  <a16:creationId xmlns:a16="http://schemas.microsoft.com/office/drawing/2014/main" id="{7F19871B-F6E7-6205-140A-93CCD08D51AB}"/>
                </a:ext>
              </a:extLst>
            </xdr:cNvPr>
            <xdr:cNvPicPr>
              <a:picLocks noChangeAspect="1" noChangeArrowheads="1"/>
              <a:extLst>
                <a:ext uri="{84589F7E-364E-4C9E-8A38-B11213B215E9}">
                  <a14:cameraTool cellRange="'KPI YOY'!$C$14" spid="_x0000_s7247"/>
                </a:ext>
              </a:extLst>
            </xdr:cNvPicPr>
          </xdr:nvPicPr>
          <xdr:blipFill>
            <a:blip xmlns:r="http://schemas.openxmlformats.org/officeDocument/2006/relationships" r:embed="rId7"/>
            <a:srcRect/>
            <a:stretch>
              <a:fillRect/>
            </a:stretch>
          </xdr:blipFill>
          <xdr:spPr bwMode="auto">
            <a:xfrm>
              <a:off x="4228681" y="2093407"/>
              <a:ext cx="809394" cy="191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565479</xdr:colOff>
          <xdr:row>11</xdr:row>
          <xdr:rowOff>58614</xdr:rowOff>
        </xdr:from>
        <xdr:to>
          <xdr:col>13</xdr:col>
          <xdr:colOff>417413</xdr:colOff>
          <xdr:row>12</xdr:row>
          <xdr:rowOff>83736</xdr:rowOff>
        </xdr:to>
        <xdr:pic>
          <xdr:nvPicPr>
            <xdr:cNvPr id="41" name="Picture 40">
              <a:extLst>
                <a:ext uri="{FF2B5EF4-FFF2-40B4-BE49-F238E27FC236}">
                  <a16:creationId xmlns:a16="http://schemas.microsoft.com/office/drawing/2014/main" id="{3F57E8A6-85CE-4957-16D8-40A315EBDC37}"/>
                </a:ext>
              </a:extLst>
            </xdr:cNvPr>
            <xdr:cNvPicPr>
              <a:picLocks noChangeAspect="1" noChangeArrowheads="1"/>
              <a:extLst>
                <a:ext uri="{84589F7E-364E-4C9E-8A38-B11213B215E9}">
                  <a14:cameraTool cellRange="'KPI YOY'!$E$14" spid="_x0000_s7248"/>
                </a:ext>
              </a:extLst>
            </xdr:cNvPicPr>
          </xdr:nvPicPr>
          <xdr:blipFill>
            <a:blip xmlns:r="http://schemas.openxmlformats.org/officeDocument/2006/relationships" r:embed="rId8"/>
            <a:srcRect/>
            <a:stretch>
              <a:fillRect/>
            </a:stretch>
          </xdr:blipFill>
          <xdr:spPr bwMode="auto">
            <a:xfrm>
              <a:off x="7289501" y="2085032"/>
              <a:ext cx="1074483" cy="20934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117231</xdr:colOff>
          <xdr:row>11</xdr:row>
          <xdr:rowOff>92109</xdr:rowOff>
        </xdr:from>
        <xdr:to>
          <xdr:col>18</xdr:col>
          <xdr:colOff>582051</xdr:colOff>
          <xdr:row>12</xdr:row>
          <xdr:rowOff>99730</xdr:rowOff>
        </xdr:to>
        <xdr:pic>
          <xdr:nvPicPr>
            <xdr:cNvPr id="42" name="Picture 41">
              <a:extLst>
                <a:ext uri="{FF2B5EF4-FFF2-40B4-BE49-F238E27FC236}">
                  <a16:creationId xmlns:a16="http://schemas.microsoft.com/office/drawing/2014/main" id="{7D8EB5D3-5C56-3D7D-AC1D-7A124FB57BD4}"/>
                </a:ext>
              </a:extLst>
            </xdr:cNvPr>
            <xdr:cNvPicPr>
              <a:picLocks noChangeAspect="1" noChangeArrowheads="1"/>
              <a:extLst>
                <a:ext uri="{84589F7E-364E-4C9E-8A38-B11213B215E9}">
                  <a14:cameraTool cellRange="'KPI YOY'!$D$14" spid="_x0000_s7249"/>
                </a:ext>
              </a:extLst>
            </xdr:cNvPicPr>
          </xdr:nvPicPr>
          <xdr:blipFill>
            <a:blip xmlns:r="http://schemas.openxmlformats.org/officeDocument/2006/relationships" r:embed="rId9"/>
            <a:srcRect/>
            <a:stretch>
              <a:fillRect/>
            </a:stretch>
          </xdr:blipFill>
          <xdr:spPr bwMode="auto">
            <a:xfrm>
              <a:off x="10508901" y="2118527"/>
              <a:ext cx="1076095" cy="1918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0</xdr:colOff>
          <xdr:row>11</xdr:row>
          <xdr:rowOff>142351</xdr:rowOff>
        </xdr:from>
        <xdr:to>
          <xdr:col>24</xdr:col>
          <xdr:colOff>22861</xdr:colOff>
          <xdr:row>12</xdr:row>
          <xdr:rowOff>149972</xdr:rowOff>
        </xdr:to>
        <xdr:pic>
          <xdr:nvPicPr>
            <xdr:cNvPr id="43" name="Picture 42">
              <a:extLst>
                <a:ext uri="{FF2B5EF4-FFF2-40B4-BE49-F238E27FC236}">
                  <a16:creationId xmlns:a16="http://schemas.microsoft.com/office/drawing/2014/main" id="{9FBC0CFD-4011-92F7-76DC-69EC00F5D92E}"/>
                </a:ext>
              </a:extLst>
            </xdr:cNvPr>
            <xdr:cNvPicPr>
              <a:picLocks noChangeAspect="1" noChangeArrowheads="1"/>
              <a:extLst>
                <a:ext uri="{84589F7E-364E-4C9E-8A38-B11213B215E9}">
                  <a14:cameraTool cellRange="'KPI YOY'!$F$14" spid="_x0000_s7250"/>
                </a:ext>
              </a:extLst>
            </xdr:cNvPicPr>
          </xdr:nvPicPr>
          <xdr:blipFill>
            <a:blip xmlns:r="http://schemas.openxmlformats.org/officeDocument/2006/relationships" r:embed="rId10"/>
            <a:srcRect/>
            <a:stretch>
              <a:fillRect/>
            </a:stretch>
          </xdr:blipFill>
          <xdr:spPr bwMode="auto">
            <a:xfrm>
              <a:off x="13448044" y="2168769"/>
              <a:ext cx="1245410" cy="1918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209340</xdr:colOff>
      <xdr:row>14</xdr:row>
      <xdr:rowOff>175847</xdr:rowOff>
    </xdr:from>
    <xdr:to>
      <xdr:col>25</xdr:col>
      <xdr:colOff>184222</xdr:colOff>
      <xdr:row>27</xdr:row>
      <xdr:rowOff>133978</xdr:rowOff>
    </xdr:to>
    <xdr:grpSp>
      <xdr:nvGrpSpPr>
        <xdr:cNvPr id="56" name="Group 55">
          <a:extLst>
            <a:ext uri="{FF2B5EF4-FFF2-40B4-BE49-F238E27FC236}">
              <a16:creationId xmlns:a16="http://schemas.microsoft.com/office/drawing/2014/main" id="{49574177-2432-138B-FD84-E53FF1E7EC00}"/>
            </a:ext>
          </a:extLst>
        </xdr:cNvPr>
        <xdr:cNvGrpSpPr/>
      </xdr:nvGrpSpPr>
      <xdr:grpSpPr>
        <a:xfrm>
          <a:off x="209340" y="2736167"/>
          <a:ext cx="15214882" cy="2335571"/>
          <a:chOff x="209340" y="2754924"/>
          <a:chExt cx="15256750" cy="2352988"/>
        </a:xfrm>
      </xdr:grpSpPr>
      <xdr:sp macro="" textlink="">
        <xdr:nvSpPr>
          <xdr:cNvPr id="44" name="Rectangle: Rounded Corners 43">
            <a:extLst>
              <a:ext uri="{FF2B5EF4-FFF2-40B4-BE49-F238E27FC236}">
                <a16:creationId xmlns:a16="http://schemas.microsoft.com/office/drawing/2014/main" id="{0B0531CD-5ADF-EC4E-FABE-AE327DEA9E77}"/>
              </a:ext>
            </a:extLst>
          </xdr:cNvPr>
          <xdr:cNvSpPr/>
        </xdr:nvSpPr>
        <xdr:spPr>
          <a:xfrm>
            <a:off x="209340" y="2754924"/>
            <a:ext cx="4906945" cy="2319494"/>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5" name="Rectangle: Rounded Corners 44">
            <a:extLst>
              <a:ext uri="{FF2B5EF4-FFF2-40B4-BE49-F238E27FC236}">
                <a16:creationId xmlns:a16="http://schemas.microsoft.com/office/drawing/2014/main" id="{76317B45-75BA-49F9-9923-77270D8FC817}"/>
              </a:ext>
            </a:extLst>
          </xdr:cNvPr>
          <xdr:cNvSpPr/>
        </xdr:nvSpPr>
        <xdr:spPr>
          <a:xfrm>
            <a:off x="5744308" y="2780043"/>
            <a:ext cx="4572001" cy="2319494"/>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261CE572-B624-42F2-BA9B-22B8831FEDA0}"/>
              </a:ext>
            </a:extLst>
          </xdr:cNvPr>
          <xdr:cNvSpPr/>
        </xdr:nvSpPr>
        <xdr:spPr>
          <a:xfrm>
            <a:off x="10894089" y="2788418"/>
            <a:ext cx="4572001" cy="2319494"/>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85B4B28D-C7F4-8605-E490-C51E5D0D0A30}"/>
              </a:ext>
            </a:extLst>
          </xdr:cNvPr>
          <xdr:cNvSpPr/>
        </xdr:nvSpPr>
        <xdr:spPr>
          <a:xfrm>
            <a:off x="351692" y="2872153"/>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a:t>
            </a:r>
            <a:r>
              <a:rPr lang="en-IN" sz="1200" b="1" baseline="0"/>
              <a:t> AND PROFIT ANALYSIS</a:t>
            </a:r>
            <a:endParaRPr lang="en-IN" sz="1200" b="1"/>
          </a:p>
        </xdr:txBody>
      </xdr:sp>
      <xdr:sp macro="" textlink="">
        <xdr:nvSpPr>
          <xdr:cNvPr id="51" name="Rectangle: Rounded Corners 50">
            <a:extLst>
              <a:ext uri="{FF2B5EF4-FFF2-40B4-BE49-F238E27FC236}">
                <a16:creationId xmlns:a16="http://schemas.microsoft.com/office/drawing/2014/main" id="{F0EB7A91-C870-449A-9EFB-2CE604BEFD3E}"/>
              </a:ext>
            </a:extLst>
          </xdr:cNvPr>
          <xdr:cNvSpPr/>
        </xdr:nvSpPr>
        <xdr:spPr>
          <a:xfrm>
            <a:off x="5802923" y="2880526"/>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CATEGORY</a:t>
            </a:r>
            <a:r>
              <a:rPr lang="en-IN" sz="1200" b="1" baseline="0"/>
              <a:t>-WISE</a:t>
            </a:r>
            <a:r>
              <a:rPr lang="en-IN" sz="1100" baseline="0"/>
              <a:t> </a:t>
            </a:r>
            <a:r>
              <a:rPr lang="en-IN" sz="1200" b="1" baseline="0"/>
              <a:t>PROFIT</a:t>
            </a:r>
            <a:endParaRPr lang="en-IN" sz="1200" b="1"/>
          </a:p>
        </xdr:txBody>
      </xdr:sp>
      <xdr:sp macro="" textlink="">
        <xdr:nvSpPr>
          <xdr:cNvPr id="52" name="Rectangle: Rounded Corners 51">
            <a:extLst>
              <a:ext uri="{FF2B5EF4-FFF2-40B4-BE49-F238E27FC236}">
                <a16:creationId xmlns:a16="http://schemas.microsoft.com/office/drawing/2014/main" id="{B06947B7-D555-4BE9-B855-7114823201AF}"/>
              </a:ext>
            </a:extLst>
          </xdr:cNvPr>
          <xdr:cNvSpPr/>
        </xdr:nvSpPr>
        <xdr:spPr>
          <a:xfrm>
            <a:off x="10894089" y="2897275"/>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bg1"/>
                </a:solidFill>
              </a:rPr>
              <a:t>CATEGORY-WISE SALES %</a:t>
            </a:r>
          </a:p>
        </xdr:txBody>
      </xdr:sp>
    </xdr:grpSp>
    <xdr:clientData/>
  </xdr:twoCellAnchor>
  <xdr:twoCellAnchor>
    <xdr:from>
      <xdr:col>0</xdr:col>
      <xdr:colOff>125604</xdr:colOff>
      <xdr:row>29</xdr:row>
      <xdr:rowOff>8374</xdr:rowOff>
    </xdr:from>
    <xdr:to>
      <xdr:col>25</xdr:col>
      <xdr:colOff>334947</xdr:colOff>
      <xdr:row>43</xdr:row>
      <xdr:rowOff>25121</xdr:rowOff>
    </xdr:to>
    <xdr:grpSp>
      <xdr:nvGrpSpPr>
        <xdr:cNvPr id="57" name="Group 56">
          <a:extLst>
            <a:ext uri="{FF2B5EF4-FFF2-40B4-BE49-F238E27FC236}">
              <a16:creationId xmlns:a16="http://schemas.microsoft.com/office/drawing/2014/main" id="{F9FCA671-2F8B-95AA-03A4-12E788431676}"/>
            </a:ext>
          </a:extLst>
        </xdr:cNvPr>
        <xdr:cNvGrpSpPr/>
      </xdr:nvGrpSpPr>
      <xdr:grpSpPr>
        <a:xfrm>
          <a:off x="125604" y="5311894"/>
          <a:ext cx="15449343" cy="2577067"/>
          <a:chOff x="125604" y="5350748"/>
          <a:chExt cx="15491211" cy="2595824"/>
        </a:xfrm>
      </xdr:grpSpPr>
      <xdr:sp macro="" textlink="">
        <xdr:nvSpPr>
          <xdr:cNvPr id="47" name="Rectangle: Rounded Corners 46">
            <a:extLst>
              <a:ext uri="{FF2B5EF4-FFF2-40B4-BE49-F238E27FC236}">
                <a16:creationId xmlns:a16="http://schemas.microsoft.com/office/drawing/2014/main" id="{5648A811-F138-41BA-96A3-D328EEAB69D4}"/>
              </a:ext>
            </a:extLst>
          </xdr:cNvPr>
          <xdr:cNvSpPr/>
        </xdr:nvSpPr>
        <xdr:spPr>
          <a:xfrm>
            <a:off x="167472" y="5350748"/>
            <a:ext cx="5694067" cy="2595824"/>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60DFF6BF-734F-4B51-837A-23B957709DB6}"/>
              </a:ext>
            </a:extLst>
          </xdr:cNvPr>
          <xdr:cNvSpPr/>
        </xdr:nvSpPr>
        <xdr:spPr>
          <a:xfrm>
            <a:off x="6263473" y="5400988"/>
            <a:ext cx="4572001" cy="2537209"/>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ECA80051-281D-419F-8BE8-35BF4ADEE13C}"/>
              </a:ext>
            </a:extLst>
          </xdr:cNvPr>
          <xdr:cNvSpPr/>
        </xdr:nvSpPr>
        <xdr:spPr>
          <a:xfrm>
            <a:off x="11044814" y="5484725"/>
            <a:ext cx="4572001" cy="2319494"/>
          </a:xfrm>
          <a:prstGeom prst="roundRect">
            <a:avLst>
              <a:gd name="adj" fmla="val 3121"/>
            </a:avLst>
          </a:prstGeom>
          <a:gradFill>
            <a:gsLst>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3" name="Rectangle: Rounded Corners 52">
            <a:extLst>
              <a:ext uri="{FF2B5EF4-FFF2-40B4-BE49-F238E27FC236}">
                <a16:creationId xmlns:a16="http://schemas.microsoft.com/office/drawing/2014/main" id="{05C76259-B844-43CB-BB16-6FDEA7800CC7}"/>
              </a:ext>
            </a:extLst>
          </xdr:cNvPr>
          <xdr:cNvSpPr/>
        </xdr:nvSpPr>
        <xdr:spPr>
          <a:xfrm>
            <a:off x="125604" y="5442858"/>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SALES BY STATE</a:t>
            </a:r>
          </a:p>
        </xdr:txBody>
      </xdr:sp>
      <xdr:sp macro="" textlink="">
        <xdr:nvSpPr>
          <xdr:cNvPr id="54" name="Rectangle: Rounded Corners 53">
            <a:extLst>
              <a:ext uri="{FF2B5EF4-FFF2-40B4-BE49-F238E27FC236}">
                <a16:creationId xmlns:a16="http://schemas.microsoft.com/office/drawing/2014/main" id="{6AE3B8DC-6B5F-486F-8E57-211C870DEEB9}"/>
              </a:ext>
            </a:extLst>
          </xdr:cNvPr>
          <xdr:cNvSpPr/>
        </xdr:nvSpPr>
        <xdr:spPr>
          <a:xfrm>
            <a:off x="6255100" y="5501471"/>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t>TOP</a:t>
            </a:r>
            <a:r>
              <a:rPr lang="en-IN" sz="1200" b="1" baseline="0"/>
              <a:t> 5 SUB-CATEGORIES</a:t>
            </a:r>
            <a:endParaRPr lang="en-IN" sz="1200" b="1"/>
          </a:p>
        </xdr:txBody>
      </xdr:sp>
      <xdr:sp macro="" textlink="">
        <xdr:nvSpPr>
          <xdr:cNvPr id="55" name="Rectangle: Rounded Corners 54">
            <a:extLst>
              <a:ext uri="{FF2B5EF4-FFF2-40B4-BE49-F238E27FC236}">
                <a16:creationId xmlns:a16="http://schemas.microsoft.com/office/drawing/2014/main" id="{5C6BA8D1-077A-4535-BBE2-4B301ADB44CB}"/>
              </a:ext>
            </a:extLst>
          </xdr:cNvPr>
          <xdr:cNvSpPr/>
        </xdr:nvSpPr>
        <xdr:spPr>
          <a:xfrm>
            <a:off x="11195539" y="5585209"/>
            <a:ext cx="2311121" cy="284703"/>
          </a:xfrm>
          <a:prstGeom prst="roundRect">
            <a:avLst/>
          </a:prstGeom>
          <a:gradFill>
            <a:gsLst>
              <a:gs pos="97203">
                <a:schemeClr val="tx2">
                  <a:lumMod val="65000"/>
                  <a:lumOff val="35000"/>
                </a:schemeClr>
              </a:gs>
              <a:gs pos="0">
                <a:schemeClr val="tx2">
                  <a:alpha val="80000"/>
                  <a:lumMod val="85000"/>
                  <a:lumOff val="15000"/>
                </a:schemeClr>
              </a:gs>
              <a:gs pos="0">
                <a:schemeClr val="tx2">
                  <a:alpha val="80000"/>
                  <a:lumMod val="85000"/>
                  <a:lumOff val="1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FILTERS</a:t>
            </a:r>
          </a:p>
        </xdr:txBody>
      </xdr:sp>
    </xdr:grpSp>
    <xdr:clientData/>
  </xdr:twoCellAnchor>
  <xdr:twoCellAnchor>
    <xdr:from>
      <xdr:col>0</xdr:col>
      <xdr:colOff>192592</xdr:colOff>
      <xdr:row>16</xdr:row>
      <xdr:rowOff>83738</xdr:rowOff>
    </xdr:from>
    <xdr:to>
      <xdr:col>7</xdr:col>
      <xdr:colOff>385186</xdr:colOff>
      <xdr:row>27</xdr:row>
      <xdr:rowOff>41868</xdr:rowOff>
    </xdr:to>
    <xdr:graphicFrame macro="">
      <xdr:nvGraphicFramePr>
        <xdr:cNvPr id="58" name="Chart 57">
          <a:extLst>
            <a:ext uri="{FF2B5EF4-FFF2-40B4-BE49-F238E27FC236}">
              <a16:creationId xmlns:a16="http://schemas.microsoft.com/office/drawing/2014/main" id="{6DF41570-A438-4DC6-9182-213569665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267956</xdr:colOff>
      <xdr:row>17</xdr:row>
      <xdr:rowOff>108857</xdr:rowOff>
    </xdr:from>
    <xdr:to>
      <xdr:col>16</xdr:col>
      <xdr:colOff>527538</xdr:colOff>
      <xdr:row>27</xdr:row>
      <xdr:rowOff>50241</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8012E247-7841-4C9E-A338-29BED51CC0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54356" y="3217817"/>
              <a:ext cx="4526782" cy="17701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502418</xdr:colOff>
      <xdr:row>17</xdr:row>
      <xdr:rowOff>58617</xdr:rowOff>
    </xdr:from>
    <xdr:to>
      <xdr:col>25</xdr:col>
      <xdr:colOff>175846</xdr:colOff>
      <xdr:row>27</xdr:row>
      <xdr:rowOff>108857</xdr:rowOff>
    </xdr:to>
    <xdr:graphicFrame macro="">
      <xdr:nvGraphicFramePr>
        <xdr:cNvPr id="60" name="Chart 59">
          <a:extLst>
            <a:ext uri="{FF2B5EF4-FFF2-40B4-BE49-F238E27FC236}">
              <a16:creationId xmlns:a16="http://schemas.microsoft.com/office/drawing/2014/main" id="{14D6B9EF-4A6F-4948-8373-EB4523245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175846</xdr:colOff>
      <xdr:row>31</xdr:row>
      <xdr:rowOff>8374</xdr:rowOff>
    </xdr:from>
    <xdr:to>
      <xdr:col>9</xdr:col>
      <xdr:colOff>360065</xdr:colOff>
      <xdr:row>43</xdr:row>
      <xdr:rowOff>19377</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0255B0B2-A1FD-4025-916E-44F1B5BA8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75846" y="5677654"/>
              <a:ext cx="5670619" cy="22055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167472</xdr:colOff>
      <xdr:row>31</xdr:row>
      <xdr:rowOff>58616</xdr:rowOff>
    </xdr:from>
    <xdr:to>
      <xdr:col>17</xdr:col>
      <xdr:colOff>460549</xdr:colOff>
      <xdr:row>42</xdr:row>
      <xdr:rowOff>150725</xdr:rowOff>
    </xdr:to>
    <xdr:graphicFrame macro="">
      <xdr:nvGraphicFramePr>
        <xdr:cNvPr id="16" name="Chart 15">
          <a:extLst>
            <a:ext uri="{FF2B5EF4-FFF2-40B4-BE49-F238E27FC236}">
              <a16:creationId xmlns:a16="http://schemas.microsoft.com/office/drawing/2014/main" id="{4A44AEE5-1568-47B8-A918-C455838EB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18</xdr:col>
      <xdr:colOff>226088</xdr:colOff>
      <xdr:row>33</xdr:row>
      <xdr:rowOff>50241</xdr:rowOff>
    </xdr:from>
    <xdr:to>
      <xdr:col>20</xdr:col>
      <xdr:colOff>259582</xdr:colOff>
      <xdr:row>40</xdr:row>
      <xdr:rowOff>117231</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9682D16A-7F69-426A-AE21-354E3247C3D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29033" y="6129494"/>
              <a:ext cx="1256044" cy="13565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418681</xdr:colOff>
      <xdr:row>34</xdr:row>
      <xdr:rowOff>41868</xdr:rowOff>
    </xdr:from>
    <xdr:to>
      <xdr:col>22</xdr:col>
      <xdr:colOff>485670</xdr:colOff>
      <xdr:row>40</xdr:row>
      <xdr:rowOff>16747</xdr:rowOff>
    </xdr:to>
    <mc:AlternateContent xmlns:mc="http://schemas.openxmlformats.org/markup-compatibility/2006" xmlns:a14="http://schemas.microsoft.com/office/drawing/2010/main">
      <mc:Choice Requires="a14">
        <xdr:graphicFrame macro="">
          <xdr:nvGraphicFramePr>
            <xdr:cNvPr id="28" name="Segment 1">
              <a:extLst>
                <a:ext uri="{FF2B5EF4-FFF2-40B4-BE49-F238E27FC236}">
                  <a16:creationId xmlns:a16="http://schemas.microsoft.com/office/drawing/2014/main" id="{518DAE8A-D58E-40AA-9BCB-33948B180A3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44176" y="6305341"/>
              <a:ext cx="1289538" cy="10801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8374</xdr:colOff>
      <xdr:row>33</xdr:row>
      <xdr:rowOff>58618</xdr:rowOff>
    </xdr:from>
    <xdr:to>
      <xdr:col>25</xdr:col>
      <xdr:colOff>242836</xdr:colOff>
      <xdr:row>40</xdr:row>
      <xdr:rowOff>167474</xdr:rowOff>
    </xdr:to>
    <mc:AlternateContent xmlns:mc="http://schemas.openxmlformats.org/markup-compatibility/2006" xmlns:a14="http://schemas.microsoft.com/office/drawing/2010/main">
      <mc:Choice Requires="a14">
        <xdr:graphicFrame macro="">
          <xdr:nvGraphicFramePr>
            <xdr:cNvPr id="34" name="Year 2">
              <a:extLst>
                <a:ext uri="{FF2B5EF4-FFF2-40B4-BE49-F238E27FC236}">
                  <a16:creationId xmlns:a16="http://schemas.microsoft.com/office/drawing/2014/main" id="{E6884383-06F6-4EC5-B5A2-33001D052049}"/>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4067693" y="6137871"/>
              <a:ext cx="1457011" cy="13983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HIKA ATUL SHAH" refreshedDate="44944.416010069443" createdVersion="8" refreshedVersion="8" minRefreshableVersion="3" recordCount="9994" xr:uid="{7642666C-EAF9-4244-A516-F88A2CBE7C50}">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HIKA ATUL SHAH" refreshedDate="44944.755319097225" createdVersion="8" refreshedVersion="8" minRefreshableVersion="3" recordCount="9995" xr:uid="{B5AC7848-AD05-40DF-8553-31F850E37269}">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264726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n v="2013"/>
    <x v="0"/>
    <d v="2013-11-12T00:00:00"/>
    <s v="Second Class"/>
    <s v="CG-12520"/>
    <s v="Claire Gute"/>
    <s v="Consumer"/>
    <s v="United States"/>
    <s v="Henderson"/>
    <s v="Kentucky"/>
    <n v="42420"/>
    <s v="South"/>
    <s v="FUR-BO-10001798"/>
    <x v="0"/>
    <s v="Bookcases"/>
    <s v="Bush Somerset Collection Bookcase"/>
    <n v="261.95999999999998"/>
    <n v="2"/>
    <n v="0"/>
    <n v="41.913600000000002"/>
  </r>
  <r>
    <n v="2"/>
    <s v="CA-2013-152156"/>
    <n v="2013"/>
    <x v="0"/>
    <d v="2013-11-12T00:00:00"/>
    <s v="Second Class"/>
    <s v="CG-12520"/>
    <s v="Claire Gute"/>
    <s v="Consumer"/>
    <s v="United States"/>
    <s v="Henderson"/>
    <s v="Kentucky"/>
    <n v="42420"/>
    <s v="South"/>
    <s v="FUR-CH-10000454"/>
    <x v="0"/>
    <s v="Chairs"/>
    <s v="Hon Deluxe Fabric Upholstered Stacking Chairs, Rounded Back"/>
    <n v="731.93999999999994"/>
    <n v="3"/>
    <n v="0"/>
    <n v="219.58199999999997"/>
  </r>
  <r>
    <n v="3"/>
    <s v="CA-2013-138688"/>
    <n v="2013"/>
    <x v="1"/>
    <d v="2013-06-17T00:00:00"/>
    <s v="Second Class"/>
    <s v="DV-13045"/>
    <s v="Darrin Van Huff"/>
    <s v="Corporate"/>
    <s v="United States"/>
    <s v="Los Angeles"/>
    <s v="California"/>
    <n v="90036"/>
    <s v="West"/>
    <s v="OFF-LA-10000240"/>
    <x v="1"/>
    <s v="Labels"/>
    <s v="Self-Adhesive Address Labels for Typewriters by Universal"/>
    <n v="14.62"/>
    <n v="2"/>
    <n v="0"/>
    <n v="6.8713999999999995"/>
  </r>
  <r>
    <n v="4"/>
    <s v="US-2012-108966"/>
    <n v="2012"/>
    <x v="2"/>
    <d v="2012-10-18T00:00:00"/>
    <s v="Standard Class"/>
    <s v="SO-20335"/>
    <s v="Sean O'Donnell"/>
    <s v="Consumer"/>
    <s v="United States"/>
    <s v="Fort Lauderdale"/>
    <s v="Florida"/>
    <n v="33311"/>
    <s v="South"/>
    <s v="FUR-TA-10000577"/>
    <x v="0"/>
    <s v="Tables"/>
    <s v="Bretford CR4500 Series Slim Rectangular Table"/>
    <n v="957.57749999999999"/>
    <n v="5"/>
    <n v="0.45"/>
    <n v="-383.03100000000006"/>
  </r>
  <r>
    <n v="5"/>
    <s v="US-2012-108966"/>
    <n v="2012"/>
    <x v="2"/>
    <d v="2012-10-18T00:00:00"/>
    <s v="Standard Class"/>
    <s v="SO-20335"/>
    <s v="Sean O'Donnell"/>
    <s v="Consumer"/>
    <s v="United States"/>
    <s v="Fort Lauderdale"/>
    <s v="Florida"/>
    <n v="33311"/>
    <s v="South"/>
    <s v="OFF-ST-10000760"/>
    <x v="1"/>
    <s v="Storage"/>
    <s v="Eldon Fold 'N Roll Cart System"/>
    <n v="22.368000000000002"/>
    <n v="2"/>
    <n v="0.2"/>
    <n v="2.5163999999999991"/>
  </r>
  <r>
    <n v="6"/>
    <s v="CA-2011-115812"/>
    <n v="2011"/>
    <x v="3"/>
    <d v="2011-06-14T00:00:00"/>
    <s v="Standard Class"/>
    <s v="BH-11710"/>
    <s v="Brosina Hoffman"/>
    <s v="Consumer"/>
    <s v="United States"/>
    <s v="Los Angeles"/>
    <s v="California"/>
    <n v="90032"/>
    <s v="West"/>
    <s v="FUR-FU-10001487"/>
    <x v="0"/>
    <s v="Furnishings"/>
    <s v="Eldon Expressions Wood and Plastic Desk Accessories, Cherry Wood"/>
    <n v="48.86"/>
    <n v="7"/>
    <n v="0"/>
    <n v="14.169399999999996"/>
  </r>
  <r>
    <n v="7"/>
    <s v="CA-2011-115812"/>
    <n v="2011"/>
    <x v="3"/>
    <d v="2011-06-14T00:00:00"/>
    <s v="Standard Class"/>
    <s v="BH-11710"/>
    <s v="Brosina Hoffman"/>
    <s v="Consumer"/>
    <s v="United States"/>
    <s v="Los Angeles"/>
    <s v="California"/>
    <n v="90032"/>
    <s v="West"/>
    <s v="OFF-AR-10002833"/>
    <x v="1"/>
    <s v="Art"/>
    <s v="Newell 322"/>
    <n v="7.28"/>
    <n v="4"/>
    <n v="0"/>
    <n v="1.9656000000000002"/>
  </r>
  <r>
    <n v="8"/>
    <s v="CA-2011-115812"/>
    <n v="2011"/>
    <x v="3"/>
    <d v="2011-06-14T00:00:00"/>
    <s v="Standard Class"/>
    <s v="BH-11710"/>
    <s v="Brosina Hoffman"/>
    <s v="Consumer"/>
    <s v="United States"/>
    <s v="Los Angeles"/>
    <s v="California"/>
    <n v="90032"/>
    <s v="West"/>
    <s v="TEC-PH-10002275"/>
    <x v="2"/>
    <s v="Phones"/>
    <s v="Mitel 5320 IP Phone VoIP phone"/>
    <n v="907.15200000000004"/>
    <n v="6"/>
    <n v="0.2"/>
    <n v="90.715200000000038"/>
  </r>
  <r>
    <n v="9"/>
    <s v="CA-2011-115812"/>
    <n v="2011"/>
    <x v="3"/>
    <d v="2011-06-14T00:00:00"/>
    <s v="Standard Class"/>
    <s v="BH-11710"/>
    <s v="Brosina Hoffman"/>
    <s v="Consumer"/>
    <s v="United States"/>
    <s v="Los Angeles"/>
    <s v="California"/>
    <n v="90032"/>
    <s v="West"/>
    <s v="OFF-BI-10003910"/>
    <x v="1"/>
    <s v="Binders"/>
    <s v="DXL Angle-View Binders with Locking Rings by Samsill"/>
    <n v="18.504000000000001"/>
    <n v="3"/>
    <n v="0.2"/>
    <n v="5.7824999999999998"/>
  </r>
  <r>
    <n v="10"/>
    <s v="CA-2011-115812"/>
    <n v="2011"/>
    <x v="3"/>
    <d v="2011-06-14T00:00:00"/>
    <s v="Standard Class"/>
    <s v="BH-11710"/>
    <s v="Brosina Hoffman"/>
    <s v="Consumer"/>
    <s v="United States"/>
    <s v="Los Angeles"/>
    <s v="California"/>
    <n v="90032"/>
    <s v="West"/>
    <s v="OFF-AP-10002892"/>
    <x v="1"/>
    <s v="Appliances"/>
    <s v="Belkin F5C206VTEL 6 Outlet Surge"/>
    <n v="114.9"/>
    <n v="5"/>
    <n v="0"/>
    <n v="34.469999999999992"/>
  </r>
  <r>
    <n v="11"/>
    <s v="CA-2011-115812"/>
    <n v="2011"/>
    <x v="3"/>
    <d v="2011-06-14T00:00:00"/>
    <s v="Standard Class"/>
    <s v="BH-11710"/>
    <s v="Brosina Hoffman"/>
    <s v="Consumer"/>
    <s v="United States"/>
    <s v="Los Angeles"/>
    <s v="California"/>
    <n v="90032"/>
    <s v="West"/>
    <s v="FUR-TA-10001539"/>
    <x v="0"/>
    <s v="Tables"/>
    <s v="Chromcraft Rectangular Conference Tables"/>
    <n v="1706.1840000000002"/>
    <n v="9"/>
    <n v="0.2"/>
    <n v="85.309199999999805"/>
  </r>
  <r>
    <n v="12"/>
    <s v="CA-2011-115812"/>
    <n v="2011"/>
    <x v="3"/>
    <d v="2011-06-14T00:00:00"/>
    <s v="Standard Class"/>
    <s v="BH-11710"/>
    <s v="Brosina Hoffman"/>
    <s v="Consumer"/>
    <s v="United States"/>
    <s v="Los Angeles"/>
    <s v="California"/>
    <n v="90032"/>
    <s v="West"/>
    <s v="TEC-PH-10002033"/>
    <x v="2"/>
    <s v="Phones"/>
    <s v="Konftel 250 Conference phone - Charcoal black"/>
    <n v="911.42399999999998"/>
    <n v="4"/>
    <n v="0.2"/>
    <n v="68.356800000000021"/>
  </r>
  <r>
    <n v="13"/>
    <s v="CA-2014-114412"/>
    <n v="2014"/>
    <x v="4"/>
    <d v="2014-04-21T00:00:00"/>
    <s v="Standard Class"/>
    <s v="AA-10480"/>
    <s v="Andrew Allen"/>
    <s v="Consumer"/>
    <s v="United States"/>
    <s v="Concord"/>
    <s v="North Carolina"/>
    <n v="28027"/>
    <s v="South"/>
    <s v="OFF-PA-10002365"/>
    <x v="1"/>
    <s v="Paper"/>
    <s v="Xerox 1967"/>
    <n v="15.552000000000003"/>
    <n v="3"/>
    <n v="0.2"/>
    <n v="5.4432"/>
  </r>
  <r>
    <n v="14"/>
    <s v="CA-2013-161389"/>
    <n v="2013"/>
    <x v="5"/>
    <d v="2013-12-11T00:00:00"/>
    <s v="Standard Class"/>
    <s v="IM-15070"/>
    <s v="Irene Maddox"/>
    <s v="Consumer"/>
    <s v="United States"/>
    <s v="Seattle"/>
    <s v="Washington"/>
    <n v="98103"/>
    <s v="West"/>
    <s v="OFF-BI-10003656"/>
    <x v="1"/>
    <s v="Binders"/>
    <s v="Fellowes PB200 Plastic Comb Binding Machine"/>
    <n v="407.97600000000006"/>
    <n v="3"/>
    <n v="0.2"/>
    <n v="132.59219999999993"/>
  </r>
  <r>
    <n v="15"/>
    <s v="US-2012-118983"/>
    <n v="2012"/>
    <x v="6"/>
    <d v="2012-11-26T00:00:00"/>
    <s v="Standard Class"/>
    <s v="HP-14815"/>
    <s v="Harold Pawlan"/>
    <s v="Home Office"/>
    <s v="United States"/>
    <s v="Fort Worth"/>
    <s v="Texas"/>
    <n v="76106"/>
    <s v="Central"/>
    <s v="OFF-AP-10002311"/>
    <x v="1"/>
    <s v="Appliances"/>
    <s v="Holmes Replacement Filter for HEPA Air Cleaner, Very Large Room, HEPA Filter"/>
    <n v="68.809999999999988"/>
    <n v="5"/>
    <n v="0.8"/>
    <n v="-123.858"/>
  </r>
  <r>
    <n v="16"/>
    <s v="US-2012-118983"/>
    <n v="2012"/>
    <x v="6"/>
    <d v="2012-11-26T00:00:00"/>
    <s v="Standard Class"/>
    <s v="HP-14815"/>
    <s v="Harold Pawlan"/>
    <s v="Home Office"/>
    <s v="United States"/>
    <s v="Fort Worth"/>
    <s v="Texas"/>
    <n v="76106"/>
    <s v="Central"/>
    <s v="OFF-BI-10000756"/>
    <x v="1"/>
    <s v="Binders"/>
    <s v="Storex DuraTech Recycled Plastic Frosted Binders"/>
    <n v="2.5439999999999996"/>
    <n v="3"/>
    <n v="0.8"/>
    <n v="-3.8160000000000016"/>
  </r>
  <r>
    <n v="17"/>
    <s v="CA-2011-105893"/>
    <n v="2011"/>
    <x v="7"/>
    <d v="2011-11-18T00:00:00"/>
    <s v="Standard Class"/>
    <s v="PK-19075"/>
    <s v="Pete Kriz"/>
    <s v="Consumer"/>
    <s v="United States"/>
    <s v="Madison"/>
    <s v="Wisconsin"/>
    <n v="53711"/>
    <s v="Central"/>
    <s v="OFF-ST-10004186"/>
    <x v="1"/>
    <s v="Storage"/>
    <s v="Stur-D-Stor Shelving, Vertical 5-Shelf: 72&quot;H x 36&quot;W x 18 1/2&quot;D"/>
    <n v="665.88"/>
    <n v="6"/>
    <n v="0"/>
    <n v="13.317599999999999"/>
  </r>
  <r>
    <n v="18"/>
    <s v="CA-2011-167164"/>
    <n v="2011"/>
    <x v="8"/>
    <d v="2011-05-15T00:00:00"/>
    <s v="Second Class"/>
    <s v="AG-10270"/>
    <s v="Alejandro Grove"/>
    <s v="Consumer"/>
    <s v="United States"/>
    <s v="West Jordan"/>
    <s v="Utah"/>
    <n v="84084"/>
    <s v="West"/>
    <s v="OFF-ST-10000107"/>
    <x v="1"/>
    <s v="Storage"/>
    <s v="Fellowes Super Stor/Drawer"/>
    <n v="55.5"/>
    <n v="2"/>
    <n v="0"/>
    <n v="9.9899999999999949"/>
  </r>
  <r>
    <n v="19"/>
    <s v="CA-2011-143336"/>
    <n v="2011"/>
    <x v="9"/>
    <d v="2011-09-01T00:00:00"/>
    <s v="Second Class"/>
    <s v="ZD-21925"/>
    <s v="Zuschuss Donatelli"/>
    <s v="Consumer"/>
    <s v="United States"/>
    <s v="San Francisco"/>
    <s v="California"/>
    <n v="94109"/>
    <s v="West"/>
    <s v="OFF-AR-10003056"/>
    <x v="1"/>
    <s v="Art"/>
    <s v="Newell 341"/>
    <n v="8.56"/>
    <n v="2"/>
    <n v="0"/>
    <n v="2.4823999999999993"/>
  </r>
  <r>
    <n v="20"/>
    <s v="CA-2011-143336"/>
    <n v="2011"/>
    <x v="9"/>
    <d v="2011-09-01T00:00:00"/>
    <s v="Second Class"/>
    <s v="ZD-21925"/>
    <s v="Zuschuss Donatelli"/>
    <s v="Consumer"/>
    <s v="United States"/>
    <s v="San Francisco"/>
    <s v="California"/>
    <n v="94109"/>
    <s v="West"/>
    <s v="TEC-PH-10001949"/>
    <x v="2"/>
    <s v="Phones"/>
    <s v="Cisco SPA 501G IP Phone"/>
    <n v="213.48000000000002"/>
    <n v="3"/>
    <n v="0.2"/>
    <n v="16.010999999999981"/>
  </r>
  <r>
    <n v="21"/>
    <s v="CA-2011-143336"/>
    <n v="2011"/>
    <x v="9"/>
    <d v="2011-09-01T00:00:00"/>
    <s v="Second Class"/>
    <s v="ZD-21925"/>
    <s v="Zuschuss Donatelli"/>
    <s v="Consumer"/>
    <s v="United States"/>
    <s v="San Francisco"/>
    <s v="California"/>
    <n v="94109"/>
    <s v="West"/>
    <s v="OFF-BI-10002215"/>
    <x v="1"/>
    <s v="Binders"/>
    <s v="Wilson Jones Hanging View Binder, White, 1&quot;"/>
    <n v="22.72"/>
    <n v="4"/>
    <n v="0.2"/>
    <n v="7.3839999999999986"/>
  </r>
  <r>
    <n v="22"/>
    <s v="CA-2013-137330"/>
    <n v="2013"/>
    <x v="10"/>
    <d v="2013-12-14T00:00:00"/>
    <s v="Standard Class"/>
    <s v="KB-16585"/>
    <s v="Ken Black"/>
    <s v="Corporate"/>
    <s v="United States"/>
    <s v="Fremont"/>
    <s v="Nebraska"/>
    <n v="68025"/>
    <s v="Central"/>
    <s v="OFF-AR-10000246"/>
    <x v="1"/>
    <s v="Art"/>
    <s v="Newell 318"/>
    <n v="19.459999999999997"/>
    <n v="7"/>
    <n v="0"/>
    <n v="5.0595999999999997"/>
  </r>
  <r>
    <n v="23"/>
    <s v="CA-2013-137330"/>
    <n v="2013"/>
    <x v="10"/>
    <d v="2013-12-14T00:00:00"/>
    <s v="Standard Class"/>
    <s v="KB-16585"/>
    <s v="Ken Black"/>
    <s v="Corporate"/>
    <s v="United States"/>
    <s v="Fremont"/>
    <s v="Nebraska"/>
    <n v="68025"/>
    <s v="Central"/>
    <s v="OFF-AP-10001492"/>
    <x v="1"/>
    <s v="Appliances"/>
    <s v="Acco Six-Outlet Power Strip, 4' Cord Length"/>
    <n v="60.339999999999996"/>
    <n v="7"/>
    <n v="0"/>
    <n v="15.688400000000001"/>
  </r>
  <r>
    <n v="24"/>
    <s v="US-2014-156909"/>
    <n v="2014"/>
    <x v="11"/>
    <d v="2014-07-19T00:00:00"/>
    <s v="Second Class"/>
    <s v="SF-20065"/>
    <s v="Sandra Flanagan"/>
    <s v="Consumer"/>
    <s v="United States"/>
    <s v="Philadelphia"/>
    <s v="Pennsylvania"/>
    <n v="19140"/>
    <s v="East"/>
    <s v="FUR-CH-10002774"/>
    <x v="0"/>
    <s v="Chairs"/>
    <s v="Global Deluxe Stacking Chair, Gray"/>
    <n v="71.371999999999986"/>
    <n v="2"/>
    <n v="0.3"/>
    <n v="-1.0196000000000005"/>
  </r>
  <r>
    <n v="25"/>
    <s v="CA-2012-106320"/>
    <n v="2012"/>
    <x v="12"/>
    <d v="2012-09-30T00:00:00"/>
    <s v="Standard Class"/>
    <s v="EB-13870"/>
    <s v="Emily Burns"/>
    <s v="Consumer"/>
    <s v="United States"/>
    <s v="Orem"/>
    <s v="Utah"/>
    <n v="84057"/>
    <s v="West"/>
    <s v="FUR-TA-10000577"/>
    <x v="0"/>
    <s v="Tables"/>
    <s v="Bretford CR4500 Series Slim Rectangular Table"/>
    <n v="1044.6299999999999"/>
    <n v="3"/>
    <n v="0"/>
    <n v="240.26490000000001"/>
  </r>
  <r>
    <n v="26"/>
    <s v="CA-2013-121755"/>
    <n v="2013"/>
    <x v="13"/>
    <d v="2013-01-20T00:00:00"/>
    <s v="Second Class"/>
    <s v="EH-13945"/>
    <s v="Eric Hoffmann"/>
    <s v="Consumer"/>
    <s v="United States"/>
    <s v="Los Angeles"/>
    <s v="California"/>
    <n v="90049"/>
    <s v="West"/>
    <s v="OFF-BI-10001634"/>
    <x v="1"/>
    <s v="Binders"/>
    <s v="Wilson Jones Active Use Binders"/>
    <n v="11.648000000000001"/>
    <n v="2"/>
    <n v="0.2"/>
    <n v="4.2224000000000004"/>
  </r>
  <r>
    <n v="27"/>
    <s v="CA-2013-121755"/>
    <n v="2013"/>
    <x v="13"/>
    <d v="2013-01-20T00:00:00"/>
    <s v="Second Class"/>
    <s v="EH-13945"/>
    <s v="Eric Hoffmann"/>
    <s v="Consumer"/>
    <s v="United States"/>
    <s v="Los Angeles"/>
    <s v="California"/>
    <n v="90049"/>
    <s v="West"/>
    <s v="TEC-AC-10003027"/>
    <x v="2"/>
    <s v="Accessories"/>
    <s v="Imation 8GB Mini TravelDrive USB 2.0 Flash Drive"/>
    <n v="90.570000000000007"/>
    <n v="3"/>
    <n v="0"/>
    <n v="11.774100000000004"/>
  </r>
  <r>
    <n v="28"/>
    <s v="US-2012-150630"/>
    <n v="2012"/>
    <x v="14"/>
    <d v="2012-09-21T00:00:00"/>
    <s v="Standard Class"/>
    <s v="TB-21520"/>
    <s v="Tracy Blumstein"/>
    <s v="Consumer"/>
    <s v="United States"/>
    <s v="Philadelphia"/>
    <s v="Pennsylvania"/>
    <n v="19140"/>
    <s v="East"/>
    <s v="FUR-BO-10004834"/>
    <x v="0"/>
    <s v="Bookcases"/>
    <s v="Riverside Palais Royal Lawyers Bookcase, Royale Cherry Finish"/>
    <n v="3083.4300000000003"/>
    <n v="7"/>
    <n v="0.5"/>
    <n v="-1665.0522000000001"/>
  </r>
  <r>
    <n v="29"/>
    <s v="US-2012-150630"/>
    <n v="2012"/>
    <x v="14"/>
    <d v="2012-09-21T00:00:00"/>
    <s v="Standard Class"/>
    <s v="TB-21520"/>
    <s v="Tracy Blumstein"/>
    <s v="Consumer"/>
    <s v="United States"/>
    <s v="Philadelphia"/>
    <s v="Pennsylvania"/>
    <n v="19140"/>
    <s v="East"/>
    <s v="OFF-BI-10000474"/>
    <x v="1"/>
    <s v="Binders"/>
    <s v="Avery Recycled Flexi-View Covers for Binding Systems"/>
    <n v="9.6180000000000021"/>
    <n v="2"/>
    <n v="0.7"/>
    <n v="-7.0532000000000004"/>
  </r>
  <r>
    <n v="30"/>
    <s v="US-2012-150630"/>
    <n v="2012"/>
    <x v="14"/>
    <d v="2012-09-21T00:00:00"/>
    <s v="Standard Class"/>
    <s v="TB-21520"/>
    <s v="Tracy Blumstein"/>
    <s v="Consumer"/>
    <s v="United States"/>
    <s v="Philadelphia"/>
    <s v="Pennsylvania"/>
    <n v="19140"/>
    <s v="East"/>
    <s v="FUR-FU-10004848"/>
    <x v="0"/>
    <s v="Furnishings"/>
    <s v="Howard Miller 13-3/4&quot; Diameter Brushed Chrome Round Wall Clock"/>
    <n v="124.20000000000002"/>
    <n v="3"/>
    <n v="0.2"/>
    <n v="15.524999999999991"/>
  </r>
  <r>
    <n v="31"/>
    <s v="US-2012-150630"/>
    <n v="2012"/>
    <x v="14"/>
    <d v="2012-09-21T00:00:00"/>
    <s v="Standard Class"/>
    <s v="TB-21520"/>
    <s v="Tracy Blumstein"/>
    <s v="Consumer"/>
    <s v="United States"/>
    <s v="Philadelphia"/>
    <s v="Pennsylvania"/>
    <n v="19140"/>
    <s v="East"/>
    <s v="OFF-EN-10001509"/>
    <x v="1"/>
    <s v="Envelopes"/>
    <s v="Poly String Tie Envelopes"/>
    <n v="3.2640000000000002"/>
    <n v="2"/>
    <n v="0.2"/>
    <n v="1.1015999999999997"/>
  </r>
  <r>
    <n v="32"/>
    <s v="US-2012-150630"/>
    <n v="2012"/>
    <x v="14"/>
    <d v="2012-09-21T00:00:00"/>
    <s v="Standard Class"/>
    <s v="TB-21520"/>
    <s v="Tracy Blumstein"/>
    <s v="Consumer"/>
    <s v="United States"/>
    <s v="Philadelphia"/>
    <s v="Pennsylvania"/>
    <n v="19140"/>
    <s v="East"/>
    <s v="OFF-AR-10004042"/>
    <x v="1"/>
    <s v="Art"/>
    <s v="BOSTON Model 1800 Electric Pencil Sharpeners, Putty/Woodgrain"/>
    <n v="86.304000000000002"/>
    <n v="6"/>
    <n v="0.2"/>
    <n v="9.7091999999999885"/>
  </r>
  <r>
    <n v="33"/>
    <s v="US-2012-150630"/>
    <n v="2012"/>
    <x v="14"/>
    <d v="2012-09-21T00:00:00"/>
    <s v="Standard Class"/>
    <s v="TB-21520"/>
    <s v="Tracy Blumstein"/>
    <s v="Consumer"/>
    <s v="United States"/>
    <s v="Philadelphia"/>
    <s v="Pennsylvania"/>
    <n v="19140"/>
    <s v="East"/>
    <s v="OFF-BI-10001525"/>
    <x v="1"/>
    <s v="Binders"/>
    <s v="Acco Pressboard Covers with Storage Hooks, 14 7/8&quot; x 11&quot;, Executive Red"/>
    <n v="6.8580000000000014"/>
    <n v="6"/>
    <n v="0.7"/>
    <n v="-5.7149999999999999"/>
  </r>
  <r>
    <n v="34"/>
    <s v="US-2012-150630"/>
    <n v="2012"/>
    <x v="14"/>
    <d v="2012-09-21T00:00:00"/>
    <s v="Standard Class"/>
    <s v="TB-21520"/>
    <s v="Tracy Blumstein"/>
    <s v="Consumer"/>
    <s v="United States"/>
    <s v="Philadelphia"/>
    <s v="Pennsylvania"/>
    <n v="19140"/>
    <s v="East"/>
    <s v="OFF-AR-10001683"/>
    <x v="1"/>
    <s v="Art"/>
    <s v="Lumber Crayons"/>
    <n v="15.76"/>
    <n v="2"/>
    <n v="0.2"/>
    <n v="3.5460000000000007"/>
  </r>
  <r>
    <n v="35"/>
    <s v="CA-2014-107727"/>
    <n v="2014"/>
    <x v="15"/>
    <d v="2014-10-24T00:00:00"/>
    <s v="Second Class"/>
    <s v="MA-17560"/>
    <s v="Matt Abelman"/>
    <s v="Home Office"/>
    <s v="United States"/>
    <s v="Houston"/>
    <s v="Texas"/>
    <n v="77095"/>
    <s v="Central"/>
    <s v="OFF-PA-10000249"/>
    <x v="1"/>
    <s v="Paper"/>
    <s v="Staples"/>
    <n v="29.472000000000001"/>
    <n v="3"/>
    <n v="0.2"/>
    <n v="9.9467999999999979"/>
  </r>
  <r>
    <n v="36"/>
    <s v="CA-2013-117590"/>
    <n v="2013"/>
    <x v="16"/>
    <d v="2013-12-11T00:00:00"/>
    <s v="First Class"/>
    <s v="GH-14485"/>
    <s v="Gene Hale"/>
    <s v="Corporate"/>
    <s v="United States"/>
    <s v="Richardson"/>
    <s v="Texas"/>
    <n v="75080"/>
    <s v="Central"/>
    <s v="TEC-PH-10004977"/>
    <x v="2"/>
    <s v="Phones"/>
    <s v="GE 30524EE4"/>
    <n v="1097.5440000000003"/>
    <n v="7"/>
    <n v="0.2"/>
    <n v="123.47369999999989"/>
  </r>
  <r>
    <n v="37"/>
    <s v="CA-2013-117590"/>
    <n v="2013"/>
    <x v="16"/>
    <d v="2013-12-11T00:00:00"/>
    <s v="First Class"/>
    <s v="GH-14485"/>
    <s v="Gene Hale"/>
    <s v="Corporate"/>
    <s v="United States"/>
    <s v="Richardson"/>
    <s v="Texas"/>
    <n v="75080"/>
    <s v="Central"/>
    <s v="FUR-FU-10003664"/>
    <x v="0"/>
    <s v="Furnishings"/>
    <s v="Electrix Architect's Clamp-On Swing Arm Lamp, Black"/>
    <n v="190.92"/>
    <n v="5"/>
    <n v="0.6"/>
    <n v="-147.96300000000002"/>
  </r>
  <r>
    <n v="38"/>
    <s v="CA-2012-117415"/>
    <n v="2012"/>
    <x v="17"/>
    <d v="2012-12-31T00:00:00"/>
    <s v="Standard Class"/>
    <s v="SN-20710"/>
    <s v="Steve Nguyen"/>
    <s v="Home Office"/>
    <s v="United States"/>
    <s v="Houston"/>
    <s v="Texas"/>
    <n v="77041"/>
    <s v="Central"/>
    <s v="OFF-EN-10002986"/>
    <x v="1"/>
    <s v="Envelopes"/>
    <s v="#10-4 1/8&quot; x 9 1/2&quot; Premium Diagonal Seam Envelopes"/>
    <n v="113.328"/>
    <n v="9"/>
    <n v="0.2"/>
    <n v="35.414999999999999"/>
  </r>
  <r>
    <n v="39"/>
    <s v="CA-2012-117415"/>
    <n v="2012"/>
    <x v="17"/>
    <d v="2012-12-31T00:00:00"/>
    <s v="Standard Class"/>
    <s v="SN-20710"/>
    <s v="Steve Nguyen"/>
    <s v="Home Office"/>
    <s v="United States"/>
    <s v="Houston"/>
    <s v="Texas"/>
    <n v="77041"/>
    <s v="Central"/>
    <s v="FUR-BO-10002545"/>
    <x v="0"/>
    <s v="Bookcases"/>
    <s v="Atlantic Metals Mobile 3-Shelf Bookcases, Custom Colors"/>
    <n v="532.39919999999995"/>
    <n v="3"/>
    <n v="0.32"/>
    <n v="-46.976400000000012"/>
  </r>
  <r>
    <n v="40"/>
    <s v="CA-2012-117415"/>
    <n v="2012"/>
    <x v="17"/>
    <d v="2012-12-31T00:00:00"/>
    <s v="Standard Class"/>
    <s v="SN-20710"/>
    <s v="Steve Nguyen"/>
    <s v="Home Office"/>
    <s v="United States"/>
    <s v="Houston"/>
    <s v="Texas"/>
    <n v="77041"/>
    <s v="Central"/>
    <s v="FUR-CH-10004218"/>
    <x v="0"/>
    <s v="Chairs"/>
    <s v="Global Fabric Manager's Chair, Dark Gray"/>
    <n v="212.05799999999999"/>
    <n v="3"/>
    <n v="0.3"/>
    <n v="-15.146999999999991"/>
  </r>
  <r>
    <n v="41"/>
    <s v="CA-2012-117415"/>
    <n v="2012"/>
    <x v="17"/>
    <d v="2012-12-31T00:00:00"/>
    <s v="Standard Class"/>
    <s v="SN-20710"/>
    <s v="Steve Nguyen"/>
    <s v="Home Office"/>
    <s v="United States"/>
    <s v="Houston"/>
    <s v="Texas"/>
    <n v="77041"/>
    <s v="Central"/>
    <s v="TEC-PH-10000486"/>
    <x v="2"/>
    <s v="Phones"/>
    <s v="Plantronics HL10 Handset Lifter"/>
    <n v="371.16800000000001"/>
    <n v="4"/>
    <n v="0.2"/>
    <n v="41.756399999999957"/>
  </r>
  <r>
    <n v="42"/>
    <s v="CA-2014-120999"/>
    <n v="2014"/>
    <x v="18"/>
    <d v="2014-09-16T00:00:00"/>
    <s v="Standard Class"/>
    <s v="LC-16930"/>
    <s v="Linda Cazamias"/>
    <s v="Corporate"/>
    <s v="United States"/>
    <s v="Naperville"/>
    <s v="Illinois"/>
    <n v="60540"/>
    <s v="Central"/>
    <s v="TEC-PH-10004093"/>
    <x v="2"/>
    <s v="Phones"/>
    <s v="Panasonic Kx-TS550"/>
    <n v="147.16800000000001"/>
    <n v="4"/>
    <n v="0.2"/>
    <n v="16.556399999999996"/>
  </r>
  <r>
    <n v="43"/>
    <s v="CA-2013-101343"/>
    <n v="2013"/>
    <x v="19"/>
    <d v="2013-07-23T00:00:00"/>
    <s v="Standard Class"/>
    <s v="RA-19885"/>
    <s v="Ruben Ausman"/>
    <s v="Corporate"/>
    <s v="United States"/>
    <s v="Los Angeles"/>
    <s v="California"/>
    <n v="90049"/>
    <s v="West"/>
    <s v="OFF-ST-10003479"/>
    <x v="1"/>
    <s v="Storage"/>
    <s v="Eldon Base for stackable storage shelf, platinum"/>
    <n v="77.88"/>
    <n v="2"/>
    <n v="0"/>
    <n v="3.8939999999999912"/>
  </r>
  <r>
    <n v="44"/>
    <s v="CA-2014-139619"/>
    <n v="2014"/>
    <x v="20"/>
    <d v="2014-09-24T00:00:00"/>
    <s v="Standard Class"/>
    <s v="ES-14080"/>
    <s v="Erin Smith"/>
    <s v="Corporate"/>
    <s v="United States"/>
    <s v="Melbourne"/>
    <s v="Florida"/>
    <n v="32935"/>
    <s v="South"/>
    <s v="OFF-ST-10003282"/>
    <x v="1"/>
    <s v="Storage"/>
    <s v="Advantus 10-Drawer Portable Organizer, Chrome Metal Frame, Smoke Drawers"/>
    <n v="95.616"/>
    <n v="2"/>
    <n v="0.2"/>
    <n v="9.5616000000000092"/>
  </r>
  <r>
    <n v="45"/>
    <s v="CA-2013-118255"/>
    <n v="2013"/>
    <x v="21"/>
    <d v="2013-03-14T00:00:00"/>
    <s v="First Class"/>
    <s v="ON-18715"/>
    <s v="Odella Nelson"/>
    <s v="Corporate"/>
    <s v="United States"/>
    <s v="Eagan"/>
    <s v="Minnesota"/>
    <n v="55122"/>
    <s v="Central"/>
    <s v="TEC-AC-10000171"/>
    <x v="2"/>
    <s v="Accessories"/>
    <s v="Verbatim 25 GB 6x Blu-ray Single Layer Recordable Disc, 25/Pack"/>
    <n v="45.98"/>
    <n v="2"/>
    <n v="0"/>
    <n v="19.7714"/>
  </r>
  <r>
    <n v="46"/>
    <s v="CA-2013-118255"/>
    <n v="2013"/>
    <x v="21"/>
    <d v="2013-03-14T00:00:00"/>
    <s v="First Class"/>
    <s v="ON-18715"/>
    <s v="Odella Nelson"/>
    <s v="Corporate"/>
    <s v="United States"/>
    <s v="Eagan"/>
    <s v="Minnesota"/>
    <n v="55122"/>
    <s v="Central"/>
    <s v="OFF-BI-10003291"/>
    <x v="1"/>
    <s v="Binders"/>
    <s v="Wilson Jones Leather-Like Binders with DublLock Round Rings"/>
    <n v="17.46"/>
    <n v="2"/>
    <n v="0"/>
    <n v="8.2061999999999991"/>
  </r>
  <r>
    <n v="47"/>
    <s v="CA-2011-146703"/>
    <n v="2011"/>
    <x v="22"/>
    <d v="2011-10-25T00:00:00"/>
    <s v="Second Class"/>
    <s v="PO-18865"/>
    <s v="Patrick O'Donnell"/>
    <s v="Consumer"/>
    <s v="United States"/>
    <s v="Westland"/>
    <s v="Michigan"/>
    <n v="48185"/>
    <s v="Central"/>
    <s v="OFF-ST-10001713"/>
    <x v="1"/>
    <s v="Storage"/>
    <s v="Gould Plastics 9-Pocket Panel Bin, 18-3/8w x 5-1/4d x 20-1/2h, Black"/>
    <n v="211.96"/>
    <n v="4"/>
    <n v="0"/>
    <n v="8.4783999999999935"/>
  </r>
  <r>
    <n v="48"/>
    <s v="CA-2013-169194"/>
    <n v="2013"/>
    <x v="23"/>
    <d v="2013-06-26T00:00:00"/>
    <s v="Standard Class"/>
    <s v="LH-16900"/>
    <s v="Lena Hernandez"/>
    <s v="Consumer"/>
    <s v="United States"/>
    <s v="Dover"/>
    <s v="Delaware"/>
    <n v="19901"/>
    <s v="East"/>
    <s v="TEC-AC-10002167"/>
    <x v="2"/>
    <s v="Accessories"/>
    <s v="Imation 8gb Micro Traveldrive Usb 2.0 Flash Drive"/>
    <n v="45"/>
    <n v="3"/>
    <n v="0"/>
    <n v="4.9500000000000011"/>
  </r>
  <r>
    <n v="49"/>
    <s v="CA-2013-169194"/>
    <n v="2013"/>
    <x v="23"/>
    <d v="2013-06-26T00:00:00"/>
    <s v="Standard Class"/>
    <s v="LH-16900"/>
    <s v="Lena Hernandez"/>
    <s v="Consumer"/>
    <s v="United States"/>
    <s v="Dover"/>
    <s v="Delaware"/>
    <n v="19901"/>
    <s v="East"/>
    <s v="TEC-PH-10003988"/>
    <x v="2"/>
    <s v="Phones"/>
    <s v="LF Elite 3D Dazzle Designer Hard Case Cover, Lf Stylus Pen and Wiper For Apple Iphone 5c Mini Lite"/>
    <n v="21.8"/>
    <n v="2"/>
    <n v="0"/>
    <n v="6.104000000000001"/>
  </r>
  <r>
    <n v="50"/>
    <s v="CA-2012-115742"/>
    <n v="2012"/>
    <x v="24"/>
    <d v="2012-04-22T00:00:00"/>
    <s v="Standard Class"/>
    <s v="DP-13000"/>
    <s v="Darren Powers"/>
    <s v="Consumer"/>
    <s v="United States"/>
    <s v="New Albany"/>
    <s v="Indiana"/>
    <n v="47150"/>
    <s v="Central"/>
    <s v="OFF-BI-10004410"/>
    <x v="1"/>
    <s v="Binders"/>
    <s v="C-Line Peel &amp; Stick Add-On Filing Pockets, 8-3/4 x 5-1/8, 10/Pack"/>
    <n v="38.22"/>
    <n v="6"/>
    <n v="0"/>
    <n v="17.9634"/>
  </r>
  <r>
    <n v="51"/>
    <s v="CA-2012-115742"/>
    <n v="2012"/>
    <x v="24"/>
    <d v="2012-04-22T00:00:00"/>
    <s v="Standard Class"/>
    <s v="DP-13000"/>
    <s v="Darren Powers"/>
    <s v="Consumer"/>
    <s v="United States"/>
    <s v="New Albany"/>
    <s v="Indiana"/>
    <n v="47150"/>
    <s v="Central"/>
    <s v="OFF-LA-10002762"/>
    <x v="1"/>
    <s v="Labels"/>
    <s v="Avery 485"/>
    <n v="75.179999999999993"/>
    <n v="6"/>
    <n v="0"/>
    <n v="35.334599999999995"/>
  </r>
  <r>
    <n v="52"/>
    <s v="CA-2012-115742"/>
    <n v="2012"/>
    <x v="24"/>
    <d v="2012-04-22T00:00:00"/>
    <s v="Standard Class"/>
    <s v="DP-13000"/>
    <s v="Darren Powers"/>
    <s v="Consumer"/>
    <s v="United States"/>
    <s v="New Albany"/>
    <s v="Indiana"/>
    <n v="47150"/>
    <s v="Central"/>
    <s v="FUR-FU-10001706"/>
    <x v="0"/>
    <s v="Furnishings"/>
    <s v="Longer-Life Soft White Bulbs"/>
    <n v="6.16"/>
    <n v="2"/>
    <n v="0"/>
    <n v="2.9567999999999999"/>
  </r>
  <r>
    <n v="53"/>
    <s v="CA-2012-115742"/>
    <n v="2012"/>
    <x v="24"/>
    <d v="2012-04-22T00:00:00"/>
    <s v="Standard Class"/>
    <s v="DP-13000"/>
    <s v="Darren Powers"/>
    <s v="Consumer"/>
    <s v="United States"/>
    <s v="New Albany"/>
    <s v="Indiana"/>
    <n v="47150"/>
    <s v="Central"/>
    <s v="FUR-CH-10003061"/>
    <x v="0"/>
    <s v="Chairs"/>
    <s v="Global Leather Task Chair, Black"/>
    <n v="89.99"/>
    <n v="1"/>
    <n v="0"/>
    <n v="17.098099999999988"/>
  </r>
  <r>
    <n v="54"/>
    <s v="CA-2013-105816"/>
    <n v="2013"/>
    <x v="25"/>
    <d v="2013-12-18T00:00:00"/>
    <s v="Standard Class"/>
    <s v="JM-15265"/>
    <s v="Janet Molinari"/>
    <s v="Corporate"/>
    <s v="United States"/>
    <s v="New York City"/>
    <s v="New York"/>
    <n v="10024"/>
    <s v="East"/>
    <s v="OFF-FA-10000304"/>
    <x v="1"/>
    <s v="Fasteners"/>
    <s v="Advantus Push Pins"/>
    <n v="15.260000000000002"/>
    <n v="7"/>
    <n v="0"/>
    <n v="6.2566000000000006"/>
  </r>
  <r>
    <n v="55"/>
    <s v="CA-2013-105816"/>
    <n v="2013"/>
    <x v="25"/>
    <d v="2013-12-18T00:00:00"/>
    <s v="Standard Class"/>
    <s v="JM-15265"/>
    <s v="Janet Molinari"/>
    <s v="Corporate"/>
    <s v="United States"/>
    <s v="New York City"/>
    <s v="New York"/>
    <n v="10024"/>
    <s v="East"/>
    <s v="TEC-PH-10002447"/>
    <x v="2"/>
    <s v="Phones"/>
    <s v="AT&amp;T CL83451 4-Handset Telephone"/>
    <n v="1029.95"/>
    <n v="5"/>
    <n v="0"/>
    <n v="298.68549999999999"/>
  </r>
  <r>
    <n v="56"/>
    <s v="CA-2013-111682"/>
    <n v="2013"/>
    <x v="26"/>
    <d v="2013-06-19T00:00:00"/>
    <s v="First Class"/>
    <s v="TB-21055"/>
    <s v="Ted Butterfield"/>
    <s v="Consumer"/>
    <s v="United States"/>
    <s v="Troy"/>
    <s v="New York"/>
    <n v="12180"/>
    <s v="East"/>
    <s v="OFF-ST-10000604"/>
    <x v="1"/>
    <s v="Storage"/>
    <s v="Home/Office Personal File Carts"/>
    <n v="208.56"/>
    <n v="6"/>
    <n v="0"/>
    <n v="52.139999999999986"/>
  </r>
  <r>
    <n v="57"/>
    <s v="CA-2013-111682"/>
    <n v="2013"/>
    <x v="26"/>
    <d v="2013-06-19T00:00:00"/>
    <s v="First Class"/>
    <s v="TB-21055"/>
    <s v="Ted Butterfield"/>
    <s v="Consumer"/>
    <s v="United States"/>
    <s v="Troy"/>
    <s v="New York"/>
    <n v="12180"/>
    <s v="East"/>
    <s v="OFF-PA-10001569"/>
    <x v="1"/>
    <s v="Paper"/>
    <s v="Xerox 232"/>
    <n v="32.400000000000006"/>
    <n v="5"/>
    <n v="0"/>
    <n v="15.552000000000001"/>
  </r>
  <r>
    <n v="58"/>
    <s v="CA-2013-111682"/>
    <n v="2013"/>
    <x v="26"/>
    <d v="2013-06-19T00:00:00"/>
    <s v="First Class"/>
    <s v="TB-21055"/>
    <s v="Ted Butterfield"/>
    <s v="Consumer"/>
    <s v="United States"/>
    <s v="Troy"/>
    <s v="New York"/>
    <n v="12180"/>
    <s v="East"/>
    <s v="FUR-CH-10003968"/>
    <x v="0"/>
    <s v="Chairs"/>
    <s v="Novimex Turbo Task Chair"/>
    <n v="319.41000000000003"/>
    <n v="5"/>
    <n v="0.1"/>
    <n v="7.0980000000000061"/>
  </r>
  <r>
    <n v="59"/>
    <s v="CA-2013-111682"/>
    <n v="2013"/>
    <x v="26"/>
    <d v="2013-06-19T00:00:00"/>
    <s v="First Class"/>
    <s v="TB-21055"/>
    <s v="Ted Butterfield"/>
    <s v="Consumer"/>
    <s v="United States"/>
    <s v="Troy"/>
    <s v="New York"/>
    <n v="12180"/>
    <s v="East"/>
    <s v="OFF-PA-10000587"/>
    <x v="1"/>
    <s v="Paper"/>
    <s v="Array Parchment Paper, Assorted Colors"/>
    <n v="14.56"/>
    <n v="2"/>
    <n v="0"/>
    <n v="6.9888000000000003"/>
  </r>
  <r>
    <n v="60"/>
    <s v="CA-2013-111682"/>
    <n v="2013"/>
    <x v="26"/>
    <d v="2013-06-19T00:00:00"/>
    <s v="First Class"/>
    <s v="TB-21055"/>
    <s v="Ted Butterfield"/>
    <s v="Consumer"/>
    <s v="United States"/>
    <s v="Troy"/>
    <s v="New York"/>
    <n v="12180"/>
    <s v="East"/>
    <s v="TEC-AC-10002167"/>
    <x v="2"/>
    <s v="Accessories"/>
    <s v="Imation 8gb Micro Traveldrive Usb 2.0 Flash Drive"/>
    <n v="30"/>
    <n v="2"/>
    <n v="0"/>
    <n v="3.3000000000000007"/>
  </r>
  <r>
    <n v="61"/>
    <s v="CA-2013-111682"/>
    <n v="2013"/>
    <x v="26"/>
    <d v="2013-06-19T00:00:00"/>
    <s v="First Class"/>
    <s v="TB-21055"/>
    <s v="Ted Butterfield"/>
    <s v="Consumer"/>
    <s v="United States"/>
    <s v="Troy"/>
    <s v="New York"/>
    <n v="12180"/>
    <s v="East"/>
    <s v="OFF-BI-10001460"/>
    <x v="1"/>
    <s v="Binders"/>
    <s v="Plastic Binding Combs"/>
    <n v="48.480000000000004"/>
    <n v="4"/>
    <n v="0.2"/>
    <n v="16.361999999999998"/>
  </r>
  <r>
    <n v="62"/>
    <s v="CA-2013-111682"/>
    <n v="2013"/>
    <x v="26"/>
    <d v="2013-06-19T00:00:00"/>
    <s v="First Class"/>
    <s v="TB-21055"/>
    <s v="Ted Butterfield"/>
    <s v="Consumer"/>
    <s v="United States"/>
    <s v="Troy"/>
    <s v="New York"/>
    <n v="12180"/>
    <s v="East"/>
    <s v="OFF-AR-10001868"/>
    <x v="1"/>
    <s v="Art"/>
    <s v="Prang Dustless Chalk Sticks"/>
    <n v="1.68"/>
    <n v="1"/>
    <n v="0"/>
    <n v="0.84"/>
  </r>
  <r>
    <n v="63"/>
    <s v="CA-2012-135545"/>
    <n v="2012"/>
    <x v="27"/>
    <d v="2012-11-30T00:00:00"/>
    <s v="Standard Class"/>
    <s v="KM-16720"/>
    <s v="Kunst Miller"/>
    <s v="Consumer"/>
    <s v="United States"/>
    <s v="Los Angeles"/>
    <s v="California"/>
    <n v="90004"/>
    <s v="West"/>
    <s v="TEC-AC-10004633"/>
    <x v="2"/>
    <s v="Accessories"/>
    <s v="Verbatim 25 GB 6x Blu-ray Single Layer Recordable Disc, 3/Pack"/>
    <n v="13.98"/>
    <n v="2"/>
    <n v="0"/>
    <n v="6.1512000000000011"/>
  </r>
  <r>
    <n v="64"/>
    <s v="CA-2012-135545"/>
    <n v="2012"/>
    <x v="27"/>
    <d v="2012-11-30T00:00:00"/>
    <s v="Standard Class"/>
    <s v="KM-16720"/>
    <s v="Kunst Miller"/>
    <s v="Consumer"/>
    <s v="United States"/>
    <s v="Los Angeles"/>
    <s v="California"/>
    <n v="90004"/>
    <s v="West"/>
    <s v="OFF-BI-10001078"/>
    <x v="1"/>
    <s v="Binders"/>
    <s v="Acco PRESSTEX Data Binder with Storage Hooks, Dark Blue, 14 7/8&quot; X 11&quot;"/>
    <n v="25.824000000000002"/>
    <n v="6"/>
    <n v="0.2"/>
    <n v="9.3612000000000002"/>
  </r>
  <r>
    <n v="65"/>
    <s v="CA-2012-135545"/>
    <n v="2012"/>
    <x v="27"/>
    <d v="2012-11-30T00:00:00"/>
    <s v="Standard Class"/>
    <s v="KM-16720"/>
    <s v="Kunst Miller"/>
    <s v="Consumer"/>
    <s v="United States"/>
    <s v="Los Angeles"/>
    <s v="California"/>
    <n v="90004"/>
    <s v="West"/>
    <s v="OFF-PA-10003892"/>
    <x v="1"/>
    <s v="Paper"/>
    <s v="Xerox 1943"/>
    <n v="146.72999999999999"/>
    <n v="3"/>
    <n v="0"/>
    <n v="68.963099999999997"/>
  </r>
  <r>
    <n v="66"/>
    <s v="CA-2012-135545"/>
    <n v="2012"/>
    <x v="27"/>
    <d v="2012-11-30T00:00:00"/>
    <s v="Standard Class"/>
    <s v="KM-16720"/>
    <s v="Kunst Miller"/>
    <s v="Consumer"/>
    <s v="United States"/>
    <s v="Los Angeles"/>
    <s v="California"/>
    <n v="90004"/>
    <s v="West"/>
    <s v="FUR-FU-10000397"/>
    <x v="0"/>
    <s v="Furnishings"/>
    <s v="Luxo Economy Swing Arm Lamp"/>
    <n v="79.760000000000005"/>
    <n v="4"/>
    <n v="0"/>
    <n v="22.332800000000006"/>
  </r>
  <r>
    <n v="67"/>
    <s v="US-2012-164175"/>
    <n v="2012"/>
    <x v="28"/>
    <d v="2012-05-05T00:00:00"/>
    <s v="Standard Class"/>
    <s v="PS-18970"/>
    <s v="Paul Stevenson"/>
    <s v="Home Office"/>
    <s v="United States"/>
    <s v="Chicago"/>
    <s v="Illinois"/>
    <n v="60610"/>
    <s v="Central"/>
    <s v="FUR-CH-10001146"/>
    <x v="0"/>
    <s v="Chairs"/>
    <s v="Global Value Mid-Back Manager's Chair, Gray"/>
    <n v="213.11499999999998"/>
    <n v="5"/>
    <n v="0.3"/>
    <n v="-15.222500000000011"/>
  </r>
  <r>
    <n v="68"/>
    <s v="CA-2011-106376"/>
    <n v="2011"/>
    <x v="29"/>
    <d v="2011-12-10T00:00:00"/>
    <s v="Standard Class"/>
    <s v="BS-11590"/>
    <s v="Brendan Sweed"/>
    <s v="Corporate"/>
    <s v="United States"/>
    <s v="Gilbert"/>
    <s v="Arizona"/>
    <n v="85234"/>
    <s v="West"/>
    <s v="OFF-AR-10002671"/>
    <x v="1"/>
    <s v="Art"/>
    <s v="Hunt BOSTON Model 1606 High-Volume Electric Pencil Sharpener, Beige"/>
    <n v="1113.0240000000001"/>
    <n v="8"/>
    <n v="0.2"/>
    <n v="111.30239999999998"/>
  </r>
  <r>
    <n v="69"/>
    <s v="CA-2011-106376"/>
    <n v="2011"/>
    <x v="29"/>
    <d v="2011-12-10T00:00:00"/>
    <s v="Standard Class"/>
    <s v="BS-11590"/>
    <s v="Brendan Sweed"/>
    <s v="Corporate"/>
    <s v="United States"/>
    <s v="Gilbert"/>
    <s v="Arizona"/>
    <n v="85234"/>
    <s v="West"/>
    <s v="TEC-PH-10002726"/>
    <x v="2"/>
    <s v="Phones"/>
    <s v="netTALK DUO VoIP Telephone Service"/>
    <n v="167.96800000000002"/>
    <n v="4"/>
    <n v="0.2"/>
    <n v="62.988"/>
  </r>
  <r>
    <n v="70"/>
    <s v="CA-2013-119823"/>
    <n v="2013"/>
    <x v="30"/>
    <d v="2013-06-07T00:00:00"/>
    <s v="First Class"/>
    <s v="KD-16270"/>
    <s v="Karen Daniels"/>
    <s v="Consumer"/>
    <s v="United States"/>
    <s v="Springfield"/>
    <s v="Virginia"/>
    <n v="22153"/>
    <s v="South"/>
    <s v="OFF-PA-10000482"/>
    <x v="1"/>
    <s v="Paper"/>
    <s v="Snap-A-Way Black Print Carbonless Ruled Speed Letter, Triplicate"/>
    <n v="75.88"/>
    <n v="2"/>
    <n v="0"/>
    <n v="35.663599999999995"/>
  </r>
  <r>
    <n v="71"/>
    <s v="CA-2013-106075"/>
    <n v="2013"/>
    <x v="31"/>
    <d v="2013-09-24T00:00:00"/>
    <s v="Standard Class"/>
    <s v="HM-14980"/>
    <s v="Henry MacAllister"/>
    <s v="Consumer"/>
    <s v="United States"/>
    <s v="New York City"/>
    <s v="New York"/>
    <n v="10009"/>
    <s v="East"/>
    <s v="OFF-BI-10004654"/>
    <x v="1"/>
    <s v="Binders"/>
    <s v="Avery Binding System Hidden Tab Executive Style Index Sets"/>
    <n v="4.6159999999999997"/>
    <n v="1"/>
    <n v="0.2"/>
    <n v="1.7309999999999999"/>
  </r>
  <r>
    <n v="72"/>
    <s v="CA-2014-114440"/>
    <n v="2014"/>
    <x v="32"/>
    <d v="2014-09-18T00:00:00"/>
    <s v="Second Class"/>
    <s v="TB-21520"/>
    <s v="Tracy Blumstein"/>
    <s v="Consumer"/>
    <s v="United States"/>
    <s v="Jackson"/>
    <s v="Michigan"/>
    <n v="49201"/>
    <s v="Central"/>
    <s v="OFF-PA-10004675"/>
    <x v="1"/>
    <s v="Paper"/>
    <s v="Telephone Message Books with Fax/Mobile Section, 5 1/2&quot; x 3 3/16&quot;"/>
    <n v="19.049999999999997"/>
    <n v="3"/>
    <n v="0"/>
    <n v="8.7629999999999999"/>
  </r>
  <r>
    <n v="73"/>
    <s v="US-2012-134026"/>
    <n v="2012"/>
    <x v="33"/>
    <d v="2012-05-02T00:00:00"/>
    <s v="Standard Class"/>
    <s v="JE-15745"/>
    <s v="Joel Eaton"/>
    <s v="Consumer"/>
    <s v="United States"/>
    <s v="Memphis"/>
    <s v="Tennessee"/>
    <n v="38109"/>
    <s v="South"/>
    <s v="FUR-CH-10000513"/>
    <x v="0"/>
    <s v="Chairs"/>
    <s v="High-Back Leather Manager's Chair"/>
    <n v="831.93600000000015"/>
    <n v="8"/>
    <n v="0.2"/>
    <n v="-114.39120000000003"/>
  </r>
  <r>
    <n v="74"/>
    <s v="US-2012-134026"/>
    <n v="2012"/>
    <x v="33"/>
    <d v="2012-05-02T00:00:00"/>
    <s v="Standard Class"/>
    <s v="JE-15745"/>
    <s v="Joel Eaton"/>
    <s v="Consumer"/>
    <s v="United States"/>
    <s v="Memphis"/>
    <s v="Tennessee"/>
    <n v="38109"/>
    <s v="South"/>
    <s v="FUR-FU-10003708"/>
    <x v="0"/>
    <s v="Furnishings"/>
    <s v="Tenex Traditional Chairmats for Medium Pile Carpet, Standard Lip, 36&quot; x 48&quot;"/>
    <n v="97.04"/>
    <n v="2"/>
    <n v="0.2"/>
    <n v="1.2129999999999974"/>
  </r>
  <r>
    <n v="75"/>
    <s v="US-2012-134026"/>
    <n v="2012"/>
    <x v="33"/>
    <d v="2012-05-02T00:00:00"/>
    <s v="Standard Class"/>
    <s v="JE-15745"/>
    <s v="Joel Eaton"/>
    <s v="Consumer"/>
    <s v="United States"/>
    <s v="Memphis"/>
    <s v="Tennessee"/>
    <n v="38109"/>
    <s v="South"/>
    <s v="OFF-ST-10004123"/>
    <x v="1"/>
    <s v="Storage"/>
    <s v="Safco Industrial Wire Shelving System"/>
    <n v="72.784000000000006"/>
    <n v="1"/>
    <n v="0.2"/>
    <n v="-18.196000000000002"/>
  </r>
  <r>
    <n v="76"/>
    <s v="US-2014-118038"/>
    <n v="2014"/>
    <x v="34"/>
    <d v="2014-12-12T00:00:00"/>
    <s v="First Class"/>
    <s v="KB-16600"/>
    <s v="Ken Brennan"/>
    <s v="Corporate"/>
    <s v="United States"/>
    <s v="Houston"/>
    <s v="Texas"/>
    <n v="77041"/>
    <s v="Central"/>
    <s v="OFF-BI-10004182"/>
    <x v="1"/>
    <s v="Binders"/>
    <s v="Economy Binders"/>
    <n v="1.2479999999999998"/>
    <n v="3"/>
    <n v="0.8"/>
    <n v="-1.9344000000000006"/>
  </r>
  <r>
    <n v="77"/>
    <s v="US-2014-118038"/>
    <n v="2014"/>
    <x v="34"/>
    <d v="2014-12-12T00:00:00"/>
    <s v="First Class"/>
    <s v="KB-16600"/>
    <s v="Ken Brennan"/>
    <s v="Corporate"/>
    <s v="United States"/>
    <s v="Houston"/>
    <s v="Texas"/>
    <n v="77041"/>
    <s v="Central"/>
    <s v="FUR-FU-10000260"/>
    <x v="0"/>
    <s v="Furnishings"/>
    <s v="6&quot; Cubicle Wall Clock, Black"/>
    <n v="9.7080000000000002"/>
    <n v="3"/>
    <n v="0.6"/>
    <n v="-5.8248000000000015"/>
  </r>
  <r>
    <n v="78"/>
    <s v="US-2014-118038"/>
    <n v="2014"/>
    <x v="34"/>
    <d v="2014-12-12T00:00:00"/>
    <s v="First Class"/>
    <s v="KB-16600"/>
    <s v="Ken Brennan"/>
    <s v="Corporate"/>
    <s v="United States"/>
    <s v="Houston"/>
    <s v="Texas"/>
    <n v="77041"/>
    <s v="Central"/>
    <s v="OFF-ST-10000615"/>
    <x v="1"/>
    <s v="Storage"/>
    <s v="SimpliFile Personal File, Black Granite, 15w x 6-15/16d x 11-1/4h"/>
    <n v="27.240000000000002"/>
    <n v="3"/>
    <n v="0.2"/>
    <n v="2.724000000000002"/>
  </r>
  <r>
    <n v="79"/>
    <s v="US-2011-147606"/>
    <n v="2011"/>
    <x v="35"/>
    <d v="2011-12-01T00:00:00"/>
    <s v="Second Class"/>
    <s v="JE-15745"/>
    <s v="Joel Eaton"/>
    <s v="Consumer"/>
    <s v="United States"/>
    <s v="Houston"/>
    <s v="Texas"/>
    <n v="77070"/>
    <s v="Central"/>
    <s v="FUR-FU-10003194"/>
    <x v="0"/>
    <s v="Furnishings"/>
    <s v="Eldon Expressions Desk Accessory, Wood Pencil Holder, Oak"/>
    <n v="19.3"/>
    <n v="5"/>
    <n v="0.6"/>
    <n v="-14.475000000000001"/>
  </r>
  <r>
    <n v="80"/>
    <s v="CA-2013-127208"/>
    <n v="2013"/>
    <x v="1"/>
    <d v="2013-06-16T00:00:00"/>
    <s v="First Class"/>
    <s v="SC-20770"/>
    <s v="Stewart Carmichael"/>
    <s v="Corporate"/>
    <s v="United States"/>
    <s v="Decatur"/>
    <s v="Alabama"/>
    <n v="35601"/>
    <s v="South"/>
    <s v="OFF-AP-10002118"/>
    <x v="1"/>
    <s v="Appliances"/>
    <s v="1.7 Cubic Foot Compact &quot;Cube&quot; Office Refrigerators"/>
    <n v="208.16"/>
    <n v="1"/>
    <n v="0"/>
    <n v="56.20320000000001"/>
  </r>
  <r>
    <n v="81"/>
    <s v="CA-2013-127208"/>
    <n v="2013"/>
    <x v="1"/>
    <d v="2013-06-16T00:00:00"/>
    <s v="First Class"/>
    <s v="SC-20770"/>
    <s v="Stewart Carmichael"/>
    <s v="Corporate"/>
    <s v="United States"/>
    <s v="Decatur"/>
    <s v="Alabama"/>
    <n v="35601"/>
    <s v="South"/>
    <s v="OFF-BI-10002309"/>
    <x v="1"/>
    <s v="Binders"/>
    <s v="Avery Heavy-Duty EZD  Binder With Locking Rings"/>
    <n v="16.740000000000002"/>
    <n v="3"/>
    <n v="0"/>
    <n v="8.0351999999999997"/>
  </r>
  <r>
    <n v="82"/>
    <s v="CA-2011-139451"/>
    <n v="2011"/>
    <x v="36"/>
    <d v="2011-10-16T00:00:00"/>
    <s v="Standard Class"/>
    <s v="DN-13690"/>
    <s v="Duane Noonan"/>
    <s v="Consumer"/>
    <s v="United States"/>
    <s v="San Francisco"/>
    <s v="California"/>
    <n v="94122"/>
    <s v="West"/>
    <s v="OFF-AR-10002053"/>
    <x v="1"/>
    <s v="Art"/>
    <s v="Premium Writing Pencils, Soft, #2 by Central Association for the Blind"/>
    <n v="14.9"/>
    <n v="5"/>
    <n v="0"/>
    <n v="4.1720000000000006"/>
  </r>
  <r>
    <n v="83"/>
    <s v="CA-2011-139451"/>
    <n v="2011"/>
    <x v="36"/>
    <d v="2011-10-16T00:00:00"/>
    <s v="Standard Class"/>
    <s v="DN-13690"/>
    <s v="Duane Noonan"/>
    <s v="Consumer"/>
    <s v="United States"/>
    <s v="San Francisco"/>
    <s v="California"/>
    <n v="94122"/>
    <s v="West"/>
    <s v="OFF-ST-10002370"/>
    <x v="1"/>
    <s v="Storage"/>
    <s v="Sortfiler Multipurpose Personal File Organizer, Black"/>
    <n v="21.39"/>
    <n v="1"/>
    <n v="0"/>
    <n v="6.2030999999999992"/>
  </r>
  <r>
    <n v="84"/>
    <s v="CA-2012-149734"/>
    <n v="2012"/>
    <x v="37"/>
    <d v="2012-09-08T00:00:00"/>
    <s v="Standard Class"/>
    <s v="JC-16105"/>
    <s v="Julie Creighton"/>
    <s v="Corporate"/>
    <s v="United States"/>
    <s v="Durham"/>
    <s v="North Carolina"/>
    <n v="27707"/>
    <s v="South"/>
    <s v="OFF-EN-10000927"/>
    <x v="1"/>
    <s v="Envelopes"/>
    <s v="Jet-Pak Recycled Peel 'N' Seal Padded Mailers"/>
    <n v="200.98400000000004"/>
    <n v="7"/>
    <n v="0.2"/>
    <n v="62.807499999999976"/>
  </r>
  <r>
    <n v="85"/>
    <s v="US-2014-119662"/>
    <n v="2014"/>
    <x v="38"/>
    <d v="2014-11-17T00:00:00"/>
    <s v="First Class"/>
    <s v="CS-12400"/>
    <s v="Christopher Schild"/>
    <s v="Home Office"/>
    <s v="United States"/>
    <s v="Chicago"/>
    <s v="Illinois"/>
    <n v="60623"/>
    <s v="Central"/>
    <s v="OFF-ST-10003656"/>
    <x v="1"/>
    <s v="Storage"/>
    <s v="Safco Industrial Wire Shelving"/>
    <n v="230.376"/>
    <n v="3"/>
    <n v="0.2"/>
    <n v="-48.954900000000002"/>
  </r>
  <r>
    <n v="86"/>
    <s v="CA-2014-140088"/>
    <n v="2014"/>
    <x v="39"/>
    <d v="2014-05-31T00:00:00"/>
    <s v="Second Class"/>
    <s v="PO-18865"/>
    <s v="Patrick O'Donnell"/>
    <s v="Consumer"/>
    <s v="United States"/>
    <s v="Columbia"/>
    <s v="South Carolina"/>
    <n v="29203"/>
    <s v="South"/>
    <s v="FUR-CH-10000863"/>
    <x v="0"/>
    <s v="Chairs"/>
    <s v="Novimex Swivel Fabric Task Chair"/>
    <n v="301.95999999999998"/>
    <n v="2"/>
    <n v="0"/>
    <n v="33.215599999999995"/>
  </r>
  <r>
    <n v="87"/>
    <s v="CA-2014-155558"/>
    <n v="2014"/>
    <x v="40"/>
    <d v="2014-11-03T00:00:00"/>
    <s v="Standard Class"/>
    <s v="PG-18895"/>
    <s v="Paul Gonzalez"/>
    <s v="Consumer"/>
    <s v="United States"/>
    <s v="Rochester"/>
    <s v="Minnesota"/>
    <n v="55901"/>
    <s v="Central"/>
    <s v="TEC-AC-10001998"/>
    <x v="2"/>
    <s v="Accessories"/>
    <s v="Logitech LS21 Speaker System - PC Multimedia - 2.1-CH - Wired"/>
    <n v="19.989999999999998"/>
    <n v="1"/>
    <n v="0"/>
    <n v="6.796599999999998"/>
  </r>
  <r>
    <n v="88"/>
    <s v="CA-2014-155558"/>
    <n v="2014"/>
    <x v="40"/>
    <d v="2014-11-03T00:00:00"/>
    <s v="Standard Class"/>
    <s v="PG-18895"/>
    <s v="Paul Gonzalez"/>
    <s v="Consumer"/>
    <s v="United States"/>
    <s v="Rochester"/>
    <s v="Minnesota"/>
    <n v="55901"/>
    <s v="Central"/>
    <s v="OFF-LA-10000134"/>
    <x v="1"/>
    <s v="Labels"/>
    <s v="Avery 511"/>
    <n v="6.16"/>
    <n v="2"/>
    <n v="0"/>
    <n v="2.9567999999999999"/>
  </r>
  <r>
    <n v="89"/>
    <s v="CA-2013-159695"/>
    <n v="2013"/>
    <x v="41"/>
    <d v="2013-04-11T00:00:00"/>
    <s v="Second Class"/>
    <s v="GM-14455"/>
    <s v="Gary Mitchum"/>
    <s v="Home Office"/>
    <s v="United States"/>
    <s v="Houston"/>
    <s v="Texas"/>
    <n v="77095"/>
    <s v="Central"/>
    <s v="OFF-ST-10003442"/>
    <x v="1"/>
    <s v="Storage"/>
    <s v="Eldon Portable Mobile Manager"/>
    <n v="158.36800000000002"/>
    <n v="7"/>
    <n v="0.2"/>
    <n v="13.857199999999999"/>
  </r>
  <r>
    <n v="90"/>
    <s v="CA-2013-109806"/>
    <n v="2013"/>
    <x v="42"/>
    <d v="2013-09-23T00:00:00"/>
    <s v="Standard Class"/>
    <s v="JS-15685"/>
    <s v="Jim Sink"/>
    <s v="Corporate"/>
    <s v="United States"/>
    <s v="Los Angeles"/>
    <s v="California"/>
    <n v="90036"/>
    <s v="West"/>
    <s v="OFF-AR-10004930"/>
    <x v="1"/>
    <s v="Art"/>
    <s v="Turquoise Lead Holder with Pocket Clip"/>
    <n v="20.100000000000001"/>
    <n v="3"/>
    <n v="0"/>
    <n v="6.6329999999999982"/>
  </r>
  <r>
    <n v="91"/>
    <s v="CA-2013-109806"/>
    <n v="2013"/>
    <x v="42"/>
    <d v="2013-09-23T00:00:00"/>
    <s v="Standard Class"/>
    <s v="JS-15685"/>
    <s v="Jim Sink"/>
    <s v="Corporate"/>
    <s v="United States"/>
    <s v="Los Angeles"/>
    <s v="California"/>
    <n v="90036"/>
    <s v="West"/>
    <s v="TEC-PH-10004093"/>
    <x v="2"/>
    <s v="Phones"/>
    <s v="Panasonic Kx-TS550"/>
    <n v="73.584000000000003"/>
    <n v="2"/>
    <n v="0.2"/>
    <n v="8.2781999999999982"/>
  </r>
  <r>
    <n v="92"/>
    <s v="CA-2013-109806"/>
    <n v="2013"/>
    <x v="42"/>
    <d v="2013-09-23T00:00:00"/>
    <s v="Standard Class"/>
    <s v="JS-15685"/>
    <s v="Jim Sink"/>
    <s v="Corporate"/>
    <s v="United States"/>
    <s v="Los Angeles"/>
    <s v="California"/>
    <n v="90036"/>
    <s v="West"/>
    <s v="OFF-PA-10000304"/>
    <x v="1"/>
    <s v="Paper"/>
    <s v="Xerox 1995"/>
    <n v="6.48"/>
    <n v="1"/>
    <n v="0"/>
    <n v="3.1104000000000003"/>
  </r>
  <r>
    <n v="93"/>
    <s v="CA-2012-149587"/>
    <n v="2012"/>
    <x v="43"/>
    <d v="2012-02-05T00:00:00"/>
    <s v="Second Class"/>
    <s v="KB-16315"/>
    <s v="Karl Braun"/>
    <s v="Consumer"/>
    <s v="United States"/>
    <s v="Minneapolis"/>
    <s v="Minnesota"/>
    <n v="55407"/>
    <s v="Central"/>
    <s v="OFF-PA-10003177"/>
    <x v="1"/>
    <s v="Paper"/>
    <s v="Xerox 1999"/>
    <n v="12.96"/>
    <n v="2"/>
    <n v="0"/>
    <n v="6.2208000000000006"/>
  </r>
  <r>
    <n v="94"/>
    <s v="CA-2012-149587"/>
    <n v="2012"/>
    <x v="43"/>
    <d v="2012-02-05T00:00:00"/>
    <s v="Second Class"/>
    <s v="KB-16315"/>
    <s v="Karl Braun"/>
    <s v="Consumer"/>
    <s v="United States"/>
    <s v="Minneapolis"/>
    <s v="Minnesota"/>
    <n v="55407"/>
    <s v="Central"/>
    <s v="FUR-FU-10003799"/>
    <x v="0"/>
    <s v="Furnishings"/>
    <s v="Seth Thomas 13 1/2&quot; Wall Clock"/>
    <n v="53.34"/>
    <n v="3"/>
    <n v="0"/>
    <n v="16.535399999999996"/>
  </r>
  <r>
    <n v="95"/>
    <s v="CA-2012-149587"/>
    <n v="2012"/>
    <x v="43"/>
    <d v="2012-02-05T00:00:00"/>
    <s v="Second Class"/>
    <s v="KB-16315"/>
    <s v="Karl Braun"/>
    <s v="Consumer"/>
    <s v="United States"/>
    <s v="Minneapolis"/>
    <s v="Minnesota"/>
    <n v="55407"/>
    <s v="Central"/>
    <s v="OFF-BI-10002852"/>
    <x v="1"/>
    <s v="Binders"/>
    <s v="Ibico Standard Transparent Covers"/>
    <n v="32.96"/>
    <n v="2"/>
    <n v="0"/>
    <n v="16.150400000000001"/>
  </r>
  <r>
    <n v="96"/>
    <s v="US-2014-109484"/>
    <n v="2014"/>
    <x v="44"/>
    <d v="2014-11-13T00:00:00"/>
    <s v="Standard Class"/>
    <s v="RB-19705"/>
    <s v="Roger Barcio"/>
    <s v="Home Office"/>
    <s v="United States"/>
    <s v="Portland"/>
    <s v="Oregon"/>
    <n v="97206"/>
    <s v="West"/>
    <s v="OFF-BI-10004738"/>
    <x v="1"/>
    <s v="Binders"/>
    <s v="Flexible Leather- Look Classic Collection Ring Binder"/>
    <n v="5.6820000000000013"/>
    <n v="1"/>
    <n v="0.7"/>
    <n v="-3.7880000000000003"/>
  </r>
  <r>
    <n v="97"/>
    <s v="CA-2014-161018"/>
    <n v="2014"/>
    <x v="45"/>
    <d v="2014-11-12T00:00:00"/>
    <s v="Second Class"/>
    <s v="PN-18775"/>
    <s v="Parhena Norris"/>
    <s v="Home Office"/>
    <s v="United States"/>
    <s v="New York City"/>
    <s v="New York"/>
    <n v="10009"/>
    <s v="East"/>
    <s v="FUR-FU-10000629"/>
    <x v="0"/>
    <s v="Furnishings"/>
    <s v="9-3/4 Diameter Round Wall Clock"/>
    <n v="96.53"/>
    <n v="7"/>
    <n v="0"/>
    <n v="40.5426"/>
  </r>
  <r>
    <n v="98"/>
    <s v="CA-2014-157833"/>
    <n v="2014"/>
    <x v="46"/>
    <d v="2014-06-21T00:00:00"/>
    <s v="First Class"/>
    <s v="KD-16345"/>
    <s v="Katherine Ducich"/>
    <s v="Consumer"/>
    <s v="United States"/>
    <s v="San Francisco"/>
    <s v="California"/>
    <n v="94122"/>
    <s v="West"/>
    <s v="OFF-BI-10001721"/>
    <x v="1"/>
    <s v="Binders"/>
    <s v="Trimflex Flexible Post Binders"/>
    <n v="51.311999999999998"/>
    <n v="3"/>
    <n v="0.2"/>
    <n v="17.959199999999999"/>
  </r>
  <r>
    <n v="99"/>
    <s v="CA-2013-149223"/>
    <n v="2013"/>
    <x v="47"/>
    <d v="2013-09-12T00:00:00"/>
    <s v="Standard Class"/>
    <s v="ER-13855"/>
    <s v="Elpida Rittenbach"/>
    <s v="Corporate"/>
    <s v="United States"/>
    <s v="Saint Paul"/>
    <s v="Minnesota"/>
    <n v="55106"/>
    <s v="Central"/>
    <s v="OFF-AP-10000358"/>
    <x v="1"/>
    <s v="Appliances"/>
    <s v="Fellowes Basic Home/Office Series Surge Protectors"/>
    <n v="77.88"/>
    <n v="6"/>
    <n v="0"/>
    <n v="22.585199999999993"/>
  </r>
  <r>
    <n v="100"/>
    <s v="CA-2013-158568"/>
    <n v="2013"/>
    <x v="48"/>
    <d v="2013-09-03T00:00:00"/>
    <s v="Standard Class"/>
    <s v="RB-19465"/>
    <s v="Rick Bensley"/>
    <s v="Home Office"/>
    <s v="United States"/>
    <s v="Chicago"/>
    <s v="Illinois"/>
    <n v="60610"/>
    <s v="Central"/>
    <s v="OFF-PA-10003256"/>
    <x v="1"/>
    <s v="Paper"/>
    <s v="Avery Personal Creations Heavyweight Cards"/>
    <n v="64.623999999999995"/>
    <n v="7"/>
    <n v="0.2"/>
    <n v="22.618399999999994"/>
  </r>
  <r>
    <n v="101"/>
    <s v="CA-2013-158568"/>
    <n v="2013"/>
    <x v="48"/>
    <d v="2013-09-03T00:00:00"/>
    <s v="Standard Class"/>
    <s v="RB-19465"/>
    <s v="Rick Bensley"/>
    <s v="Home Office"/>
    <s v="United States"/>
    <s v="Chicago"/>
    <s v="Illinois"/>
    <n v="60610"/>
    <s v="Central"/>
    <s v="TEC-AC-10001767"/>
    <x v="2"/>
    <s v="Accessories"/>
    <s v="SanDisk Ultra 64 GB MicroSDHC Class 10 Memory Card"/>
    <n v="95.976000000000013"/>
    <n v="3"/>
    <n v="0.2"/>
    <n v="-10.797300000000011"/>
  </r>
  <r>
    <n v="102"/>
    <s v="CA-2013-158568"/>
    <n v="2013"/>
    <x v="48"/>
    <d v="2013-09-03T00:00:00"/>
    <s v="Standard Class"/>
    <s v="RB-19465"/>
    <s v="Rick Bensley"/>
    <s v="Home Office"/>
    <s v="United States"/>
    <s v="Chicago"/>
    <s v="Illinois"/>
    <n v="60610"/>
    <s v="Central"/>
    <s v="OFF-BI-10002609"/>
    <x v="1"/>
    <s v="Binders"/>
    <s v="Avery Hidden Tab Dividers for Binding Systems"/>
    <n v="1.7879999999999996"/>
    <n v="3"/>
    <n v="0.8"/>
    <n v="-3.0396000000000001"/>
  </r>
  <r>
    <n v="103"/>
    <s v="CA-2013-129903"/>
    <n v="2013"/>
    <x v="49"/>
    <d v="2013-12-05T00:00:00"/>
    <s v="Second Class"/>
    <s v="GZ-14470"/>
    <s v="Gary Zandusky"/>
    <s v="Consumer"/>
    <s v="United States"/>
    <s v="Rochester"/>
    <s v="Minnesota"/>
    <n v="55901"/>
    <s v="Central"/>
    <s v="OFF-PA-10004040"/>
    <x v="1"/>
    <s v="Paper"/>
    <s v="Universal Premium White Copier/Laser Paper (20Lb. and 87 Bright)"/>
    <n v="23.92"/>
    <n v="4"/>
    <n v="0"/>
    <n v="11.720800000000001"/>
  </r>
  <r>
    <n v="104"/>
    <s v="US-2012-156867"/>
    <n v="2012"/>
    <x v="50"/>
    <d v="2012-11-17T00:00:00"/>
    <s v="Standard Class"/>
    <s v="LC-16870"/>
    <s v="Lena Cacioppo"/>
    <s v="Consumer"/>
    <s v="United States"/>
    <s v="Aurora"/>
    <s v="Colorado"/>
    <n v="80013"/>
    <s v="West"/>
    <s v="TEC-AC-10001552"/>
    <x v="2"/>
    <s v="Accessories"/>
    <s v="Logitech K350 2.4Ghz Wireless Keyboard"/>
    <n v="238.89600000000002"/>
    <n v="6"/>
    <n v="0.2"/>
    <n v="-26.875800000000012"/>
  </r>
  <r>
    <n v="105"/>
    <s v="US-2012-156867"/>
    <n v="2012"/>
    <x v="50"/>
    <d v="2012-11-17T00:00:00"/>
    <s v="Standard Class"/>
    <s v="LC-16870"/>
    <s v="Lena Cacioppo"/>
    <s v="Consumer"/>
    <s v="United States"/>
    <s v="Aurora"/>
    <s v="Colorado"/>
    <n v="80013"/>
    <s v="West"/>
    <s v="FUR-FU-10004006"/>
    <x v="0"/>
    <s v="Furnishings"/>
    <s v="Deflect-o DuraMat Lighweight, Studded, Beveled Mat for Low Pile Carpeting"/>
    <n v="102.35999999999999"/>
    <n v="3"/>
    <n v="0.2"/>
    <n v="-3.8385000000000105"/>
  </r>
  <r>
    <n v="106"/>
    <s v="US-2012-156867"/>
    <n v="2012"/>
    <x v="50"/>
    <d v="2012-11-17T00:00:00"/>
    <s v="Standard Class"/>
    <s v="LC-16870"/>
    <s v="Lena Cacioppo"/>
    <s v="Consumer"/>
    <s v="United States"/>
    <s v="Aurora"/>
    <s v="Colorado"/>
    <n v="80013"/>
    <s v="West"/>
    <s v="OFF-BI-10002794"/>
    <x v="1"/>
    <s v="Binders"/>
    <s v="Avery Trapezoid Ring Binder, 3&quot; Capacity, Black, 1040 sheets"/>
    <n v="36.882000000000005"/>
    <n v="3"/>
    <n v="0.7"/>
    <n v="-25.817399999999999"/>
  </r>
  <r>
    <n v="107"/>
    <s v="CA-2014-119004"/>
    <n v="2014"/>
    <x v="51"/>
    <d v="2014-11-29T00:00:00"/>
    <s v="Standard Class"/>
    <s v="JM-15250"/>
    <s v="Janet Martin"/>
    <s v="Consumer"/>
    <s v="United States"/>
    <s v="Charlotte"/>
    <s v="North Carolina"/>
    <n v="28205"/>
    <s v="South"/>
    <s v="TEC-AC-10003499"/>
    <x v="2"/>
    <s v="Accessories"/>
    <s v="Memorex Mini Travel Drive 8 GB USB 2.0 Flash Drive"/>
    <n v="74.112000000000009"/>
    <n v="8"/>
    <n v="0.2"/>
    <n v="17.601600000000001"/>
  </r>
  <r>
    <n v="108"/>
    <s v="CA-2014-119004"/>
    <n v="2014"/>
    <x v="51"/>
    <d v="2014-11-29T00:00:00"/>
    <s v="Standard Class"/>
    <s v="JM-15250"/>
    <s v="Janet Martin"/>
    <s v="Consumer"/>
    <s v="United States"/>
    <s v="Charlotte"/>
    <s v="North Carolina"/>
    <n v="28205"/>
    <s v="South"/>
    <s v="TEC-PH-10002844"/>
    <x v="2"/>
    <s v="Phones"/>
    <s v="Speck Products Candyshell Flip Case"/>
    <n v="27.992000000000004"/>
    <n v="1"/>
    <n v="0.2"/>
    <n v="2.0993999999999993"/>
  </r>
  <r>
    <n v="109"/>
    <s v="CA-2014-119004"/>
    <n v="2014"/>
    <x v="51"/>
    <d v="2014-11-29T00:00:00"/>
    <s v="Standard Class"/>
    <s v="JM-15250"/>
    <s v="Janet Martin"/>
    <s v="Consumer"/>
    <s v="United States"/>
    <s v="Charlotte"/>
    <s v="North Carolina"/>
    <n v="28205"/>
    <s v="South"/>
    <s v="OFF-AR-10000390"/>
    <x v="1"/>
    <s v="Art"/>
    <s v="Newell Chalk Holder"/>
    <n v="3.3040000000000003"/>
    <n v="1"/>
    <n v="0.2"/>
    <n v="1.0737999999999999"/>
  </r>
  <r>
    <n v="110"/>
    <s v="CA-2012-129476"/>
    <n v="2012"/>
    <x v="52"/>
    <d v="2012-10-20T00:00:00"/>
    <s v="Standard Class"/>
    <s v="PA-19060"/>
    <s v="Pete Armstrong"/>
    <s v="Home Office"/>
    <s v="United States"/>
    <s v="Orland Park"/>
    <s v="Illinois"/>
    <n v="60462"/>
    <s v="Central"/>
    <s v="TEC-AC-10000844"/>
    <x v="2"/>
    <s v="Accessories"/>
    <s v="Logitech Gaming G510s - Keyboard"/>
    <n v="339.96000000000004"/>
    <n v="5"/>
    <n v="0.2"/>
    <n v="67.991999999999962"/>
  </r>
  <r>
    <n v="111"/>
    <s v="CA-2014-146780"/>
    <n v="2014"/>
    <x v="53"/>
    <d v="2014-12-31T00:00:00"/>
    <s v="Standard Class"/>
    <s v="CV-12805"/>
    <s v="Cynthia Voltz"/>
    <s v="Corporate"/>
    <s v="United States"/>
    <s v="New York City"/>
    <s v="New York"/>
    <n v="10035"/>
    <s v="East"/>
    <s v="FUR-FU-10001934"/>
    <x v="0"/>
    <s v="Furnishings"/>
    <s v="Magnifier Swing Arm Lamp"/>
    <n v="41.96"/>
    <n v="2"/>
    <n v="0"/>
    <n v="10.909600000000001"/>
  </r>
  <r>
    <n v="112"/>
    <s v="CA-2013-128867"/>
    <n v="2013"/>
    <x v="54"/>
    <d v="2013-11-11T00:00:00"/>
    <s v="Standard Class"/>
    <s v="CL-12565"/>
    <s v="Clay Ludtke"/>
    <s v="Consumer"/>
    <s v="United States"/>
    <s v="Urbandale"/>
    <s v="Iowa"/>
    <n v="50322"/>
    <s v="Central"/>
    <s v="OFF-AR-10000380"/>
    <x v="1"/>
    <s v="Art"/>
    <s v="Hunt PowerHouse Electric Pencil Sharpener, Blue"/>
    <n v="75.959999999999994"/>
    <n v="2"/>
    <n v="0"/>
    <n v="22.78799999999999"/>
  </r>
  <r>
    <n v="113"/>
    <s v="CA-2013-128867"/>
    <n v="2013"/>
    <x v="54"/>
    <d v="2013-11-11T00:00:00"/>
    <s v="Standard Class"/>
    <s v="CL-12565"/>
    <s v="Clay Ludtke"/>
    <s v="Consumer"/>
    <s v="United States"/>
    <s v="Urbandale"/>
    <s v="Iowa"/>
    <n v="50322"/>
    <s v="Central"/>
    <s v="OFF-BI-10003981"/>
    <x v="1"/>
    <s v="Binders"/>
    <s v="Avery Durable Plastic 1&quot; Binders"/>
    <n v="27.240000000000002"/>
    <n v="6"/>
    <n v="0"/>
    <n v="13.3476"/>
  </r>
  <r>
    <n v="114"/>
    <s v="CA-2011-115259"/>
    <n v="2011"/>
    <x v="55"/>
    <d v="2011-08-27T00:00:00"/>
    <s v="Second Class"/>
    <s v="RC-19960"/>
    <s v="Ryan Crowe"/>
    <s v="Consumer"/>
    <s v="United States"/>
    <s v="Columbus"/>
    <s v="Ohio"/>
    <n v="43229"/>
    <s v="East"/>
    <s v="OFF-FA-10000621"/>
    <x v="1"/>
    <s v="Fasteners"/>
    <s v="OIC Colored Binder Clips, Assorted Sizes"/>
    <n v="40.096000000000004"/>
    <n v="14"/>
    <n v="0.2"/>
    <n v="14.534799999999997"/>
  </r>
  <r>
    <n v="115"/>
    <s v="CA-2011-115259"/>
    <n v="2011"/>
    <x v="55"/>
    <d v="2011-08-27T00:00:00"/>
    <s v="Second Class"/>
    <s v="RC-19960"/>
    <s v="Ryan Crowe"/>
    <s v="Consumer"/>
    <s v="United States"/>
    <s v="Columbus"/>
    <s v="Ohio"/>
    <n v="43229"/>
    <s v="East"/>
    <s v="OFF-EN-10002600"/>
    <x v="1"/>
    <s v="Envelopes"/>
    <s v="Redi-Strip #10 Envelopes, 4 1/8 x 9 1/2"/>
    <n v="4.7200000000000006"/>
    <n v="2"/>
    <n v="0.2"/>
    <n v="1.6519999999999997"/>
  </r>
  <r>
    <n v="116"/>
    <s v="CA-2011-115259"/>
    <n v="2011"/>
    <x v="55"/>
    <d v="2011-08-27T00:00:00"/>
    <s v="Second Class"/>
    <s v="RC-19960"/>
    <s v="Ryan Crowe"/>
    <s v="Consumer"/>
    <s v="United States"/>
    <s v="Columbus"/>
    <s v="Ohio"/>
    <n v="43229"/>
    <s v="East"/>
    <s v="OFF-PA-10004965"/>
    <x v="1"/>
    <s v="Paper"/>
    <s v="Xerox 1921"/>
    <n v="23.976000000000003"/>
    <n v="3"/>
    <n v="0.2"/>
    <n v="7.4924999999999988"/>
  </r>
  <r>
    <n v="117"/>
    <s v="CA-2011-115259"/>
    <n v="2011"/>
    <x v="55"/>
    <d v="2011-08-27T00:00:00"/>
    <s v="Second Class"/>
    <s v="RC-19960"/>
    <s v="Ryan Crowe"/>
    <s v="Consumer"/>
    <s v="United States"/>
    <s v="Columbus"/>
    <s v="Ohio"/>
    <n v="43229"/>
    <s v="East"/>
    <s v="OFF-EN-10002504"/>
    <x v="1"/>
    <s v="Envelopes"/>
    <s v="Tyvek  Top-Opening Peel &amp; Seel Envelopes, Plain White"/>
    <n v="130.464"/>
    <n v="6"/>
    <n v="0.2"/>
    <n v="44.031599999999997"/>
  </r>
  <r>
    <n v="118"/>
    <s v="CA-2012-110457"/>
    <n v="2012"/>
    <x v="56"/>
    <d v="2012-03-06T00:00:00"/>
    <s v="Standard Class"/>
    <s v="DK-13090"/>
    <s v="Dave Kipp"/>
    <s v="Consumer"/>
    <s v="United States"/>
    <s v="Seattle"/>
    <s v="Washington"/>
    <n v="98103"/>
    <s v="West"/>
    <s v="FUR-TA-10001768"/>
    <x v="0"/>
    <s v="Tables"/>
    <s v="Hon Racetrack Conference Tables"/>
    <n v="787.53"/>
    <n v="3"/>
    <n v="0"/>
    <n v="165.38129999999995"/>
  </r>
  <r>
    <n v="119"/>
    <s v="US-2012-136476"/>
    <n v="2012"/>
    <x v="57"/>
    <d v="2012-04-10T00:00:00"/>
    <s v="Standard Class"/>
    <s v="GG-14650"/>
    <s v="Greg Guthrie"/>
    <s v="Corporate"/>
    <s v="United States"/>
    <s v="Bristol"/>
    <s v="Tennessee"/>
    <n v="37620"/>
    <s v="South"/>
    <s v="OFF-BI-10003650"/>
    <x v="1"/>
    <s v="Binders"/>
    <s v="GBC DocuBind 300 Electric Binding Machine"/>
    <n v="157.79400000000004"/>
    <n v="1"/>
    <n v="0.7"/>
    <n v="-115.71559999999999"/>
  </r>
  <r>
    <n v="120"/>
    <s v="CA-2013-103730"/>
    <n v="2013"/>
    <x v="1"/>
    <d v="2013-06-16T00:00:00"/>
    <s v="First Class"/>
    <s v="SC-20725"/>
    <s v="Steven Cartwright"/>
    <s v="Consumer"/>
    <s v="United States"/>
    <s v="Wilmington"/>
    <s v="Delaware"/>
    <n v="19805"/>
    <s v="East"/>
    <s v="FUR-FU-10002157"/>
    <x v="0"/>
    <s v="Furnishings"/>
    <s v="Artistic Insta-Plaque"/>
    <n v="47.04"/>
    <n v="3"/>
    <n v="0"/>
    <n v="18.345599999999997"/>
  </r>
  <r>
    <n v="121"/>
    <s v="CA-2013-103730"/>
    <n v="2013"/>
    <x v="1"/>
    <d v="2013-06-16T00:00:00"/>
    <s v="First Class"/>
    <s v="SC-20725"/>
    <s v="Steven Cartwright"/>
    <s v="Consumer"/>
    <s v="United States"/>
    <s v="Wilmington"/>
    <s v="Delaware"/>
    <n v="19805"/>
    <s v="East"/>
    <s v="OFF-BI-10003910"/>
    <x v="1"/>
    <s v="Binders"/>
    <s v="DXL Angle-View Binders with Locking Rings by Samsill"/>
    <n v="30.84"/>
    <n v="4"/>
    <n v="0"/>
    <n v="13.878"/>
  </r>
  <r>
    <n v="122"/>
    <s v="CA-2013-103730"/>
    <n v="2013"/>
    <x v="1"/>
    <d v="2013-06-16T00:00:00"/>
    <s v="First Class"/>
    <s v="SC-20725"/>
    <s v="Steven Cartwright"/>
    <s v="Consumer"/>
    <s v="United States"/>
    <s v="Wilmington"/>
    <s v="Delaware"/>
    <n v="19805"/>
    <s v="East"/>
    <s v="OFF-ST-10000777"/>
    <x v="1"/>
    <s v="Storage"/>
    <s v="Companion Letter/Legal File, Black"/>
    <n v="226.56"/>
    <n v="6"/>
    <n v="0"/>
    <n v="63.436800000000005"/>
  </r>
  <r>
    <n v="123"/>
    <s v="CA-2013-103730"/>
    <n v="2013"/>
    <x v="1"/>
    <d v="2013-06-16T00:00:00"/>
    <s v="First Class"/>
    <s v="SC-20725"/>
    <s v="Steven Cartwright"/>
    <s v="Consumer"/>
    <s v="United States"/>
    <s v="Wilmington"/>
    <s v="Delaware"/>
    <n v="19805"/>
    <s v="East"/>
    <s v="OFF-EN-10002500"/>
    <x v="1"/>
    <s v="Envelopes"/>
    <s v="Globe Weis Peel &amp; Seel First Class Envelopes"/>
    <n v="115.02"/>
    <n v="9"/>
    <n v="0"/>
    <n v="51.758999999999993"/>
  </r>
  <r>
    <n v="124"/>
    <s v="CA-2013-103730"/>
    <n v="2013"/>
    <x v="1"/>
    <d v="2013-06-16T00:00:00"/>
    <s v="First Class"/>
    <s v="SC-20725"/>
    <s v="Steven Cartwright"/>
    <s v="Consumer"/>
    <s v="United States"/>
    <s v="Wilmington"/>
    <s v="Delaware"/>
    <n v="19805"/>
    <s v="East"/>
    <s v="TEC-PH-10003875"/>
    <x v="2"/>
    <s v="Phones"/>
    <s v="KLD Oscar II Style Snap-on Ultra Thin Side Flip Synthetic Leather Cover Case for HTC One HTC M7"/>
    <n v="68.040000000000006"/>
    <n v="7"/>
    <n v="0"/>
    <n v="19.731599999999997"/>
  </r>
  <r>
    <n v="125"/>
    <s v="US-2011-152030"/>
    <n v="2011"/>
    <x v="58"/>
    <d v="2011-12-28T00:00:00"/>
    <s v="Second Class"/>
    <s v="AD-10180"/>
    <s v="Alan Dominguez"/>
    <s v="Home Office"/>
    <s v="United States"/>
    <s v="Houston"/>
    <s v="Texas"/>
    <n v="77041"/>
    <s v="Central"/>
    <s v="FUR-CH-10004063"/>
    <x v="0"/>
    <s v="Chairs"/>
    <s v="Global Deluxe High-Back Manager's Chair"/>
    <n v="600.55799999999999"/>
    <n v="3"/>
    <n v="0.3"/>
    <n v="-8.5794000000000779"/>
  </r>
  <r>
    <n v="126"/>
    <s v="US-2011-134614"/>
    <n v="2011"/>
    <x v="59"/>
    <d v="2011-09-25T00:00:00"/>
    <s v="Standard Class"/>
    <s v="PF-19165"/>
    <s v="Philip Fox"/>
    <s v="Consumer"/>
    <s v="United States"/>
    <s v="Bloomington"/>
    <s v="Illinois"/>
    <n v="61701"/>
    <s v="Central"/>
    <s v="FUR-TA-10004534"/>
    <x v="0"/>
    <s v="Tables"/>
    <s v="Bevis 44 x 96 Conference Tables"/>
    <n v="617.70000000000005"/>
    <n v="6"/>
    <n v="0.5"/>
    <n v="-407.68200000000013"/>
  </r>
  <r>
    <n v="127"/>
    <s v="US-2014-107272"/>
    <n v="2014"/>
    <x v="60"/>
    <d v="2014-11-13T00:00:00"/>
    <s v="Standard Class"/>
    <s v="TS-21610"/>
    <s v="Troy Staebel"/>
    <s v="Consumer"/>
    <s v="United States"/>
    <s v="Phoenix"/>
    <s v="Arizona"/>
    <n v="85023"/>
    <s v="West"/>
    <s v="OFF-BI-10003274"/>
    <x v="1"/>
    <s v="Binders"/>
    <s v="Avery Durable Slant Ring Binders, No Labels"/>
    <n v="2.3880000000000003"/>
    <n v="2"/>
    <n v="0.7"/>
    <n v="-1.8308"/>
  </r>
  <r>
    <n v="128"/>
    <s v="US-2014-107272"/>
    <n v="2014"/>
    <x v="60"/>
    <d v="2014-11-13T00:00:00"/>
    <s v="Standard Class"/>
    <s v="TS-21610"/>
    <s v="Troy Staebel"/>
    <s v="Consumer"/>
    <s v="United States"/>
    <s v="Phoenix"/>
    <s v="Arizona"/>
    <n v="85023"/>
    <s v="West"/>
    <s v="OFF-ST-10002974"/>
    <x v="1"/>
    <s v="Storage"/>
    <s v="Trav-L-File Heavy-Duty Shuttle II, Black"/>
    <n v="243.99200000000002"/>
    <n v="7"/>
    <n v="0.2"/>
    <n v="30.498999999999981"/>
  </r>
  <r>
    <n v="129"/>
    <s v="US-2013-125969"/>
    <n v="2013"/>
    <x v="61"/>
    <d v="2013-11-11T00:00:00"/>
    <s v="Second Class"/>
    <s v="LS-16975"/>
    <s v="Lindsay Shagiari"/>
    <s v="Home Office"/>
    <s v="United States"/>
    <s v="Los Angeles"/>
    <s v="California"/>
    <n v="90004"/>
    <s v="West"/>
    <s v="FUR-CH-10001146"/>
    <x v="0"/>
    <s v="Chairs"/>
    <s v="Global Task Chair, Black"/>
    <n v="81.424000000000007"/>
    <n v="2"/>
    <n v="0.2"/>
    <n v="-9.1601999999999961"/>
  </r>
  <r>
    <n v="130"/>
    <s v="US-2013-125969"/>
    <n v="2013"/>
    <x v="61"/>
    <d v="2013-11-11T00:00:00"/>
    <s v="Second Class"/>
    <s v="LS-16975"/>
    <s v="Lindsay Shagiari"/>
    <s v="Home Office"/>
    <s v="United States"/>
    <s v="Los Angeles"/>
    <s v="California"/>
    <n v="90004"/>
    <s v="West"/>
    <s v="FUR-FU-10003773"/>
    <x v="0"/>
    <s v="Furnishings"/>
    <s v="Eldon Cleatmat Plus Chair Mats for High Pile Carpets"/>
    <n v="238.56"/>
    <n v="3"/>
    <n v="0"/>
    <n v="26.241599999999977"/>
  </r>
  <r>
    <n v="131"/>
    <s v="US-2014-164147"/>
    <n v="2014"/>
    <x v="62"/>
    <d v="2014-02-06T00:00:00"/>
    <s v="First Class"/>
    <s v="DW-13585"/>
    <s v="Dorothy Wardle"/>
    <s v="Corporate"/>
    <s v="United States"/>
    <s v="Columbus"/>
    <s v="Ohio"/>
    <n v="43229"/>
    <s v="East"/>
    <s v="TEC-PH-10002293"/>
    <x v="2"/>
    <s v="Phones"/>
    <s v="Anker 36W 4-Port USB Wall Charger Travel Power Adapter for iPhone 5s 5c 5"/>
    <n v="59.969999999999992"/>
    <n v="5"/>
    <n v="0.4"/>
    <n v="-11.993999999999993"/>
  </r>
  <r>
    <n v="132"/>
    <s v="US-2014-164147"/>
    <n v="2014"/>
    <x v="62"/>
    <d v="2014-02-06T00:00:00"/>
    <s v="First Class"/>
    <s v="DW-13585"/>
    <s v="Dorothy Wardle"/>
    <s v="Corporate"/>
    <s v="United States"/>
    <s v="Columbus"/>
    <s v="Ohio"/>
    <n v="43229"/>
    <s v="East"/>
    <s v="OFF-PA-10002377"/>
    <x v="1"/>
    <s v="Paper"/>
    <s v="Xerox 1916"/>
    <n v="78.304000000000002"/>
    <n v="2"/>
    <n v="0.2"/>
    <n v="29.363999999999997"/>
  </r>
  <r>
    <n v="133"/>
    <s v="US-2014-164147"/>
    <n v="2014"/>
    <x v="62"/>
    <d v="2014-02-06T00:00:00"/>
    <s v="First Class"/>
    <s v="DW-13585"/>
    <s v="Dorothy Wardle"/>
    <s v="Corporate"/>
    <s v="United States"/>
    <s v="Columbus"/>
    <s v="Ohio"/>
    <n v="43229"/>
    <s v="East"/>
    <s v="OFF-FA-10002780"/>
    <x v="1"/>
    <s v="Fasteners"/>
    <s v="Staples"/>
    <n v="21.456"/>
    <n v="9"/>
    <n v="0.2"/>
    <n v="6.9731999999999976"/>
  </r>
  <r>
    <n v="134"/>
    <s v="CA-2013-145583"/>
    <n v="2013"/>
    <x v="63"/>
    <d v="2013-10-20T00:00:00"/>
    <s v="Standard Class"/>
    <s v="LC-16885"/>
    <s v="Lena Creighton"/>
    <s v="Consumer"/>
    <s v="United States"/>
    <s v="Roseville"/>
    <s v="California"/>
    <n v="95661"/>
    <s v="West"/>
    <s v="OFF-PA-10001804"/>
    <x v="1"/>
    <s v="Paper"/>
    <s v="Xerox 195"/>
    <n v="20.04"/>
    <n v="3"/>
    <n v="0"/>
    <n v="9.6191999999999993"/>
  </r>
  <r>
    <n v="135"/>
    <s v="CA-2013-145583"/>
    <n v="2013"/>
    <x v="63"/>
    <d v="2013-10-20T00:00:00"/>
    <s v="Standard Class"/>
    <s v="LC-16885"/>
    <s v="Lena Creighton"/>
    <s v="Consumer"/>
    <s v="United States"/>
    <s v="Roseville"/>
    <s v="California"/>
    <n v="95661"/>
    <s v="West"/>
    <s v="OFF-PA-10001736"/>
    <x v="1"/>
    <s v="Paper"/>
    <s v="Xerox 1880"/>
    <n v="35.44"/>
    <n v="1"/>
    <n v="0"/>
    <n v="16.656799999999997"/>
  </r>
  <r>
    <n v="136"/>
    <s v="CA-2013-145583"/>
    <n v="2013"/>
    <x v="63"/>
    <d v="2013-10-20T00:00:00"/>
    <s v="Standard Class"/>
    <s v="LC-16885"/>
    <s v="Lena Creighton"/>
    <s v="Consumer"/>
    <s v="United States"/>
    <s v="Roseville"/>
    <s v="California"/>
    <n v="95661"/>
    <s v="West"/>
    <s v="OFF-AR-10001149"/>
    <x v="1"/>
    <s v="Art"/>
    <s v="Sanford Colorific Colored Pencils, 12/Box"/>
    <n v="11.52"/>
    <n v="4"/>
    <n v="0"/>
    <n v="3.4559999999999995"/>
  </r>
  <r>
    <n v="137"/>
    <s v="CA-2013-145583"/>
    <n v="2013"/>
    <x v="63"/>
    <d v="2013-10-20T00:00:00"/>
    <s v="Standard Class"/>
    <s v="LC-16885"/>
    <s v="Lena Creighton"/>
    <s v="Consumer"/>
    <s v="United States"/>
    <s v="Roseville"/>
    <s v="California"/>
    <n v="95661"/>
    <s v="West"/>
    <s v="OFF-FA-10002988"/>
    <x v="1"/>
    <s v="Fasteners"/>
    <s v="Ideal Clamps"/>
    <n v="4.0199999999999996"/>
    <n v="2"/>
    <n v="0"/>
    <n v="1.9697999999999998"/>
  </r>
  <r>
    <n v="138"/>
    <s v="CA-2013-145583"/>
    <n v="2013"/>
    <x v="63"/>
    <d v="2013-10-20T00:00:00"/>
    <s v="Standard Class"/>
    <s v="LC-16885"/>
    <s v="Lena Creighton"/>
    <s v="Consumer"/>
    <s v="United States"/>
    <s v="Roseville"/>
    <s v="California"/>
    <n v="95661"/>
    <s v="West"/>
    <s v="OFF-BI-10004781"/>
    <x v="1"/>
    <s v="Binders"/>
    <s v="GBC Wire Binding Strips"/>
    <n v="76.176000000000002"/>
    <n v="3"/>
    <n v="0.2"/>
    <n v="26.661599999999996"/>
  </r>
  <r>
    <n v="139"/>
    <s v="CA-2013-145583"/>
    <n v="2013"/>
    <x v="63"/>
    <d v="2013-10-20T00:00:00"/>
    <s v="Standard Class"/>
    <s v="LC-16885"/>
    <s v="Lena Creighton"/>
    <s v="Consumer"/>
    <s v="United States"/>
    <s v="Roseville"/>
    <s v="California"/>
    <n v="95661"/>
    <s v="West"/>
    <s v="OFF-SU-10001218"/>
    <x v="1"/>
    <s v="Supplies"/>
    <s v="Fiskars Softgrip Scissors"/>
    <n v="65.88"/>
    <n v="6"/>
    <n v="0"/>
    <n v="18.446400000000004"/>
  </r>
  <r>
    <n v="140"/>
    <s v="CA-2013-145583"/>
    <n v="2013"/>
    <x v="63"/>
    <d v="2013-10-20T00:00:00"/>
    <s v="Standard Class"/>
    <s v="LC-16885"/>
    <s v="Lena Creighton"/>
    <s v="Consumer"/>
    <s v="United States"/>
    <s v="Roseville"/>
    <s v="California"/>
    <n v="95661"/>
    <s v="West"/>
    <s v="FUR-FU-10001706"/>
    <x v="0"/>
    <s v="Furnishings"/>
    <s v="Longer-Life Soft White Bulbs"/>
    <n v="43.120000000000005"/>
    <n v="14"/>
    <n v="0"/>
    <n v="20.697599999999998"/>
  </r>
  <r>
    <n v="141"/>
    <s v="CA-2013-110366"/>
    <n v="2013"/>
    <x v="64"/>
    <d v="2013-09-08T00:00:00"/>
    <s v="Second Class"/>
    <s v="JD-15895"/>
    <s v="Jonathan Doherty"/>
    <s v="Corporate"/>
    <s v="United States"/>
    <s v="Philadelphia"/>
    <s v="Pennsylvania"/>
    <n v="19140"/>
    <s v="East"/>
    <s v="FUR-FU-10004848"/>
    <x v="0"/>
    <s v="Furnishings"/>
    <s v="Howard Miller 13-3/4&quot; Diameter Brushed Chrome Round Wall Clock"/>
    <n v="82.800000000000011"/>
    <n v="2"/>
    <n v="0.2"/>
    <n v="10.349999999999994"/>
  </r>
  <r>
    <n v="142"/>
    <s v="CA-2014-106180"/>
    <n v="2014"/>
    <x v="65"/>
    <d v="2014-09-24T00:00:00"/>
    <s v="Standard Class"/>
    <s v="SH-19975"/>
    <s v="Sally Hughsby"/>
    <s v="Corporate"/>
    <s v="United States"/>
    <s v="San Francisco"/>
    <s v="California"/>
    <n v="94122"/>
    <s v="West"/>
    <s v="OFF-AR-10000940"/>
    <x v="1"/>
    <s v="Art"/>
    <s v="Newell 343"/>
    <n v="8.82"/>
    <n v="3"/>
    <n v="0"/>
    <n v="2.3814000000000002"/>
  </r>
  <r>
    <n v="143"/>
    <s v="CA-2014-106180"/>
    <n v="2014"/>
    <x v="65"/>
    <d v="2014-09-24T00:00:00"/>
    <s v="Standard Class"/>
    <s v="SH-19975"/>
    <s v="Sally Hughsby"/>
    <s v="Corporate"/>
    <s v="United States"/>
    <s v="San Francisco"/>
    <s v="California"/>
    <n v="94122"/>
    <s v="West"/>
    <s v="OFF-EN-10004030"/>
    <x v="1"/>
    <s v="Envelopes"/>
    <s v="Convenience Packs of Business Envelopes"/>
    <n v="10.86"/>
    <n v="3"/>
    <n v="0"/>
    <n v="5.1042000000000005"/>
  </r>
  <r>
    <n v="144"/>
    <s v="CA-2014-106180"/>
    <n v="2014"/>
    <x v="65"/>
    <d v="2014-09-24T00:00:00"/>
    <s v="Standard Class"/>
    <s v="SH-19975"/>
    <s v="Sally Hughsby"/>
    <s v="Corporate"/>
    <s v="United States"/>
    <s v="San Francisco"/>
    <s v="California"/>
    <n v="94122"/>
    <s v="West"/>
    <s v="OFF-PA-10004327"/>
    <x v="1"/>
    <s v="Paper"/>
    <s v="Xerox 1911"/>
    <n v="143.69999999999999"/>
    <n v="3"/>
    <n v="0"/>
    <n v="68.975999999999999"/>
  </r>
  <r>
    <n v="145"/>
    <s v="CA-2014-155376"/>
    <n v="2014"/>
    <x v="66"/>
    <d v="2014-12-28T00:00:00"/>
    <s v="Standard Class"/>
    <s v="SG-20080"/>
    <s v="Sandra Glassco"/>
    <s v="Consumer"/>
    <s v="United States"/>
    <s v="Independence"/>
    <s v="Missouri"/>
    <n v="64055"/>
    <s v="Central"/>
    <s v="OFF-AP-10001058"/>
    <x v="1"/>
    <s v="Appliances"/>
    <s v="Sanyo 2.5 Cubic Foot Mid-Size Office Refrigerators"/>
    <n v="839.43000000000006"/>
    <n v="3"/>
    <n v="0"/>
    <n v="218.25179999999997"/>
  </r>
  <r>
    <n v="146"/>
    <s v="CA-2012-110744"/>
    <n v="2012"/>
    <x v="67"/>
    <d v="2012-09-12T00:00:00"/>
    <s v="Standard Class"/>
    <s v="HA-14920"/>
    <s v="Helen Andreada"/>
    <s v="Consumer"/>
    <s v="United States"/>
    <s v="Pasadena"/>
    <s v="California"/>
    <n v="91104"/>
    <s v="West"/>
    <s v="OFF-ST-10003656"/>
    <x v="1"/>
    <s v="Storage"/>
    <s v="Safco Industrial Wire Shelving"/>
    <n v="671.93"/>
    <n v="7"/>
    <n v="0"/>
    <n v="20.157899999999998"/>
  </r>
  <r>
    <n v="147"/>
    <s v="CA-2011-110072"/>
    <n v="2011"/>
    <x v="68"/>
    <d v="2011-10-28T00:00:00"/>
    <s v="Standard Class"/>
    <s v="MG-17680"/>
    <s v="Maureen Gastineau"/>
    <s v="Home Office"/>
    <s v="United States"/>
    <s v="Newark"/>
    <s v="Ohio"/>
    <n v="43055"/>
    <s v="East"/>
    <s v="FUR-FU-10000521"/>
    <x v="0"/>
    <s v="Furnishings"/>
    <s v="Seth Thomas 14&quot; Putty-Colored Wall Clock"/>
    <n v="93.888000000000005"/>
    <n v="4"/>
    <n v="0.2"/>
    <n v="12.90959999999999"/>
  </r>
  <r>
    <n v="148"/>
    <s v="CA-2013-114489"/>
    <n v="2013"/>
    <x v="5"/>
    <d v="2013-12-10T00:00:00"/>
    <s v="Standard Class"/>
    <s v="JE-16165"/>
    <s v="Justin Ellison"/>
    <s v="Corporate"/>
    <s v="United States"/>
    <s v="Franklin"/>
    <s v="Wisconsin"/>
    <n v="53132"/>
    <s v="Central"/>
    <s v="TEC-PH-10000215"/>
    <x v="2"/>
    <s v="Phones"/>
    <s v="Plantronics Cordless Phone Headset with In-line Volume - M214C"/>
    <n v="384.45000000000005"/>
    <n v="11"/>
    <n v="0"/>
    <n v="103.80150000000003"/>
  </r>
  <r>
    <n v="149"/>
    <s v="CA-2013-114489"/>
    <n v="2013"/>
    <x v="5"/>
    <d v="2013-12-10T00:00:00"/>
    <s v="Standard Class"/>
    <s v="JE-16165"/>
    <s v="Justin Ellison"/>
    <s v="Corporate"/>
    <s v="United States"/>
    <s v="Franklin"/>
    <s v="Wisconsin"/>
    <n v="53132"/>
    <s v="Central"/>
    <s v="TEC-PH-10001448"/>
    <x v="2"/>
    <s v="Phones"/>
    <s v="Anker Astro 15000mAh USB Portable Charger"/>
    <n v="149.97"/>
    <n v="3"/>
    <n v="0"/>
    <n v="5.9987999999999815"/>
  </r>
  <r>
    <n v="150"/>
    <s v="CA-2013-114489"/>
    <n v="2013"/>
    <x v="5"/>
    <d v="2013-12-10T00:00:00"/>
    <s v="Standard Class"/>
    <s v="JE-16165"/>
    <s v="Justin Ellison"/>
    <s v="Corporate"/>
    <s v="United States"/>
    <s v="Franklin"/>
    <s v="Wisconsin"/>
    <n v="53132"/>
    <s v="Central"/>
    <s v="FUR-CH-10000454"/>
    <x v="0"/>
    <s v="Chairs"/>
    <s v="Hon Deluxe Fabric Upholstered Stacking Chairs, Rounded Back"/>
    <n v="1951.84"/>
    <n v="8"/>
    <n v="0"/>
    <n v="585.55199999999991"/>
  </r>
  <r>
    <n v="151"/>
    <s v="CA-2013-114489"/>
    <n v="2013"/>
    <x v="5"/>
    <d v="2013-12-10T00:00:00"/>
    <s v="Standard Class"/>
    <s v="JE-16165"/>
    <s v="Justin Ellison"/>
    <s v="Corporate"/>
    <s v="United States"/>
    <s v="Franklin"/>
    <s v="Wisconsin"/>
    <n v="53132"/>
    <s v="Central"/>
    <s v="OFF-BI-10002735"/>
    <x v="1"/>
    <s v="Binders"/>
    <s v="GBC Prestige Therm-A-Bind Covers"/>
    <n v="171.55"/>
    <n v="5"/>
    <n v="0"/>
    <n v="80.628500000000003"/>
  </r>
  <r>
    <n v="152"/>
    <s v="CA-2013-158834"/>
    <n v="2013"/>
    <x v="69"/>
    <d v="2013-03-17T00:00:00"/>
    <s v="First Class"/>
    <s v="TW-21025"/>
    <s v="Tamara Willingham"/>
    <s v="Home Office"/>
    <s v="United States"/>
    <s v="Scottsdale"/>
    <s v="Arizona"/>
    <n v="85254"/>
    <s v="West"/>
    <s v="OFF-AP-10000326"/>
    <x v="1"/>
    <s v="Appliances"/>
    <s v="Belkin 7 Outlet SurgeMaster Surge Protector with Phone Protection"/>
    <n v="157.91999999999999"/>
    <n v="5"/>
    <n v="0.2"/>
    <n v="17.765999999999991"/>
  </r>
  <r>
    <n v="153"/>
    <s v="CA-2013-158834"/>
    <n v="2013"/>
    <x v="69"/>
    <d v="2013-03-17T00:00:00"/>
    <s v="First Class"/>
    <s v="TW-21025"/>
    <s v="Tamara Willingham"/>
    <s v="Home Office"/>
    <s v="United States"/>
    <s v="Scottsdale"/>
    <s v="Arizona"/>
    <n v="85254"/>
    <s v="West"/>
    <s v="TEC-PH-10001254"/>
    <x v="2"/>
    <s v="Phones"/>
    <s v="Jabra BIZ 2300 Duo QD Duo Corded Headset"/>
    <n v="203.184"/>
    <n v="2"/>
    <n v="0.2"/>
    <n v="15.238799999999991"/>
  </r>
  <r>
    <n v="154"/>
    <s v="CA-2012-124919"/>
    <n v="2012"/>
    <x v="70"/>
    <d v="2012-06-02T00:00:00"/>
    <s v="First Class"/>
    <s v="SP-20650"/>
    <s v="Stephanie Phelps"/>
    <s v="Corporate"/>
    <s v="United States"/>
    <s v="San Jose"/>
    <s v="California"/>
    <n v="95123"/>
    <s v="West"/>
    <s v="OFF-PA-10001950"/>
    <x v="1"/>
    <s v="Paper"/>
    <s v="Southworth 25% Cotton Antique Laid Paper &amp; Envelopes"/>
    <n v="58.379999999999995"/>
    <n v="7"/>
    <n v="0"/>
    <n v="26.270999999999994"/>
  </r>
  <r>
    <n v="155"/>
    <s v="CA-2012-124919"/>
    <n v="2012"/>
    <x v="70"/>
    <d v="2012-06-02T00:00:00"/>
    <s v="First Class"/>
    <s v="SP-20650"/>
    <s v="Stephanie Phelps"/>
    <s v="Corporate"/>
    <s v="United States"/>
    <s v="San Jose"/>
    <s v="California"/>
    <n v="95123"/>
    <s v="West"/>
    <s v="OFF-PA-10002254"/>
    <x v="1"/>
    <s v="Paper"/>
    <s v="Xerox 1883"/>
    <n v="105.52"/>
    <n v="4"/>
    <n v="0"/>
    <n v="48.539199999999994"/>
  </r>
  <r>
    <n v="156"/>
    <s v="CA-2012-124919"/>
    <n v="2012"/>
    <x v="70"/>
    <d v="2012-06-02T00:00:00"/>
    <s v="First Class"/>
    <s v="SP-20650"/>
    <s v="Stephanie Phelps"/>
    <s v="Corporate"/>
    <s v="United States"/>
    <s v="San Jose"/>
    <s v="California"/>
    <n v="95123"/>
    <s v="West"/>
    <s v="OFF-ST-10001590"/>
    <x v="1"/>
    <s v="Storage"/>
    <s v="Tenex Personal Project File with Scoop Front Design, Black"/>
    <n v="80.88"/>
    <n v="6"/>
    <n v="0"/>
    <n v="21.028799999999997"/>
  </r>
  <r>
    <n v="157"/>
    <s v="CA-2012-118948"/>
    <n v="2012"/>
    <x v="71"/>
    <d v="2012-06-03T00:00:00"/>
    <s v="Standard Class"/>
    <s v="NK-18490"/>
    <s v="Neil Knudson"/>
    <s v="Home Office"/>
    <s v="United States"/>
    <s v="Seattle"/>
    <s v="Washington"/>
    <n v="98105"/>
    <s v="West"/>
    <s v="OFF-AR-10001547"/>
    <x v="1"/>
    <s v="Art"/>
    <s v="Newell 311"/>
    <n v="6.63"/>
    <n v="3"/>
    <n v="0"/>
    <n v="1.7901"/>
  </r>
  <r>
    <n v="158"/>
    <s v="CA-2011-104269"/>
    <n v="2011"/>
    <x v="72"/>
    <d v="2011-03-06T00:00:00"/>
    <s v="Second Class"/>
    <s v="DB-13060"/>
    <s v="Dave Brooks"/>
    <s v="Consumer"/>
    <s v="United States"/>
    <s v="Seattle"/>
    <s v="Washington"/>
    <n v="98115"/>
    <s v="West"/>
    <s v="FUR-CH-10004063"/>
    <x v="0"/>
    <s v="Chairs"/>
    <s v="Global Deluxe High-Back Manager's Chair"/>
    <n v="457.56800000000004"/>
    <n v="2"/>
    <n v="0.2"/>
    <n v="51.476399999999941"/>
  </r>
  <r>
    <n v="159"/>
    <s v="CA-2013-114104"/>
    <n v="2013"/>
    <x v="73"/>
    <d v="2013-11-25T00:00:00"/>
    <s v="Standard Class"/>
    <s v="NP-18670"/>
    <s v="Nora Paige"/>
    <s v="Consumer"/>
    <s v="United States"/>
    <s v="Edmond"/>
    <s v="Oklahoma"/>
    <n v="73034"/>
    <s v="Central"/>
    <s v="OFF-LA-10002475"/>
    <x v="1"/>
    <s v="Labels"/>
    <s v="Avery 519"/>
    <n v="14.62"/>
    <n v="2"/>
    <n v="0"/>
    <n v="6.8713999999999995"/>
  </r>
  <r>
    <n v="160"/>
    <s v="CA-2013-114104"/>
    <n v="2013"/>
    <x v="73"/>
    <d v="2013-11-25T00:00:00"/>
    <s v="Standard Class"/>
    <s v="NP-18670"/>
    <s v="Nora Paige"/>
    <s v="Consumer"/>
    <s v="United States"/>
    <s v="Edmond"/>
    <s v="Oklahoma"/>
    <n v="73034"/>
    <s v="Central"/>
    <s v="TEC-PH-10004536"/>
    <x v="2"/>
    <s v="Phones"/>
    <s v="Avaya 5420 Digital phone"/>
    <n v="944.93000000000006"/>
    <n v="7"/>
    <n v="0"/>
    <n v="236.23250000000002"/>
  </r>
  <r>
    <n v="161"/>
    <s v="CA-2013-162733"/>
    <n v="2013"/>
    <x v="74"/>
    <d v="2013-05-13T00:00:00"/>
    <s v="First Class"/>
    <s v="TT-21070"/>
    <s v="Ted Trevino"/>
    <s v="Consumer"/>
    <s v="United States"/>
    <s v="Los Angeles"/>
    <s v="California"/>
    <n v="90045"/>
    <s v="West"/>
    <s v="OFF-PA-10002751"/>
    <x v="1"/>
    <s v="Paper"/>
    <s v="Xerox 1920"/>
    <n v="5.98"/>
    <n v="1"/>
    <n v="0"/>
    <n v="2.6909999999999998"/>
  </r>
  <r>
    <n v="162"/>
    <s v="CA-2012-119697"/>
    <n v="2012"/>
    <x v="75"/>
    <d v="2012-12-31T00:00:00"/>
    <s v="Second Class"/>
    <s v="EM-13960"/>
    <s v="Eric Murdock"/>
    <s v="Consumer"/>
    <s v="United States"/>
    <s v="Philadelphia"/>
    <s v="Pennsylvania"/>
    <n v="19134"/>
    <s v="East"/>
    <s v="TEC-AC-10003657"/>
    <x v="2"/>
    <s v="Accessories"/>
    <s v="Lenovo 17-Key USB Numeric Keypad"/>
    <n v="54.384000000000007"/>
    <n v="2"/>
    <n v="0.2"/>
    <n v="1.359599999999995"/>
  </r>
  <r>
    <n v="163"/>
    <s v="CA-2013-154508"/>
    <n v="2013"/>
    <x v="76"/>
    <d v="2013-11-21T00:00:00"/>
    <s v="Standard Class"/>
    <s v="RD-19900"/>
    <s v="Ruben Dartt"/>
    <s v="Consumer"/>
    <s v="United States"/>
    <s v="Carlsbad"/>
    <s v="New Mexico"/>
    <n v="88220"/>
    <s v="West"/>
    <s v="OFF-EN-10001990"/>
    <x v="1"/>
    <s v="Envelopes"/>
    <s v="Staples"/>
    <n v="28.4"/>
    <n v="5"/>
    <n v="0"/>
    <n v="13.347999999999997"/>
  </r>
  <r>
    <n v="164"/>
    <s v="CA-2013-113817"/>
    <n v="2013"/>
    <x v="77"/>
    <d v="2013-11-12T00:00:00"/>
    <s v="Standard Class"/>
    <s v="MJ-17740"/>
    <s v="Max Jones"/>
    <s v="Consumer"/>
    <s v="United States"/>
    <s v="Seattle"/>
    <s v="Washington"/>
    <n v="98115"/>
    <s v="West"/>
    <s v="OFF-BI-10004002"/>
    <x v="1"/>
    <s v="Binders"/>
    <s v="Wilson Jones International Size A4 Ring Binders"/>
    <n v="27.680000000000003"/>
    <n v="2"/>
    <n v="0.2"/>
    <n v="9.6879999999999988"/>
  </r>
  <r>
    <n v="165"/>
    <s v="CA-2011-139892"/>
    <n v="2011"/>
    <x v="78"/>
    <d v="2011-09-12T00:00:00"/>
    <s v="Standard Class"/>
    <s v="BM-11140"/>
    <s v="Becky Martin"/>
    <s v="Consumer"/>
    <s v="United States"/>
    <s v="San Antonio"/>
    <s v="Texas"/>
    <n v="78207"/>
    <s v="Central"/>
    <s v="OFF-AR-10004441"/>
    <x v="1"/>
    <s v="Art"/>
    <s v="BIC Brite Liner Highlighters"/>
    <n v="9.9359999999999999"/>
    <n v="3"/>
    <n v="0.2"/>
    <n v="2.7324000000000002"/>
  </r>
  <r>
    <n v="166"/>
    <s v="CA-2011-139892"/>
    <n v="2011"/>
    <x v="78"/>
    <d v="2011-09-12T00:00:00"/>
    <s v="Standard Class"/>
    <s v="BM-11140"/>
    <s v="Becky Martin"/>
    <s v="Consumer"/>
    <s v="United States"/>
    <s v="San Antonio"/>
    <s v="Texas"/>
    <n v="78207"/>
    <s v="Central"/>
    <s v="TEC-MA-10000822"/>
    <x v="2"/>
    <s v="Machines"/>
    <s v="Lexmark MX611dhe Monochrome Laser Printer"/>
    <n v="8159.9519999999993"/>
    <n v="8"/>
    <n v="0.4"/>
    <n v="-1359.992000000002"/>
  </r>
  <r>
    <n v="167"/>
    <s v="CA-2011-139892"/>
    <n v="2011"/>
    <x v="78"/>
    <d v="2011-09-12T00:00:00"/>
    <s v="Standard Class"/>
    <s v="BM-11140"/>
    <s v="Becky Martin"/>
    <s v="Consumer"/>
    <s v="United States"/>
    <s v="San Antonio"/>
    <s v="Texas"/>
    <n v="78207"/>
    <s v="Central"/>
    <s v="OFF-ST-10000991"/>
    <x v="1"/>
    <s v="Storage"/>
    <s v="Space Solutions HD Industrial Steel Shelving."/>
    <n v="275.928"/>
    <n v="3"/>
    <n v="0.2"/>
    <n v="-58.634699999999995"/>
  </r>
  <r>
    <n v="168"/>
    <s v="CA-2011-139892"/>
    <n v="2011"/>
    <x v="78"/>
    <d v="2011-09-12T00:00:00"/>
    <s v="Standard Class"/>
    <s v="BM-11140"/>
    <s v="Becky Martin"/>
    <s v="Consumer"/>
    <s v="United States"/>
    <s v="San Antonio"/>
    <s v="Texas"/>
    <n v="78207"/>
    <s v="Central"/>
    <s v="FUR-CH-10004287"/>
    <x v="0"/>
    <s v="Chairs"/>
    <s v="SAFCO Arco Folding Chair"/>
    <n v="1740.0599999999997"/>
    <n v="9"/>
    <n v="0.3"/>
    <n v="-24.858000000000175"/>
  </r>
  <r>
    <n v="169"/>
    <s v="CA-2011-139892"/>
    <n v="2011"/>
    <x v="78"/>
    <d v="2011-09-12T00:00:00"/>
    <s v="Standard Class"/>
    <s v="BM-11140"/>
    <s v="Becky Martin"/>
    <s v="Consumer"/>
    <s v="United States"/>
    <s v="San Antonio"/>
    <s v="Texas"/>
    <n v="78207"/>
    <s v="Central"/>
    <s v="OFF-AR-10002656"/>
    <x v="1"/>
    <s v="Art"/>
    <s v="Sanford Liquid Accent Highlighters"/>
    <n v="32.064"/>
    <n v="6"/>
    <n v="0.2"/>
    <n v="6.8135999999999974"/>
  </r>
  <r>
    <n v="170"/>
    <s v="CA-2011-139892"/>
    <n v="2011"/>
    <x v="78"/>
    <d v="2011-09-12T00:00:00"/>
    <s v="Standard Class"/>
    <s v="BM-11140"/>
    <s v="Becky Martin"/>
    <s v="Consumer"/>
    <s v="United States"/>
    <s v="San Antonio"/>
    <s v="Texas"/>
    <n v="78207"/>
    <s v="Central"/>
    <s v="OFF-AP-10002518"/>
    <x v="1"/>
    <s v="Appliances"/>
    <s v="Kensington 7 Outlet MasterPiece Power Center"/>
    <n v="177.97999999999996"/>
    <n v="5"/>
    <n v="0.8"/>
    <n v="-453.84900000000005"/>
  </r>
  <r>
    <n v="171"/>
    <s v="CA-2011-139892"/>
    <n v="2011"/>
    <x v="78"/>
    <d v="2011-09-12T00:00:00"/>
    <s v="Standard Class"/>
    <s v="BM-11140"/>
    <s v="Becky Martin"/>
    <s v="Consumer"/>
    <s v="United States"/>
    <s v="San Antonio"/>
    <s v="Texas"/>
    <n v="78207"/>
    <s v="Central"/>
    <s v="TEC-PH-10003931"/>
    <x v="2"/>
    <s v="Phones"/>
    <s v="JBL Micro Wireless Portable Bluetooth Speaker"/>
    <n v="143.976"/>
    <n v="3"/>
    <n v="0.2"/>
    <n v="8.998500000000007"/>
  </r>
  <r>
    <n v="172"/>
    <s v="CA-2011-118962"/>
    <n v="2011"/>
    <x v="79"/>
    <d v="2011-08-09T00:00:00"/>
    <s v="Standard Class"/>
    <s v="CS-12130"/>
    <s v="Chad Sievert"/>
    <s v="Consumer"/>
    <s v="United States"/>
    <s v="Los Angeles"/>
    <s v="California"/>
    <n v="90004"/>
    <s v="West"/>
    <s v="OFF-PA-10000659"/>
    <x v="1"/>
    <s v="Paper"/>
    <s v="Adams Phone Message Book, Professional, 400 Message Capacity, 5 3/6” x 11”"/>
    <n v="20.94"/>
    <n v="3"/>
    <n v="0"/>
    <n v="9.841800000000001"/>
  </r>
  <r>
    <n v="173"/>
    <s v="CA-2011-118962"/>
    <n v="2011"/>
    <x v="79"/>
    <d v="2011-08-09T00:00:00"/>
    <s v="Standard Class"/>
    <s v="CS-12130"/>
    <s v="Chad Sievert"/>
    <s v="Consumer"/>
    <s v="United States"/>
    <s v="Los Angeles"/>
    <s v="California"/>
    <n v="90004"/>
    <s v="West"/>
    <s v="OFF-PA-10001144"/>
    <x v="1"/>
    <s v="Paper"/>
    <s v="Xerox 1913"/>
    <n v="110.96"/>
    <n v="2"/>
    <n v="0"/>
    <n v="53.260799999999996"/>
  </r>
  <r>
    <n v="174"/>
    <s v="CA-2011-118962"/>
    <n v="2011"/>
    <x v="79"/>
    <d v="2011-08-09T00:00:00"/>
    <s v="Standard Class"/>
    <s v="CS-12130"/>
    <s v="Chad Sievert"/>
    <s v="Consumer"/>
    <s v="United States"/>
    <s v="Los Angeles"/>
    <s v="California"/>
    <n v="90004"/>
    <s v="West"/>
    <s v="FUR-CH-10003817"/>
    <x v="0"/>
    <s v="Chairs"/>
    <s v="Global Value Steno Chair, Gray"/>
    <n v="340.14400000000006"/>
    <n v="7"/>
    <n v="0.2"/>
    <n v="21.259"/>
  </r>
  <r>
    <n v="175"/>
    <s v="US-2011-100853"/>
    <n v="2011"/>
    <x v="80"/>
    <d v="2011-09-19T00:00:00"/>
    <s v="Standard Class"/>
    <s v="JB-15400"/>
    <s v="Jennifer Braxton"/>
    <s v="Corporate"/>
    <s v="United States"/>
    <s v="Chicago"/>
    <s v="Illinois"/>
    <n v="60623"/>
    <s v="Central"/>
    <s v="OFF-AP-10000891"/>
    <x v="1"/>
    <s v="Appliances"/>
    <s v="Kensington 7 Outlet MasterPiece HOMEOFFICE Power Control Center"/>
    <n v="52.447999999999993"/>
    <n v="2"/>
    <n v="0.8"/>
    <n v="-131.12000000000003"/>
  </r>
  <r>
    <n v="176"/>
    <s v="US-2011-100853"/>
    <n v="2011"/>
    <x v="80"/>
    <d v="2011-09-19T00:00:00"/>
    <s v="Standard Class"/>
    <s v="JB-15400"/>
    <s v="Jennifer Braxton"/>
    <s v="Corporate"/>
    <s v="United States"/>
    <s v="Chicago"/>
    <s v="Illinois"/>
    <n v="60623"/>
    <s v="Central"/>
    <s v="OFF-LA-10003148"/>
    <x v="1"/>
    <s v="Labels"/>
    <s v="Avery 51"/>
    <n v="20.16"/>
    <n v="4"/>
    <n v="0.2"/>
    <n v="6.5519999999999987"/>
  </r>
  <r>
    <n v="177"/>
    <s v="US-2014-152366"/>
    <n v="2014"/>
    <x v="81"/>
    <d v="2014-04-26T00:00:00"/>
    <s v="Second Class"/>
    <s v="SJ-20500"/>
    <s v="Shirley Jackson"/>
    <s v="Consumer"/>
    <s v="United States"/>
    <s v="Houston"/>
    <s v="Texas"/>
    <n v="77036"/>
    <s v="Central"/>
    <s v="OFF-AP-10002684"/>
    <x v="1"/>
    <s v="Appliances"/>
    <s v="Acco 7-Outlet Masterpiece Power Center, Wihtout Fax/Phone Line Protection"/>
    <n v="97.263999999999982"/>
    <n v="4"/>
    <n v="0.8"/>
    <n v="-243.16000000000008"/>
  </r>
  <r>
    <n v="178"/>
    <s v="US-2012-101511"/>
    <n v="2012"/>
    <x v="82"/>
    <d v="2012-11-23T00:00:00"/>
    <s v="Second Class"/>
    <s v="JE-15745"/>
    <s v="Joel Eaton"/>
    <s v="Consumer"/>
    <s v="United States"/>
    <s v="Newark"/>
    <s v="Ohio"/>
    <n v="43055"/>
    <s v="East"/>
    <s v="FUR-CH-10004698"/>
    <x v="0"/>
    <s v="Chairs"/>
    <s v="Padded Folding Chairs, Black, 4/Carton"/>
    <n v="396.80200000000002"/>
    <n v="7"/>
    <n v="0.3"/>
    <n v="-11.337199999999939"/>
  </r>
  <r>
    <n v="179"/>
    <s v="US-2012-101511"/>
    <n v="2012"/>
    <x v="82"/>
    <d v="2012-11-23T00:00:00"/>
    <s v="Second Class"/>
    <s v="JE-15745"/>
    <s v="Joel Eaton"/>
    <s v="Consumer"/>
    <s v="United States"/>
    <s v="Newark"/>
    <s v="Ohio"/>
    <n v="43055"/>
    <s v="East"/>
    <s v="OFF-SU-10002189"/>
    <x v="1"/>
    <s v="Supplies"/>
    <s v="Acme Rosewood Handle Letter Opener"/>
    <n v="15.88"/>
    <n v="5"/>
    <n v="0.2"/>
    <n v="-3.771500000000001"/>
  </r>
  <r>
    <n v="180"/>
    <s v="CA-2012-137225"/>
    <n v="2012"/>
    <x v="83"/>
    <d v="2012-12-19T00:00:00"/>
    <s v="Standard Class"/>
    <s v="JK-15640"/>
    <s v="Jim Kriz"/>
    <s v="Home Office"/>
    <s v="United States"/>
    <s v="New York City"/>
    <s v="New York"/>
    <n v="10009"/>
    <s v="East"/>
    <s v="OFF-AR-10001940"/>
    <x v="1"/>
    <s v="Art"/>
    <s v="Sanford Colorific Eraseable Coloring Pencils, 12 Count"/>
    <n v="3.28"/>
    <n v="1"/>
    <n v="0"/>
    <n v="1.4104000000000001"/>
  </r>
  <r>
    <n v="181"/>
    <s v="CA-2011-166191"/>
    <n v="2011"/>
    <x v="29"/>
    <d v="2011-12-09T00:00:00"/>
    <s v="Second Class"/>
    <s v="DK-13150"/>
    <s v="David Kendrick"/>
    <s v="Corporate"/>
    <s v="United States"/>
    <s v="Decatur"/>
    <s v="Illinois"/>
    <n v="62521"/>
    <s v="Central"/>
    <s v="OFF-ST-10003455"/>
    <x v="1"/>
    <s v="Storage"/>
    <s v="Tenex File Box, Personal Filing Tote with Lid, Black"/>
    <n v="24.816000000000003"/>
    <n v="2"/>
    <n v="0.2"/>
    <n v="1.8612000000000002"/>
  </r>
  <r>
    <n v="182"/>
    <s v="CA-2011-166191"/>
    <n v="2011"/>
    <x v="29"/>
    <d v="2011-12-09T00:00:00"/>
    <s v="Second Class"/>
    <s v="DK-13150"/>
    <s v="David Kendrick"/>
    <s v="Corporate"/>
    <s v="United States"/>
    <s v="Decatur"/>
    <s v="Illinois"/>
    <n v="62521"/>
    <s v="Central"/>
    <s v="TEC-AC-10004659"/>
    <x v="2"/>
    <s v="Accessories"/>
    <s v="Imation Secure+ Hardware Encrypted USB 2.0 Flash Drive; 16GB"/>
    <n v="408.74399999999997"/>
    <n v="7"/>
    <n v="0.2"/>
    <n v="76.639499999999984"/>
  </r>
  <r>
    <n v="183"/>
    <s v="CA-2011-158274"/>
    <n v="2011"/>
    <x v="84"/>
    <d v="2011-11-24T00:00:00"/>
    <s v="Second Class"/>
    <s v="RM-19675"/>
    <s v="Robert Marley"/>
    <s v="Home Office"/>
    <s v="United States"/>
    <s v="Monroe"/>
    <s v="Louisiana"/>
    <n v="71203"/>
    <s v="South"/>
    <s v="TEC-PH-10003273"/>
    <x v="2"/>
    <s v="Phones"/>
    <s v="AT&amp;T TR1909W"/>
    <n v="503.96"/>
    <n v="4"/>
    <n v="0"/>
    <n v="131.02960000000002"/>
  </r>
  <r>
    <n v="184"/>
    <s v="CA-2011-158274"/>
    <n v="2011"/>
    <x v="84"/>
    <d v="2011-11-24T00:00:00"/>
    <s v="Second Class"/>
    <s v="RM-19675"/>
    <s v="Robert Marley"/>
    <s v="Home Office"/>
    <s v="United States"/>
    <s v="Monroe"/>
    <s v="Louisiana"/>
    <n v="71203"/>
    <s v="South"/>
    <s v="TEC-PH-10004896"/>
    <x v="2"/>
    <s v="Phones"/>
    <s v="Nokia Lumia 521 (T-Mobile)"/>
    <n v="149.94999999999999"/>
    <n v="5"/>
    <n v="0"/>
    <n v="41.986000000000004"/>
  </r>
  <r>
    <n v="185"/>
    <s v="CA-2011-158274"/>
    <n v="2011"/>
    <x v="84"/>
    <d v="2011-11-24T00:00:00"/>
    <s v="Second Class"/>
    <s v="RM-19675"/>
    <s v="Robert Marley"/>
    <s v="Home Office"/>
    <s v="United States"/>
    <s v="Monroe"/>
    <s v="Louisiana"/>
    <n v="71203"/>
    <s v="South"/>
    <s v="TEC-AC-10002345"/>
    <x v="2"/>
    <s v="Accessories"/>
    <s v="HP Standard 104 key PS/2 Keyboard"/>
    <n v="29"/>
    <n v="2"/>
    <n v="0"/>
    <n v="7.25"/>
  </r>
  <r>
    <n v="186"/>
    <s v="CA-2013-105018"/>
    <n v="2013"/>
    <x v="85"/>
    <d v="2013-12-03T00:00:00"/>
    <s v="Standard Class"/>
    <s v="SK-19990"/>
    <s v="Sally Knutson"/>
    <s v="Consumer"/>
    <s v="United States"/>
    <s v="Fairfield"/>
    <s v="Connecticut"/>
    <n v="6824"/>
    <s v="East"/>
    <s v="OFF-BI-10001890"/>
    <x v="1"/>
    <s v="Binders"/>
    <s v="Avery Poly Binder Pockets"/>
    <n v="7.16"/>
    <n v="2"/>
    <n v="0"/>
    <n v="3.4367999999999999"/>
  </r>
  <r>
    <n v="187"/>
    <s v="CA-2011-123260"/>
    <n v="2011"/>
    <x v="86"/>
    <d v="2011-08-30T00:00:00"/>
    <s v="Standard Class"/>
    <s v="FM-14290"/>
    <s v="Frank Merwin"/>
    <s v="Home Office"/>
    <s v="United States"/>
    <s v="Los Angeles"/>
    <s v="California"/>
    <n v="90032"/>
    <s v="West"/>
    <s v="TEC-AC-10002323"/>
    <x v="2"/>
    <s v="Accessories"/>
    <s v="SanDisk Ultra 32 GB MicroSDHC Class 10 Memory Card"/>
    <n v="176.8"/>
    <n v="8"/>
    <n v="0"/>
    <n v="22.984000000000009"/>
  </r>
  <r>
    <n v="188"/>
    <s v="CA-2013-157000"/>
    <n v="2013"/>
    <x v="87"/>
    <d v="2013-07-23T00:00:00"/>
    <s v="Standard Class"/>
    <s v="AM-10360"/>
    <s v="Alice McCarthy"/>
    <s v="Corporate"/>
    <s v="United States"/>
    <s v="Grand Prairie"/>
    <s v="Texas"/>
    <n v="75051"/>
    <s v="Central"/>
    <s v="OFF-ST-10001328"/>
    <x v="1"/>
    <s v="Storage"/>
    <s v="Personal Filing Tote with Lid, Black/Gray"/>
    <n v="37.224000000000004"/>
    <n v="3"/>
    <n v="0.2"/>
    <n v="3.7224000000000004"/>
  </r>
  <r>
    <n v="189"/>
    <s v="CA-2013-157000"/>
    <n v="2013"/>
    <x v="87"/>
    <d v="2013-07-23T00:00:00"/>
    <s v="Standard Class"/>
    <s v="AM-10360"/>
    <s v="Alice McCarthy"/>
    <s v="Corporate"/>
    <s v="United States"/>
    <s v="Grand Prairie"/>
    <s v="Texas"/>
    <n v="75051"/>
    <s v="Central"/>
    <s v="OFF-PA-10001950"/>
    <x v="1"/>
    <s v="Paper"/>
    <s v="Southworth 25% Cotton Antique Laid Paper &amp; Envelopes"/>
    <n v="20.016000000000002"/>
    <n v="3"/>
    <n v="0.2"/>
    <n v="6.2549999999999963"/>
  </r>
  <r>
    <n v="190"/>
    <s v="CA-2012-102281"/>
    <n v="2012"/>
    <x v="88"/>
    <d v="2012-10-14T00:00:00"/>
    <s v="First Class"/>
    <s v="MP-17470"/>
    <s v="Mark Packer"/>
    <s v="Home Office"/>
    <s v="United States"/>
    <s v="New York City"/>
    <s v="New York"/>
    <n v="10035"/>
    <s v="East"/>
    <s v="FUR-BO-10002613"/>
    <x v="0"/>
    <s v="Bookcases"/>
    <s v="Atlantic Metals Mobile 4-Shelf Bookcases, Custom Colors"/>
    <n v="899.13600000000008"/>
    <n v="4"/>
    <n v="0.2"/>
    <n v="112.39199999999991"/>
  </r>
  <r>
    <n v="191"/>
    <s v="CA-2012-102281"/>
    <n v="2012"/>
    <x v="88"/>
    <d v="2012-10-14T00:00:00"/>
    <s v="First Class"/>
    <s v="MP-17470"/>
    <s v="Mark Packer"/>
    <s v="Home Office"/>
    <s v="United States"/>
    <s v="New York City"/>
    <s v="New York"/>
    <n v="10035"/>
    <s v="East"/>
    <s v="TEC-PH-10001552"/>
    <x v="2"/>
    <s v="Phones"/>
    <s v="I Need's 3d Hello Kitty Hybrid Silicone Case Cover for HTC One X 4g with 3d Hello Kitty Stylus Pen Green/pink"/>
    <n v="71.760000000000005"/>
    <n v="6"/>
    <n v="0"/>
    <n v="20.092800000000004"/>
  </r>
  <r>
    <n v="192"/>
    <s v="CA-2012-102281"/>
    <n v="2012"/>
    <x v="88"/>
    <d v="2012-10-14T00:00:00"/>
    <s v="First Class"/>
    <s v="MP-17470"/>
    <s v="Mark Packer"/>
    <s v="Home Office"/>
    <s v="United States"/>
    <s v="New York City"/>
    <s v="New York"/>
    <n v="10035"/>
    <s v="East"/>
    <s v="OFF-PA-10000061"/>
    <x v="1"/>
    <s v="Paper"/>
    <s v="Xerox 205"/>
    <n v="51.84"/>
    <n v="8"/>
    <n v="0"/>
    <n v="24.883200000000002"/>
  </r>
  <r>
    <n v="193"/>
    <s v="CA-2012-102281"/>
    <n v="2012"/>
    <x v="88"/>
    <d v="2012-10-14T00:00:00"/>
    <s v="First Class"/>
    <s v="MP-17470"/>
    <s v="Mark Packer"/>
    <s v="Home Office"/>
    <s v="United States"/>
    <s v="New York City"/>
    <s v="New York"/>
    <n v="10035"/>
    <s v="East"/>
    <s v="FUR-BO-10002545"/>
    <x v="0"/>
    <s v="Bookcases"/>
    <s v="Atlantic Metals Mobile 3-Shelf Bookcases, Custom Colors"/>
    <n v="626.35200000000009"/>
    <n v="3"/>
    <n v="0.2"/>
    <n v="46.976400000000012"/>
  </r>
  <r>
    <n v="194"/>
    <s v="CA-2012-102281"/>
    <n v="2012"/>
    <x v="88"/>
    <d v="2012-10-14T00:00:00"/>
    <s v="First Class"/>
    <s v="MP-17470"/>
    <s v="Mark Packer"/>
    <s v="Home Office"/>
    <s v="United States"/>
    <s v="New York City"/>
    <s v="New York"/>
    <n v="10035"/>
    <s v="East"/>
    <s v="OFF-AR-10003514"/>
    <x v="1"/>
    <s v="Art"/>
    <s v="4009 Highlighters by Sanford"/>
    <n v="19.899999999999999"/>
    <n v="5"/>
    <n v="0"/>
    <n v="6.5669999999999984"/>
  </r>
  <r>
    <n v="195"/>
    <s v="CA-2012-131457"/>
    <n v="2012"/>
    <x v="89"/>
    <d v="2012-11-06T00:00:00"/>
    <s v="Standard Class"/>
    <s v="MZ-17515"/>
    <s v="Mary Zewe"/>
    <s v="Corporate"/>
    <s v="United States"/>
    <s v="Redlands"/>
    <s v="California"/>
    <n v="92374"/>
    <s v="West"/>
    <s v="OFF-EN-10001509"/>
    <x v="1"/>
    <s v="Envelopes"/>
    <s v="Poly String Tie Envelopes"/>
    <n v="14.280000000000001"/>
    <n v="7"/>
    <n v="0"/>
    <n v="6.7115999999999989"/>
  </r>
  <r>
    <n v="196"/>
    <s v="CA-2011-140004"/>
    <n v="2011"/>
    <x v="90"/>
    <d v="2011-03-25T00:00:00"/>
    <s v="Standard Class"/>
    <s v="CB-12025"/>
    <s v="Cassandra Brandow"/>
    <s v="Consumer"/>
    <s v="United States"/>
    <s v="Hamilton"/>
    <s v="Ohio"/>
    <n v="45011"/>
    <s v="East"/>
    <s v="OFF-AR-10004685"/>
    <x v="1"/>
    <s v="Art"/>
    <s v="Binney &amp; Smith Crayola Metallic Colored Pencils, 8-Color Set"/>
    <n v="7.4080000000000004"/>
    <n v="2"/>
    <n v="0.2"/>
    <n v="1.2037999999999995"/>
  </r>
  <r>
    <n v="197"/>
    <s v="CA-2011-140004"/>
    <n v="2011"/>
    <x v="90"/>
    <d v="2011-03-25T00:00:00"/>
    <s v="Standard Class"/>
    <s v="CB-12025"/>
    <s v="Cassandra Brandow"/>
    <s v="Consumer"/>
    <s v="United States"/>
    <s v="Hamilton"/>
    <s v="Ohio"/>
    <n v="45011"/>
    <s v="East"/>
    <s v="OFF-AR-10004027"/>
    <x v="1"/>
    <s v="Art"/>
    <s v="Binney &amp; Smith inkTank Erasable Desk Highlighter, Chisel Tip, Yellow, 12/Box"/>
    <n v="6.048"/>
    <n v="3"/>
    <n v="0.2"/>
    <n v="1.5876000000000006"/>
  </r>
  <r>
    <n v="198"/>
    <s v="CA-2014-107720"/>
    <n v="2014"/>
    <x v="44"/>
    <d v="2014-11-14T00:00:00"/>
    <s v="Standard Class"/>
    <s v="VM-21685"/>
    <s v="Valerie Mitchum"/>
    <s v="Home Office"/>
    <s v="United States"/>
    <s v="Westfield"/>
    <s v="New Jersey"/>
    <n v="7090"/>
    <s v="East"/>
    <s v="OFF-ST-10001414"/>
    <x v="1"/>
    <s v="Storage"/>
    <s v="Decoflex Hanging Personal Folder File"/>
    <n v="46.26"/>
    <n v="3"/>
    <n v="0"/>
    <n v="12.0276"/>
  </r>
  <r>
    <n v="199"/>
    <s v="US-2014-124303"/>
    <n v="2014"/>
    <x v="91"/>
    <d v="2014-07-14T00:00:00"/>
    <s v="Standard Class"/>
    <s v="FH-14365"/>
    <s v="Fred Hopkins"/>
    <s v="Corporate"/>
    <s v="United States"/>
    <s v="Philadelphia"/>
    <s v="Pennsylvania"/>
    <n v="19120"/>
    <s v="East"/>
    <s v="OFF-BI-10000343"/>
    <x v="1"/>
    <s v="Binders"/>
    <s v="Pressboard Covers with Storage Hooks, 9 1/2&quot; x 11&quot;, Light Blue"/>
    <n v="2.9460000000000006"/>
    <n v="2"/>
    <n v="0.7"/>
    <n v="-2.2585999999999995"/>
  </r>
  <r>
    <n v="200"/>
    <s v="US-2014-124303"/>
    <n v="2014"/>
    <x v="91"/>
    <d v="2014-07-14T00:00:00"/>
    <s v="Standard Class"/>
    <s v="FH-14365"/>
    <s v="Fred Hopkins"/>
    <s v="Corporate"/>
    <s v="United States"/>
    <s v="Philadelphia"/>
    <s v="Pennsylvania"/>
    <n v="19120"/>
    <s v="East"/>
    <s v="OFF-PA-10002749"/>
    <x v="1"/>
    <s v="Paper"/>
    <s v="Wirebound Message Books, 5-1/2 x 4 Forms, 2 or 4 Forms per Page"/>
    <n v="16.056000000000001"/>
    <n v="3"/>
    <n v="0.2"/>
    <n v="5.8203000000000005"/>
  </r>
  <r>
    <n v="201"/>
    <s v="CA-2014-105074"/>
    <n v="2014"/>
    <x v="92"/>
    <d v="2014-06-30T00:00:00"/>
    <s v="Standard Class"/>
    <s v="MB-17305"/>
    <s v="Maria Bertelson"/>
    <s v="Consumer"/>
    <s v="United States"/>
    <s v="Akron"/>
    <s v="Ohio"/>
    <n v="44312"/>
    <s v="East"/>
    <s v="OFF-PA-10002666"/>
    <x v="1"/>
    <s v="Paper"/>
    <s v="Southworth 25% Cotton Linen-Finish Paper &amp; Envelopes"/>
    <n v="21.744000000000003"/>
    <n v="3"/>
    <n v="0.2"/>
    <n v="6.794999999999999"/>
  </r>
  <r>
    <n v="202"/>
    <s v="CA-2011-133690"/>
    <n v="2011"/>
    <x v="93"/>
    <d v="2011-08-05T00:00:00"/>
    <s v="First Class"/>
    <s v="BS-11755"/>
    <s v="Bruce Stewart"/>
    <s v="Consumer"/>
    <s v="United States"/>
    <s v="Denver"/>
    <s v="Colorado"/>
    <n v="80219"/>
    <s v="West"/>
    <s v="FUR-TA-10004289"/>
    <x v="0"/>
    <s v="Tables"/>
    <s v="BoxOffice By Design Rectangular and Half-Moon Meeting Room Tables"/>
    <n v="218.75"/>
    <n v="2"/>
    <n v="0.5"/>
    <n v="-161.875"/>
  </r>
  <r>
    <n v="203"/>
    <s v="CA-2011-133690"/>
    <n v="2011"/>
    <x v="93"/>
    <d v="2011-08-05T00:00:00"/>
    <s v="First Class"/>
    <s v="BS-11755"/>
    <s v="Bruce Stewart"/>
    <s v="Consumer"/>
    <s v="United States"/>
    <s v="Denver"/>
    <s v="Colorado"/>
    <n v="80219"/>
    <s v="West"/>
    <s v="OFF-AP-10003622"/>
    <x v="1"/>
    <s v="Appliances"/>
    <s v="Bravo II Megaboss 12-Amp Hard Body Upright, Replacement Belts, 2 Belts per Pack"/>
    <n v="2.6"/>
    <n v="1"/>
    <n v="0.2"/>
    <n v="0.29249999999999987"/>
  </r>
  <r>
    <n v="204"/>
    <s v="US-2014-116701"/>
    <n v="2014"/>
    <x v="94"/>
    <d v="2014-12-22T00:00:00"/>
    <s v="Second Class"/>
    <s v="LC-17140"/>
    <s v="Logan Currie"/>
    <s v="Consumer"/>
    <s v="United States"/>
    <s v="Dallas"/>
    <s v="Texas"/>
    <n v="75220"/>
    <s v="Central"/>
    <s v="OFF-AP-10003217"/>
    <x v="1"/>
    <s v="Appliances"/>
    <s v="Eureka Sanitaire  Commercial Upright"/>
    <n v="66.283999999999992"/>
    <n v="2"/>
    <n v="0.8"/>
    <n v="-178.96680000000001"/>
  </r>
  <r>
    <n v="205"/>
    <s v="CA-2014-126382"/>
    <n v="2014"/>
    <x v="95"/>
    <d v="2014-06-08T00:00:00"/>
    <s v="Standard Class"/>
    <s v="HK-14890"/>
    <s v="Heather Kirkland"/>
    <s v="Corporate"/>
    <s v="United States"/>
    <s v="Franklin"/>
    <s v="Tennessee"/>
    <n v="37064"/>
    <s v="South"/>
    <s v="FUR-FU-10002960"/>
    <x v="0"/>
    <s v="Furnishings"/>
    <s v="Eldon 200 Class Desk Accessories, Burgundy"/>
    <n v="35.168000000000006"/>
    <n v="7"/>
    <n v="0.2"/>
    <n v="9.6712000000000025"/>
  </r>
  <r>
    <n v="206"/>
    <s v="CA-2014-108329"/>
    <n v="2014"/>
    <x v="34"/>
    <d v="2014-12-15T00:00:00"/>
    <s v="Standard Class"/>
    <s v="LE-16810"/>
    <s v="Laurel Elliston"/>
    <s v="Consumer"/>
    <s v="United States"/>
    <s v="Whittier"/>
    <s v="California"/>
    <n v="90604"/>
    <s v="West"/>
    <s v="TEC-PH-10001918"/>
    <x v="2"/>
    <s v="Phones"/>
    <s v="Nortel Business Series Terminal T7208 Digital phone"/>
    <n v="444.76800000000003"/>
    <n v="4"/>
    <n v="0.2"/>
    <n v="44.476800000000026"/>
  </r>
  <r>
    <n v="207"/>
    <s v="CA-2014-135860"/>
    <n v="2014"/>
    <x v="96"/>
    <d v="2014-12-08T00:00:00"/>
    <s v="Standard Class"/>
    <s v="JH-15985"/>
    <s v="Joseph Holt"/>
    <s v="Consumer"/>
    <s v="United States"/>
    <s v="Saginaw"/>
    <s v="Michigan"/>
    <n v="48601"/>
    <s v="Central"/>
    <s v="OFF-ST-10000642"/>
    <x v="1"/>
    <s v="Storage"/>
    <s v="Tennsco Lockers, Gray"/>
    <n v="83.92"/>
    <n v="4"/>
    <n v="0"/>
    <n v="5.8743999999999943"/>
  </r>
  <r>
    <n v="208"/>
    <s v="CA-2014-135860"/>
    <n v="2014"/>
    <x v="96"/>
    <d v="2014-12-08T00:00:00"/>
    <s v="Standard Class"/>
    <s v="JH-15985"/>
    <s v="Joseph Holt"/>
    <s v="Consumer"/>
    <s v="United States"/>
    <s v="Saginaw"/>
    <s v="Michigan"/>
    <n v="48601"/>
    <s v="Central"/>
    <s v="TEC-PH-10001700"/>
    <x v="2"/>
    <s v="Phones"/>
    <s v="Panasonic KX-TG6844B Expandable Digital Cordless Telephone"/>
    <n v="131.97999999999999"/>
    <n v="2"/>
    <n v="0"/>
    <n v="35.634600000000006"/>
  </r>
  <r>
    <n v="209"/>
    <s v="CA-2014-135860"/>
    <n v="2014"/>
    <x v="96"/>
    <d v="2014-12-08T00:00:00"/>
    <s v="Standard Class"/>
    <s v="JH-15985"/>
    <s v="Joseph Holt"/>
    <s v="Consumer"/>
    <s v="United States"/>
    <s v="Saginaw"/>
    <s v="Michigan"/>
    <n v="48601"/>
    <s v="Central"/>
    <s v="OFF-BI-10003274"/>
    <x v="1"/>
    <s v="Binders"/>
    <s v="Avery Durable Slant Ring Binders, No Labels"/>
    <n v="15.92"/>
    <n v="4"/>
    <n v="0"/>
    <n v="7.4824000000000002"/>
  </r>
  <r>
    <n v="210"/>
    <s v="CA-2014-135860"/>
    <n v="2014"/>
    <x v="96"/>
    <d v="2014-12-08T00:00:00"/>
    <s v="Standard Class"/>
    <s v="JH-15985"/>
    <s v="Joseph Holt"/>
    <s v="Consumer"/>
    <s v="United States"/>
    <s v="Saginaw"/>
    <s v="Michigan"/>
    <n v="48601"/>
    <s v="Central"/>
    <s v="OFF-FA-10000134"/>
    <x v="1"/>
    <s v="Fasteners"/>
    <s v="Advantus Push Pins, Aluminum Head"/>
    <n v="52.29"/>
    <n v="9"/>
    <n v="0"/>
    <n v="16.209899999999998"/>
  </r>
  <r>
    <n v="211"/>
    <s v="CA-2014-135860"/>
    <n v="2014"/>
    <x v="96"/>
    <d v="2014-12-08T00:00:00"/>
    <s v="Standard Class"/>
    <s v="JH-15985"/>
    <s v="Joseph Holt"/>
    <s v="Consumer"/>
    <s v="United States"/>
    <s v="Saginaw"/>
    <s v="Michigan"/>
    <n v="48601"/>
    <s v="Central"/>
    <s v="OFF-ST-10001522"/>
    <x v="1"/>
    <s v="Storage"/>
    <s v="Gould Plastics 18-Pocket Panel Bin, 34w x 5-1/4d x 20-1/2h"/>
    <n v="91.99"/>
    <n v="1"/>
    <n v="0"/>
    <n v="3.6795999999999935"/>
  </r>
  <r>
    <n v="212"/>
    <s v="CA-2012-101007"/>
    <n v="2012"/>
    <x v="97"/>
    <d v="2012-02-13T00:00:00"/>
    <s v="Second Class"/>
    <s v="MS-17980"/>
    <s v="Michael Stewart"/>
    <s v="Corporate"/>
    <s v="United States"/>
    <s v="Dallas"/>
    <s v="Texas"/>
    <n v="75220"/>
    <s v="Central"/>
    <s v="TEC-AC-10001266"/>
    <x v="2"/>
    <s v="Accessories"/>
    <s v="Memorex Micro Travel Drive 8 GB"/>
    <n v="20.8"/>
    <n v="2"/>
    <n v="0.2"/>
    <n v="6.4999999999999991"/>
  </r>
  <r>
    <n v="213"/>
    <s v="CA-2012-146262"/>
    <n v="2012"/>
    <x v="98"/>
    <d v="2012-01-09T00:00:00"/>
    <s v="Standard Class"/>
    <s v="VW-21775"/>
    <s v="Victoria Wilson"/>
    <s v="Corporate"/>
    <s v="United States"/>
    <s v="Medina"/>
    <s v="Ohio"/>
    <n v="44256"/>
    <s v="East"/>
    <s v="OFF-LA-10004544"/>
    <x v="1"/>
    <s v="Labels"/>
    <s v="Avery 505"/>
    <n v="23.680000000000003"/>
    <n v="2"/>
    <n v="0.2"/>
    <n v="8.879999999999999"/>
  </r>
  <r>
    <n v="214"/>
    <s v="CA-2012-146262"/>
    <n v="2012"/>
    <x v="98"/>
    <d v="2012-01-09T00:00:00"/>
    <s v="Standard Class"/>
    <s v="VW-21775"/>
    <s v="Victoria Wilson"/>
    <s v="Corporate"/>
    <s v="United States"/>
    <s v="Medina"/>
    <s v="Ohio"/>
    <n v="44256"/>
    <s v="East"/>
    <s v="FUR-BO-10004695"/>
    <x v="0"/>
    <s v="Bookcases"/>
    <s v="O'Sullivan 2-Door Barrister Bookcase in Odessa Pine"/>
    <n v="452.45"/>
    <n v="5"/>
    <n v="0.5"/>
    <n v="-244.32300000000006"/>
  </r>
  <r>
    <n v="215"/>
    <s v="CA-2012-146262"/>
    <n v="2012"/>
    <x v="98"/>
    <d v="2012-01-09T00:00:00"/>
    <s v="Standard Class"/>
    <s v="VW-21775"/>
    <s v="Victoria Wilson"/>
    <s v="Corporate"/>
    <s v="United States"/>
    <s v="Medina"/>
    <s v="Ohio"/>
    <n v="44256"/>
    <s v="East"/>
    <s v="TEC-PH-10002844"/>
    <x v="2"/>
    <s v="Phones"/>
    <s v="Speck Products Candyshell Flip Case"/>
    <n v="62.981999999999999"/>
    <n v="3"/>
    <n v="0.4"/>
    <n v="-14.695800000000006"/>
  </r>
  <r>
    <n v="216"/>
    <s v="CA-2012-146262"/>
    <n v="2012"/>
    <x v="98"/>
    <d v="2012-01-09T00:00:00"/>
    <s v="Standard Class"/>
    <s v="VW-21775"/>
    <s v="Victoria Wilson"/>
    <s v="Corporate"/>
    <s v="United States"/>
    <s v="Medina"/>
    <s v="Ohio"/>
    <n v="44256"/>
    <s v="East"/>
    <s v="TEC-MA-10000864"/>
    <x v="2"/>
    <s v="Machines"/>
    <s v="Cisco 9971 IP Video Phone Charcoal"/>
    <n v="1188.0000000000002"/>
    <n v="9"/>
    <n v="0.7"/>
    <n v="-950.40000000000009"/>
  </r>
  <r>
    <n v="217"/>
    <s v="CA-2012-146262"/>
    <n v="2012"/>
    <x v="98"/>
    <d v="2012-01-09T00:00:00"/>
    <s v="Standard Class"/>
    <s v="VW-21775"/>
    <s v="Victoria Wilson"/>
    <s v="Corporate"/>
    <s v="United States"/>
    <s v="Medina"/>
    <s v="Ohio"/>
    <n v="44256"/>
    <s v="East"/>
    <s v="TEC-AC-10000109"/>
    <x v="2"/>
    <s v="Accessories"/>
    <s v="Sony Micro Vault Click 16 GB USB 2.0 Flash Drive"/>
    <n v="89.584000000000003"/>
    <n v="2"/>
    <n v="0.2"/>
    <n v="4.4792000000000058"/>
  </r>
  <r>
    <n v="218"/>
    <s v="CA-2013-130162"/>
    <n v="2013"/>
    <x v="99"/>
    <d v="2013-11-02T00:00:00"/>
    <s v="Standard Class"/>
    <s v="JH-15910"/>
    <s v="Jonathan Howell"/>
    <s v="Consumer"/>
    <s v="United States"/>
    <s v="Los Angeles"/>
    <s v="California"/>
    <n v="90032"/>
    <s v="West"/>
    <s v="OFF-ST-10001328"/>
    <x v="1"/>
    <s v="Storage"/>
    <s v="Personal Filing Tote with Lid, Black/Gray"/>
    <n v="93.06"/>
    <n v="6"/>
    <n v="0"/>
    <n v="26.056800000000003"/>
  </r>
  <r>
    <n v="219"/>
    <s v="CA-2013-130162"/>
    <n v="2013"/>
    <x v="99"/>
    <d v="2013-11-02T00:00:00"/>
    <s v="Standard Class"/>
    <s v="JH-15910"/>
    <s v="Jonathan Howell"/>
    <s v="Consumer"/>
    <s v="United States"/>
    <s v="Los Angeles"/>
    <s v="California"/>
    <n v="90032"/>
    <s v="West"/>
    <s v="TEC-PH-10002563"/>
    <x v="2"/>
    <s v="Phones"/>
    <s v="Adtran 1202752G1"/>
    <n v="302.37599999999998"/>
    <n v="3"/>
    <n v="0.2"/>
    <n v="22.678200000000018"/>
  </r>
  <r>
    <n v="220"/>
    <s v="CA-2012-169397"/>
    <n v="2012"/>
    <x v="100"/>
    <d v="2012-12-27T00:00:00"/>
    <s v="First Class"/>
    <s v="JB-15925"/>
    <s v="Joni Blumstein"/>
    <s v="Consumer"/>
    <s v="United States"/>
    <s v="Dublin"/>
    <s v="Ohio"/>
    <n v="43017"/>
    <s v="East"/>
    <s v="OFF-FA-10000585"/>
    <x v="1"/>
    <s v="Fasteners"/>
    <s v="OIC Bulk Pack Metal Binder Clips"/>
    <n v="5.5840000000000005"/>
    <n v="2"/>
    <n v="0.2"/>
    <n v="1.8147999999999997"/>
  </r>
  <r>
    <n v="221"/>
    <s v="CA-2012-169397"/>
    <n v="2012"/>
    <x v="100"/>
    <d v="2012-12-27T00:00:00"/>
    <s v="First Class"/>
    <s v="JB-15925"/>
    <s v="Joni Blumstein"/>
    <s v="Consumer"/>
    <s v="United States"/>
    <s v="Dublin"/>
    <s v="Ohio"/>
    <n v="43017"/>
    <s v="East"/>
    <s v="OFF-PA-10004000"/>
    <x v="1"/>
    <s v="Paper"/>
    <s v="While You Were Out Pads, 50 per Pad, 4 x 5 1/4, Green Cycle"/>
    <n v="22.704000000000004"/>
    <n v="6"/>
    <n v="0.2"/>
    <n v="8.2302"/>
  </r>
  <r>
    <n v="222"/>
    <s v="CA-2012-169397"/>
    <n v="2012"/>
    <x v="100"/>
    <d v="2012-12-27T00:00:00"/>
    <s v="First Class"/>
    <s v="JB-15925"/>
    <s v="Joni Blumstein"/>
    <s v="Consumer"/>
    <s v="United States"/>
    <s v="Dublin"/>
    <s v="Ohio"/>
    <n v="43017"/>
    <s v="East"/>
    <s v="OFF-BI-10002852"/>
    <x v="1"/>
    <s v="Binders"/>
    <s v="Ibico Standard Transparent Covers"/>
    <n v="19.776000000000003"/>
    <n v="4"/>
    <n v="0.7"/>
    <n v="-13.843199999999996"/>
  </r>
  <r>
    <n v="223"/>
    <s v="CA-2012-169397"/>
    <n v="2012"/>
    <x v="100"/>
    <d v="2012-12-27T00:00:00"/>
    <s v="First Class"/>
    <s v="JB-15925"/>
    <s v="Joni Blumstein"/>
    <s v="Consumer"/>
    <s v="United States"/>
    <s v="Dublin"/>
    <s v="Ohio"/>
    <n v="43017"/>
    <s v="East"/>
    <s v="FUR-FU-10000087"/>
    <x v="0"/>
    <s v="Furnishings"/>
    <s v="Executive Impressions 14&quot; Two-Color Numerals Wall Clock"/>
    <n v="72.703999999999994"/>
    <n v="4"/>
    <n v="0.2"/>
    <n v="19.084800000000005"/>
  </r>
  <r>
    <n v="224"/>
    <s v="CA-2012-169397"/>
    <n v="2012"/>
    <x v="100"/>
    <d v="2012-12-27T00:00:00"/>
    <s v="First Class"/>
    <s v="JB-15925"/>
    <s v="Joni Blumstein"/>
    <s v="Consumer"/>
    <s v="United States"/>
    <s v="Dublin"/>
    <s v="Ohio"/>
    <n v="43017"/>
    <s v="East"/>
    <s v="TEC-MA-10001148"/>
    <x v="2"/>
    <s v="Machines"/>
    <s v="Swingline SM12-08 MicroCut Jam Free Shredder"/>
    <n v="479.98800000000006"/>
    <n v="4"/>
    <n v="0.7"/>
    <n v="-383.99040000000002"/>
  </r>
  <r>
    <n v="225"/>
    <s v="CA-2012-169397"/>
    <n v="2012"/>
    <x v="100"/>
    <d v="2012-12-27T00:00:00"/>
    <s v="First Class"/>
    <s v="JB-15925"/>
    <s v="Joni Blumstein"/>
    <s v="Consumer"/>
    <s v="United States"/>
    <s v="Dublin"/>
    <s v="Ohio"/>
    <n v="43017"/>
    <s v="East"/>
    <s v="OFF-AR-10001958"/>
    <x v="1"/>
    <s v="Art"/>
    <s v="Stanley Bostitch Contemporary Electric Pencil Sharpeners"/>
    <n v="27.168000000000003"/>
    <n v="2"/>
    <n v="0.2"/>
    <n v="2.7168000000000001"/>
  </r>
  <r>
    <n v="226"/>
    <s v="CA-2012-163055"/>
    <n v="2012"/>
    <x v="101"/>
    <d v="2012-08-16T00:00:00"/>
    <s v="Standard Class"/>
    <s v="DS-13180"/>
    <s v="David Smith"/>
    <s v="Corporate"/>
    <s v="United States"/>
    <s v="Detroit"/>
    <s v="Michigan"/>
    <n v="48227"/>
    <s v="Central"/>
    <s v="OFF-AR-10001026"/>
    <x v="1"/>
    <s v="Art"/>
    <s v="Sanford Uni-Blazer View Highlighters, Chisel Tip, Yellow"/>
    <n v="2.2000000000000002"/>
    <n v="1"/>
    <n v="0"/>
    <n v="0.96800000000000019"/>
  </r>
  <r>
    <n v="227"/>
    <s v="CA-2012-163055"/>
    <n v="2012"/>
    <x v="101"/>
    <d v="2012-08-16T00:00:00"/>
    <s v="Standard Class"/>
    <s v="DS-13180"/>
    <s v="David Smith"/>
    <s v="Corporate"/>
    <s v="United States"/>
    <s v="Detroit"/>
    <s v="Michigan"/>
    <n v="48227"/>
    <s v="Central"/>
    <s v="FUR-TA-10003748"/>
    <x v="0"/>
    <s v="Tables"/>
    <s v="Bevis 36 x 72 Conference Tables"/>
    <n v="622.44999999999993"/>
    <n v="5"/>
    <n v="0"/>
    <n v="136.93899999999999"/>
  </r>
  <r>
    <n v="228"/>
    <s v="CA-2012-163055"/>
    <n v="2012"/>
    <x v="101"/>
    <d v="2012-08-16T00:00:00"/>
    <s v="Standard Class"/>
    <s v="DS-13180"/>
    <s v="David Smith"/>
    <s v="Corporate"/>
    <s v="United States"/>
    <s v="Detroit"/>
    <s v="Michigan"/>
    <n v="48227"/>
    <s v="Central"/>
    <s v="OFF-ST-10002485"/>
    <x v="1"/>
    <s v="Storage"/>
    <s v="Rogers Deluxe File Chest"/>
    <n v="21.98"/>
    <n v="1"/>
    <n v="0"/>
    <n v="0.21979999999999933"/>
  </r>
  <r>
    <n v="229"/>
    <s v="US-2012-145436"/>
    <n v="2012"/>
    <x v="102"/>
    <d v="2012-03-04T00:00:00"/>
    <s v="Standard Class"/>
    <s v="VD-21670"/>
    <s v="Valerie Dominguez"/>
    <s v="Consumer"/>
    <s v="United States"/>
    <s v="Columbia"/>
    <s v="Tennessee"/>
    <n v="38401"/>
    <s v="South"/>
    <s v="FUR-CH-10004860"/>
    <x v="0"/>
    <s v="Chairs"/>
    <s v="Global Low Back Tilter Chair"/>
    <n v="161.56800000000001"/>
    <n v="2"/>
    <n v="0.2"/>
    <n v="-28.274400000000021"/>
  </r>
  <r>
    <n v="230"/>
    <s v="US-2012-145436"/>
    <n v="2012"/>
    <x v="102"/>
    <d v="2012-03-04T00:00:00"/>
    <s v="Standard Class"/>
    <s v="VD-21670"/>
    <s v="Valerie Dominguez"/>
    <s v="Consumer"/>
    <s v="United States"/>
    <s v="Columbia"/>
    <s v="Tennessee"/>
    <n v="38401"/>
    <s v="South"/>
    <s v="FUR-CH-10004477"/>
    <x v="0"/>
    <s v="Chairs"/>
    <s v="Global Push Button Manager's Chair, Indigo"/>
    <n v="389.69600000000003"/>
    <n v="8"/>
    <n v="0.2"/>
    <n v="43.840799999999973"/>
  </r>
  <r>
    <n v="231"/>
    <s v="US-2011-156216"/>
    <n v="2011"/>
    <x v="103"/>
    <d v="2011-09-17T00:00:00"/>
    <s v="Standard Class"/>
    <s v="EA-14035"/>
    <s v="Erin Ashbrook"/>
    <s v="Corporate"/>
    <s v="United States"/>
    <s v="Charlotte"/>
    <s v="North Carolina"/>
    <n v="28205"/>
    <s v="South"/>
    <s v="OFF-BI-10001679"/>
    <x v="1"/>
    <s v="Binders"/>
    <s v="GBC Instant Index System for Binding Systems"/>
    <n v="18.648000000000003"/>
    <n v="7"/>
    <n v="0.7"/>
    <n v="-12.431999999999999"/>
  </r>
  <r>
    <n v="232"/>
    <s v="US-2014-100930"/>
    <n v="2014"/>
    <x v="104"/>
    <d v="2014-04-13T00:00:00"/>
    <s v="Standard Class"/>
    <s v="CS-12400"/>
    <s v="Christopher Schild"/>
    <s v="Home Office"/>
    <s v="United States"/>
    <s v="Tampa"/>
    <s v="Florida"/>
    <n v="33614"/>
    <s v="South"/>
    <s v="FUR-TA-10001705"/>
    <x v="0"/>
    <s v="Tables"/>
    <s v="Bush Advantage Collection Round Conference Table"/>
    <n v="233.86"/>
    <n v="2"/>
    <n v="0.45"/>
    <n v="-102.04800000000003"/>
  </r>
  <r>
    <n v="233"/>
    <s v="US-2014-100930"/>
    <n v="2014"/>
    <x v="104"/>
    <d v="2014-04-13T00:00:00"/>
    <s v="Standard Class"/>
    <s v="CS-12400"/>
    <s v="Christopher Schild"/>
    <s v="Home Office"/>
    <s v="United States"/>
    <s v="Tampa"/>
    <s v="Florida"/>
    <n v="33614"/>
    <s v="South"/>
    <s v="FUR-TA-10003473"/>
    <x v="0"/>
    <s v="Tables"/>
    <s v="Bretford Rectangular Conference Table Tops"/>
    <n v="620.61450000000013"/>
    <n v="3"/>
    <n v="0.45"/>
    <n v="-248.24579999999992"/>
  </r>
  <r>
    <n v="234"/>
    <s v="US-2014-100930"/>
    <n v="2014"/>
    <x v="104"/>
    <d v="2014-04-13T00:00:00"/>
    <s v="Standard Class"/>
    <s v="CS-12400"/>
    <s v="Christopher Schild"/>
    <s v="Home Office"/>
    <s v="United States"/>
    <s v="Tampa"/>
    <s v="Florida"/>
    <n v="33614"/>
    <s v="South"/>
    <s v="OFF-BI-10001679"/>
    <x v="1"/>
    <s v="Binders"/>
    <s v="GBC Instant Index System for Binding Systems"/>
    <n v="5.3280000000000012"/>
    <n v="2"/>
    <n v="0.7"/>
    <n v="-3.5519999999999996"/>
  </r>
  <r>
    <n v="235"/>
    <s v="US-2014-100930"/>
    <n v="2014"/>
    <x v="104"/>
    <d v="2014-04-13T00:00:00"/>
    <s v="Standard Class"/>
    <s v="CS-12400"/>
    <s v="Christopher Schild"/>
    <s v="Home Office"/>
    <s v="United States"/>
    <s v="Tampa"/>
    <s v="Florida"/>
    <n v="33614"/>
    <s v="South"/>
    <s v="FUR-FU-10004017"/>
    <x v="0"/>
    <s v="Furnishings"/>
    <s v="Tenex Contemporary Contur Chairmats for Low and Medium Pile Carpet, Computer, 39&quot; x 49&quot;"/>
    <n v="258.072"/>
    <n v="3"/>
    <n v="0.2"/>
    <n v="0"/>
  </r>
  <r>
    <n v="236"/>
    <s v="US-2014-100930"/>
    <n v="2014"/>
    <x v="104"/>
    <d v="2014-04-13T00:00:00"/>
    <s v="Standard Class"/>
    <s v="CS-12400"/>
    <s v="Christopher Schild"/>
    <s v="Home Office"/>
    <s v="United States"/>
    <s v="Tampa"/>
    <s v="Florida"/>
    <n v="33614"/>
    <s v="South"/>
    <s v="TEC-AC-10003832"/>
    <x v="2"/>
    <s v="Accessories"/>
    <s v="Logitech P710e Mobile Speakerphone"/>
    <n v="617.97600000000011"/>
    <n v="3"/>
    <n v="0.2"/>
    <n v="-7.724700000000098"/>
  </r>
  <r>
    <n v="237"/>
    <s v="CA-2014-160514"/>
    <n v="2014"/>
    <x v="105"/>
    <d v="2014-11-17T00:00:00"/>
    <s v="Standard Class"/>
    <s v="DB-13120"/>
    <s v="David Bremer"/>
    <s v="Corporate"/>
    <s v="United States"/>
    <s v="Santa Clara"/>
    <s v="California"/>
    <n v="95051"/>
    <s v="West"/>
    <s v="OFF-PA-10002479"/>
    <x v="1"/>
    <s v="Paper"/>
    <s v="Xerox 4200 Series MultiUse Premium Copy Paper (20Lb. and 84 Bright)"/>
    <n v="10.56"/>
    <n v="2"/>
    <n v="0"/>
    <n v="4.7519999999999998"/>
  </r>
  <r>
    <n v="238"/>
    <s v="CA-2013-157749"/>
    <n v="2013"/>
    <x v="30"/>
    <d v="2013-06-10T00:00:00"/>
    <s v="Second Class"/>
    <s v="KL-16645"/>
    <s v="Ken Lonsdale"/>
    <s v="Consumer"/>
    <s v="United States"/>
    <s v="Chicago"/>
    <s v="Illinois"/>
    <n v="60610"/>
    <s v="Central"/>
    <s v="OFF-PA-10003349"/>
    <x v="1"/>
    <s v="Paper"/>
    <s v="Xerox 1957"/>
    <n v="25.920000000000005"/>
    <n v="5"/>
    <n v="0.2"/>
    <n v="9.3960000000000008"/>
  </r>
  <r>
    <n v="239"/>
    <s v="CA-2013-157749"/>
    <n v="2013"/>
    <x v="30"/>
    <d v="2013-06-10T00:00:00"/>
    <s v="Second Class"/>
    <s v="KL-16645"/>
    <s v="Ken Lonsdale"/>
    <s v="Consumer"/>
    <s v="United States"/>
    <s v="Chicago"/>
    <s v="Illinois"/>
    <n v="60610"/>
    <s v="Central"/>
    <s v="FUR-FU-10000576"/>
    <x v="0"/>
    <s v="Furnishings"/>
    <s v="Luxo Professional Fluorescent Magnifier Lamp with Clamp-Mount Base"/>
    <n v="419.68000000000006"/>
    <n v="5"/>
    <n v="0.6"/>
    <n v="-356.72799999999995"/>
  </r>
  <r>
    <n v="240"/>
    <s v="CA-2013-157749"/>
    <n v="2013"/>
    <x v="30"/>
    <d v="2013-06-10T00:00:00"/>
    <s v="Second Class"/>
    <s v="KL-16645"/>
    <s v="Ken Lonsdale"/>
    <s v="Consumer"/>
    <s v="United States"/>
    <s v="Chicago"/>
    <s v="Illinois"/>
    <n v="60610"/>
    <s v="Central"/>
    <s v="FUR-FU-10004351"/>
    <x v="0"/>
    <s v="Furnishings"/>
    <s v="Staples"/>
    <n v="11.688000000000001"/>
    <n v="3"/>
    <n v="0.6"/>
    <n v="-4.6751999999999985"/>
  </r>
  <r>
    <n v="241"/>
    <s v="CA-2013-157749"/>
    <n v="2013"/>
    <x v="30"/>
    <d v="2013-06-10T00:00:00"/>
    <s v="Second Class"/>
    <s v="KL-16645"/>
    <s v="Ken Lonsdale"/>
    <s v="Consumer"/>
    <s v="United States"/>
    <s v="Chicago"/>
    <s v="Illinois"/>
    <n v="60610"/>
    <s v="Central"/>
    <s v="TEC-PH-10000011"/>
    <x v="2"/>
    <s v="Phones"/>
    <s v="PureGear Roll-On Screen Protector"/>
    <n v="31.983999999999998"/>
    <n v="2"/>
    <n v="0.2"/>
    <n v="11.194399999999998"/>
  </r>
  <r>
    <n v="242"/>
    <s v="CA-2013-157749"/>
    <n v="2013"/>
    <x v="30"/>
    <d v="2013-06-10T00:00:00"/>
    <s v="Second Class"/>
    <s v="KL-16645"/>
    <s v="Ken Lonsdale"/>
    <s v="Consumer"/>
    <s v="United States"/>
    <s v="Chicago"/>
    <s v="Illinois"/>
    <n v="60610"/>
    <s v="Central"/>
    <s v="FUR-TA-10002607"/>
    <x v="0"/>
    <s v="Tables"/>
    <s v="KI Conference Tables"/>
    <n v="177.22499999999999"/>
    <n v="5"/>
    <n v="0.5"/>
    <n v="-120.51299999999998"/>
  </r>
  <r>
    <n v="243"/>
    <s v="CA-2013-157749"/>
    <n v="2013"/>
    <x v="30"/>
    <d v="2013-06-10T00:00:00"/>
    <s v="Second Class"/>
    <s v="KL-16645"/>
    <s v="Ken Lonsdale"/>
    <s v="Consumer"/>
    <s v="United States"/>
    <s v="Chicago"/>
    <s v="Illinois"/>
    <n v="60610"/>
    <s v="Central"/>
    <s v="FUR-FU-10002505"/>
    <x v="0"/>
    <s v="Furnishings"/>
    <s v="Eldon 100 Class Desk Accessories"/>
    <n v="4.0440000000000005"/>
    <n v="3"/>
    <n v="0.6"/>
    <n v="-2.8307999999999995"/>
  </r>
  <r>
    <n v="244"/>
    <s v="CA-2013-157749"/>
    <n v="2013"/>
    <x v="30"/>
    <d v="2013-06-10T00:00:00"/>
    <s v="Second Class"/>
    <s v="KL-16645"/>
    <s v="Ken Lonsdale"/>
    <s v="Consumer"/>
    <s v="United States"/>
    <s v="Chicago"/>
    <s v="Illinois"/>
    <n v="60610"/>
    <s v="Central"/>
    <s v="OFF-AR-10004685"/>
    <x v="1"/>
    <s v="Art"/>
    <s v="Binney &amp; Smith Crayola Metallic Colored Pencils, 8-Color Set"/>
    <n v="7.4080000000000004"/>
    <n v="2"/>
    <n v="0.2"/>
    <n v="1.2037999999999995"/>
  </r>
  <r>
    <n v="245"/>
    <s v="CA-2011-131926"/>
    <n v="2011"/>
    <x v="106"/>
    <d v="2011-06-06T00:00:00"/>
    <s v="Second Class"/>
    <s v="DW-13480"/>
    <s v="Dianna Wilson"/>
    <s v="Home Office"/>
    <s v="United States"/>
    <s v="Lakeville"/>
    <s v="Minnesota"/>
    <n v="55044"/>
    <s v="Central"/>
    <s v="FUR-CH-10004063"/>
    <x v="0"/>
    <s v="Chairs"/>
    <s v="Global Deluxe High-Back Manager's Chair"/>
    <n v="2001.8600000000001"/>
    <n v="7"/>
    <n v="0"/>
    <n v="580.53939999999989"/>
  </r>
  <r>
    <n v="246"/>
    <s v="CA-2011-131926"/>
    <n v="2011"/>
    <x v="106"/>
    <d v="2011-06-06T00:00:00"/>
    <s v="Second Class"/>
    <s v="DW-13480"/>
    <s v="Dianna Wilson"/>
    <s v="Home Office"/>
    <s v="United States"/>
    <s v="Lakeville"/>
    <s v="Minnesota"/>
    <n v="55044"/>
    <s v="Central"/>
    <s v="OFF-ST-10002276"/>
    <x v="1"/>
    <s v="Storage"/>
    <s v="Safco Steel Mobile File Cart"/>
    <n v="166.72"/>
    <n v="2"/>
    <n v="0"/>
    <n v="41.680000000000007"/>
  </r>
  <r>
    <n v="247"/>
    <s v="CA-2011-131926"/>
    <n v="2011"/>
    <x v="106"/>
    <d v="2011-06-06T00:00:00"/>
    <s v="Second Class"/>
    <s v="DW-13480"/>
    <s v="Dianna Wilson"/>
    <s v="Home Office"/>
    <s v="United States"/>
    <s v="Lakeville"/>
    <s v="Minnesota"/>
    <n v="55044"/>
    <s v="Central"/>
    <s v="OFF-PA-10004082"/>
    <x v="1"/>
    <s v="Paper"/>
    <s v="Adams Telephone Message Book w/Frequently-Called Numbers Space, 400 Messages per Book"/>
    <n v="47.88"/>
    <n v="6"/>
    <n v="0"/>
    <n v="23.94"/>
  </r>
  <r>
    <n v="248"/>
    <s v="CA-2011-131926"/>
    <n v="2011"/>
    <x v="106"/>
    <d v="2011-06-06T00:00:00"/>
    <s v="Second Class"/>
    <s v="DW-13480"/>
    <s v="Dianna Wilson"/>
    <s v="Home Office"/>
    <s v="United States"/>
    <s v="Lakeville"/>
    <s v="Minnesota"/>
    <n v="55044"/>
    <s v="Central"/>
    <s v="OFF-AP-10002945"/>
    <x v="1"/>
    <s v="Appliances"/>
    <s v="Honeywell Enviracaire Portable HEPA Air Cleaner for 17' x 22' Room"/>
    <n v="1503.25"/>
    <n v="5"/>
    <n v="0"/>
    <n v="496.07249999999993"/>
  </r>
  <r>
    <n v="249"/>
    <s v="CA-2011-131926"/>
    <n v="2011"/>
    <x v="106"/>
    <d v="2011-06-06T00:00:00"/>
    <s v="Second Class"/>
    <s v="DW-13480"/>
    <s v="Dianna Wilson"/>
    <s v="Home Office"/>
    <s v="United States"/>
    <s v="Lakeville"/>
    <s v="Minnesota"/>
    <n v="55044"/>
    <s v="Central"/>
    <s v="OFF-PA-10000061"/>
    <x v="1"/>
    <s v="Paper"/>
    <s v="Xerox 205"/>
    <n v="25.92"/>
    <n v="4"/>
    <n v="0"/>
    <n v="12.441600000000001"/>
  </r>
  <r>
    <n v="250"/>
    <s v="CA-2013-154739"/>
    <n v="2013"/>
    <x v="107"/>
    <d v="2013-12-16T00:00:00"/>
    <s v="Second Class"/>
    <s v="LH-17155"/>
    <s v="Logan Haushalter"/>
    <s v="Consumer"/>
    <s v="United States"/>
    <s v="San Francisco"/>
    <s v="California"/>
    <n v="94109"/>
    <s v="West"/>
    <s v="FUR-CH-10002965"/>
    <x v="0"/>
    <s v="Chairs"/>
    <s v="Global Leather Highback Executive Chair with Pneumatic Height Adjustment, Black"/>
    <n v="321.56799999999998"/>
    <n v="2"/>
    <n v="0.2"/>
    <n v="28.137200000000007"/>
  </r>
  <r>
    <n v="251"/>
    <s v="CA-2013-145625"/>
    <n v="2013"/>
    <x v="108"/>
    <d v="2013-09-18T00:00:00"/>
    <s v="Standard Class"/>
    <s v="KC-16540"/>
    <s v="Kelly Collister"/>
    <s v="Consumer"/>
    <s v="United States"/>
    <s v="San Diego"/>
    <s v="California"/>
    <n v="92037"/>
    <s v="West"/>
    <s v="OFF-PA-10004569"/>
    <x v="1"/>
    <s v="Paper"/>
    <s v="Wirebound Message Books, Two 4 1/4&quot; x 5&quot; Forms per Page"/>
    <n v="7.61"/>
    <n v="1"/>
    <n v="0"/>
    <n v="3.5766999999999998"/>
  </r>
  <r>
    <n v="252"/>
    <s v="CA-2013-145625"/>
    <n v="2013"/>
    <x v="108"/>
    <d v="2013-09-18T00:00:00"/>
    <s v="Standard Class"/>
    <s v="KC-16540"/>
    <s v="Kelly Collister"/>
    <s v="Consumer"/>
    <s v="United States"/>
    <s v="San Diego"/>
    <s v="California"/>
    <n v="92037"/>
    <s v="West"/>
    <s v="TEC-AC-10003832"/>
    <x v="2"/>
    <s v="Accessories"/>
    <s v="Logitech P710e Mobile Speakerphone"/>
    <n v="3347.37"/>
    <n v="13"/>
    <n v="0"/>
    <n v="636.0002999999997"/>
  </r>
  <r>
    <n v="253"/>
    <s v="CA-2013-146941"/>
    <n v="2013"/>
    <x v="107"/>
    <d v="2013-12-14T00:00:00"/>
    <s v="First Class"/>
    <s v="DL-13315"/>
    <s v="Delfina Latchford"/>
    <s v="Consumer"/>
    <s v="United States"/>
    <s v="New York City"/>
    <s v="New York"/>
    <n v="10024"/>
    <s v="East"/>
    <s v="OFF-ST-10001228"/>
    <x v="1"/>
    <s v="Storage"/>
    <s v="Fellowes Personal Hanging Folder Files, Navy"/>
    <n v="80.58"/>
    <n v="6"/>
    <n v="0"/>
    <n v="22.562400000000004"/>
  </r>
  <r>
    <n v="254"/>
    <s v="CA-2013-146941"/>
    <n v="2013"/>
    <x v="107"/>
    <d v="2013-12-14T00:00:00"/>
    <s v="First Class"/>
    <s v="DL-13315"/>
    <s v="Delfina Latchford"/>
    <s v="Consumer"/>
    <s v="United States"/>
    <s v="New York City"/>
    <s v="New York"/>
    <n v="10024"/>
    <s v="East"/>
    <s v="OFF-EN-10003296"/>
    <x v="1"/>
    <s v="Envelopes"/>
    <s v="Tyvek Side-Opening Peel &amp; Seel Expanding Envelopes"/>
    <n v="361.92"/>
    <n v="4"/>
    <n v="0"/>
    <n v="162.864"/>
  </r>
  <r>
    <n v="255"/>
    <s v="US-2012-159982"/>
    <n v="2012"/>
    <x v="109"/>
    <d v="2012-12-04T00:00:00"/>
    <s v="Standard Class"/>
    <s v="DR-12880"/>
    <s v="Dan Reichenbach"/>
    <s v="Corporate"/>
    <s v="United States"/>
    <s v="Chicago"/>
    <s v="Illinois"/>
    <n v="60623"/>
    <s v="Central"/>
    <s v="FUR-FU-10002505"/>
    <x v="0"/>
    <s v="Furnishings"/>
    <s v="Eldon 100 Class Desk Accessories"/>
    <n v="12.132000000000001"/>
    <n v="9"/>
    <n v="0.6"/>
    <n v="-8.4923999999999982"/>
  </r>
  <r>
    <n v="256"/>
    <s v="US-2012-159982"/>
    <n v="2012"/>
    <x v="109"/>
    <d v="2012-12-04T00:00:00"/>
    <s v="Standard Class"/>
    <s v="DR-12880"/>
    <s v="Dan Reichenbach"/>
    <s v="Corporate"/>
    <s v="United States"/>
    <s v="Chicago"/>
    <s v="Illinois"/>
    <n v="60623"/>
    <s v="Central"/>
    <s v="OFF-ST-10004804"/>
    <x v="1"/>
    <s v="Storage"/>
    <s v="Belkin 19&quot; Vented Equipment Shelf, Black"/>
    <n v="82.367999999999995"/>
    <n v="2"/>
    <n v="0.2"/>
    <n v="-19.562399999999997"/>
  </r>
  <r>
    <n v="257"/>
    <s v="US-2012-159982"/>
    <n v="2012"/>
    <x v="109"/>
    <d v="2012-12-04T00:00:00"/>
    <s v="Standard Class"/>
    <s v="DR-12880"/>
    <s v="Dan Reichenbach"/>
    <s v="Corporate"/>
    <s v="United States"/>
    <s v="Chicago"/>
    <s v="Illinois"/>
    <n v="60623"/>
    <s v="Central"/>
    <s v="OFF-ST-10001590"/>
    <x v="1"/>
    <s v="Storage"/>
    <s v="Tenex Personal Project File with Scoop Front Design, Black"/>
    <n v="53.92"/>
    <n v="5"/>
    <n v="0.2"/>
    <n v="4.0439999999999969"/>
  </r>
  <r>
    <n v="258"/>
    <s v="US-2012-159982"/>
    <n v="2012"/>
    <x v="109"/>
    <d v="2012-12-04T00:00:00"/>
    <s v="Standard Class"/>
    <s v="DR-12880"/>
    <s v="Dan Reichenbach"/>
    <s v="Corporate"/>
    <s v="United States"/>
    <s v="Chicago"/>
    <s v="Illinois"/>
    <n v="60623"/>
    <s v="Central"/>
    <s v="TEC-PH-10001580"/>
    <x v="2"/>
    <s v="Phones"/>
    <s v="Logitech Mobile Speakerphone P710e - speaker phone"/>
    <n v="647.904"/>
    <n v="6"/>
    <n v="0.2"/>
    <n v="56.691599999999966"/>
  </r>
  <r>
    <n v="259"/>
    <s v="CA-2014-163139"/>
    <n v="2014"/>
    <x v="96"/>
    <d v="2014-12-04T00:00:00"/>
    <s v="Second Class"/>
    <s v="CC-12670"/>
    <s v="Craig Carreira"/>
    <s v="Consumer"/>
    <s v="United States"/>
    <s v="New York City"/>
    <s v="New York"/>
    <n v="10009"/>
    <s v="East"/>
    <s v="TEC-AC-10000290"/>
    <x v="2"/>
    <s v="Accessories"/>
    <s v="Sabrent 4-Port USB 2.0 Hub"/>
    <n v="20.37"/>
    <n v="3"/>
    <n v="0"/>
    <n v="6.9258000000000006"/>
  </r>
  <r>
    <n v="260"/>
    <s v="CA-2014-163139"/>
    <n v="2014"/>
    <x v="96"/>
    <d v="2014-12-04T00:00:00"/>
    <s v="Second Class"/>
    <s v="CC-12670"/>
    <s v="Craig Carreira"/>
    <s v="Consumer"/>
    <s v="United States"/>
    <s v="New York City"/>
    <s v="New York"/>
    <n v="10009"/>
    <s v="East"/>
    <s v="OFF-ST-10002790"/>
    <x v="1"/>
    <s v="Storage"/>
    <s v="Safco Industrial Shelving"/>
    <n v="221.54999999999998"/>
    <n v="3"/>
    <n v="0"/>
    <n v="6.6465000000000174"/>
  </r>
  <r>
    <n v="261"/>
    <s v="CA-2014-163139"/>
    <n v="2014"/>
    <x v="96"/>
    <d v="2014-12-04T00:00:00"/>
    <s v="Second Class"/>
    <s v="CC-12670"/>
    <s v="Craig Carreira"/>
    <s v="Consumer"/>
    <s v="United States"/>
    <s v="New York City"/>
    <s v="New York"/>
    <n v="10009"/>
    <s v="East"/>
    <s v="OFF-BI-10003460"/>
    <x v="1"/>
    <s v="Binders"/>
    <s v="Acco 3-Hole Punch"/>
    <n v="17.52"/>
    <n v="5"/>
    <n v="0.2"/>
    <n v="6.1319999999999988"/>
  </r>
  <r>
    <n v="262"/>
    <s v="US-2014-155299"/>
    <n v="2014"/>
    <x v="110"/>
    <d v="2014-06-13T00:00:00"/>
    <s v="Standard Class"/>
    <s v="Dl-13600"/>
    <s v="Dorris liebe"/>
    <s v="Corporate"/>
    <s v="United States"/>
    <s v="Pasadena"/>
    <s v="Texas"/>
    <n v="77506"/>
    <s v="Central"/>
    <s v="OFF-AP-10002203"/>
    <x v="1"/>
    <s v="Appliances"/>
    <s v="Eureka Disposable Bags for Sanitaire Vibra Groomer I Upright Vac"/>
    <n v="1.6239999999999994"/>
    <n v="2"/>
    <n v="0.8"/>
    <n v="-4.4660000000000002"/>
  </r>
  <r>
    <n v="263"/>
    <s v="US-2011-106992"/>
    <n v="2011"/>
    <x v="111"/>
    <d v="2011-09-21T00:00:00"/>
    <s v="Second Class"/>
    <s v="SB-20290"/>
    <s v="Sean Braxton"/>
    <s v="Corporate"/>
    <s v="United States"/>
    <s v="Houston"/>
    <s v="Texas"/>
    <n v="77036"/>
    <s v="Central"/>
    <s v="TEC-MA-10000822"/>
    <x v="2"/>
    <s v="Machines"/>
    <s v="Lexmark MX611dhe Monochrome Laser Printer"/>
    <n v="3059.982"/>
    <n v="3"/>
    <n v="0.4"/>
    <n v="-509.99700000000075"/>
  </r>
  <r>
    <n v="264"/>
    <s v="US-2011-106992"/>
    <n v="2011"/>
    <x v="111"/>
    <d v="2011-09-21T00:00:00"/>
    <s v="Second Class"/>
    <s v="SB-20290"/>
    <s v="Sean Braxton"/>
    <s v="Corporate"/>
    <s v="United States"/>
    <s v="Houston"/>
    <s v="Texas"/>
    <n v="77036"/>
    <s v="Central"/>
    <s v="TEC-MA-10003353"/>
    <x v="2"/>
    <s v="Machines"/>
    <s v="Xerox WorkCentre 6505DN Laser Multifunction Printer"/>
    <n v="2519.9579999999996"/>
    <n v="7"/>
    <n v="0.4"/>
    <n v="-251.99579999999992"/>
  </r>
  <r>
    <n v="265"/>
    <s v="CA-2013-125318"/>
    <n v="2013"/>
    <x v="112"/>
    <d v="2013-06-14T00:00:00"/>
    <s v="Standard Class"/>
    <s v="RC-19825"/>
    <s v="Roy Collins"/>
    <s v="Consumer"/>
    <s v="United States"/>
    <s v="Chicago"/>
    <s v="Illinois"/>
    <n v="60610"/>
    <s v="Central"/>
    <s v="TEC-PH-10001433"/>
    <x v="2"/>
    <s v="Phones"/>
    <s v="Cisco Small Business SPA 502G VoIP phone"/>
    <n v="328.22399999999999"/>
    <n v="4"/>
    <n v="0.2"/>
    <n v="28.7196"/>
  </r>
  <r>
    <n v="266"/>
    <s v="CA-2012-155040"/>
    <n v="2012"/>
    <x v="113"/>
    <d v="2012-11-15T00:00:00"/>
    <s v="Standard Class"/>
    <s v="AH-10210"/>
    <s v="Alan Hwang"/>
    <s v="Consumer"/>
    <s v="United States"/>
    <s v="Brentwood"/>
    <s v="California"/>
    <n v="94513"/>
    <s v="West"/>
    <s v="TEC-AC-10004469"/>
    <x v="2"/>
    <s v="Accessories"/>
    <s v="Microsoft Sculpt Comfort Mouse"/>
    <n v="79.900000000000006"/>
    <n v="2"/>
    <n v="0"/>
    <n v="35.156000000000006"/>
  </r>
  <r>
    <n v="267"/>
    <s v="CA-2014-136826"/>
    <n v="2014"/>
    <x v="114"/>
    <d v="2014-06-21T00:00:00"/>
    <s v="Standard Class"/>
    <s v="CB-12535"/>
    <s v="Claudia Bergmann"/>
    <s v="Corporate"/>
    <s v="United States"/>
    <s v="Chapel Hill"/>
    <s v="North Carolina"/>
    <n v="27514"/>
    <s v="South"/>
    <s v="OFF-AR-10003602"/>
    <x v="1"/>
    <s v="Art"/>
    <s v="Quartet Omega Colored Chalk, 12/Pack"/>
    <n v="14.015999999999998"/>
    <n v="3"/>
    <n v="0.2"/>
    <n v="4.7303999999999995"/>
  </r>
  <r>
    <n v="268"/>
    <s v="CA-2013-111010"/>
    <n v="2013"/>
    <x v="115"/>
    <d v="2013-01-28T00:00:00"/>
    <s v="Standard Class"/>
    <s v="PG-18895"/>
    <s v="Paul Gonzalez"/>
    <s v="Consumer"/>
    <s v="United States"/>
    <s v="Morristown"/>
    <s v="New Jersey"/>
    <n v="7960"/>
    <s v="East"/>
    <s v="OFF-FA-10003472"/>
    <x v="1"/>
    <s v="Fasteners"/>
    <s v="Bagged Rubber Bands"/>
    <n v="7.5600000000000005"/>
    <n v="6"/>
    <n v="0"/>
    <n v="0.3024"/>
  </r>
  <r>
    <n v="269"/>
    <s v="US-2014-145366"/>
    <n v="2014"/>
    <x v="34"/>
    <d v="2014-12-14T00:00:00"/>
    <s v="Standard Class"/>
    <s v="CA-12310"/>
    <s v="Christine Abelman"/>
    <s v="Corporate"/>
    <s v="United States"/>
    <s v="Cincinnati"/>
    <s v="Ohio"/>
    <n v="45231"/>
    <s v="East"/>
    <s v="OFF-ST-10004180"/>
    <x v="1"/>
    <s v="Storage"/>
    <s v="Safco Commercial Shelving"/>
    <n v="37.207999999999998"/>
    <n v="1"/>
    <n v="0.2"/>
    <n v="-7.4416000000000011"/>
  </r>
  <r>
    <n v="270"/>
    <s v="US-2014-145366"/>
    <n v="2014"/>
    <x v="34"/>
    <d v="2014-12-14T00:00:00"/>
    <s v="Standard Class"/>
    <s v="CA-12310"/>
    <s v="Christine Abelman"/>
    <s v="Corporate"/>
    <s v="United States"/>
    <s v="Cincinnati"/>
    <s v="Ohio"/>
    <n v="45231"/>
    <s v="East"/>
    <s v="OFF-EN-10004386"/>
    <x v="1"/>
    <s v="Envelopes"/>
    <s v="Recycled Interoffice Envelopes with String and Button Closure, 10 x 13"/>
    <n v="57.576000000000001"/>
    <n v="3"/>
    <n v="0.2"/>
    <n v="21.591000000000001"/>
  </r>
  <r>
    <n v="271"/>
    <s v="CA-2014-163979"/>
    <n v="2014"/>
    <x v="116"/>
    <d v="2015-01-03T00:00:00"/>
    <s v="Second Class"/>
    <s v="KH-16690"/>
    <s v="Kristen Hastings"/>
    <s v="Corporate"/>
    <s v="United States"/>
    <s v="San Francisco"/>
    <s v="California"/>
    <n v="94110"/>
    <s v="West"/>
    <s v="OFF-ST-10003208"/>
    <x v="1"/>
    <s v="Storage"/>
    <s v="Adjustable Depth Letter/Legal Cart"/>
    <n v="725.84"/>
    <n v="4"/>
    <n v="0"/>
    <n v="210.4935999999999"/>
  </r>
  <r>
    <n v="272"/>
    <s v="CA-2012-155334"/>
    <n v="2012"/>
    <x v="117"/>
    <d v="2012-07-31T00:00:00"/>
    <s v="First Class"/>
    <s v="HA-14920"/>
    <s v="Helen Andreada"/>
    <s v="Consumer"/>
    <s v="United States"/>
    <s v="San Francisco"/>
    <s v="California"/>
    <n v="94109"/>
    <s v="West"/>
    <s v="TEC-AC-10003628"/>
    <x v="2"/>
    <s v="Accessories"/>
    <s v="Logitech 910-002974 M325 Wireless Mouse for Web Scrolling"/>
    <n v="209.92999999999998"/>
    <n v="7"/>
    <n v="0"/>
    <n v="92.369200000000021"/>
  </r>
  <r>
    <n v="273"/>
    <s v="CA-2012-155334"/>
    <n v="2012"/>
    <x v="117"/>
    <d v="2012-07-31T00:00:00"/>
    <s v="First Class"/>
    <s v="HA-14920"/>
    <s v="Helen Andreada"/>
    <s v="Consumer"/>
    <s v="United States"/>
    <s v="San Francisco"/>
    <s v="California"/>
    <n v="94109"/>
    <s v="West"/>
    <s v="FUR-FU-10003274"/>
    <x v="0"/>
    <s v="Furnishings"/>
    <s v="Regeneration Desk Collection"/>
    <n v="5.28"/>
    <n v="3"/>
    <n v="0"/>
    <n v="2.3232000000000004"/>
  </r>
  <r>
    <n v="274"/>
    <s v="CA-2012-155334"/>
    <n v="2012"/>
    <x v="117"/>
    <d v="2012-07-31T00:00:00"/>
    <s v="First Class"/>
    <s v="HA-14920"/>
    <s v="Helen Andreada"/>
    <s v="Consumer"/>
    <s v="United States"/>
    <s v="San Francisco"/>
    <s v="California"/>
    <n v="94109"/>
    <s v="West"/>
    <s v="OFF-BI-10002557"/>
    <x v="1"/>
    <s v="Binders"/>
    <s v="Presstex Flexible Ring Binders"/>
    <n v="10.92"/>
    <n v="3"/>
    <n v="0.2"/>
    <n v="4.0949999999999989"/>
  </r>
  <r>
    <n v="275"/>
    <s v="CA-2014-118136"/>
    <n v="2014"/>
    <x v="118"/>
    <d v="2014-09-18T00:00:00"/>
    <s v="First Class"/>
    <s v="BB-10990"/>
    <s v="Barry Blumstein"/>
    <s v="Corporate"/>
    <s v="United States"/>
    <s v="Inglewood"/>
    <s v="California"/>
    <n v="90301"/>
    <s v="West"/>
    <s v="OFF-PA-10002615"/>
    <x v="1"/>
    <s v="Paper"/>
    <s v="Ampad Gold Fibre Wirebound Steno Books, 6&quot; x 9&quot;, Gregg Ruled"/>
    <n v="8.82"/>
    <n v="2"/>
    <n v="0"/>
    <n v="4.0571999999999999"/>
  </r>
  <r>
    <n v="276"/>
    <s v="CA-2014-118136"/>
    <n v="2014"/>
    <x v="118"/>
    <d v="2014-09-18T00:00:00"/>
    <s v="First Class"/>
    <s v="BB-10990"/>
    <s v="Barry Blumstein"/>
    <s v="Corporate"/>
    <s v="United States"/>
    <s v="Inglewood"/>
    <s v="California"/>
    <n v="90301"/>
    <s v="West"/>
    <s v="OFF-AR-10001427"/>
    <x v="1"/>
    <s v="Art"/>
    <s v="Newell 330"/>
    <n v="5.98"/>
    <n v="1"/>
    <n v="0"/>
    <n v="1.5548000000000002"/>
  </r>
  <r>
    <n v="277"/>
    <s v="CA-2014-132976"/>
    <n v="2014"/>
    <x v="119"/>
    <d v="2014-10-18T00:00:00"/>
    <s v="Standard Class"/>
    <s v="AG-10495"/>
    <s v="Andrew Gjertsen"/>
    <s v="Corporate"/>
    <s v="United States"/>
    <s v="Philadelphia"/>
    <s v="Pennsylvania"/>
    <n v="19140"/>
    <s v="East"/>
    <s v="OFF-PA-10000673"/>
    <x v="1"/>
    <s v="Paper"/>
    <s v="Post-it “Important Message” Note Pad, Neon Colors, 50 Sheets/Pad"/>
    <n v="11.648000000000001"/>
    <n v="2"/>
    <n v="0.2"/>
    <n v="4.0768000000000004"/>
  </r>
  <r>
    <n v="278"/>
    <s v="CA-2014-132976"/>
    <n v="2014"/>
    <x v="119"/>
    <d v="2014-10-18T00:00:00"/>
    <s v="Standard Class"/>
    <s v="AG-10495"/>
    <s v="Andrew Gjertsen"/>
    <s v="Corporate"/>
    <s v="United States"/>
    <s v="Philadelphia"/>
    <s v="Pennsylvania"/>
    <n v="19140"/>
    <s v="East"/>
    <s v="OFF-PA-10004470"/>
    <x v="1"/>
    <s v="Paper"/>
    <s v="Adams Write n' Stick Phone Message Book, 11&quot; X 5 1/4&quot;, 200 Messages"/>
    <n v="18.175999999999998"/>
    <n v="4"/>
    <n v="0.2"/>
    <n v="5.9071999999999987"/>
  </r>
  <r>
    <n v="279"/>
    <s v="CA-2014-132976"/>
    <n v="2014"/>
    <x v="119"/>
    <d v="2014-10-18T00:00:00"/>
    <s v="Standard Class"/>
    <s v="AG-10495"/>
    <s v="Andrew Gjertsen"/>
    <s v="Corporate"/>
    <s v="United States"/>
    <s v="Philadelphia"/>
    <s v="Pennsylvania"/>
    <n v="19140"/>
    <s v="East"/>
    <s v="OFF-ST-10000876"/>
    <x v="1"/>
    <s v="Storage"/>
    <s v="Eldon Simplefile Box Office"/>
    <n v="59.712000000000003"/>
    <n v="6"/>
    <n v="0.2"/>
    <n v="5.9711999999999996"/>
  </r>
  <r>
    <n v="280"/>
    <s v="CA-2014-132976"/>
    <n v="2014"/>
    <x v="119"/>
    <d v="2014-10-18T00:00:00"/>
    <s v="Standard Class"/>
    <s v="AG-10495"/>
    <s v="Andrew Gjertsen"/>
    <s v="Corporate"/>
    <s v="United States"/>
    <s v="Philadelphia"/>
    <s v="Pennsylvania"/>
    <n v="19140"/>
    <s v="East"/>
    <s v="OFF-LA-10002043"/>
    <x v="1"/>
    <s v="Labels"/>
    <s v="Avery 489"/>
    <n v="24.839999999999996"/>
    <n v="3"/>
    <n v="0.2"/>
    <n v="8.6940000000000008"/>
  </r>
  <r>
    <n v="281"/>
    <s v="US-2012-161991"/>
    <n v="2012"/>
    <x v="120"/>
    <d v="2012-09-28T00:00:00"/>
    <s v="Second Class"/>
    <s v="SC-20725"/>
    <s v="Steven Cartwright"/>
    <s v="Consumer"/>
    <s v="United States"/>
    <s v="Houston"/>
    <s v="Texas"/>
    <n v="77070"/>
    <s v="Central"/>
    <s v="OFF-BI-10004967"/>
    <x v="1"/>
    <s v="Binders"/>
    <s v="Round Ring Binders"/>
    <n v="2.0799999999999996"/>
    <n v="5"/>
    <n v="0.8"/>
    <n v="-3.4320000000000004"/>
  </r>
  <r>
    <n v="282"/>
    <s v="US-2012-161991"/>
    <n v="2012"/>
    <x v="120"/>
    <d v="2012-09-28T00:00:00"/>
    <s v="Second Class"/>
    <s v="SC-20725"/>
    <s v="Steven Cartwright"/>
    <s v="Consumer"/>
    <s v="United States"/>
    <s v="Houston"/>
    <s v="Texas"/>
    <n v="77070"/>
    <s v="Central"/>
    <s v="TEC-PH-10001760"/>
    <x v="2"/>
    <s v="Phones"/>
    <s v="Bose SoundLink Bluetooth Speaker"/>
    <n v="1114.4000000000001"/>
    <n v="7"/>
    <n v="0.2"/>
    <n v="376.11"/>
  </r>
  <r>
    <n v="283"/>
    <s v="CA-2012-130890"/>
    <n v="2012"/>
    <x v="121"/>
    <d v="2012-11-06T00:00:00"/>
    <s v="Standard Class"/>
    <s v="JO-15280"/>
    <s v="Jas O'Carroll"/>
    <s v="Consumer"/>
    <s v="United States"/>
    <s v="Los Angeles"/>
    <s v="California"/>
    <n v="90004"/>
    <s v="West"/>
    <s v="FUR-TA-10002903"/>
    <x v="0"/>
    <s v="Tables"/>
    <s v="Bevis Round Bullnose 29&quot; High Table Top"/>
    <n v="1038.8399999999999"/>
    <n v="5"/>
    <n v="0.2"/>
    <n v="51.942000000000007"/>
  </r>
  <r>
    <n v="284"/>
    <s v="CA-2012-130883"/>
    <n v="2012"/>
    <x v="120"/>
    <d v="2012-10-02T00:00:00"/>
    <s v="Standard Class"/>
    <s v="TB-21520"/>
    <s v="Tracy Blumstein"/>
    <s v="Consumer"/>
    <s v="United States"/>
    <s v="Portland"/>
    <s v="Oregon"/>
    <n v="97206"/>
    <s v="West"/>
    <s v="OFF-PA-10000474"/>
    <x v="1"/>
    <s v="Paper"/>
    <s v="Staples"/>
    <n v="141.76"/>
    <n v="5"/>
    <n v="0.2"/>
    <n v="47.843999999999994"/>
  </r>
  <r>
    <n v="285"/>
    <s v="CA-2012-130883"/>
    <n v="2012"/>
    <x v="120"/>
    <d v="2012-10-02T00:00:00"/>
    <s v="Standard Class"/>
    <s v="TB-21520"/>
    <s v="Tracy Blumstein"/>
    <s v="Consumer"/>
    <s v="United States"/>
    <s v="Portland"/>
    <s v="Oregon"/>
    <n v="97206"/>
    <s v="West"/>
    <s v="TEC-AC-10001956"/>
    <x v="2"/>
    <s v="Accessories"/>
    <s v="Microsoft Arc Touch Mouse"/>
    <n v="239.80000000000004"/>
    <n v="5"/>
    <n v="0.2"/>
    <n v="47.959999999999987"/>
  </r>
  <r>
    <n v="286"/>
    <s v="CA-2012-130883"/>
    <n v="2012"/>
    <x v="120"/>
    <d v="2012-10-02T00:00:00"/>
    <s v="Standard Class"/>
    <s v="TB-21520"/>
    <s v="Tracy Blumstein"/>
    <s v="Consumer"/>
    <s v="United States"/>
    <s v="Portland"/>
    <s v="Oregon"/>
    <n v="97206"/>
    <s v="West"/>
    <s v="OFF-PA-10004100"/>
    <x v="1"/>
    <s v="Paper"/>
    <s v="Xerox 216"/>
    <n v="31.104000000000006"/>
    <n v="6"/>
    <n v="0.2"/>
    <n v="10.8864"/>
  </r>
  <r>
    <n v="287"/>
    <s v="CA-2013-112697"/>
    <n v="2013"/>
    <x v="122"/>
    <d v="2013-12-21T00:00:00"/>
    <s v="Second Class"/>
    <s v="AH-10195"/>
    <s v="Alan Haines"/>
    <s v="Corporate"/>
    <s v="United States"/>
    <s v="Tamarac"/>
    <s v="Florida"/>
    <n v="33319"/>
    <s v="South"/>
    <s v="OFF-BI-10000778"/>
    <x v="1"/>
    <s v="Binders"/>
    <s v="GBC VeloBinder Electric Binding Machine"/>
    <n v="254.05800000000002"/>
    <n v="7"/>
    <n v="0.7"/>
    <n v="-169.3719999999999"/>
  </r>
  <r>
    <n v="288"/>
    <s v="CA-2013-112697"/>
    <n v="2013"/>
    <x v="122"/>
    <d v="2013-12-21T00:00:00"/>
    <s v="Second Class"/>
    <s v="AH-10195"/>
    <s v="Alan Haines"/>
    <s v="Corporate"/>
    <s v="United States"/>
    <s v="Tamarac"/>
    <s v="Florida"/>
    <n v="33319"/>
    <s v="South"/>
    <s v="OFF-AP-10002684"/>
    <x v="1"/>
    <s v="Appliances"/>
    <s v="Acco 7-Outlet Masterpiece Power Center, Wihtout Fax/Phone Line Protection"/>
    <n v="194.52800000000002"/>
    <n v="2"/>
    <n v="0.2"/>
    <n v="24.315999999999974"/>
  </r>
  <r>
    <n v="289"/>
    <s v="CA-2013-112697"/>
    <n v="2013"/>
    <x v="122"/>
    <d v="2013-12-21T00:00:00"/>
    <s v="Second Class"/>
    <s v="AH-10195"/>
    <s v="Alan Haines"/>
    <s v="Corporate"/>
    <s v="United States"/>
    <s v="Tamarac"/>
    <s v="Florida"/>
    <n v="33319"/>
    <s v="South"/>
    <s v="OFF-SU-10000646"/>
    <x v="1"/>
    <s v="Supplies"/>
    <s v="Premier Automatic Letter Opener"/>
    <n v="961.48000000000013"/>
    <n v="5"/>
    <n v="0.2"/>
    <n v="-204.31449999999995"/>
  </r>
  <r>
    <n v="290"/>
    <s v="CA-2013-110772"/>
    <n v="2013"/>
    <x v="73"/>
    <d v="2013-11-25T00:00:00"/>
    <s v="Second Class"/>
    <s v="NZ-18565"/>
    <s v="Nick Zandusky"/>
    <s v="Home Office"/>
    <s v="United States"/>
    <s v="Columbus"/>
    <s v="Ohio"/>
    <n v="43229"/>
    <s v="East"/>
    <s v="OFF-FA-10002983"/>
    <x v="1"/>
    <s v="Fasteners"/>
    <s v="Advantus SlideClip Paper Clips"/>
    <n v="19.096"/>
    <n v="7"/>
    <n v="0.2"/>
    <n v="6.6835999999999993"/>
  </r>
  <r>
    <n v="291"/>
    <s v="CA-2013-110772"/>
    <n v="2013"/>
    <x v="73"/>
    <d v="2013-11-25T00:00:00"/>
    <s v="Second Class"/>
    <s v="NZ-18565"/>
    <s v="Nick Zandusky"/>
    <s v="Home Office"/>
    <s v="United States"/>
    <s v="Columbus"/>
    <s v="Ohio"/>
    <n v="43229"/>
    <s v="East"/>
    <s v="OFF-LA-10004689"/>
    <x v="1"/>
    <s v="Labels"/>
    <s v="Avery 512"/>
    <n v="18.496000000000002"/>
    <n v="8"/>
    <n v="0.2"/>
    <n v="6.2423999999999999"/>
  </r>
  <r>
    <n v="292"/>
    <s v="CA-2013-110772"/>
    <n v="2013"/>
    <x v="73"/>
    <d v="2013-11-25T00:00:00"/>
    <s v="Second Class"/>
    <s v="NZ-18565"/>
    <s v="Nick Zandusky"/>
    <s v="Home Office"/>
    <s v="United States"/>
    <s v="Columbus"/>
    <s v="Ohio"/>
    <n v="43229"/>
    <s v="East"/>
    <s v="TEC-AC-10002001"/>
    <x v="2"/>
    <s v="Accessories"/>
    <s v="Logitech Wireless Gaming Headset G930"/>
    <n v="255.98400000000004"/>
    <n v="2"/>
    <n v="0.2"/>
    <n v="54.396600000000007"/>
  </r>
  <r>
    <n v="293"/>
    <s v="CA-2013-110772"/>
    <n v="2013"/>
    <x v="73"/>
    <d v="2013-11-25T00:00:00"/>
    <s v="Second Class"/>
    <s v="NZ-18565"/>
    <s v="Nick Zandusky"/>
    <s v="Home Office"/>
    <s v="United States"/>
    <s v="Columbus"/>
    <s v="Ohio"/>
    <n v="43229"/>
    <s v="East"/>
    <s v="FUR-BO-10004709"/>
    <x v="0"/>
    <s v="Bookcases"/>
    <s v="Bush Westfield Collection Bookcases, Medium Cherry Finish"/>
    <n v="86.97"/>
    <n v="3"/>
    <n v="0.5"/>
    <n v="-48.703199999999995"/>
  </r>
  <r>
    <n v="294"/>
    <s v="CA-2011-111451"/>
    <n v="2011"/>
    <x v="58"/>
    <d v="2011-12-28T00:00:00"/>
    <s v="First Class"/>
    <s v="KL-16555"/>
    <s v="Kelly Lampkin"/>
    <s v="Corporate"/>
    <s v="United States"/>
    <s v="Colorado Springs"/>
    <s v="Colorado"/>
    <n v="80906"/>
    <s v="West"/>
    <s v="FUR-FU-10004091"/>
    <x v="0"/>
    <s v="Furnishings"/>
    <s v="Howard Miller 13&quot; Diameter Goldtone Round Wall Clock"/>
    <n v="300.416"/>
    <n v="8"/>
    <n v="0.2"/>
    <n v="78.859200000000001"/>
  </r>
  <r>
    <n v="295"/>
    <s v="CA-2011-111451"/>
    <n v="2011"/>
    <x v="58"/>
    <d v="2011-12-28T00:00:00"/>
    <s v="First Class"/>
    <s v="KL-16555"/>
    <s v="Kelly Lampkin"/>
    <s v="Corporate"/>
    <s v="United States"/>
    <s v="Colorado Springs"/>
    <s v="Colorado"/>
    <n v="80906"/>
    <s v="West"/>
    <s v="FUR-CH-10001891"/>
    <x v="0"/>
    <s v="Chairs"/>
    <s v="Global Deluxe Office Fabric Chairs"/>
    <n v="230.35200000000003"/>
    <n v="3"/>
    <n v="0.2"/>
    <n v="20.155800000000013"/>
  </r>
  <r>
    <n v="296"/>
    <s v="CA-2011-111451"/>
    <n v="2011"/>
    <x v="58"/>
    <d v="2011-12-28T00:00:00"/>
    <s v="First Class"/>
    <s v="KL-16555"/>
    <s v="Kelly Lampkin"/>
    <s v="Corporate"/>
    <s v="United States"/>
    <s v="Colorado Springs"/>
    <s v="Colorado"/>
    <n v="80906"/>
    <s v="West"/>
    <s v="FUR-FU-10002918"/>
    <x v="0"/>
    <s v="Furnishings"/>
    <s v="Eldon ClusterMat Chair Mat with Cordless Antistatic Protection"/>
    <n v="218.35200000000003"/>
    <n v="3"/>
    <n v="0.2"/>
    <n v="-24.564599999999999"/>
  </r>
  <r>
    <n v="297"/>
    <s v="CA-2011-111451"/>
    <n v="2011"/>
    <x v="58"/>
    <d v="2011-12-28T00:00:00"/>
    <s v="First Class"/>
    <s v="KL-16555"/>
    <s v="Kelly Lampkin"/>
    <s v="Corporate"/>
    <s v="United States"/>
    <s v="Colorado Springs"/>
    <s v="Colorado"/>
    <n v="80906"/>
    <s v="West"/>
    <s v="OFF-BI-10004593"/>
    <x v="1"/>
    <s v="Binders"/>
    <s v="Ibico Laser Imprintable Binding System Covers"/>
    <n v="78.600000000000009"/>
    <n v="5"/>
    <n v="0.7"/>
    <n v="-62.88000000000001"/>
  </r>
  <r>
    <n v="298"/>
    <s v="CA-2011-111451"/>
    <n v="2011"/>
    <x v="58"/>
    <d v="2011-12-28T00:00:00"/>
    <s v="First Class"/>
    <s v="KL-16555"/>
    <s v="Kelly Lampkin"/>
    <s v="Corporate"/>
    <s v="United States"/>
    <s v="Colorado Springs"/>
    <s v="Colorado"/>
    <n v="80906"/>
    <s v="West"/>
    <s v="OFF-FA-10004854"/>
    <x v="1"/>
    <s v="Fasteners"/>
    <s v="Vinyl Coated Wire Paper Clips in Organizer Box, 800/Box"/>
    <n v="27.552000000000003"/>
    <n v="3"/>
    <n v="0.2"/>
    <n v="9.2987999999999964"/>
  </r>
  <r>
    <n v="299"/>
    <s v="CA-2013-142545"/>
    <n v="2013"/>
    <x v="99"/>
    <d v="2013-11-04T00:00:00"/>
    <s v="Standard Class"/>
    <s v="JD-15895"/>
    <s v="Jonathan Doherty"/>
    <s v="Corporate"/>
    <s v="United States"/>
    <s v="Belleville"/>
    <s v="New Jersey"/>
    <n v="7109"/>
    <s v="East"/>
    <s v="OFF-PA-10002105"/>
    <x v="1"/>
    <s v="Paper"/>
    <s v="Xerox 223"/>
    <n v="32.400000000000006"/>
    <n v="5"/>
    <n v="0"/>
    <n v="15.552000000000001"/>
  </r>
  <r>
    <n v="300"/>
    <s v="CA-2013-142545"/>
    <n v="2013"/>
    <x v="99"/>
    <d v="2013-11-04T00:00:00"/>
    <s v="Standard Class"/>
    <s v="JD-15895"/>
    <s v="Jonathan Doherty"/>
    <s v="Corporate"/>
    <s v="United States"/>
    <s v="Belleville"/>
    <s v="New Jersey"/>
    <n v="7109"/>
    <s v="East"/>
    <s v="OFF-ST-10002756"/>
    <x v="1"/>
    <s v="Storage"/>
    <s v="Tennsco Stur-D-Stor Boltless Shelving, 5 Shelves, 24&quot; Deep, Sand"/>
    <n v="1082.48"/>
    <n v="8"/>
    <n v="0"/>
    <n v="10.824800000000096"/>
  </r>
  <r>
    <n v="301"/>
    <s v="CA-2013-142545"/>
    <n v="2013"/>
    <x v="99"/>
    <d v="2013-11-04T00:00:00"/>
    <s v="Standard Class"/>
    <s v="JD-15895"/>
    <s v="Jonathan Doherty"/>
    <s v="Corporate"/>
    <s v="United States"/>
    <s v="Belleville"/>
    <s v="New Jersey"/>
    <n v="7109"/>
    <s v="East"/>
    <s v="OFF-PA-10004243"/>
    <x v="1"/>
    <s v="Paper"/>
    <s v="Xerox 1939"/>
    <n v="56.91"/>
    <n v="3"/>
    <n v="0"/>
    <n v="27.316799999999997"/>
  </r>
  <r>
    <n v="302"/>
    <s v="CA-2013-142545"/>
    <n v="2013"/>
    <x v="99"/>
    <d v="2013-11-04T00:00:00"/>
    <s v="Standard Class"/>
    <s v="JD-15895"/>
    <s v="Jonathan Doherty"/>
    <s v="Corporate"/>
    <s v="United States"/>
    <s v="Belleville"/>
    <s v="New Jersey"/>
    <n v="7109"/>
    <s v="East"/>
    <s v="FUR-FU-10001861"/>
    <x v="0"/>
    <s v="Furnishings"/>
    <s v="Floodlight Indoor Halogen Bulbs, 1 Bulb per Pack, 60 Watts"/>
    <n v="77.599999999999994"/>
    <n v="4"/>
    <n v="0"/>
    <n v="38.023999999999994"/>
  </r>
  <r>
    <n v="303"/>
    <s v="CA-2013-142545"/>
    <n v="2013"/>
    <x v="99"/>
    <d v="2013-11-04T00:00:00"/>
    <s v="Standard Class"/>
    <s v="JD-15895"/>
    <s v="Jonathan Doherty"/>
    <s v="Corporate"/>
    <s v="United States"/>
    <s v="Belleville"/>
    <s v="New Jersey"/>
    <n v="7109"/>
    <s v="East"/>
    <s v="OFF-BI-10002706"/>
    <x v="1"/>
    <s v="Binders"/>
    <s v="Avery Premier Heavy-Duty Binder with Round Locking Rings"/>
    <n v="14.28"/>
    <n v="1"/>
    <n v="0"/>
    <n v="6.5687999999999995"/>
  </r>
  <r>
    <n v="304"/>
    <s v="US-2014-152380"/>
    <n v="2014"/>
    <x v="123"/>
    <d v="2014-11-24T00:00:00"/>
    <s v="Standard Class"/>
    <s v="JH-15910"/>
    <s v="Jonathan Howell"/>
    <s v="Consumer"/>
    <s v="United States"/>
    <s v="Chicago"/>
    <s v="Illinois"/>
    <n v="60623"/>
    <s v="Central"/>
    <s v="FUR-TA-10002533"/>
    <x v="0"/>
    <s v="Tables"/>
    <s v="BPI Conference Tables"/>
    <n v="219.07500000000002"/>
    <n v="3"/>
    <n v="0.5"/>
    <n v="-131.44500000000005"/>
  </r>
  <r>
    <n v="305"/>
    <s v="CA-2012-144253"/>
    <n v="2012"/>
    <x v="124"/>
    <d v="2012-05-09T00:00:00"/>
    <s v="Second Class"/>
    <s v="AS-10225"/>
    <s v="Alan Schoenberger"/>
    <s v="Corporate"/>
    <s v="United States"/>
    <s v="New York City"/>
    <s v="New York"/>
    <n v="10024"/>
    <s v="East"/>
    <s v="FUR-FU-10002671"/>
    <x v="0"/>
    <s v="Furnishings"/>
    <s v="Electrix 20W Halogen Replacement Bulb for Zoom-In Desk Lamp"/>
    <n v="26.8"/>
    <n v="2"/>
    <n v="0"/>
    <n v="12.863999999999999"/>
  </r>
  <r>
    <n v="306"/>
    <s v="CA-2011-130960"/>
    <n v="2011"/>
    <x v="125"/>
    <d v="2012-01-04T00:00:00"/>
    <s v="Standard Class"/>
    <s v="KB-16600"/>
    <s v="Ken Brennan"/>
    <s v="Corporate"/>
    <s v="United States"/>
    <s v="Taylor"/>
    <s v="Michigan"/>
    <n v="48180"/>
    <s v="Central"/>
    <s v="OFF-AR-10003651"/>
    <x v="1"/>
    <s v="Art"/>
    <s v="Newell 350"/>
    <n v="9.84"/>
    <n v="3"/>
    <n v="0"/>
    <n v="2.8535999999999988"/>
  </r>
  <r>
    <n v="307"/>
    <s v="CA-2011-111003"/>
    <n v="2011"/>
    <x v="106"/>
    <d v="2011-06-06T00:00:00"/>
    <s v="Standard Class"/>
    <s v="CR-12625"/>
    <s v="Corey Roper"/>
    <s v="Home Office"/>
    <s v="United States"/>
    <s v="Lakewood"/>
    <s v="New Jersey"/>
    <n v="8701"/>
    <s v="East"/>
    <s v="OFF-BI-10001072"/>
    <x v="1"/>
    <s v="Binders"/>
    <s v="GBC Clear Cover, 8-1/2 x 11, unpunched, 25 covers per pack"/>
    <n v="45.480000000000004"/>
    <n v="3"/>
    <n v="0"/>
    <n v="20.9208"/>
  </r>
  <r>
    <n v="308"/>
    <s v="CA-2011-111003"/>
    <n v="2011"/>
    <x v="106"/>
    <d v="2011-06-06T00:00:00"/>
    <s v="Standard Class"/>
    <s v="CR-12625"/>
    <s v="Corey Roper"/>
    <s v="Home Office"/>
    <s v="United States"/>
    <s v="Lakewood"/>
    <s v="New Jersey"/>
    <n v="8701"/>
    <s v="East"/>
    <s v="OFF-AR-10002135"/>
    <x v="1"/>
    <s v="Art"/>
    <s v="Boston Heavy-Duty Trimline Electric Pencil Sharpeners"/>
    <n v="289.20000000000005"/>
    <n v="6"/>
    <n v="0"/>
    <n v="83.867999999999967"/>
  </r>
  <r>
    <n v="309"/>
    <s v="CA-2014-126774"/>
    <n v="2014"/>
    <x v="4"/>
    <d v="2014-04-18T00:00:00"/>
    <s v="First Class"/>
    <s v="SH-20395"/>
    <s v="Shahid Hopkins"/>
    <s v="Consumer"/>
    <s v="United States"/>
    <s v="Arlington"/>
    <s v="Virginia"/>
    <n v="22204"/>
    <s v="South"/>
    <s v="OFF-AR-10002804"/>
    <x v="1"/>
    <s v="Art"/>
    <s v="Faber Castell Col-Erase Pencils"/>
    <n v="4.8899999999999997"/>
    <n v="1"/>
    <n v="0"/>
    <n v="2.0049000000000001"/>
  </r>
  <r>
    <n v="310"/>
    <s v="CA-2013-142902"/>
    <n v="2013"/>
    <x v="126"/>
    <d v="2013-09-15T00:00:00"/>
    <s v="Second Class"/>
    <s v="BP-11185"/>
    <s v="Ben Peterman"/>
    <s v="Corporate"/>
    <s v="United States"/>
    <s v="Arvada"/>
    <s v="Colorado"/>
    <n v="80004"/>
    <s v="West"/>
    <s v="FUR-FU-10001918"/>
    <x v="0"/>
    <s v="Furnishings"/>
    <s v="C-Line Cubicle Keepers Polyproplyene Holder With Velcro Backings"/>
    <n v="15.136000000000003"/>
    <n v="4"/>
    <n v="0.2"/>
    <n v="3.5948000000000011"/>
  </r>
  <r>
    <n v="311"/>
    <s v="CA-2013-142902"/>
    <n v="2013"/>
    <x v="126"/>
    <d v="2013-09-15T00:00:00"/>
    <s v="Second Class"/>
    <s v="BP-11185"/>
    <s v="Ben Peterman"/>
    <s v="Corporate"/>
    <s v="United States"/>
    <s v="Arvada"/>
    <s v="Colorado"/>
    <n v="80004"/>
    <s v="West"/>
    <s v="FUR-CH-10004086"/>
    <x v="0"/>
    <s v="Chairs"/>
    <s v="Hon 4070 Series Pagoda Armless Upholstered Stacking Chairs"/>
    <n v="466.76800000000003"/>
    <n v="2"/>
    <n v="0.2"/>
    <n v="52.511399999999981"/>
  </r>
  <r>
    <n v="312"/>
    <s v="CA-2013-142902"/>
    <n v="2013"/>
    <x v="126"/>
    <d v="2013-09-15T00:00:00"/>
    <s v="Second Class"/>
    <s v="BP-11185"/>
    <s v="Ben Peterman"/>
    <s v="Corporate"/>
    <s v="United States"/>
    <s v="Arvada"/>
    <s v="Colorado"/>
    <n v="80004"/>
    <s v="West"/>
    <s v="FUR-FU-10001756"/>
    <x v="0"/>
    <s v="Furnishings"/>
    <s v="Eldon Expressions Desk Accessory, Wood Photo Frame, Mahogany"/>
    <n v="15.231999999999999"/>
    <n v="1"/>
    <n v="0.2"/>
    <n v="1.7135999999999978"/>
  </r>
  <r>
    <n v="313"/>
    <s v="CA-2013-142902"/>
    <n v="2013"/>
    <x v="126"/>
    <d v="2013-09-15T00:00:00"/>
    <s v="Second Class"/>
    <s v="BP-11185"/>
    <s v="Ben Peterman"/>
    <s v="Corporate"/>
    <s v="United States"/>
    <s v="Arvada"/>
    <s v="Colorado"/>
    <n v="80004"/>
    <s v="West"/>
    <s v="OFF-LA-10000634"/>
    <x v="1"/>
    <s v="Labels"/>
    <s v="Avery 509"/>
    <n v="6.2640000000000002"/>
    <n v="3"/>
    <n v="0.2"/>
    <n v="2.0358000000000001"/>
  </r>
  <r>
    <n v="314"/>
    <s v="CA-2011-120887"/>
    <n v="2011"/>
    <x v="127"/>
    <d v="2011-10-03T00:00:00"/>
    <s v="Standard Class"/>
    <s v="TS-21205"/>
    <s v="Thomas Seio"/>
    <s v="Corporate"/>
    <s v="United States"/>
    <s v="Hackensack"/>
    <s v="New Jersey"/>
    <n v="7601"/>
    <s v="East"/>
    <s v="FUR-FU-10001588"/>
    <x v="0"/>
    <s v="Furnishings"/>
    <s v="Deflect-o SuperTray Unbreakable Stackable Tray, Letter, Black"/>
    <n v="87.539999999999992"/>
    <n v="3"/>
    <n v="0"/>
    <n v="37.642200000000003"/>
  </r>
  <r>
    <n v="315"/>
    <s v="CA-2011-167850"/>
    <n v="2011"/>
    <x v="128"/>
    <d v="2011-08-16T00:00:00"/>
    <s v="Standard Class"/>
    <s v="AG-10525"/>
    <s v="Andy Gerbode"/>
    <s v="Corporate"/>
    <s v="United States"/>
    <s v="Saint Petersburg"/>
    <s v="Florida"/>
    <n v="33710"/>
    <s v="South"/>
    <s v="TEC-PH-10002398"/>
    <x v="2"/>
    <s v="Phones"/>
    <s v="AT&amp;T 1070 Corded Phone"/>
    <n v="178.38400000000001"/>
    <n v="2"/>
    <n v="0.2"/>
    <n v="22.297999999999973"/>
  </r>
  <r>
    <n v="316"/>
    <s v="CA-2011-167850"/>
    <n v="2011"/>
    <x v="128"/>
    <d v="2011-08-16T00:00:00"/>
    <s v="Standard Class"/>
    <s v="AG-10525"/>
    <s v="Andy Gerbode"/>
    <s v="Corporate"/>
    <s v="United States"/>
    <s v="Saint Petersburg"/>
    <s v="Florida"/>
    <n v="33710"/>
    <s v="South"/>
    <s v="OFF-PA-10001937"/>
    <x v="1"/>
    <s v="Paper"/>
    <s v="Xerox 21"/>
    <n v="15.552000000000003"/>
    <n v="3"/>
    <n v="0.2"/>
    <n v="5.4432"/>
  </r>
  <r>
    <n v="317"/>
    <s v="CA-2011-164259"/>
    <n v="2011"/>
    <x v="129"/>
    <d v="2011-12-30T00:00:00"/>
    <s v="First Class"/>
    <s v="SP-20860"/>
    <s v="Sung Pak"/>
    <s v="Corporate"/>
    <s v="United States"/>
    <s v="Philadelphia"/>
    <s v="Pennsylvania"/>
    <n v="19143"/>
    <s v="East"/>
    <s v="OFF-AR-10003373"/>
    <x v="1"/>
    <s v="Art"/>
    <s v="Boston School Pro Electric Pencil Sharpener, 1670"/>
    <n v="99.13600000000001"/>
    <n v="4"/>
    <n v="0.2"/>
    <n v="8.674399999999995"/>
  </r>
  <r>
    <n v="318"/>
    <s v="CA-2011-164973"/>
    <n v="2011"/>
    <x v="130"/>
    <d v="2011-11-09T00:00:00"/>
    <s v="Standard Class"/>
    <s v="NM-18445"/>
    <s v="Nathan Mautz"/>
    <s v="Home Office"/>
    <s v="United States"/>
    <s v="New York City"/>
    <s v="New York"/>
    <n v="10024"/>
    <s v="East"/>
    <s v="FUR-CH-10002602"/>
    <x v="0"/>
    <s v="Chairs"/>
    <s v="DMI Arturo Collection Mission-style Design Wood Chair"/>
    <n v="135.88200000000001"/>
    <n v="1"/>
    <n v="0.1"/>
    <n v="24.156800000000004"/>
  </r>
  <r>
    <n v="319"/>
    <s v="CA-2011-164973"/>
    <n v="2011"/>
    <x v="130"/>
    <d v="2011-11-09T00:00:00"/>
    <s v="Standard Class"/>
    <s v="NM-18445"/>
    <s v="Nathan Mautz"/>
    <s v="Home Office"/>
    <s v="United States"/>
    <s v="New York City"/>
    <s v="New York"/>
    <n v="10024"/>
    <s v="East"/>
    <s v="TEC-MA-10002927"/>
    <x v="2"/>
    <s v="Machines"/>
    <s v="Canon imageCLASS MF7460 Monochrome Digital Laser Multifunction Copier"/>
    <n v="3991.98"/>
    <n v="2"/>
    <n v="0"/>
    <n v="1995.99"/>
  </r>
  <r>
    <n v="320"/>
    <s v="CA-2011-164973"/>
    <n v="2011"/>
    <x v="130"/>
    <d v="2011-11-09T00:00:00"/>
    <s v="Standard Class"/>
    <s v="NM-18445"/>
    <s v="Nathan Mautz"/>
    <s v="Home Office"/>
    <s v="United States"/>
    <s v="New York City"/>
    <s v="New York"/>
    <n v="10024"/>
    <s v="East"/>
    <s v="TEC-PH-10004093"/>
    <x v="2"/>
    <s v="Phones"/>
    <s v="Panasonic Kx-TS550"/>
    <n v="275.94"/>
    <n v="6"/>
    <n v="0"/>
    <n v="80.022599999999997"/>
  </r>
  <r>
    <n v="321"/>
    <s v="CA-2011-164973"/>
    <n v="2011"/>
    <x v="130"/>
    <d v="2011-11-09T00:00:00"/>
    <s v="Standard Class"/>
    <s v="NM-18445"/>
    <s v="Nathan Mautz"/>
    <s v="Home Office"/>
    <s v="United States"/>
    <s v="New York City"/>
    <s v="New York"/>
    <n v="10024"/>
    <s v="East"/>
    <s v="TEC-AC-10000892"/>
    <x v="2"/>
    <s v="Accessories"/>
    <s v="NETGEAR N750 Dual Band Wi-Fi Gigabit Router"/>
    <n v="360"/>
    <n v="4"/>
    <n v="0"/>
    <n v="129.6"/>
  </r>
  <r>
    <n v="322"/>
    <s v="CA-2011-164973"/>
    <n v="2011"/>
    <x v="130"/>
    <d v="2011-11-09T00:00:00"/>
    <s v="Standard Class"/>
    <s v="NM-18445"/>
    <s v="Nathan Mautz"/>
    <s v="Home Office"/>
    <s v="United States"/>
    <s v="New York City"/>
    <s v="New York"/>
    <n v="10024"/>
    <s v="East"/>
    <s v="OFF-ST-10002974"/>
    <x v="1"/>
    <s v="Storage"/>
    <s v="Trav-L-File Heavy-Duty Shuttle II, Black"/>
    <n v="43.57"/>
    <n v="1"/>
    <n v="0"/>
    <n v="13.070999999999998"/>
  </r>
  <r>
    <n v="323"/>
    <s v="CA-2011-156601"/>
    <n v="2011"/>
    <x v="111"/>
    <d v="2011-09-24T00:00:00"/>
    <s v="Standard Class"/>
    <s v="FA-14230"/>
    <s v="Frank Atkinson"/>
    <s v="Corporate"/>
    <s v="United States"/>
    <s v="Long Beach"/>
    <s v="California"/>
    <n v="90805"/>
    <s v="West"/>
    <s v="OFF-FA-10000624"/>
    <x v="1"/>
    <s v="Fasteners"/>
    <s v="OIC Binder Clips"/>
    <n v="7.16"/>
    <n v="2"/>
    <n v="0"/>
    <n v="3.58"/>
  </r>
  <r>
    <n v="324"/>
    <s v="CA-2013-162138"/>
    <n v="2013"/>
    <x v="131"/>
    <d v="2013-04-28T00:00:00"/>
    <s v="Standard Class"/>
    <s v="GK-14620"/>
    <s v="Grace Kelly"/>
    <s v="Corporate"/>
    <s v="United States"/>
    <s v="Hesperia"/>
    <s v="California"/>
    <n v="92345"/>
    <s v="West"/>
    <s v="OFF-BI-10004593"/>
    <x v="1"/>
    <s v="Binders"/>
    <s v="Ibico Laser Imprintable Binding System Covers"/>
    <n v="251.52"/>
    <n v="6"/>
    <n v="0.2"/>
    <n v="81.744"/>
  </r>
  <r>
    <n v="325"/>
    <s v="CA-2013-162138"/>
    <n v="2013"/>
    <x v="131"/>
    <d v="2013-04-28T00:00:00"/>
    <s v="Standard Class"/>
    <s v="GK-14620"/>
    <s v="Grace Kelly"/>
    <s v="Corporate"/>
    <s v="United States"/>
    <s v="Hesperia"/>
    <s v="California"/>
    <n v="92345"/>
    <s v="West"/>
    <s v="TEC-AC-10001908"/>
    <x v="2"/>
    <s v="Accessories"/>
    <s v="Logitech Wireless Headset h800"/>
    <n v="99.99"/>
    <n v="1"/>
    <n v="0"/>
    <n v="34.996499999999997"/>
  </r>
  <r>
    <n v="326"/>
    <s v="CA-2014-153339"/>
    <n v="2014"/>
    <x v="132"/>
    <d v="2014-11-06T00:00:00"/>
    <s v="Second Class"/>
    <s v="DJ-13510"/>
    <s v="Don Jones"/>
    <s v="Corporate"/>
    <s v="United States"/>
    <s v="Murfreesboro"/>
    <s v="Tennessee"/>
    <n v="37130"/>
    <s v="South"/>
    <s v="FUR-FU-10001967"/>
    <x v="0"/>
    <s v="Furnishings"/>
    <s v="Telescoping Adjustable Floor Lamp"/>
    <n v="15.991999999999999"/>
    <n v="1"/>
    <n v="0.2"/>
    <n v="0.99949999999999894"/>
  </r>
  <r>
    <n v="327"/>
    <s v="US-2013-141544"/>
    <n v="2013"/>
    <x v="133"/>
    <d v="2013-09-02T00:00:00"/>
    <s v="First Class"/>
    <s v="PO-18850"/>
    <s v="Patrick O'Brill"/>
    <s v="Consumer"/>
    <s v="United States"/>
    <s v="Philadelphia"/>
    <s v="Pennsylvania"/>
    <n v="19143"/>
    <s v="East"/>
    <s v="TEC-PH-10003645"/>
    <x v="2"/>
    <s v="Phones"/>
    <s v="Aastra 57i VoIP phone"/>
    <n v="290.89800000000002"/>
    <n v="3"/>
    <n v="0.4"/>
    <n v="-67.876199999999997"/>
  </r>
  <r>
    <n v="328"/>
    <s v="US-2013-141544"/>
    <n v="2013"/>
    <x v="133"/>
    <d v="2013-09-02T00:00:00"/>
    <s v="First Class"/>
    <s v="PO-18850"/>
    <s v="Patrick O'Brill"/>
    <s v="Consumer"/>
    <s v="United States"/>
    <s v="Philadelphia"/>
    <s v="Pennsylvania"/>
    <n v="19143"/>
    <s v="East"/>
    <s v="OFF-ST-10000675"/>
    <x v="1"/>
    <s v="Storage"/>
    <s v="File Shuttle II and Handi-File, Black"/>
    <n v="54.224000000000004"/>
    <n v="2"/>
    <n v="0.2"/>
    <n v="3.3889999999999993"/>
  </r>
  <r>
    <n v="329"/>
    <s v="US-2013-141544"/>
    <n v="2013"/>
    <x v="133"/>
    <d v="2013-09-02T00:00:00"/>
    <s v="First Class"/>
    <s v="PO-18850"/>
    <s v="Patrick O'Brill"/>
    <s v="Consumer"/>
    <s v="United States"/>
    <s v="Philadelphia"/>
    <s v="Pennsylvania"/>
    <n v="19143"/>
    <s v="East"/>
    <s v="FUR-CH-10003312"/>
    <x v="0"/>
    <s v="Chairs"/>
    <s v="Hon 2090 “Pillow Soft” Series Mid Back Swivel/Tilt Chairs"/>
    <n v="786.74400000000003"/>
    <n v="4"/>
    <n v="0.3"/>
    <n v="-258.50160000000011"/>
  </r>
  <r>
    <n v="330"/>
    <s v="US-2013-141544"/>
    <n v="2013"/>
    <x v="133"/>
    <d v="2013-09-02T00:00:00"/>
    <s v="First Class"/>
    <s v="PO-18850"/>
    <s v="Patrick O'Brill"/>
    <s v="Consumer"/>
    <s v="United States"/>
    <s v="Philadelphia"/>
    <s v="Pennsylvania"/>
    <n v="19143"/>
    <s v="East"/>
    <s v="OFF-LA-10001074"/>
    <x v="1"/>
    <s v="Labels"/>
    <s v="Round Specialty Laser Printer Labels"/>
    <n v="100.24000000000001"/>
    <n v="10"/>
    <n v="0.2"/>
    <n v="33.830999999999989"/>
  </r>
  <r>
    <n v="331"/>
    <s v="US-2013-141544"/>
    <n v="2013"/>
    <x v="133"/>
    <d v="2013-09-02T00:00:00"/>
    <s v="First Class"/>
    <s v="PO-18850"/>
    <s v="Patrick O'Brill"/>
    <s v="Consumer"/>
    <s v="United States"/>
    <s v="Philadelphia"/>
    <s v="Pennsylvania"/>
    <n v="19143"/>
    <s v="East"/>
    <s v="OFF-BI-10001524"/>
    <x v="1"/>
    <s v="Binders"/>
    <s v="GBC Premium Transparent Covers with Diagonal Lined Pattern"/>
    <n v="37.76400000000001"/>
    <n v="6"/>
    <n v="0.7"/>
    <n v="-27.693600000000004"/>
  </r>
  <r>
    <n v="332"/>
    <s v="US-2013-150147"/>
    <n v="2013"/>
    <x v="134"/>
    <d v="2013-04-30T00:00:00"/>
    <s v="Second Class"/>
    <s v="JL-15850"/>
    <s v="John Lucas"/>
    <s v="Consumer"/>
    <s v="United States"/>
    <s v="Philadelphia"/>
    <s v="Pennsylvania"/>
    <n v="19134"/>
    <s v="East"/>
    <s v="TEC-PH-10004614"/>
    <x v="2"/>
    <s v="Phones"/>
    <s v="AT&amp;T 841000 Phone"/>
    <n v="82.8"/>
    <n v="2"/>
    <n v="0.4"/>
    <n v="-20.700000000000003"/>
  </r>
  <r>
    <n v="333"/>
    <s v="US-2013-150147"/>
    <n v="2013"/>
    <x v="134"/>
    <d v="2013-04-30T00:00:00"/>
    <s v="Second Class"/>
    <s v="JL-15850"/>
    <s v="John Lucas"/>
    <s v="Consumer"/>
    <s v="United States"/>
    <s v="Philadelphia"/>
    <s v="Pennsylvania"/>
    <n v="19134"/>
    <s v="East"/>
    <s v="OFF-BI-10001153"/>
    <x v="1"/>
    <s v="Binders"/>
    <s v="Ibico Recycled Grain-Textured Covers"/>
    <n v="20.724000000000004"/>
    <n v="2"/>
    <n v="0.7"/>
    <n v="-13.815999999999995"/>
  </r>
  <r>
    <n v="334"/>
    <s v="US-2013-150147"/>
    <n v="2013"/>
    <x v="134"/>
    <d v="2013-04-30T00:00:00"/>
    <s v="Second Class"/>
    <s v="JL-15850"/>
    <s v="John Lucas"/>
    <s v="Consumer"/>
    <s v="United States"/>
    <s v="Philadelphia"/>
    <s v="Pennsylvania"/>
    <n v="19134"/>
    <s v="East"/>
    <s v="OFF-BI-10001982"/>
    <x v="1"/>
    <s v="Binders"/>
    <s v="Wilson Jones Custom Binder Spines &amp; Labels"/>
    <n v="4.8960000000000008"/>
    <n v="3"/>
    <n v="0.7"/>
    <n v="-3.4271999999999991"/>
  </r>
  <r>
    <n v="335"/>
    <s v="CA-2012-137946"/>
    <n v="2012"/>
    <x v="135"/>
    <d v="2012-09-04T00:00:00"/>
    <s v="Second Class"/>
    <s v="DB-13615"/>
    <s v="Doug Bickford"/>
    <s v="Consumer"/>
    <s v="United States"/>
    <s v="Los Angeles"/>
    <s v="California"/>
    <n v="90045"/>
    <s v="West"/>
    <s v="OFF-BI-10001922"/>
    <x v="1"/>
    <s v="Binders"/>
    <s v="Storex Dura Pro Binders"/>
    <n v="4.7520000000000007"/>
    <n v="1"/>
    <n v="0.2"/>
    <n v="1.6037999999999997"/>
  </r>
  <r>
    <n v="336"/>
    <s v="CA-2012-137946"/>
    <n v="2012"/>
    <x v="135"/>
    <d v="2012-09-04T00:00:00"/>
    <s v="Second Class"/>
    <s v="DB-13615"/>
    <s v="Doug Bickford"/>
    <s v="Consumer"/>
    <s v="United States"/>
    <s v="Los Angeles"/>
    <s v="California"/>
    <n v="90045"/>
    <s v="West"/>
    <s v="TEC-CO-10001449"/>
    <x v="2"/>
    <s v="Copiers"/>
    <s v="Hewlett Packard LaserJet 3310 Copier"/>
    <n v="959.98400000000004"/>
    <n v="2"/>
    <n v="0.2"/>
    <n v="335.99440000000004"/>
  </r>
  <r>
    <n v="337"/>
    <s v="CA-2012-137946"/>
    <n v="2012"/>
    <x v="135"/>
    <d v="2012-09-04T00:00:00"/>
    <s v="Second Class"/>
    <s v="DB-13615"/>
    <s v="Doug Bickford"/>
    <s v="Consumer"/>
    <s v="United States"/>
    <s v="Los Angeles"/>
    <s v="California"/>
    <n v="90045"/>
    <s v="West"/>
    <s v="OFF-BI-10004140"/>
    <x v="1"/>
    <s v="Binders"/>
    <s v="Avery Non-Stick Binders"/>
    <n v="14.368000000000002"/>
    <n v="4"/>
    <n v="0.2"/>
    <n v="4.4899999999999984"/>
  </r>
  <r>
    <n v="338"/>
    <s v="CA-2011-129924"/>
    <n v="2011"/>
    <x v="136"/>
    <d v="2011-07-17T00:00:00"/>
    <s v="Standard Class"/>
    <s v="AC-10420"/>
    <s v="Alyssa Crouse"/>
    <s v="Corporate"/>
    <s v="United States"/>
    <s v="San Francisco"/>
    <s v="California"/>
    <n v="94122"/>
    <s v="West"/>
    <s v="OFF-BI-10003314"/>
    <x v="1"/>
    <s v="Binders"/>
    <s v="Tuff Stuff Recycled Round Ring Binders"/>
    <n v="7.7120000000000006"/>
    <n v="2"/>
    <n v="0.2"/>
    <n v="2.7956000000000003"/>
  </r>
  <r>
    <n v="339"/>
    <s v="CA-2011-129924"/>
    <n v="2011"/>
    <x v="136"/>
    <d v="2011-07-17T00:00:00"/>
    <s v="Standard Class"/>
    <s v="AC-10420"/>
    <s v="Alyssa Crouse"/>
    <s v="Corporate"/>
    <s v="United States"/>
    <s v="San Francisco"/>
    <s v="California"/>
    <n v="94122"/>
    <s v="West"/>
    <s v="FUR-TA-10004575"/>
    <x v="0"/>
    <s v="Tables"/>
    <s v="Hon 5100 Series Wood Tables"/>
    <n v="698.35200000000009"/>
    <n v="3"/>
    <n v="0.2"/>
    <n v="-17.458800000000053"/>
  </r>
  <r>
    <n v="340"/>
    <s v="CA-2012-128167"/>
    <n v="2012"/>
    <x v="137"/>
    <d v="2012-06-26T00:00:00"/>
    <s v="Second Class"/>
    <s v="KL-16645"/>
    <s v="Ken Lonsdale"/>
    <s v="Consumer"/>
    <s v="United States"/>
    <s v="Layton"/>
    <s v="Utah"/>
    <n v="84041"/>
    <s v="West"/>
    <s v="OFF-FA-10000490"/>
    <x v="1"/>
    <s v="Fasteners"/>
    <s v="OIC Binder Clips, Mini, 1/4&quot; Capacity, Black"/>
    <n v="4.96"/>
    <n v="4"/>
    <n v="0"/>
    <n v="2.3311999999999999"/>
  </r>
  <r>
    <n v="341"/>
    <s v="CA-2011-122336"/>
    <n v="2011"/>
    <x v="138"/>
    <d v="2011-04-17T00:00:00"/>
    <s v="Second Class"/>
    <s v="JD-15895"/>
    <s v="Jonathan Doherty"/>
    <s v="Corporate"/>
    <s v="United States"/>
    <s v="Philadelphia"/>
    <s v="Pennsylvania"/>
    <n v="19140"/>
    <s v="East"/>
    <s v="OFF-AR-10000122"/>
    <x v="1"/>
    <s v="Art"/>
    <s v="Newell 314"/>
    <n v="17.856000000000002"/>
    <n v="4"/>
    <n v="0.2"/>
    <n v="1.1159999999999979"/>
  </r>
  <r>
    <n v="342"/>
    <s v="CA-2011-122336"/>
    <n v="2011"/>
    <x v="138"/>
    <d v="2011-04-17T00:00:00"/>
    <s v="Second Class"/>
    <s v="JD-15895"/>
    <s v="Jonathan Doherty"/>
    <s v="Corporate"/>
    <s v="United States"/>
    <s v="Philadelphia"/>
    <s v="Pennsylvania"/>
    <n v="19140"/>
    <s v="East"/>
    <s v="OFF-BI-10003656"/>
    <x v="1"/>
    <s v="Binders"/>
    <s v="Fellowes PB200 Plastic Comb Binding Machine"/>
    <n v="509.97000000000008"/>
    <n v="10"/>
    <n v="0.7"/>
    <n v="-407.97599999999989"/>
  </r>
  <r>
    <n v="343"/>
    <s v="CA-2011-122336"/>
    <n v="2011"/>
    <x v="138"/>
    <d v="2011-04-17T00:00:00"/>
    <s v="Second Class"/>
    <s v="JD-15895"/>
    <s v="Jonathan Doherty"/>
    <s v="Corporate"/>
    <s v="United States"/>
    <s v="Philadelphia"/>
    <s v="Pennsylvania"/>
    <n v="19140"/>
    <s v="East"/>
    <s v="OFF-FA-10002780"/>
    <x v="1"/>
    <s v="Fasteners"/>
    <s v="Staples"/>
    <n v="30.991999999999997"/>
    <n v="13"/>
    <n v="0.2"/>
    <n v="10.072399999999996"/>
  </r>
  <r>
    <n v="344"/>
    <s v="CA-2011-122336"/>
    <n v="2011"/>
    <x v="138"/>
    <d v="2011-04-17T00:00:00"/>
    <s v="Second Class"/>
    <s v="JD-15895"/>
    <s v="Jonathan Doherty"/>
    <s v="Corporate"/>
    <s v="United States"/>
    <s v="Philadelphia"/>
    <s v="Pennsylvania"/>
    <n v="19140"/>
    <s v="East"/>
    <s v="TEC-PH-10000702"/>
    <x v="2"/>
    <s v="Phones"/>
    <s v="Square Credit Card Reader, 4 1/2&quot; x 4 1/2&quot; x 1&quot;, White"/>
    <n v="71.927999999999997"/>
    <n v="12"/>
    <n v="0.4"/>
    <n v="8.3915999999999897"/>
  </r>
  <r>
    <n v="345"/>
    <s v="US-2012-120712"/>
    <n v="2012"/>
    <x v="139"/>
    <d v="2012-12-24T00:00:00"/>
    <s v="Standard Class"/>
    <s v="CS-12130"/>
    <s v="Chad Sievert"/>
    <s v="Consumer"/>
    <s v="United States"/>
    <s v="Austin"/>
    <s v="Texas"/>
    <n v="78745"/>
    <s v="Central"/>
    <s v="OFF-ST-10000107"/>
    <x v="1"/>
    <s v="Storage"/>
    <s v="Fellowes Super Stor/Drawer"/>
    <n v="88.800000000000011"/>
    <n v="4"/>
    <n v="0.2"/>
    <n v="-2.2200000000000131"/>
  </r>
  <r>
    <n v="346"/>
    <s v="CA-2014-169901"/>
    <n v="2014"/>
    <x v="140"/>
    <d v="2014-06-20T00:00:00"/>
    <s v="Standard Class"/>
    <s v="CC-12550"/>
    <s v="Clay Cheatham"/>
    <s v="Consumer"/>
    <s v="United States"/>
    <s v="San Francisco"/>
    <s v="California"/>
    <n v="94122"/>
    <s v="West"/>
    <s v="TEC-PH-10002293"/>
    <x v="2"/>
    <s v="Phones"/>
    <s v="Anker 36W 4-Port USB Wall Charger Travel Power Adapter for iPhone 5s 5c 5"/>
    <n v="47.975999999999999"/>
    <n v="3"/>
    <n v="0.2"/>
    <n v="4.7976000000000028"/>
  </r>
  <r>
    <n v="347"/>
    <s v="CA-2014-134306"/>
    <n v="2014"/>
    <x v="141"/>
    <d v="2014-07-13T00:00:00"/>
    <s v="Standard Class"/>
    <s v="TD-20995"/>
    <s v="Tamara Dahlen"/>
    <s v="Consumer"/>
    <s v="United States"/>
    <s v="Lowell"/>
    <s v="Massachusetts"/>
    <n v="1852"/>
    <s v="East"/>
    <s v="OFF-AR-10004027"/>
    <x v="1"/>
    <s v="Art"/>
    <s v="Binney &amp; Smith inkTank Erasable Desk Highlighter, Chisel Tip, Yellow, 12/Box"/>
    <n v="7.5600000000000005"/>
    <n v="3"/>
    <n v="0"/>
    <n v="3.0996000000000006"/>
  </r>
  <r>
    <n v="348"/>
    <s v="CA-2014-134306"/>
    <n v="2014"/>
    <x v="141"/>
    <d v="2014-07-13T00:00:00"/>
    <s v="Standard Class"/>
    <s v="TD-20995"/>
    <s v="Tamara Dahlen"/>
    <s v="Consumer"/>
    <s v="United States"/>
    <s v="Lowell"/>
    <s v="Massachusetts"/>
    <n v="1852"/>
    <s v="East"/>
    <s v="OFF-PA-10000249"/>
    <x v="1"/>
    <s v="Paper"/>
    <s v="Staples"/>
    <n v="24.56"/>
    <n v="2"/>
    <n v="0"/>
    <n v="11.543199999999999"/>
  </r>
  <r>
    <n v="349"/>
    <s v="CA-2014-134306"/>
    <n v="2014"/>
    <x v="141"/>
    <d v="2014-07-13T00:00:00"/>
    <s v="Standard Class"/>
    <s v="TD-20995"/>
    <s v="Tamara Dahlen"/>
    <s v="Consumer"/>
    <s v="United States"/>
    <s v="Lowell"/>
    <s v="Massachusetts"/>
    <n v="1852"/>
    <s v="East"/>
    <s v="OFF-AR-10001374"/>
    <x v="1"/>
    <s v="Art"/>
    <s v="BIC Brite Liner Highlighters, Chisel Tip"/>
    <n v="12.96"/>
    <n v="2"/>
    <n v="0"/>
    <n v="4.1471999999999998"/>
  </r>
  <r>
    <n v="350"/>
    <s v="CA-2013-129714"/>
    <n v="2013"/>
    <x v="142"/>
    <d v="2013-09-04T00:00:00"/>
    <s v="First Class"/>
    <s v="AB-10060"/>
    <s v="Adam Bellavance"/>
    <s v="Home Office"/>
    <s v="United States"/>
    <s v="New York City"/>
    <s v="New York"/>
    <n v="10009"/>
    <s v="East"/>
    <s v="TEC-AC-10000290"/>
    <x v="2"/>
    <s v="Accessories"/>
    <s v="Sabrent 4-Port USB 2.0 Hub"/>
    <n v="6.79"/>
    <n v="1"/>
    <n v="0"/>
    <n v="2.3086000000000002"/>
  </r>
  <r>
    <n v="351"/>
    <s v="CA-2013-129714"/>
    <n v="2013"/>
    <x v="142"/>
    <d v="2013-09-04T00:00:00"/>
    <s v="First Class"/>
    <s v="AB-10060"/>
    <s v="Adam Bellavance"/>
    <s v="Home Office"/>
    <s v="United States"/>
    <s v="New York City"/>
    <s v="New York"/>
    <n v="10009"/>
    <s v="East"/>
    <s v="OFF-PA-10001970"/>
    <x v="1"/>
    <s v="Paper"/>
    <s v="Xerox 1881"/>
    <n v="24.56"/>
    <n v="2"/>
    <n v="0"/>
    <n v="11.543199999999999"/>
  </r>
  <r>
    <n v="352"/>
    <s v="CA-2013-129714"/>
    <n v="2013"/>
    <x v="142"/>
    <d v="2013-09-04T00:00:00"/>
    <s v="First Class"/>
    <s v="AB-10060"/>
    <s v="Adam Bellavance"/>
    <s v="Home Office"/>
    <s v="United States"/>
    <s v="New York City"/>
    <s v="New York"/>
    <n v="10009"/>
    <s v="East"/>
    <s v="OFF-BI-10002160"/>
    <x v="1"/>
    <s v="Binders"/>
    <s v="Acco Hanging Data Binders"/>
    <n v="3.048"/>
    <n v="1"/>
    <n v="0.2"/>
    <n v="1.0668"/>
  </r>
  <r>
    <n v="353"/>
    <s v="CA-2013-129714"/>
    <n v="2013"/>
    <x v="142"/>
    <d v="2013-09-04T00:00:00"/>
    <s v="First Class"/>
    <s v="AB-10060"/>
    <s v="Adam Bellavance"/>
    <s v="Home Office"/>
    <s v="United States"/>
    <s v="New York City"/>
    <s v="New York"/>
    <n v="10009"/>
    <s v="East"/>
    <s v="OFF-PA-10001970"/>
    <x v="1"/>
    <s v="Paper"/>
    <s v="Xerox 1881"/>
    <n v="49.12"/>
    <n v="4"/>
    <n v="0"/>
    <n v="23.086399999999998"/>
  </r>
  <r>
    <n v="354"/>
    <s v="CA-2013-129714"/>
    <n v="2013"/>
    <x v="142"/>
    <d v="2013-09-04T00:00:00"/>
    <s v="First Class"/>
    <s v="AB-10060"/>
    <s v="Adam Bellavance"/>
    <s v="Home Office"/>
    <s v="United States"/>
    <s v="New York City"/>
    <s v="New York"/>
    <n v="10009"/>
    <s v="East"/>
    <s v="OFF-BI-10004995"/>
    <x v="1"/>
    <s v="Binders"/>
    <s v="GBC DocuBind P400 Electric Binding System"/>
    <n v="4355.1680000000006"/>
    <n v="4"/>
    <n v="0.2"/>
    <n v="1415.4295999999997"/>
  </r>
  <r>
    <n v="355"/>
    <s v="CA-2013-138520"/>
    <n v="2013"/>
    <x v="143"/>
    <d v="2013-04-14T00:00:00"/>
    <s v="Standard Class"/>
    <s v="JL-15505"/>
    <s v="Jeremy Lonsdale"/>
    <s v="Consumer"/>
    <s v="United States"/>
    <s v="New York City"/>
    <s v="New York"/>
    <n v="10035"/>
    <s v="East"/>
    <s v="FUR-BO-10002268"/>
    <x v="0"/>
    <s v="Bookcases"/>
    <s v="Sauder Barrister Bookcases"/>
    <n v="388.70400000000006"/>
    <n v="6"/>
    <n v="0.2"/>
    <n v="-4.8588000000000022"/>
  </r>
  <r>
    <n v="356"/>
    <s v="CA-2013-138520"/>
    <n v="2013"/>
    <x v="143"/>
    <d v="2013-04-14T00:00:00"/>
    <s v="Standard Class"/>
    <s v="JL-15505"/>
    <s v="Jeremy Lonsdale"/>
    <s v="Consumer"/>
    <s v="United States"/>
    <s v="New York City"/>
    <s v="New York"/>
    <n v="10035"/>
    <s v="East"/>
    <s v="OFF-EN-10001137"/>
    <x v="1"/>
    <s v="Envelopes"/>
    <s v="#10 Gummed Flap White Envelopes, 100/Box"/>
    <n v="8.26"/>
    <n v="2"/>
    <n v="0"/>
    <n v="3.7995999999999999"/>
  </r>
  <r>
    <n v="357"/>
    <s v="CA-2013-138520"/>
    <n v="2013"/>
    <x v="143"/>
    <d v="2013-04-14T00:00:00"/>
    <s v="Standard Class"/>
    <s v="JL-15505"/>
    <s v="Jeremy Lonsdale"/>
    <s v="Consumer"/>
    <s v="United States"/>
    <s v="New York City"/>
    <s v="New York"/>
    <n v="10035"/>
    <s v="East"/>
    <s v="OFF-AR-10002399"/>
    <x v="1"/>
    <s v="Art"/>
    <s v="Dixon Prang Watercolor Pencils, 10-Color Set with Brush"/>
    <n v="17.04"/>
    <n v="4"/>
    <n v="0"/>
    <n v="6.9863999999999997"/>
  </r>
  <r>
    <n v="358"/>
    <s v="CA-2013-138520"/>
    <n v="2013"/>
    <x v="143"/>
    <d v="2013-04-14T00:00:00"/>
    <s v="Standard Class"/>
    <s v="JL-15505"/>
    <s v="Jeremy Lonsdale"/>
    <s v="Consumer"/>
    <s v="United States"/>
    <s v="New York City"/>
    <s v="New York"/>
    <n v="10035"/>
    <s v="East"/>
    <s v="OFF-PA-10002713"/>
    <x v="1"/>
    <s v="Paper"/>
    <s v="Adams Phone Message Book, 200 Message Capacity, 8 1/16” x 11”"/>
    <n v="34.4"/>
    <n v="5"/>
    <n v="0"/>
    <n v="15.823999999999998"/>
  </r>
  <r>
    <n v="359"/>
    <s v="CA-2013-130001"/>
    <n v="2013"/>
    <x v="131"/>
    <d v="2013-04-29T00:00:00"/>
    <s v="Standard Class"/>
    <s v="HK-14890"/>
    <s v="Heather Kirkland"/>
    <s v="Corporate"/>
    <s v="United States"/>
    <s v="Charlotte"/>
    <s v="North Carolina"/>
    <n v="28205"/>
    <s v="South"/>
    <s v="OFF-PA-10002666"/>
    <x v="1"/>
    <s v="Paper"/>
    <s v="Southworth 25% Cotton Linen-Finish Paper &amp; Envelopes"/>
    <n v="36.240000000000009"/>
    <n v="5"/>
    <n v="0.2"/>
    <n v="11.324999999999996"/>
  </r>
  <r>
    <n v="360"/>
    <s v="CA-2014-155698"/>
    <n v="2014"/>
    <x v="144"/>
    <d v="2014-03-12T00:00:00"/>
    <s v="First Class"/>
    <s v="VB-21745"/>
    <s v="Victoria Brennan"/>
    <s v="Corporate"/>
    <s v="United States"/>
    <s v="Columbus"/>
    <s v="Georgia"/>
    <n v="31907"/>
    <s v="South"/>
    <s v="OFF-AP-10001124"/>
    <x v="1"/>
    <s v="Appliances"/>
    <s v="Belkin 8 Outlet SurgeMaster II Gold Surge Protector with Phone Protection"/>
    <n v="647.84"/>
    <n v="8"/>
    <n v="0"/>
    <n v="168.4384"/>
  </r>
  <r>
    <n v="361"/>
    <s v="CA-2014-155698"/>
    <n v="2014"/>
    <x v="144"/>
    <d v="2014-03-12T00:00:00"/>
    <s v="First Class"/>
    <s v="VB-21745"/>
    <s v="Victoria Brennan"/>
    <s v="Corporate"/>
    <s v="United States"/>
    <s v="Columbus"/>
    <s v="Georgia"/>
    <n v="31907"/>
    <s v="South"/>
    <s v="OFF-LA-10001158"/>
    <x v="1"/>
    <s v="Labels"/>
    <s v="Avery Address/Shipping Labels for Typewriters, 4&quot; x 2&quot;"/>
    <n v="20.7"/>
    <n v="2"/>
    <n v="0"/>
    <n v="9.9359999999999999"/>
  </r>
  <r>
    <n v="362"/>
    <s v="CA-2014-144904"/>
    <n v="2014"/>
    <x v="145"/>
    <d v="2014-10-02T00:00:00"/>
    <s v="Standard Class"/>
    <s v="KW-16435"/>
    <s v="Katrina Willman"/>
    <s v="Consumer"/>
    <s v="United States"/>
    <s v="New York City"/>
    <s v="New York"/>
    <n v="10009"/>
    <s v="East"/>
    <s v="OFF-LA-10001158"/>
    <x v="1"/>
    <s v="Labels"/>
    <s v="Avery Address/Shipping Labels for Typewriters, 4&quot; x 2&quot;"/>
    <n v="20.7"/>
    <n v="2"/>
    <n v="0"/>
    <n v="9.9359999999999999"/>
  </r>
  <r>
    <n v="363"/>
    <s v="CA-2014-144904"/>
    <n v="2014"/>
    <x v="145"/>
    <d v="2014-10-02T00:00:00"/>
    <s v="Standard Class"/>
    <s v="KW-16435"/>
    <s v="Katrina Willman"/>
    <s v="Consumer"/>
    <s v="United States"/>
    <s v="New York City"/>
    <s v="New York"/>
    <n v="10009"/>
    <s v="East"/>
    <s v="FUR-CH-10000785"/>
    <x v="0"/>
    <s v="Chairs"/>
    <s v="Global Ergonomic Managers Chair"/>
    <n v="488.64600000000002"/>
    <n v="3"/>
    <n v="0.1"/>
    <n v="86.870400000000004"/>
  </r>
  <r>
    <n v="364"/>
    <s v="CA-2014-144904"/>
    <n v="2014"/>
    <x v="145"/>
    <d v="2014-10-02T00:00:00"/>
    <s v="Standard Class"/>
    <s v="KW-16435"/>
    <s v="Katrina Willman"/>
    <s v="Consumer"/>
    <s v="United States"/>
    <s v="New York City"/>
    <s v="New York"/>
    <n v="10009"/>
    <s v="East"/>
    <s v="OFF-AR-10003732"/>
    <x v="1"/>
    <s v="Art"/>
    <s v="Newell 333"/>
    <n v="5.56"/>
    <n v="2"/>
    <n v="0"/>
    <n v="1.4455999999999998"/>
  </r>
  <r>
    <n v="365"/>
    <s v="CA-2014-144904"/>
    <n v="2014"/>
    <x v="145"/>
    <d v="2014-10-02T00:00:00"/>
    <s v="Standard Class"/>
    <s v="KW-16435"/>
    <s v="Katrina Willman"/>
    <s v="Consumer"/>
    <s v="United States"/>
    <s v="New York City"/>
    <s v="New York"/>
    <n v="10009"/>
    <s v="East"/>
    <s v="FUR-FU-10000023"/>
    <x v="0"/>
    <s v="Furnishings"/>
    <s v="Eldon Wave Desk Accessories"/>
    <n v="47.12"/>
    <n v="8"/>
    <n v="0"/>
    <n v="20.732800000000001"/>
  </r>
  <r>
    <n v="366"/>
    <s v="CA-2011-123344"/>
    <n v="2011"/>
    <x v="146"/>
    <d v="2011-09-29T00:00:00"/>
    <s v="Standard Class"/>
    <s v="JD-16060"/>
    <s v="Julia Dunbar"/>
    <s v="Consumer"/>
    <s v="United States"/>
    <s v="San Francisco"/>
    <s v="California"/>
    <n v="94109"/>
    <s v="West"/>
    <s v="OFF-ST-10001713"/>
    <x v="1"/>
    <s v="Storage"/>
    <s v="Gould Plastics 9-Pocket Panel Bin, 18-3/8w x 5-1/4d x 20-1/2h, Black"/>
    <n v="211.96"/>
    <n v="4"/>
    <n v="0"/>
    <n v="8.4783999999999935"/>
  </r>
  <r>
    <n v="367"/>
    <s v="CA-2013-155516"/>
    <n v="2013"/>
    <x v="147"/>
    <d v="2013-10-22T00:00:00"/>
    <s v="Same Day"/>
    <s v="MK-17905"/>
    <s v="Michael Kennedy"/>
    <s v="Corporate"/>
    <s v="United States"/>
    <s v="Manchester"/>
    <s v="Connecticut"/>
    <n v="6040"/>
    <s v="East"/>
    <s v="OFF-BI-10002412"/>
    <x v="1"/>
    <s v="Binders"/>
    <s v="Wilson Jones “Snap” Scratch Pad Binder Tool for Ring Binders"/>
    <n v="23.2"/>
    <n v="4"/>
    <n v="0"/>
    <n v="10.44"/>
  </r>
  <r>
    <n v="368"/>
    <s v="CA-2013-155516"/>
    <n v="2013"/>
    <x v="147"/>
    <d v="2013-10-22T00:00:00"/>
    <s v="Same Day"/>
    <s v="MK-17905"/>
    <s v="Michael Kennedy"/>
    <s v="Corporate"/>
    <s v="United States"/>
    <s v="Manchester"/>
    <s v="Connecticut"/>
    <n v="6040"/>
    <s v="East"/>
    <s v="OFF-SU-10001225"/>
    <x v="1"/>
    <s v="Supplies"/>
    <s v="Staples"/>
    <n v="7.36"/>
    <n v="2"/>
    <n v="0"/>
    <n v="0.14719999999999978"/>
  </r>
  <r>
    <n v="369"/>
    <s v="CA-2013-155516"/>
    <n v="2013"/>
    <x v="147"/>
    <d v="2013-10-22T00:00:00"/>
    <s v="Same Day"/>
    <s v="MK-17905"/>
    <s v="Michael Kennedy"/>
    <s v="Corporate"/>
    <s v="United States"/>
    <s v="Manchester"/>
    <s v="Connecticut"/>
    <n v="6040"/>
    <s v="East"/>
    <s v="OFF-ST-10002406"/>
    <x v="1"/>
    <s v="Storage"/>
    <s v="Pizazz Global Quick File"/>
    <n v="104.79"/>
    <n v="7"/>
    <n v="0"/>
    <n v="29.341200000000008"/>
  </r>
  <r>
    <n v="370"/>
    <s v="CA-2013-155516"/>
    <n v="2013"/>
    <x v="147"/>
    <d v="2013-10-22T00:00:00"/>
    <s v="Same Day"/>
    <s v="MK-17905"/>
    <s v="Michael Kennedy"/>
    <s v="Corporate"/>
    <s v="United States"/>
    <s v="Manchester"/>
    <s v="Connecticut"/>
    <n v="6040"/>
    <s v="East"/>
    <s v="FUR-BO-10002545"/>
    <x v="0"/>
    <s v="Bookcases"/>
    <s v="Atlantic Metals Mobile 3-Shelf Bookcases, Custom Colors"/>
    <n v="1043.92"/>
    <n v="4"/>
    <n v="0"/>
    <n v="271.41920000000005"/>
  </r>
  <r>
    <n v="371"/>
    <s v="CA-2014-104745"/>
    <n v="2014"/>
    <x v="148"/>
    <d v="2014-06-05T00:00:00"/>
    <s v="Standard Class"/>
    <s v="GT-14755"/>
    <s v="Guy Thornton"/>
    <s v="Consumer"/>
    <s v="United States"/>
    <s v="Harlingen"/>
    <s v="Texas"/>
    <n v="78550"/>
    <s v="Central"/>
    <s v="OFF-PA-10002036"/>
    <x v="1"/>
    <s v="Paper"/>
    <s v="Xerox 1930"/>
    <n v="25.920000000000005"/>
    <n v="5"/>
    <n v="0.2"/>
    <n v="9.3960000000000008"/>
  </r>
  <r>
    <n v="372"/>
    <s v="CA-2014-104745"/>
    <n v="2014"/>
    <x v="148"/>
    <d v="2014-06-05T00:00:00"/>
    <s v="Standard Class"/>
    <s v="GT-14755"/>
    <s v="Guy Thornton"/>
    <s v="Consumer"/>
    <s v="United States"/>
    <s v="Harlingen"/>
    <s v="Texas"/>
    <n v="78550"/>
    <s v="Central"/>
    <s v="OFF-ST-10002205"/>
    <x v="1"/>
    <s v="Storage"/>
    <s v="File Shuttle I and Handi-File"/>
    <n v="53.424000000000007"/>
    <n v="3"/>
    <n v="0.2"/>
    <n v="4.6746000000000016"/>
  </r>
  <r>
    <n v="373"/>
    <s v="US-2011-119137"/>
    <n v="2011"/>
    <x v="149"/>
    <d v="2011-07-27T00:00:00"/>
    <s v="Standard Class"/>
    <s v="AG-10900"/>
    <s v="Arthur Gainer"/>
    <s v="Consumer"/>
    <s v="United States"/>
    <s v="Tucson"/>
    <s v="Arizona"/>
    <n v="85705"/>
    <s v="West"/>
    <s v="OFF-BI-10001982"/>
    <x v="1"/>
    <s v="Binders"/>
    <s v="Wilson Jones Custom Binder Spines &amp; Labels"/>
    <n v="8.1600000000000019"/>
    <n v="5"/>
    <n v="0.7"/>
    <n v="-5.7119999999999997"/>
  </r>
  <r>
    <n v="374"/>
    <s v="US-2011-119137"/>
    <n v="2011"/>
    <x v="149"/>
    <d v="2011-07-27T00:00:00"/>
    <s v="Standard Class"/>
    <s v="AG-10900"/>
    <s v="Arthur Gainer"/>
    <s v="Consumer"/>
    <s v="United States"/>
    <s v="Tucson"/>
    <s v="Arizona"/>
    <n v="85705"/>
    <s v="West"/>
    <s v="TEC-AC-10003911"/>
    <x v="2"/>
    <s v="Accessories"/>
    <s v="NETGEAR AC1750 Dual Band Gigabit Smart WiFi Router"/>
    <n v="1023.9360000000001"/>
    <n v="8"/>
    <n v="0.2"/>
    <n v="179.1887999999999"/>
  </r>
  <r>
    <n v="375"/>
    <s v="US-2011-119137"/>
    <n v="2011"/>
    <x v="149"/>
    <d v="2011-07-27T00:00:00"/>
    <s v="Standard Class"/>
    <s v="AG-10900"/>
    <s v="Arthur Gainer"/>
    <s v="Consumer"/>
    <s v="United States"/>
    <s v="Tucson"/>
    <s v="Arizona"/>
    <n v="85705"/>
    <s v="West"/>
    <s v="OFF-AR-10000658"/>
    <x v="1"/>
    <s v="Art"/>
    <s v="Newell 324"/>
    <n v="9.24"/>
    <n v="1"/>
    <n v="0.2"/>
    <n v="0.92399999999999993"/>
  </r>
  <r>
    <n v="376"/>
    <s v="US-2011-119137"/>
    <n v="2011"/>
    <x v="149"/>
    <d v="2011-07-27T00:00:00"/>
    <s v="Standard Class"/>
    <s v="AG-10900"/>
    <s v="Arthur Gainer"/>
    <s v="Consumer"/>
    <s v="United States"/>
    <s v="Tucson"/>
    <s v="Arizona"/>
    <n v="85705"/>
    <s v="West"/>
    <s v="TEC-AC-10002076"/>
    <x v="2"/>
    <s v="Accessories"/>
    <s v="Microsoft Natural Keyboard Elite"/>
    <n v="479.04"/>
    <n v="10"/>
    <n v="0.2"/>
    <n v="-29.940000000000012"/>
  </r>
  <r>
    <n v="377"/>
    <s v="US-2013-134656"/>
    <n v="2013"/>
    <x v="150"/>
    <d v="2013-10-02T00:00:00"/>
    <s v="First Class"/>
    <s v="MM-18280"/>
    <s v="Muhammed MacIntyre"/>
    <s v="Corporate"/>
    <s v="United States"/>
    <s v="Quincy"/>
    <s v="Illinois"/>
    <n v="62301"/>
    <s v="Central"/>
    <s v="OFF-PA-10003039"/>
    <x v="1"/>
    <s v="Paper"/>
    <s v="Xerox 1960"/>
    <n v="99.13600000000001"/>
    <n v="4"/>
    <n v="0.2"/>
    <n v="30.979999999999993"/>
  </r>
  <r>
    <n v="378"/>
    <s v="US-2014-134481"/>
    <n v="2014"/>
    <x v="151"/>
    <d v="2014-09-02T00:00:00"/>
    <s v="Standard Class"/>
    <s v="AR-10405"/>
    <s v="Allen Rosenblatt"/>
    <s v="Corporate"/>
    <s v="United States"/>
    <s v="Franklin"/>
    <s v="Massachusetts"/>
    <n v="2038"/>
    <s v="East"/>
    <s v="FUR-TA-10004915"/>
    <x v="0"/>
    <s v="Tables"/>
    <s v="Office Impressions End Table, 20-1/2&quot;H x 24&quot;W x 20&quot;D"/>
    <n v="1488.4239999999998"/>
    <n v="7"/>
    <n v="0.3"/>
    <n v="-297.68479999999983"/>
  </r>
  <r>
    <n v="379"/>
    <s v="CA-2012-130792"/>
    <n v="2012"/>
    <x v="152"/>
    <d v="2012-05-05T00:00:00"/>
    <s v="Standard Class"/>
    <s v="RA-19915"/>
    <s v="Russell Applegate"/>
    <s v="Consumer"/>
    <s v="United States"/>
    <s v="Houston"/>
    <s v="Texas"/>
    <n v="77095"/>
    <s v="Central"/>
    <s v="OFF-AP-10000696"/>
    <x v="1"/>
    <s v="Appliances"/>
    <s v="Holmes Odor Grabber"/>
    <n v="8.6519999999999975"/>
    <n v="3"/>
    <n v="0.8"/>
    <n v="-20.332200000000007"/>
  </r>
  <r>
    <n v="380"/>
    <s v="CA-2012-130792"/>
    <n v="2012"/>
    <x v="152"/>
    <d v="2012-05-05T00:00:00"/>
    <s v="Standard Class"/>
    <s v="RA-19915"/>
    <s v="Russell Applegate"/>
    <s v="Consumer"/>
    <s v="United States"/>
    <s v="Houston"/>
    <s v="Texas"/>
    <n v="77095"/>
    <s v="Central"/>
    <s v="OFF-ST-10003327"/>
    <x v="1"/>
    <s v="Storage"/>
    <s v="Akro-Mils 12-Gallon Tote"/>
    <n v="23.832000000000001"/>
    <n v="3"/>
    <n v="0.2"/>
    <n v="2.6810999999999954"/>
  </r>
  <r>
    <n v="381"/>
    <s v="CA-2012-130792"/>
    <n v="2012"/>
    <x v="152"/>
    <d v="2012-05-05T00:00:00"/>
    <s v="Standard Class"/>
    <s v="RA-19915"/>
    <s v="Russell Applegate"/>
    <s v="Consumer"/>
    <s v="United States"/>
    <s v="Houston"/>
    <s v="Texas"/>
    <n v="77095"/>
    <s v="Central"/>
    <s v="OFF-BI-10000309"/>
    <x v="1"/>
    <s v="Binders"/>
    <s v="GBC Twin Loop Wire Binding Elements, 9/16&quot; Spine, Black"/>
    <n v="12.175999999999998"/>
    <n v="4"/>
    <n v="0.8"/>
    <n v="-18.872800000000009"/>
  </r>
  <r>
    <n v="382"/>
    <s v="CA-2013-134775"/>
    <n v="2013"/>
    <x v="99"/>
    <d v="2013-10-30T00:00:00"/>
    <s v="First Class"/>
    <s v="AS-10285"/>
    <s v="Alejandro Savely"/>
    <s v="Corporate"/>
    <s v="United States"/>
    <s v="San Francisco"/>
    <s v="California"/>
    <n v="94109"/>
    <s v="West"/>
    <s v="OFF-PA-10004734"/>
    <x v="1"/>
    <s v="Paper"/>
    <s v="Southworth Structures Collection"/>
    <n v="50.96"/>
    <n v="7"/>
    <n v="0"/>
    <n v="25.48"/>
  </r>
  <r>
    <n v="383"/>
    <s v="CA-2013-134775"/>
    <n v="2013"/>
    <x v="99"/>
    <d v="2013-10-30T00:00:00"/>
    <s v="First Class"/>
    <s v="AS-10285"/>
    <s v="Alejandro Savely"/>
    <s v="Corporate"/>
    <s v="United States"/>
    <s v="San Francisco"/>
    <s v="California"/>
    <n v="94109"/>
    <s v="West"/>
    <s v="OFF-BI-10002225"/>
    <x v="1"/>
    <s v="Binders"/>
    <s v="Square Ring Data Binders, Rigid 75 Pt. Covers, 11&quot; x 14-7/8&quot;"/>
    <n v="49.536000000000001"/>
    <n v="3"/>
    <n v="0.2"/>
    <n v="17.337599999999998"/>
  </r>
  <r>
    <n v="384"/>
    <s v="CA-2012-125395"/>
    <n v="2012"/>
    <x v="153"/>
    <d v="2012-06-29T00:00:00"/>
    <s v="Second Class"/>
    <s v="LA-16780"/>
    <s v="Laura Armstrong"/>
    <s v="Corporate"/>
    <s v="United States"/>
    <s v="Taylor"/>
    <s v="Michigan"/>
    <n v="48180"/>
    <s v="Central"/>
    <s v="TEC-AC-10004708"/>
    <x v="2"/>
    <s v="Accessories"/>
    <s v="Sony 32GB Class 10 Micro SDHC R40 Memory Card"/>
    <n v="41.9"/>
    <n v="2"/>
    <n v="0"/>
    <n v="8.7989999999999995"/>
  </r>
  <r>
    <n v="385"/>
    <s v="US-2012-168935"/>
    <n v="2012"/>
    <x v="154"/>
    <d v="2012-12-02T00:00:00"/>
    <s v="Standard Class"/>
    <s v="DO-13435"/>
    <s v="Denny Ordway"/>
    <s v="Consumer"/>
    <s v="United States"/>
    <s v="Pembroke Pines"/>
    <s v="Florida"/>
    <n v="33024"/>
    <s v="South"/>
    <s v="FUR-TA-10000617"/>
    <x v="0"/>
    <s v="Tables"/>
    <s v="Hon Practical Foundations 30 x 60 Training Table, Light Gray/Charcoal"/>
    <n v="375.45750000000004"/>
    <n v="3"/>
    <n v="0.45"/>
    <n v="-157.00949999999997"/>
  </r>
  <r>
    <n v="386"/>
    <s v="US-2012-168935"/>
    <n v="2012"/>
    <x v="154"/>
    <d v="2012-12-02T00:00:00"/>
    <s v="Standard Class"/>
    <s v="DO-13435"/>
    <s v="Denny Ordway"/>
    <s v="Consumer"/>
    <s v="United States"/>
    <s v="Pembroke Pines"/>
    <s v="Florida"/>
    <n v="33024"/>
    <s v="South"/>
    <s v="TEC-AC-10002335"/>
    <x v="2"/>
    <s v="Accessories"/>
    <s v="Logitech Media Keyboard K200"/>
    <n v="83.976000000000013"/>
    <n v="3"/>
    <n v="0.2"/>
    <n v="-1.049700000000005"/>
  </r>
  <r>
    <n v="387"/>
    <s v="CA-2012-122756"/>
    <n v="2012"/>
    <x v="155"/>
    <d v="2012-12-07T00:00:00"/>
    <s v="Standard Class"/>
    <s v="DK-13225"/>
    <s v="Dean Katz"/>
    <s v="Corporate"/>
    <s v="United States"/>
    <s v="Philadelphia"/>
    <s v="Pennsylvania"/>
    <n v="19140"/>
    <s v="East"/>
    <s v="TEC-MA-10001681"/>
    <x v="2"/>
    <s v="Machines"/>
    <s v="Lexmark MarkNet N8150 Wireless Print Server"/>
    <n v="482.34000000000003"/>
    <n v="4"/>
    <n v="0.7"/>
    <n v="-337.63799999999981"/>
  </r>
  <r>
    <n v="388"/>
    <s v="CA-2012-122756"/>
    <n v="2012"/>
    <x v="155"/>
    <d v="2012-12-07T00:00:00"/>
    <s v="Standard Class"/>
    <s v="DK-13225"/>
    <s v="Dean Katz"/>
    <s v="Corporate"/>
    <s v="United States"/>
    <s v="Philadelphia"/>
    <s v="Pennsylvania"/>
    <n v="19140"/>
    <s v="East"/>
    <s v="FUR-FU-10001935"/>
    <x v="0"/>
    <s v="Furnishings"/>
    <s v="3M Hangers With Command Adhesive"/>
    <n v="2.9600000000000004"/>
    <n v="1"/>
    <n v="0.2"/>
    <n v="0.77700000000000025"/>
  </r>
  <r>
    <n v="389"/>
    <s v="CA-2011-115973"/>
    <n v="2011"/>
    <x v="156"/>
    <d v="2011-11-26T00:00:00"/>
    <s v="First Class"/>
    <s v="NG-18430"/>
    <s v="Nathan Gelder"/>
    <s v="Consumer"/>
    <s v="United States"/>
    <s v="Cincinnati"/>
    <s v="Ohio"/>
    <n v="45231"/>
    <s v="East"/>
    <s v="OFF-AR-10004757"/>
    <x v="1"/>
    <s v="Art"/>
    <s v="Crayola Colored Pencils"/>
    <n v="2.6240000000000001"/>
    <n v="1"/>
    <n v="0.2"/>
    <n v="0.42639999999999978"/>
  </r>
  <r>
    <n v="390"/>
    <s v="CA-2014-101798"/>
    <n v="2014"/>
    <x v="157"/>
    <d v="2014-12-16T00:00:00"/>
    <s v="Standard Class"/>
    <s v="MV-18190"/>
    <s v="Mike Vittorini"/>
    <s v="Consumer"/>
    <s v="United States"/>
    <s v="New York City"/>
    <s v="New York"/>
    <n v="10009"/>
    <s v="East"/>
    <s v="OFF-BI-10000050"/>
    <x v="1"/>
    <s v="Binders"/>
    <s v="Angle-D Binders with Locking Rings, Label Holders"/>
    <n v="23.36"/>
    <n v="4"/>
    <n v="0.2"/>
    <n v="7.8839999999999986"/>
  </r>
  <r>
    <n v="391"/>
    <s v="CA-2014-101798"/>
    <n v="2014"/>
    <x v="157"/>
    <d v="2014-12-16T00:00:00"/>
    <s v="Standard Class"/>
    <s v="MV-18190"/>
    <s v="Mike Vittorini"/>
    <s v="Consumer"/>
    <s v="United States"/>
    <s v="New York City"/>
    <s v="New York"/>
    <n v="10009"/>
    <s v="East"/>
    <s v="TEC-AC-10001998"/>
    <x v="2"/>
    <s v="Accessories"/>
    <s v="Logitech LS21 Speaker System - PC Multimedia - 2.1-CH - Wired"/>
    <n v="39.979999999999997"/>
    <n v="2"/>
    <n v="0"/>
    <n v="13.593199999999996"/>
  </r>
  <r>
    <n v="392"/>
    <s v="US-2011-135972"/>
    <n v="2011"/>
    <x v="158"/>
    <d v="2011-09-23T00:00:00"/>
    <s v="Second Class"/>
    <s v="JG-15115"/>
    <s v="Jack Garza"/>
    <s v="Consumer"/>
    <s v="United States"/>
    <s v="Des Moines"/>
    <s v="Washington"/>
    <n v="98198"/>
    <s v="West"/>
    <s v="TEC-PH-10003012"/>
    <x v="2"/>
    <s v="Phones"/>
    <s v="Nortel Meridian M3904 Professional Digital phone"/>
    <n v="246.38400000000001"/>
    <n v="2"/>
    <n v="0.2"/>
    <n v="27.718199999999968"/>
  </r>
  <r>
    <n v="393"/>
    <s v="US-2011-135972"/>
    <n v="2011"/>
    <x v="158"/>
    <d v="2011-09-23T00:00:00"/>
    <s v="Second Class"/>
    <s v="JG-15115"/>
    <s v="Jack Garza"/>
    <s v="Consumer"/>
    <s v="United States"/>
    <s v="Des Moines"/>
    <s v="Washington"/>
    <n v="98198"/>
    <s v="West"/>
    <s v="TEC-CO-10002313"/>
    <x v="2"/>
    <s v="Copiers"/>
    <s v="Canon PC1080F Personal Copier"/>
    <n v="1799.97"/>
    <n v="3"/>
    <n v="0"/>
    <n v="701.98829999999998"/>
  </r>
  <r>
    <n v="394"/>
    <s v="US-2011-134971"/>
    <n v="2011"/>
    <x v="159"/>
    <d v="2011-06-10T00:00:00"/>
    <s v="Second Class"/>
    <s v="BP-11095"/>
    <s v="Bart Pistole"/>
    <s v="Corporate"/>
    <s v="United States"/>
    <s v="Peoria"/>
    <s v="Illinois"/>
    <n v="61604"/>
    <s v="Central"/>
    <s v="OFF-BI-10003982"/>
    <x v="1"/>
    <s v="Binders"/>
    <s v="Wilson Jones Century Plastic Molded Ring Binders"/>
    <n v="12.461999999999996"/>
    <n v="3"/>
    <n v="0.8"/>
    <n v="-20.5623"/>
  </r>
  <r>
    <n v="395"/>
    <s v="CA-2014-102946"/>
    <n v="2014"/>
    <x v="160"/>
    <d v="2014-07-06T00:00:00"/>
    <s v="Standard Class"/>
    <s v="VP-21730"/>
    <s v="Victor Preis"/>
    <s v="Home Office"/>
    <s v="United States"/>
    <s v="Las Vegas"/>
    <s v="Nevada"/>
    <n v="89115"/>
    <s v="West"/>
    <s v="OFF-BI-10004492"/>
    <x v="1"/>
    <s v="Binders"/>
    <s v="Tuf-Vin Binders"/>
    <n v="75.792000000000002"/>
    <n v="3"/>
    <n v="0.2"/>
    <n v="25.579799999999992"/>
  </r>
  <r>
    <n v="396"/>
    <s v="CA-2014-165603"/>
    <n v="2014"/>
    <x v="161"/>
    <d v="2014-10-20T00:00:00"/>
    <s v="Second Class"/>
    <s v="SS-20140"/>
    <s v="Saphhira Shifley"/>
    <s v="Corporate"/>
    <s v="United States"/>
    <s v="Warwick"/>
    <s v="Rhode Island"/>
    <n v="2886"/>
    <s v="East"/>
    <s v="OFF-ST-10000798"/>
    <x v="1"/>
    <s v="Storage"/>
    <s v="2300 Heavy-Duty Transfer File Systems by Perma"/>
    <n v="49.96"/>
    <n v="2"/>
    <n v="0"/>
    <n v="9.4923999999999964"/>
  </r>
  <r>
    <n v="397"/>
    <s v="CA-2014-165603"/>
    <n v="2014"/>
    <x v="161"/>
    <d v="2014-10-20T00:00:00"/>
    <s v="Second Class"/>
    <s v="SS-20140"/>
    <s v="Saphhira Shifley"/>
    <s v="Corporate"/>
    <s v="United States"/>
    <s v="Warwick"/>
    <s v="Rhode Island"/>
    <n v="2886"/>
    <s v="East"/>
    <s v="OFF-PA-10002552"/>
    <x v="1"/>
    <s v="Paper"/>
    <s v="Xerox 1958"/>
    <n v="12.96"/>
    <n v="2"/>
    <n v="0"/>
    <n v="6.2208000000000006"/>
  </r>
  <r>
    <n v="398"/>
    <s v="CA-2012-122259"/>
    <n v="2012"/>
    <x v="89"/>
    <d v="2012-11-04T00:00:00"/>
    <s v="Standard Class"/>
    <s v="HP-14815"/>
    <s v="Harold Pawlan"/>
    <s v="Home Office"/>
    <s v="United States"/>
    <s v="Jackson"/>
    <s v="Michigan"/>
    <n v="49201"/>
    <s v="Central"/>
    <s v="OFF-SU-10002573"/>
    <x v="1"/>
    <s v="Supplies"/>
    <s v="Acme 10&quot; Easy Grip Assistive Scissors"/>
    <n v="70.12"/>
    <n v="4"/>
    <n v="0"/>
    <n v="21.035999999999994"/>
  </r>
  <r>
    <n v="399"/>
    <s v="CA-2013-108987"/>
    <n v="2013"/>
    <x v="162"/>
    <d v="2013-09-11T00:00:00"/>
    <s v="Second Class"/>
    <s v="AG-10675"/>
    <s v="Anna Gayman"/>
    <s v="Consumer"/>
    <s v="United States"/>
    <s v="Houston"/>
    <s v="Texas"/>
    <n v="77036"/>
    <s v="Central"/>
    <s v="OFF-ST-10001580"/>
    <x v="1"/>
    <s v="Storage"/>
    <s v="Super Decoflex Portable Personal File"/>
    <n v="35.952000000000005"/>
    <n v="3"/>
    <n v="0.2"/>
    <n v="3.5951999999999984"/>
  </r>
  <r>
    <n v="400"/>
    <s v="CA-2013-108987"/>
    <n v="2013"/>
    <x v="162"/>
    <d v="2013-09-11T00:00:00"/>
    <s v="Second Class"/>
    <s v="AG-10675"/>
    <s v="Anna Gayman"/>
    <s v="Consumer"/>
    <s v="United States"/>
    <s v="Houston"/>
    <s v="Texas"/>
    <n v="77036"/>
    <s v="Central"/>
    <s v="FUR-BO-10004834"/>
    <x v="0"/>
    <s v="Bookcases"/>
    <s v="Riverside Palais Royal Lawyers Bookcase, Royale Cherry Finish"/>
    <n v="2396.2655999999997"/>
    <n v="4"/>
    <n v="0.32"/>
    <n v="-317.15280000000007"/>
  </r>
  <r>
    <n v="401"/>
    <s v="CA-2013-108987"/>
    <n v="2013"/>
    <x v="162"/>
    <d v="2013-09-11T00:00:00"/>
    <s v="Second Class"/>
    <s v="AG-10675"/>
    <s v="Anna Gayman"/>
    <s v="Consumer"/>
    <s v="United States"/>
    <s v="Houston"/>
    <s v="Texas"/>
    <n v="77036"/>
    <s v="Central"/>
    <s v="OFF-ST-10000934"/>
    <x v="1"/>
    <s v="Storage"/>
    <s v="Contico 72&quot;H Heavy-Duty Storage System"/>
    <n v="131.136"/>
    <n v="4"/>
    <n v="0.2"/>
    <n v="-32.783999999999999"/>
  </r>
  <r>
    <n v="402"/>
    <s v="CA-2013-108987"/>
    <n v="2013"/>
    <x v="162"/>
    <d v="2013-09-11T00:00:00"/>
    <s v="Second Class"/>
    <s v="AG-10675"/>
    <s v="Anna Gayman"/>
    <s v="Consumer"/>
    <s v="United States"/>
    <s v="Houston"/>
    <s v="Texas"/>
    <n v="77036"/>
    <s v="Central"/>
    <s v="TEC-AC-10000158"/>
    <x v="2"/>
    <s v="Accessories"/>
    <s v="Sony 64GB Class 10 Micro SDHC R40 Memory Card"/>
    <n v="57.584000000000003"/>
    <n v="2"/>
    <n v="0.2"/>
    <n v="0.71979999999999933"/>
  </r>
  <r>
    <n v="403"/>
    <s v="CA-2011-113166"/>
    <n v="2011"/>
    <x v="163"/>
    <d v="2011-12-26T00:00:00"/>
    <s v="First Class"/>
    <s v="LF-17185"/>
    <s v="Luke Foster"/>
    <s v="Consumer"/>
    <s v="United States"/>
    <s v="Miami"/>
    <s v="Florida"/>
    <n v="33180"/>
    <s v="South"/>
    <s v="OFF-PA-10001947"/>
    <x v="1"/>
    <s v="Paper"/>
    <s v="Xerox 1974"/>
    <n v="9.5680000000000014"/>
    <n v="2"/>
    <n v="0.2"/>
    <n v="3.4683999999999999"/>
  </r>
  <r>
    <n v="404"/>
    <s v="CA-2011-155208"/>
    <n v="2011"/>
    <x v="164"/>
    <d v="2011-04-20T00:00:00"/>
    <s v="Standard Class"/>
    <s v="SP-20650"/>
    <s v="Stephanie Phelps"/>
    <s v="Corporate"/>
    <s v="United States"/>
    <s v="Wilmington"/>
    <s v="North Carolina"/>
    <n v="28403"/>
    <s v="South"/>
    <s v="OFF-AR-10003478"/>
    <x v="1"/>
    <s v="Art"/>
    <s v="Avery Hi-Liter EverBold Pen Style Fluorescent Highlighters, 4/Pack"/>
    <n v="39.072000000000003"/>
    <n v="6"/>
    <n v="0.2"/>
    <n v="9.7680000000000007"/>
  </r>
  <r>
    <n v="405"/>
    <s v="CA-2014-117933"/>
    <n v="2014"/>
    <x v="165"/>
    <d v="2014-12-30T00:00:00"/>
    <s v="Standard Class"/>
    <s v="RF-19840"/>
    <s v="Roy Französisch"/>
    <s v="Consumer"/>
    <s v="United States"/>
    <s v="New York City"/>
    <s v="New York"/>
    <n v="10024"/>
    <s v="East"/>
    <s v="OFF-AP-10004249"/>
    <x v="1"/>
    <s v="Appliances"/>
    <s v="Staples"/>
    <n v="35.910000000000004"/>
    <n v="3"/>
    <n v="0"/>
    <n v="9.6956999999999987"/>
  </r>
  <r>
    <n v="406"/>
    <s v="CA-2014-117457"/>
    <n v="2014"/>
    <x v="166"/>
    <d v="2014-12-13T00:00:00"/>
    <s v="Standard Class"/>
    <s v="KH-16510"/>
    <s v="Keith Herrera"/>
    <s v="Consumer"/>
    <s v="United States"/>
    <s v="San Francisco"/>
    <s v="California"/>
    <n v="94110"/>
    <s v="West"/>
    <s v="TEC-AC-10000158"/>
    <x v="2"/>
    <s v="Accessories"/>
    <s v="Sony 64GB Class 10 Micro SDHC R40 Memory Card"/>
    <n v="179.95000000000002"/>
    <n v="5"/>
    <n v="0"/>
    <n v="37.789500000000004"/>
  </r>
  <r>
    <n v="407"/>
    <s v="CA-2014-117457"/>
    <n v="2014"/>
    <x v="166"/>
    <d v="2014-12-13T00:00:00"/>
    <s v="Standard Class"/>
    <s v="KH-16510"/>
    <s v="Keith Herrera"/>
    <s v="Consumer"/>
    <s v="United States"/>
    <s v="San Francisco"/>
    <s v="California"/>
    <n v="94110"/>
    <s v="West"/>
    <s v="TEC-CO-10004115"/>
    <x v="2"/>
    <s v="Copiers"/>
    <s v="Sharp AL-1530CS Digital Copier"/>
    <n v="1199.9760000000001"/>
    <n v="3"/>
    <n v="0.2"/>
    <n v="434.99130000000002"/>
  </r>
  <r>
    <n v="408"/>
    <s v="CA-2014-117457"/>
    <n v="2014"/>
    <x v="166"/>
    <d v="2014-12-13T00:00:00"/>
    <s v="Standard Class"/>
    <s v="KH-16510"/>
    <s v="Keith Herrera"/>
    <s v="Consumer"/>
    <s v="United States"/>
    <s v="San Francisco"/>
    <s v="California"/>
    <n v="94110"/>
    <s v="West"/>
    <s v="OFF-PA-10003724"/>
    <x v="1"/>
    <s v="Paper"/>
    <s v="Wirebound Message Book, 4 per Page"/>
    <n v="27.15"/>
    <n v="5"/>
    <n v="0"/>
    <n v="13.3035"/>
  </r>
  <r>
    <n v="409"/>
    <s v="CA-2014-117457"/>
    <n v="2014"/>
    <x v="166"/>
    <d v="2014-12-13T00:00:00"/>
    <s v="Standard Class"/>
    <s v="KH-16510"/>
    <s v="Keith Herrera"/>
    <s v="Consumer"/>
    <s v="United States"/>
    <s v="San Francisco"/>
    <s v="California"/>
    <n v="94110"/>
    <s v="West"/>
    <s v="FUR-TA-10002041"/>
    <x v="0"/>
    <s v="Tables"/>
    <s v="Bevis Round Conference Table Top, X-Base"/>
    <n v="1004.0239999999999"/>
    <n v="7"/>
    <n v="0.2"/>
    <n v="-112.95269999999994"/>
  </r>
  <r>
    <n v="410"/>
    <s v="CA-2014-117457"/>
    <n v="2014"/>
    <x v="166"/>
    <d v="2014-12-13T00:00:00"/>
    <s v="Standard Class"/>
    <s v="KH-16510"/>
    <s v="Keith Herrera"/>
    <s v="Consumer"/>
    <s v="United States"/>
    <s v="San Francisco"/>
    <s v="California"/>
    <n v="94110"/>
    <s v="West"/>
    <s v="OFF-PA-10002893"/>
    <x v="1"/>
    <s v="Paper"/>
    <s v="Wirebound Service Call Books, 5 1/2&quot; x 4&quot;"/>
    <n v="9.68"/>
    <n v="1"/>
    <n v="0"/>
    <n v="4.6463999999999999"/>
  </r>
  <r>
    <n v="411"/>
    <s v="CA-2014-117457"/>
    <n v="2014"/>
    <x v="166"/>
    <d v="2014-12-13T00:00:00"/>
    <s v="Standard Class"/>
    <s v="KH-16510"/>
    <s v="Keith Herrera"/>
    <s v="Consumer"/>
    <s v="United States"/>
    <s v="San Francisco"/>
    <s v="California"/>
    <n v="94110"/>
    <s v="West"/>
    <s v="OFF-LA-10003766"/>
    <x v="1"/>
    <s v="Labels"/>
    <s v="Self-Adhesive Removable Labels"/>
    <n v="28.349999999999998"/>
    <n v="9"/>
    <n v="0"/>
    <n v="13.608000000000001"/>
  </r>
  <r>
    <n v="412"/>
    <s v="CA-2014-117457"/>
    <n v="2014"/>
    <x v="166"/>
    <d v="2014-12-13T00:00:00"/>
    <s v="Standard Class"/>
    <s v="KH-16510"/>
    <s v="Keith Herrera"/>
    <s v="Consumer"/>
    <s v="United States"/>
    <s v="San Francisco"/>
    <s v="California"/>
    <n v="94110"/>
    <s v="West"/>
    <s v="OFF-PA-10001970"/>
    <x v="1"/>
    <s v="Paper"/>
    <s v="Xerox 1908"/>
    <n v="55.98"/>
    <n v="1"/>
    <n v="0"/>
    <n v="27.430199999999999"/>
  </r>
  <r>
    <n v="413"/>
    <s v="CA-2014-117457"/>
    <n v="2014"/>
    <x v="166"/>
    <d v="2014-12-13T00:00:00"/>
    <s v="Standard Class"/>
    <s v="KH-16510"/>
    <s v="Keith Herrera"/>
    <s v="Consumer"/>
    <s v="United States"/>
    <s v="San Francisco"/>
    <s v="California"/>
    <n v="94110"/>
    <s v="West"/>
    <s v="FUR-BO-10001972"/>
    <x v="0"/>
    <s v="Bookcases"/>
    <s v="O'Sullivan 4-Shelf Bookcase in Odessa Pine"/>
    <n v="1336.829"/>
    <n v="13"/>
    <n v="0.15"/>
    <n v="31.454799999999949"/>
  </r>
  <r>
    <n v="414"/>
    <s v="CA-2014-117457"/>
    <n v="2014"/>
    <x v="166"/>
    <d v="2014-12-13T00:00:00"/>
    <s v="Standard Class"/>
    <s v="KH-16510"/>
    <s v="Keith Herrera"/>
    <s v="Consumer"/>
    <s v="United States"/>
    <s v="San Francisco"/>
    <s v="California"/>
    <n v="94110"/>
    <s v="West"/>
    <s v="FUR-CH-10003956"/>
    <x v="0"/>
    <s v="Chairs"/>
    <s v="Novimex High-Tech Fabric Mesh Task Chair"/>
    <n v="113.56800000000001"/>
    <n v="2"/>
    <n v="0.2"/>
    <n v="-18.454800000000013"/>
  </r>
  <r>
    <n v="415"/>
    <s v="CA-2014-142636"/>
    <n v="2014"/>
    <x v="132"/>
    <d v="2014-11-08T00:00:00"/>
    <s v="Standard Class"/>
    <s v="KC-16675"/>
    <s v="Kimberly Carter"/>
    <s v="Corporate"/>
    <s v="United States"/>
    <s v="Seattle"/>
    <s v="Washington"/>
    <n v="98105"/>
    <s v="West"/>
    <s v="OFF-PA-10000157"/>
    <x v="1"/>
    <s v="Paper"/>
    <s v="Xerox 191"/>
    <n v="139.86000000000001"/>
    <n v="7"/>
    <n v="0"/>
    <n v="65.734199999999987"/>
  </r>
  <r>
    <n v="416"/>
    <s v="CA-2014-142636"/>
    <n v="2014"/>
    <x v="132"/>
    <d v="2014-11-08T00:00:00"/>
    <s v="Standard Class"/>
    <s v="KC-16675"/>
    <s v="Kimberly Carter"/>
    <s v="Corporate"/>
    <s v="United States"/>
    <s v="Seattle"/>
    <s v="Washington"/>
    <n v="98105"/>
    <s v="West"/>
    <s v="FUR-CH-10001891"/>
    <x v="0"/>
    <s v="Chairs"/>
    <s v="Global Deluxe Office Fabric Chairs"/>
    <n v="307.13600000000002"/>
    <n v="4"/>
    <n v="0.2"/>
    <n v="26.874400000000023"/>
  </r>
  <r>
    <n v="417"/>
    <s v="CA-2014-122105"/>
    <n v="2014"/>
    <x v="92"/>
    <d v="2014-06-29T00:00:00"/>
    <s v="Standard Class"/>
    <s v="CJ-12010"/>
    <s v="Caroline Jumper"/>
    <s v="Consumer"/>
    <s v="United States"/>
    <s v="Huntington Beach"/>
    <s v="California"/>
    <n v="92646"/>
    <s v="West"/>
    <s v="OFF-AR-10004344"/>
    <x v="1"/>
    <s v="Art"/>
    <s v="Bulldog Vacuum Base Pencil Sharpener"/>
    <n v="95.92"/>
    <n v="8"/>
    <n v="0"/>
    <n v="25.898399999999995"/>
  </r>
  <r>
    <n v="418"/>
    <s v="CA-2013-148796"/>
    <n v="2013"/>
    <x v="167"/>
    <d v="2013-04-19T00:00:00"/>
    <s v="Standard Class"/>
    <s v="PB-19150"/>
    <s v="Philip Brown"/>
    <s v="Consumer"/>
    <s v="United States"/>
    <s v="Los Angeles"/>
    <s v="California"/>
    <n v="90004"/>
    <s v="West"/>
    <s v="FUR-CH-10004886"/>
    <x v="0"/>
    <s v="Chairs"/>
    <s v="Bevis Steel Folding Chairs"/>
    <n v="383.8"/>
    <n v="5"/>
    <n v="0.2"/>
    <n v="38.379999999999981"/>
  </r>
  <r>
    <n v="419"/>
    <s v="CA-2014-154816"/>
    <n v="2014"/>
    <x v="44"/>
    <d v="2014-11-11T00:00:00"/>
    <s v="Standard Class"/>
    <s v="VB-21745"/>
    <s v="Victoria Brennan"/>
    <s v="Corporate"/>
    <s v="United States"/>
    <s v="Richmond"/>
    <s v="Kentucky"/>
    <n v="40475"/>
    <s v="South"/>
    <s v="OFF-PA-10003845"/>
    <x v="1"/>
    <s v="Paper"/>
    <s v="Xerox 1987"/>
    <n v="5.78"/>
    <n v="1"/>
    <n v="0"/>
    <n v="2.8322000000000003"/>
  </r>
  <r>
    <n v="420"/>
    <s v="CA-2014-110478"/>
    <n v="2014"/>
    <x v="168"/>
    <d v="2014-03-10T00:00:00"/>
    <s v="Standard Class"/>
    <s v="SP-20860"/>
    <s v="Sung Pak"/>
    <s v="Corporate"/>
    <s v="United States"/>
    <s v="Los Angeles"/>
    <s v="California"/>
    <n v="90045"/>
    <s v="West"/>
    <s v="OFF-AR-10001573"/>
    <x v="1"/>
    <s v="Art"/>
    <s v="American Pencil"/>
    <n v="9.32"/>
    <n v="4"/>
    <n v="0"/>
    <n v="2.702799999999999"/>
  </r>
  <r>
    <n v="421"/>
    <s v="CA-2014-110478"/>
    <n v="2014"/>
    <x v="168"/>
    <d v="2014-03-10T00:00:00"/>
    <s v="Standard Class"/>
    <s v="SP-20860"/>
    <s v="Sung Pak"/>
    <s v="Corporate"/>
    <s v="United States"/>
    <s v="Los Angeles"/>
    <s v="California"/>
    <n v="90045"/>
    <s v="West"/>
    <s v="OFF-EN-10000483"/>
    <x v="1"/>
    <s v="Envelopes"/>
    <s v="White Envelopes, White Envelopes with Clear Poly Window"/>
    <n v="15.25"/>
    <n v="1"/>
    <n v="0"/>
    <n v="7.0149999999999988"/>
  </r>
  <r>
    <n v="422"/>
    <s v="CA-2011-142048"/>
    <n v="2011"/>
    <x v="169"/>
    <d v="2011-06-25T00:00:00"/>
    <s v="First Class"/>
    <s v="JE-15745"/>
    <s v="Joel Eaton"/>
    <s v="Consumer"/>
    <s v="United States"/>
    <s v="Louisville"/>
    <s v="Colorado"/>
    <n v="80027"/>
    <s v="West"/>
    <s v="TEC-AC-10004114"/>
    <x v="2"/>
    <s v="Accessories"/>
    <s v="KeyTronic 6101 Series - Keyboard - Black"/>
    <n v="196.75200000000001"/>
    <n v="6"/>
    <n v="0.2"/>
    <n v="56.566200000000009"/>
  </r>
  <r>
    <n v="423"/>
    <s v="CA-2014-125388"/>
    <n v="2014"/>
    <x v="15"/>
    <d v="2014-10-24T00:00:00"/>
    <s v="Standard Class"/>
    <s v="MP-17965"/>
    <s v="Michael Paige"/>
    <s v="Corporate"/>
    <s v="United States"/>
    <s v="Lawrence"/>
    <s v="Massachusetts"/>
    <n v="1841"/>
    <s v="East"/>
    <s v="FUR-FU-10004712"/>
    <x v="0"/>
    <s v="Furnishings"/>
    <s v="Westinghouse Mesh Shade Clip-On Gooseneck Lamp, Black"/>
    <n v="56.56"/>
    <n v="4"/>
    <n v="0"/>
    <n v="14.705600000000004"/>
  </r>
  <r>
    <n v="424"/>
    <s v="CA-2014-125388"/>
    <n v="2014"/>
    <x v="15"/>
    <d v="2014-10-24T00:00:00"/>
    <s v="Standard Class"/>
    <s v="MP-17965"/>
    <s v="Michael Paige"/>
    <s v="Corporate"/>
    <s v="United States"/>
    <s v="Lawrence"/>
    <s v="Massachusetts"/>
    <n v="1841"/>
    <s v="East"/>
    <s v="OFF-ST-10000918"/>
    <x v="1"/>
    <s v="Storage"/>
    <s v="Crate-A-Files"/>
    <n v="32.700000000000003"/>
    <n v="3"/>
    <n v="0"/>
    <n v="8.5019999999999989"/>
  </r>
  <r>
    <n v="425"/>
    <s v="CA-2014-155705"/>
    <n v="2014"/>
    <x v="170"/>
    <d v="2014-08-24T00:00:00"/>
    <s v="Second Class"/>
    <s v="NF-18385"/>
    <s v="Natalie Fritzler"/>
    <s v="Consumer"/>
    <s v="United States"/>
    <s v="Jackson"/>
    <s v="Mississippi"/>
    <n v="39212"/>
    <s v="South"/>
    <s v="FUR-CH-10000015"/>
    <x v="0"/>
    <s v="Chairs"/>
    <s v="Hon Multipurpose Stacking Arm Chairs"/>
    <n v="866.4"/>
    <n v="4"/>
    <n v="0"/>
    <n v="225.26400000000001"/>
  </r>
  <r>
    <n v="426"/>
    <s v="CA-2014-149160"/>
    <n v="2014"/>
    <x v="51"/>
    <d v="2014-11-27T00:00:00"/>
    <s v="Second Class"/>
    <s v="JM-15265"/>
    <s v="Janet Molinari"/>
    <s v="Corporate"/>
    <s v="United States"/>
    <s v="Canton"/>
    <s v="Michigan"/>
    <n v="48187"/>
    <s v="Central"/>
    <s v="FUR-FU-10003347"/>
    <x v="0"/>
    <s v="Furnishings"/>
    <s v="Coloredge Poster Frame"/>
    <n v="28.4"/>
    <n v="2"/>
    <n v="0"/>
    <n v="11.076000000000001"/>
  </r>
  <r>
    <n v="427"/>
    <s v="CA-2014-149160"/>
    <n v="2014"/>
    <x v="51"/>
    <d v="2014-11-27T00:00:00"/>
    <s v="Second Class"/>
    <s v="JM-15265"/>
    <s v="Janet Molinari"/>
    <s v="Corporate"/>
    <s v="United States"/>
    <s v="Canton"/>
    <s v="Michigan"/>
    <n v="48187"/>
    <s v="Central"/>
    <s v="OFF-BI-10001543"/>
    <x v="1"/>
    <s v="Binders"/>
    <s v="GBC VeloBinder Manual Binding System"/>
    <n v="287.92"/>
    <n v="8"/>
    <n v="0"/>
    <n v="138.20160000000001"/>
  </r>
  <r>
    <n v="428"/>
    <s v="CA-2011-101476"/>
    <n v="2011"/>
    <x v="171"/>
    <d v="2011-09-13T00:00:00"/>
    <s v="First Class"/>
    <s v="SD-20485"/>
    <s v="Shirley Daniels"/>
    <s v="Home Office"/>
    <s v="United States"/>
    <s v="New Rochelle"/>
    <s v="New York"/>
    <n v="10801"/>
    <s v="East"/>
    <s v="TEC-MA-10000029"/>
    <x v="2"/>
    <s v="Machines"/>
    <s v="Epson WorkForce WF-2530 All-in-One Printer, Copier Scanner"/>
    <n v="69.989999999999995"/>
    <n v="1"/>
    <n v="0"/>
    <n v="30.095700000000001"/>
  </r>
  <r>
    <n v="429"/>
    <s v="CA-2014-152275"/>
    <n v="2014"/>
    <x v="172"/>
    <d v="2014-10-09T00:00:00"/>
    <s v="Standard Class"/>
    <s v="KH-16630"/>
    <s v="Ken Heidel"/>
    <s v="Corporate"/>
    <s v="United States"/>
    <s v="San Antonio"/>
    <s v="Texas"/>
    <n v="78207"/>
    <s v="Central"/>
    <s v="OFF-AR-10000369"/>
    <x v="1"/>
    <s v="Art"/>
    <s v="Design Ebony Sketching Pencil"/>
    <n v="6.6719999999999988"/>
    <n v="6"/>
    <n v="0.2"/>
    <n v="0.50039999999999996"/>
  </r>
  <r>
    <n v="430"/>
    <s v="US-2013-123750"/>
    <n v="2013"/>
    <x v="173"/>
    <d v="2013-04-22T00:00:00"/>
    <s v="Standard Class"/>
    <s v="RB-19795"/>
    <s v="Ross Baird"/>
    <s v="Home Office"/>
    <s v="United States"/>
    <s v="Gastonia"/>
    <s v="North Carolina"/>
    <n v="28052"/>
    <s v="South"/>
    <s v="OFF-BI-10004584"/>
    <x v="1"/>
    <s v="Binders"/>
    <s v="GBC ProClick 150 Presentation Binding System"/>
    <n v="189.58800000000005"/>
    <n v="2"/>
    <n v="0.7"/>
    <n v="-145.35079999999999"/>
  </r>
  <r>
    <n v="431"/>
    <s v="US-2013-123750"/>
    <n v="2013"/>
    <x v="173"/>
    <d v="2013-04-22T00:00:00"/>
    <s v="Standard Class"/>
    <s v="RB-19795"/>
    <s v="Ross Baird"/>
    <s v="Home Office"/>
    <s v="United States"/>
    <s v="Gastonia"/>
    <s v="North Carolina"/>
    <n v="28052"/>
    <s v="South"/>
    <s v="TEC-AC-10004659"/>
    <x v="2"/>
    <s v="Accessories"/>
    <s v="Imation Secure+ Hardware Encrypted USB 2.0 Flash Drive; 16GB"/>
    <n v="408.74399999999997"/>
    <n v="7"/>
    <n v="0.2"/>
    <n v="76.639499999999984"/>
  </r>
  <r>
    <n v="432"/>
    <s v="US-2013-123750"/>
    <n v="2013"/>
    <x v="173"/>
    <d v="2013-04-22T00:00:00"/>
    <s v="Standard Class"/>
    <s v="RB-19795"/>
    <s v="Ross Baird"/>
    <s v="Home Office"/>
    <s v="United States"/>
    <s v="Gastonia"/>
    <s v="North Carolina"/>
    <n v="28052"/>
    <s v="South"/>
    <s v="TEC-AC-10004659"/>
    <x v="2"/>
    <s v="Accessories"/>
    <s v="Imation Secure+ Hardware Encrypted USB 2.0 Flash Drive; 16GB"/>
    <n v="291.95999999999998"/>
    <n v="5"/>
    <n v="0.2"/>
    <n v="54.742499999999978"/>
  </r>
  <r>
    <n v="433"/>
    <s v="US-2013-123750"/>
    <n v="2013"/>
    <x v="173"/>
    <d v="2013-04-22T00:00:00"/>
    <s v="Standard Class"/>
    <s v="RB-19795"/>
    <s v="Ross Baird"/>
    <s v="Home Office"/>
    <s v="United States"/>
    <s v="Gastonia"/>
    <s v="North Carolina"/>
    <n v="28052"/>
    <s v="South"/>
    <s v="OFF-ST-10000617"/>
    <x v="1"/>
    <s v="Storage"/>
    <s v="Woodgrain Magazine Files by Perma"/>
    <n v="4.7679999999999998"/>
    <n v="2"/>
    <n v="0.2"/>
    <n v="-0.7748000000000006"/>
  </r>
  <r>
    <n v="434"/>
    <s v="CA-2013-127369"/>
    <n v="2013"/>
    <x v="112"/>
    <d v="2013-06-08T00:00:00"/>
    <s v="First Class"/>
    <s v="DB-13060"/>
    <s v="Dave Brooks"/>
    <s v="Consumer"/>
    <s v="United States"/>
    <s v="Lowell"/>
    <s v="Massachusetts"/>
    <n v="1852"/>
    <s v="East"/>
    <s v="OFF-ST-10003306"/>
    <x v="1"/>
    <s v="Storage"/>
    <s v="Letter Size Cart"/>
    <n v="714.30000000000007"/>
    <n v="5"/>
    <n v="0"/>
    <n v="207.14699999999993"/>
  </r>
  <r>
    <n v="435"/>
    <s v="US-2011-150574"/>
    <n v="2011"/>
    <x v="174"/>
    <d v="2011-12-25T00:00:00"/>
    <s v="Standard Class"/>
    <s v="MK-18160"/>
    <s v="Mike Kennedy"/>
    <s v="Consumer"/>
    <s v="United States"/>
    <s v="Jacksonville"/>
    <s v="Florida"/>
    <n v="32216"/>
    <s v="South"/>
    <s v="OFF-BI-10000773"/>
    <x v="1"/>
    <s v="Binders"/>
    <s v="Insertable Tab Post Binder Dividers"/>
    <n v="4.8120000000000003"/>
    <n v="2"/>
    <n v="0.7"/>
    <n v="-3.6891999999999996"/>
  </r>
  <r>
    <n v="436"/>
    <s v="US-2011-150574"/>
    <n v="2011"/>
    <x v="174"/>
    <d v="2011-12-25T00:00:00"/>
    <s v="Standard Class"/>
    <s v="MK-18160"/>
    <s v="Mike Kennedy"/>
    <s v="Consumer"/>
    <s v="United States"/>
    <s v="Jacksonville"/>
    <s v="Florida"/>
    <n v="32216"/>
    <s v="South"/>
    <s v="TEC-AC-10002600"/>
    <x v="2"/>
    <s v="Accessories"/>
    <s v="Belkin QODE FastFit Bluetooth Keyboard"/>
    <n v="247.8"/>
    <n v="5"/>
    <n v="0.2"/>
    <n v="-18.584999999999994"/>
  </r>
  <r>
    <n v="437"/>
    <s v="CA-2013-147375"/>
    <n v="2013"/>
    <x v="1"/>
    <d v="2013-06-15T00:00:00"/>
    <s v="Second Class"/>
    <s v="PO-19180"/>
    <s v="Philisse Overcash"/>
    <s v="Home Office"/>
    <s v="United States"/>
    <s v="Chicago"/>
    <s v="Illinois"/>
    <n v="60623"/>
    <s v="Central"/>
    <s v="TEC-MA-10002937"/>
    <x v="2"/>
    <s v="Machines"/>
    <s v="Canon Color ImageCLASS MF8580Cdw Wireless Laser All-In-One Printer, Copier, Scanner"/>
    <n v="1007.979"/>
    <n v="3"/>
    <n v="0.3"/>
    <n v="43.199100000000044"/>
  </r>
  <r>
    <n v="438"/>
    <s v="CA-2013-147375"/>
    <n v="2013"/>
    <x v="1"/>
    <d v="2013-06-15T00:00:00"/>
    <s v="Second Class"/>
    <s v="PO-19180"/>
    <s v="Philisse Overcash"/>
    <s v="Home Office"/>
    <s v="United States"/>
    <s v="Chicago"/>
    <s v="Illinois"/>
    <n v="60623"/>
    <s v="Central"/>
    <s v="OFF-PA-10001970"/>
    <x v="1"/>
    <s v="Paper"/>
    <s v="Xerox 1908"/>
    <n v="313.488"/>
    <n v="7"/>
    <n v="0.2"/>
    <n v="113.63939999999998"/>
  </r>
  <r>
    <n v="439"/>
    <s v="CA-2014-130043"/>
    <n v="2014"/>
    <x v="175"/>
    <d v="2014-09-20T00:00:00"/>
    <s v="Standard Class"/>
    <s v="BB-11545"/>
    <s v="Brenda Bowman"/>
    <s v="Corporate"/>
    <s v="United States"/>
    <s v="Houston"/>
    <s v="Texas"/>
    <n v="77070"/>
    <s v="Central"/>
    <s v="OFF-PA-10002230"/>
    <x v="1"/>
    <s v="Paper"/>
    <s v="Xerox 1897"/>
    <n v="31.872000000000003"/>
    <n v="8"/>
    <n v="0.2"/>
    <n v="11.553600000000003"/>
  </r>
  <r>
    <n v="440"/>
    <s v="CA-2014-157252"/>
    <n v="2014"/>
    <x v="176"/>
    <d v="2014-01-24T00:00:00"/>
    <s v="Second Class"/>
    <s v="CV-12805"/>
    <s v="Cynthia Voltz"/>
    <s v="Corporate"/>
    <s v="United States"/>
    <s v="New York City"/>
    <s v="New York"/>
    <n v="10024"/>
    <s v="East"/>
    <s v="FUR-CH-10003396"/>
    <x v="0"/>
    <s v="Chairs"/>
    <s v="Global Deluxe Steno Chair"/>
    <n v="207.84600000000003"/>
    <n v="3"/>
    <n v="0.1"/>
    <n v="2.3093999999999895"/>
  </r>
  <r>
    <n v="441"/>
    <s v="CA-2013-115756"/>
    <n v="2013"/>
    <x v="64"/>
    <d v="2013-09-08T00:00:00"/>
    <s v="Second Class"/>
    <s v="PK-19075"/>
    <s v="Pete Kriz"/>
    <s v="Consumer"/>
    <s v="United States"/>
    <s v="Detroit"/>
    <s v="Michigan"/>
    <n v="48227"/>
    <s v="Central"/>
    <s v="FUR-FU-10000246"/>
    <x v="0"/>
    <s v="Furnishings"/>
    <s v="Aluminum Document Frame"/>
    <n v="12.22"/>
    <n v="1"/>
    <n v="0"/>
    <n v="3.6659999999999986"/>
  </r>
  <r>
    <n v="442"/>
    <s v="CA-2013-115756"/>
    <n v="2013"/>
    <x v="64"/>
    <d v="2013-09-08T00:00:00"/>
    <s v="Second Class"/>
    <s v="PK-19075"/>
    <s v="Pete Kriz"/>
    <s v="Consumer"/>
    <s v="United States"/>
    <s v="Detroit"/>
    <s v="Michigan"/>
    <n v="48227"/>
    <s v="Central"/>
    <s v="OFF-ST-10000060"/>
    <x v="1"/>
    <s v="Storage"/>
    <s v="Fellowes Bankers Box Staxonsteel Drawer File/Stacking System"/>
    <n v="194.94"/>
    <n v="3"/>
    <n v="0"/>
    <n v="23.392800000000008"/>
  </r>
  <r>
    <n v="443"/>
    <s v="CA-2013-115756"/>
    <n v="2013"/>
    <x v="64"/>
    <d v="2013-09-08T00:00:00"/>
    <s v="Second Class"/>
    <s v="PK-19075"/>
    <s v="Pete Kriz"/>
    <s v="Consumer"/>
    <s v="United States"/>
    <s v="Detroit"/>
    <s v="Michigan"/>
    <n v="48227"/>
    <s v="Central"/>
    <s v="OFF-ST-10003058"/>
    <x v="1"/>
    <s v="Storage"/>
    <s v="Eldon Mobile Mega Data Cart  Mega Stackable  Add-On Trays"/>
    <n v="70.949999999999989"/>
    <n v="3"/>
    <n v="0"/>
    <n v="20.575499999999998"/>
  </r>
  <r>
    <n v="444"/>
    <s v="CA-2013-115756"/>
    <n v="2013"/>
    <x v="64"/>
    <d v="2013-09-08T00:00:00"/>
    <s v="Second Class"/>
    <s v="PK-19075"/>
    <s v="Pete Kriz"/>
    <s v="Consumer"/>
    <s v="United States"/>
    <s v="Detroit"/>
    <s v="Michigan"/>
    <n v="48227"/>
    <s v="Central"/>
    <s v="OFF-PA-10002222"/>
    <x v="1"/>
    <s v="Paper"/>
    <s v="Xerox Color Copier Paper, 11&quot; x 17&quot;, Ream"/>
    <n v="91.36"/>
    <n v="4"/>
    <n v="0"/>
    <n v="42.025599999999997"/>
  </r>
  <r>
    <n v="445"/>
    <s v="CA-2013-115756"/>
    <n v="2013"/>
    <x v="64"/>
    <d v="2013-09-08T00:00:00"/>
    <s v="Second Class"/>
    <s v="PK-19075"/>
    <s v="Pete Kriz"/>
    <s v="Consumer"/>
    <s v="United States"/>
    <s v="Detroit"/>
    <s v="Michigan"/>
    <n v="48227"/>
    <s v="Central"/>
    <s v="FUR-CH-10002372"/>
    <x v="0"/>
    <s v="Chairs"/>
    <s v="Office Star - Ergonomically Designed Knee Chair"/>
    <n v="242.94"/>
    <n v="3"/>
    <n v="0"/>
    <n v="29.152800000000013"/>
  </r>
  <r>
    <n v="446"/>
    <s v="CA-2013-115756"/>
    <n v="2013"/>
    <x v="64"/>
    <d v="2013-09-08T00:00:00"/>
    <s v="Second Class"/>
    <s v="PK-19075"/>
    <s v="Pete Kriz"/>
    <s v="Consumer"/>
    <s v="United States"/>
    <s v="Detroit"/>
    <s v="Michigan"/>
    <n v="48227"/>
    <s v="Central"/>
    <s v="OFF-LA-10001317"/>
    <x v="1"/>
    <s v="Labels"/>
    <s v="Avery 520"/>
    <n v="22.05"/>
    <n v="7"/>
    <n v="0"/>
    <n v="10.584"/>
  </r>
  <r>
    <n v="447"/>
    <s v="CA-2014-154214"/>
    <n v="2014"/>
    <x v="177"/>
    <d v="2014-03-26T00:00:00"/>
    <s v="Second Class"/>
    <s v="TB-21595"/>
    <s v="Troy Blackwell"/>
    <s v="Consumer"/>
    <s v="United States"/>
    <s v="Columbus"/>
    <s v="Indiana"/>
    <n v="47201"/>
    <s v="Central"/>
    <s v="FUR-FU-10000206"/>
    <x v="0"/>
    <s v="Furnishings"/>
    <s v="GE General Purpose, Extra Long Life, Showcase &amp; Floodlight Incandescent Bulbs"/>
    <n v="2.91"/>
    <n v="1"/>
    <n v="0"/>
    <n v="1.3676999999999999"/>
  </r>
  <r>
    <n v="448"/>
    <s v="CA-2013-166674"/>
    <n v="2013"/>
    <x v="178"/>
    <d v="2013-04-04T00:00:00"/>
    <s v="Second Class"/>
    <s v="RB-19360"/>
    <s v="Raymond Buch"/>
    <s v="Consumer"/>
    <s v="United States"/>
    <s v="Auburn"/>
    <s v="New York"/>
    <n v="13021"/>
    <s v="East"/>
    <s v="OFF-AR-10000588"/>
    <x v="1"/>
    <s v="Art"/>
    <s v="Newell 345"/>
    <n v="59.519999999999996"/>
    <n v="3"/>
    <n v="0"/>
    <n v="15.475200000000001"/>
  </r>
  <r>
    <n v="449"/>
    <s v="CA-2013-166674"/>
    <n v="2013"/>
    <x v="178"/>
    <d v="2013-04-04T00:00:00"/>
    <s v="Second Class"/>
    <s v="RB-19360"/>
    <s v="Raymond Buch"/>
    <s v="Consumer"/>
    <s v="United States"/>
    <s v="Auburn"/>
    <s v="New York"/>
    <n v="13021"/>
    <s v="East"/>
    <s v="OFF-ST-10001469"/>
    <x v="1"/>
    <s v="Storage"/>
    <s v="Fellowes Bankers Box Recycled Super Stor/Drawer"/>
    <n v="161.94"/>
    <n v="3"/>
    <n v="0"/>
    <n v="9.716399999999993"/>
  </r>
  <r>
    <n v="450"/>
    <s v="CA-2013-166674"/>
    <n v="2013"/>
    <x v="178"/>
    <d v="2013-04-04T00:00:00"/>
    <s v="Second Class"/>
    <s v="RB-19360"/>
    <s v="Raymond Buch"/>
    <s v="Consumer"/>
    <s v="United States"/>
    <s v="Auburn"/>
    <s v="New York"/>
    <n v="13021"/>
    <s v="East"/>
    <s v="OFF-AR-10001953"/>
    <x v="1"/>
    <s v="Art"/>
    <s v="Boston 1645 Deluxe Heavier-Duty Electric Pencil Sharpener"/>
    <n v="263.88"/>
    <n v="6"/>
    <n v="0"/>
    <n v="71.247600000000006"/>
  </r>
  <r>
    <n v="451"/>
    <s v="CA-2013-166674"/>
    <n v="2013"/>
    <x v="178"/>
    <d v="2013-04-04T00:00:00"/>
    <s v="Second Class"/>
    <s v="RB-19360"/>
    <s v="Raymond Buch"/>
    <s v="Consumer"/>
    <s v="United States"/>
    <s v="Auburn"/>
    <s v="New York"/>
    <n v="13021"/>
    <s v="East"/>
    <s v="OFF-AR-10003156"/>
    <x v="1"/>
    <s v="Art"/>
    <s v="50 Colored Long Pencils"/>
    <n v="30.48"/>
    <n v="3"/>
    <n v="0"/>
    <n v="7.9248000000000012"/>
  </r>
  <r>
    <n v="452"/>
    <s v="CA-2013-166674"/>
    <n v="2013"/>
    <x v="178"/>
    <d v="2013-04-04T00:00:00"/>
    <s v="Second Class"/>
    <s v="RB-19360"/>
    <s v="Raymond Buch"/>
    <s v="Consumer"/>
    <s v="United States"/>
    <s v="Auburn"/>
    <s v="New York"/>
    <n v="13021"/>
    <s v="East"/>
    <s v="OFF-AR-10004974"/>
    <x v="1"/>
    <s v="Art"/>
    <s v="Newell 342"/>
    <n v="9.84"/>
    <n v="3"/>
    <n v="0"/>
    <n v="2.8535999999999988"/>
  </r>
  <r>
    <n v="453"/>
    <s v="CA-2013-166674"/>
    <n v="2013"/>
    <x v="178"/>
    <d v="2013-04-04T00:00:00"/>
    <s v="Second Class"/>
    <s v="RB-19360"/>
    <s v="Raymond Buch"/>
    <s v="Consumer"/>
    <s v="United States"/>
    <s v="Auburn"/>
    <s v="New York"/>
    <n v="13021"/>
    <s v="East"/>
    <s v="TEC-PH-10002365"/>
    <x v="2"/>
    <s v="Phones"/>
    <s v="Belkin Grip Candy Sheer Case / Cover for iPhone 5 and 5S"/>
    <n v="35.119999999999997"/>
    <n v="4"/>
    <n v="0"/>
    <n v="9.1311999999999998"/>
  </r>
  <r>
    <n v="454"/>
    <s v="CA-2014-147277"/>
    <n v="2014"/>
    <x v="179"/>
    <d v="2014-10-25T00:00:00"/>
    <s v="Standard Class"/>
    <s v="EB-13705"/>
    <s v="Ed Braxton"/>
    <s v="Corporate"/>
    <s v="United States"/>
    <s v="Akron"/>
    <s v="Ohio"/>
    <n v="44312"/>
    <s v="East"/>
    <s v="FUR-TA-10001539"/>
    <x v="0"/>
    <s v="Tables"/>
    <s v="Chromcraft Rectangular Conference Tables"/>
    <n v="284.36399999999998"/>
    <n v="2"/>
    <n v="0.4"/>
    <n v="-75.830400000000054"/>
  </r>
  <r>
    <n v="455"/>
    <s v="CA-2014-147277"/>
    <n v="2014"/>
    <x v="179"/>
    <d v="2014-10-25T00:00:00"/>
    <s v="Standard Class"/>
    <s v="EB-13705"/>
    <s v="Ed Braxton"/>
    <s v="Corporate"/>
    <s v="United States"/>
    <s v="Akron"/>
    <s v="Ohio"/>
    <n v="44312"/>
    <s v="East"/>
    <s v="OFF-ST-10000142"/>
    <x v="1"/>
    <s v="Storage"/>
    <s v="Deluxe Rollaway Locking File with Drawer"/>
    <n v="665.40800000000002"/>
    <n v="2"/>
    <n v="0.2"/>
    <n v="66.540799999999962"/>
  </r>
  <r>
    <n v="456"/>
    <s v="CA-2013-100153"/>
    <n v="2013"/>
    <x v="180"/>
    <d v="2013-12-18T00:00:00"/>
    <s v="Standard Class"/>
    <s v="KH-16630"/>
    <s v="Ken Heidel"/>
    <s v="Corporate"/>
    <s v="United States"/>
    <s v="Norman"/>
    <s v="Oklahoma"/>
    <n v="73071"/>
    <s v="Central"/>
    <s v="TEC-AC-10001772"/>
    <x v="2"/>
    <s v="Accessories"/>
    <s v="Memorex Mini Travel Drive 16 GB USB 2.0 Flash Drive"/>
    <n v="63.88"/>
    <n v="4"/>
    <n v="0"/>
    <n v="24.913200000000003"/>
  </r>
  <r>
    <n v="457"/>
    <s v="US-2011-110674"/>
    <n v="2011"/>
    <x v="181"/>
    <d v="2011-02-19T00:00:00"/>
    <s v="Standard Class"/>
    <s v="SC-20095"/>
    <s v="Sanjit Chand"/>
    <s v="Consumer"/>
    <s v="United States"/>
    <s v="Concord"/>
    <s v="California"/>
    <n v="94521"/>
    <s v="West"/>
    <s v="FUR-CH-10000225"/>
    <x v="0"/>
    <s v="Chairs"/>
    <s v="Global Geo Office Task Chair, Gray"/>
    <n v="129.56800000000001"/>
    <n v="2"/>
    <n v="0.2"/>
    <n v="-24.294000000000018"/>
  </r>
  <r>
    <n v="458"/>
    <s v="US-2013-157945"/>
    <n v="2013"/>
    <x v="182"/>
    <d v="2013-10-02T00:00:00"/>
    <s v="Standard Class"/>
    <s v="NF-18385"/>
    <s v="Natalie Fritzler"/>
    <s v="Consumer"/>
    <s v="United States"/>
    <s v="Decatur"/>
    <s v="Illinois"/>
    <n v="62521"/>
    <s v="Central"/>
    <s v="FUR-CH-10002331"/>
    <x v="0"/>
    <s v="Chairs"/>
    <s v="Hon 4700 Series Mobuis Mid-Back Task Chairs with Adjustable Arms"/>
    <n v="747.55799999999999"/>
    <n v="3"/>
    <n v="0.3"/>
    <n v="-96.11460000000011"/>
  </r>
  <r>
    <n v="459"/>
    <s v="US-2013-157945"/>
    <n v="2013"/>
    <x v="182"/>
    <d v="2013-10-02T00:00:00"/>
    <s v="Standard Class"/>
    <s v="NF-18385"/>
    <s v="Natalie Fritzler"/>
    <s v="Consumer"/>
    <s v="United States"/>
    <s v="Decatur"/>
    <s v="Illinois"/>
    <n v="62521"/>
    <s v="Central"/>
    <s v="OFF-EN-10001415"/>
    <x v="1"/>
    <s v="Envelopes"/>
    <s v="Staples"/>
    <n v="8.9280000000000008"/>
    <n v="2"/>
    <n v="0.2"/>
    <n v="3.3479999999999999"/>
  </r>
  <r>
    <n v="460"/>
    <s v="CA-2012-109638"/>
    <n v="2012"/>
    <x v="83"/>
    <d v="2012-12-22T00:00:00"/>
    <s v="Standard Class"/>
    <s v="JH-15985"/>
    <s v="Joseph Holt"/>
    <s v="Consumer"/>
    <s v="United States"/>
    <s v="Seattle"/>
    <s v="Washington"/>
    <n v="98115"/>
    <s v="West"/>
    <s v="OFF-AP-10002472"/>
    <x v="1"/>
    <s v="Appliances"/>
    <s v="3M Office Air Cleaner"/>
    <n v="103.92"/>
    <n v="4"/>
    <n v="0"/>
    <n v="36.372"/>
  </r>
  <r>
    <n v="461"/>
    <s v="CA-2012-109638"/>
    <n v="2012"/>
    <x v="83"/>
    <d v="2012-12-22T00:00:00"/>
    <s v="Standard Class"/>
    <s v="JH-15985"/>
    <s v="Joseph Holt"/>
    <s v="Consumer"/>
    <s v="United States"/>
    <s v="Seattle"/>
    <s v="Washington"/>
    <n v="98115"/>
    <s v="West"/>
    <s v="TEC-AC-10004571"/>
    <x v="2"/>
    <s v="Accessories"/>
    <s v="Logitech G700s Rechargeable Gaming Mouse"/>
    <n v="899.91"/>
    <n v="9"/>
    <n v="0"/>
    <n v="377.96220000000005"/>
  </r>
  <r>
    <n v="462"/>
    <s v="CA-2012-109638"/>
    <n v="2012"/>
    <x v="83"/>
    <d v="2012-12-22T00:00:00"/>
    <s v="Standard Class"/>
    <s v="JH-15985"/>
    <s v="Joseph Holt"/>
    <s v="Consumer"/>
    <s v="United States"/>
    <s v="Seattle"/>
    <s v="Washington"/>
    <n v="98115"/>
    <s v="West"/>
    <s v="OFF-BI-10001098"/>
    <x v="1"/>
    <s v="Binders"/>
    <s v="Acco D-Ring Binder w/DublLock"/>
    <n v="51.311999999999998"/>
    <n v="3"/>
    <n v="0.2"/>
    <n v="18.600599999999996"/>
  </r>
  <r>
    <n v="463"/>
    <s v="CA-2013-109869"/>
    <n v="2013"/>
    <x v="183"/>
    <d v="2013-04-30T00:00:00"/>
    <s v="Standard Class"/>
    <s v="TN-21040"/>
    <s v="Tanja Norvell"/>
    <s v="Home Office"/>
    <s v="United States"/>
    <s v="Phoenix"/>
    <s v="Arizona"/>
    <n v="85023"/>
    <s v="West"/>
    <s v="FUR-FU-10000023"/>
    <x v="0"/>
    <s v="Furnishings"/>
    <s v="Eldon Wave Desk Accessories"/>
    <n v="23.56"/>
    <n v="5"/>
    <n v="0.2"/>
    <n v="7.0680000000000005"/>
  </r>
  <r>
    <n v="464"/>
    <s v="CA-2013-109869"/>
    <n v="2013"/>
    <x v="183"/>
    <d v="2013-04-30T00:00:00"/>
    <s v="Standard Class"/>
    <s v="TN-21040"/>
    <s v="Tanja Norvell"/>
    <s v="Home Office"/>
    <s v="United States"/>
    <s v="Phoenix"/>
    <s v="Arizona"/>
    <n v="85023"/>
    <s v="West"/>
    <s v="FUR-TA-10001889"/>
    <x v="0"/>
    <s v="Tables"/>
    <s v="Bush Advantage Collection Racetrack Conference Table"/>
    <n v="1272.6299999999999"/>
    <n v="6"/>
    <n v="0.5"/>
    <n v="-814.4831999999999"/>
  </r>
  <r>
    <n v="465"/>
    <s v="CA-2013-109869"/>
    <n v="2013"/>
    <x v="183"/>
    <d v="2013-04-30T00:00:00"/>
    <s v="Standard Class"/>
    <s v="TN-21040"/>
    <s v="Tanja Norvell"/>
    <s v="Home Office"/>
    <s v="United States"/>
    <s v="Phoenix"/>
    <s v="Arizona"/>
    <n v="85023"/>
    <s v="West"/>
    <s v="OFF-BI-10000315"/>
    <x v="1"/>
    <s v="Binders"/>
    <s v="Poly Designer Cover &amp; Back"/>
    <n v="28.484999999999999"/>
    <n v="5"/>
    <n v="0.7"/>
    <n v="-20.888999999999989"/>
  </r>
  <r>
    <n v="466"/>
    <s v="CA-2013-109869"/>
    <n v="2013"/>
    <x v="183"/>
    <d v="2013-04-30T00:00:00"/>
    <s v="Standard Class"/>
    <s v="TN-21040"/>
    <s v="Tanja Norvell"/>
    <s v="Home Office"/>
    <s v="United States"/>
    <s v="Phoenix"/>
    <s v="Arizona"/>
    <n v="85023"/>
    <s v="West"/>
    <s v="OFF-SU-10003505"/>
    <x v="1"/>
    <s v="Supplies"/>
    <s v="Premier Electric Letter Opener"/>
    <n v="185.376"/>
    <n v="2"/>
    <n v="0.2"/>
    <n v="-34.758000000000017"/>
  </r>
  <r>
    <n v="467"/>
    <s v="CA-2013-109869"/>
    <n v="2013"/>
    <x v="183"/>
    <d v="2013-04-30T00:00:00"/>
    <s v="Standard Class"/>
    <s v="TN-21040"/>
    <s v="Tanja Norvell"/>
    <s v="Home Office"/>
    <s v="United States"/>
    <s v="Phoenix"/>
    <s v="Arizona"/>
    <n v="85023"/>
    <s v="West"/>
    <s v="OFF-AP-10002578"/>
    <x v="1"/>
    <s v="Appliances"/>
    <s v="Fellowes Premier Superior Surge Suppressor, 10-Outlet, With Phone and Remote"/>
    <n v="78.272000000000006"/>
    <n v="2"/>
    <n v="0.2"/>
    <n v="5.8704000000000001"/>
  </r>
  <r>
    <n v="468"/>
    <s v="US-2012-101399"/>
    <n v="2012"/>
    <x v="184"/>
    <d v="2012-01-24T00:00:00"/>
    <s v="Standard Class"/>
    <s v="JS-15940"/>
    <s v="Joni Sundaresam"/>
    <s v="Home Office"/>
    <s v="United States"/>
    <s v="Park Ridge"/>
    <s v="Illinois"/>
    <n v="60068"/>
    <s v="Central"/>
    <s v="FUR-FU-10002918"/>
    <x v="0"/>
    <s v="Furnishings"/>
    <s v="Eldon ClusterMat Chair Mat with Cordless Antistatic Protection"/>
    <n v="254.74400000000003"/>
    <n v="7"/>
    <n v="0.6"/>
    <n v="-312.06139999999994"/>
  </r>
  <r>
    <n v="469"/>
    <s v="CA-2014-154907"/>
    <n v="2014"/>
    <x v="185"/>
    <d v="2014-04-05T00:00:00"/>
    <s v="Standard Class"/>
    <s v="DS-13180"/>
    <s v="David Smith"/>
    <s v="Corporate"/>
    <s v="United States"/>
    <s v="Amarillo"/>
    <s v="Texas"/>
    <n v="79109"/>
    <s v="Central"/>
    <s v="FUR-BO-10002824"/>
    <x v="0"/>
    <s v="Bookcases"/>
    <s v="Bush Mission Pointe Library"/>
    <n v="205.33279999999996"/>
    <n v="2"/>
    <n v="0.32"/>
    <n v="-36.235200000000006"/>
  </r>
  <r>
    <n v="470"/>
    <s v="US-2013-100419"/>
    <n v="2013"/>
    <x v="186"/>
    <d v="2013-12-21T00:00:00"/>
    <s v="Second Class"/>
    <s v="CC-12670"/>
    <s v="Craig Carreira"/>
    <s v="Consumer"/>
    <s v="United States"/>
    <s v="Chicago"/>
    <s v="Illinois"/>
    <n v="60610"/>
    <s v="Central"/>
    <s v="OFF-BI-10002194"/>
    <x v="1"/>
    <s v="Binders"/>
    <s v="Cardinal Hold-It CD Pocket"/>
    <n v="4.7879999999999985"/>
    <n v="3"/>
    <n v="0.8"/>
    <n v="-7.9001999999999999"/>
  </r>
  <r>
    <n v="471"/>
    <s v="CA-2012-154144"/>
    <n v="2012"/>
    <x v="139"/>
    <d v="2012-12-24T00:00:00"/>
    <s v="Standard Class"/>
    <s v="MH-17785"/>
    <s v="Maya Herman"/>
    <s v="Corporate"/>
    <s v="United States"/>
    <s v="Lindenhurst"/>
    <s v="New York"/>
    <n v="11757"/>
    <s v="East"/>
    <s v="OFF-PA-10004071"/>
    <x v="1"/>
    <s v="Paper"/>
    <s v="Eaton Premium Continuous-Feed Paper, 25% Cotton, Letter Size, White, 1000 Shts/Box"/>
    <n v="55.48"/>
    <n v="1"/>
    <n v="0"/>
    <n v="26.630399999999998"/>
  </r>
  <r>
    <n v="472"/>
    <s v="CA-2011-144666"/>
    <n v="2011"/>
    <x v="187"/>
    <d v="2011-11-11T00:00:00"/>
    <s v="Second Class"/>
    <s v="JP-15520"/>
    <s v="Jeremy Pistek"/>
    <s v="Consumer"/>
    <s v="United States"/>
    <s v="San Francisco"/>
    <s v="California"/>
    <n v="94110"/>
    <s v="West"/>
    <s v="OFF-ST-10002743"/>
    <x v="1"/>
    <s v="Storage"/>
    <s v="SAFCO Boltless Steel Shelving"/>
    <n v="340.92"/>
    <n v="3"/>
    <n v="0"/>
    <n v="3.4091999999999842"/>
  </r>
  <r>
    <n v="473"/>
    <s v="CA-2011-144666"/>
    <n v="2011"/>
    <x v="187"/>
    <d v="2011-11-11T00:00:00"/>
    <s v="Second Class"/>
    <s v="JP-15520"/>
    <s v="Jeremy Pistek"/>
    <s v="Consumer"/>
    <s v="United States"/>
    <s v="San Francisco"/>
    <s v="California"/>
    <n v="94110"/>
    <s v="West"/>
    <s v="FUR-BO-10001601"/>
    <x v="0"/>
    <s v="Bookcases"/>
    <s v="Sauder Mission Library with Doors, Fruitwood Finish"/>
    <n v="222.66599999999997"/>
    <n v="2"/>
    <n v="0.15"/>
    <n v="10.478399999999979"/>
  </r>
  <r>
    <n v="474"/>
    <s v="CA-2011-144666"/>
    <n v="2011"/>
    <x v="187"/>
    <d v="2011-11-11T00:00:00"/>
    <s v="Second Class"/>
    <s v="JP-15520"/>
    <s v="Jeremy Pistek"/>
    <s v="Consumer"/>
    <s v="United States"/>
    <s v="San Francisco"/>
    <s v="California"/>
    <n v="94110"/>
    <s v="West"/>
    <s v="TEC-PH-10002680"/>
    <x v="2"/>
    <s v="Phones"/>
    <s v="Samsung Galaxy Note 3"/>
    <n v="703.96800000000007"/>
    <n v="4"/>
    <n v="0.2"/>
    <n v="87.995999999999924"/>
  </r>
  <r>
    <n v="475"/>
    <s v="CA-2011-144666"/>
    <n v="2011"/>
    <x v="187"/>
    <d v="2011-11-11T00:00:00"/>
    <s v="Second Class"/>
    <s v="JP-15520"/>
    <s v="Jeremy Pistek"/>
    <s v="Consumer"/>
    <s v="United States"/>
    <s v="San Francisco"/>
    <s v="California"/>
    <n v="94110"/>
    <s v="West"/>
    <s v="OFF-ST-10001321"/>
    <x v="1"/>
    <s v="Storage"/>
    <s v="Decoflex Hanging Personal Folder File, Blue"/>
    <n v="92.52"/>
    <n v="6"/>
    <n v="0"/>
    <n v="24.980400000000007"/>
  </r>
  <r>
    <n v="476"/>
    <s v="CA-2011-144666"/>
    <n v="2011"/>
    <x v="187"/>
    <d v="2011-11-11T00:00:00"/>
    <s v="Second Class"/>
    <s v="JP-15520"/>
    <s v="Jeremy Pistek"/>
    <s v="Consumer"/>
    <s v="United States"/>
    <s v="San Francisco"/>
    <s v="California"/>
    <n v="94110"/>
    <s v="West"/>
    <s v="OFF-PA-10001509"/>
    <x v="1"/>
    <s v="Paper"/>
    <s v="Recycled Desk Saver Line &quot;While You Were Out&quot; Book, 5 1/2&quot; X 4&quot;"/>
    <n v="62.649999999999991"/>
    <n v="7"/>
    <n v="0"/>
    <n v="28.818999999999996"/>
  </r>
  <r>
    <n v="477"/>
    <s v="CA-2011-144666"/>
    <n v="2011"/>
    <x v="187"/>
    <d v="2011-11-11T00:00:00"/>
    <s v="Second Class"/>
    <s v="JP-15520"/>
    <s v="Jeremy Pistek"/>
    <s v="Consumer"/>
    <s v="United States"/>
    <s v="San Francisco"/>
    <s v="California"/>
    <n v="94110"/>
    <s v="West"/>
    <s v="OFF-PA-10003465"/>
    <x v="1"/>
    <s v="Paper"/>
    <s v="Xerox 1912"/>
    <n v="94.85"/>
    <n v="5"/>
    <n v="0"/>
    <n v="45.527999999999992"/>
  </r>
  <r>
    <n v="478"/>
    <s v="CA-2013-103891"/>
    <n v="2013"/>
    <x v="188"/>
    <d v="2013-07-20T00:00:00"/>
    <s v="Standard Class"/>
    <s v="KH-16690"/>
    <s v="Kristen Hastings"/>
    <s v="Corporate"/>
    <s v="United States"/>
    <s v="Los Angeles"/>
    <s v="California"/>
    <n v="90008"/>
    <s v="West"/>
    <s v="TEC-PH-10000149"/>
    <x v="2"/>
    <s v="Phones"/>
    <s v="Cisco SPA525G2 IP Phone - Wireless"/>
    <n v="95.76"/>
    <n v="6"/>
    <n v="0.2"/>
    <n v="7.1819999999999951"/>
  </r>
  <r>
    <n v="479"/>
    <s v="CA-2013-152632"/>
    <n v="2013"/>
    <x v="189"/>
    <d v="2013-11-03T00:00:00"/>
    <s v="Standard Class"/>
    <s v="JE-15475"/>
    <s v="Jeremy Ellison"/>
    <s v="Consumer"/>
    <s v="United States"/>
    <s v="Troy"/>
    <s v="New York"/>
    <n v="12180"/>
    <s v="East"/>
    <s v="FUR-FU-10002671"/>
    <x v="0"/>
    <s v="Furnishings"/>
    <s v="Electrix 20W Halogen Replacement Bulb for Zoom-In Desk Lamp"/>
    <n v="40.200000000000003"/>
    <n v="3"/>
    <n v="0"/>
    <n v="19.295999999999999"/>
  </r>
  <r>
    <n v="480"/>
    <s v="CA-2013-100790"/>
    <n v="2013"/>
    <x v="190"/>
    <d v="2013-07-03T00:00:00"/>
    <s v="Standard Class"/>
    <s v="JG-15805"/>
    <s v="John Grady"/>
    <s v="Corporate"/>
    <s v="United States"/>
    <s v="New York City"/>
    <s v="New York"/>
    <n v="10024"/>
    <s v="East"/>
    <s v="OFF-AR-10003045"/>
    <x v="1"/>
    <s v="Art"/>
    <s v="Prang Colored Pencils"/>
    <n v="14.7"/>
    <n v="5"/>
    <n v="0"/>
    <n v="6.6150000000000002"/>
  </r>
  <r>
    <n v="481"/>
    <s v="CA-2013-100790"/>
    <n v="2013"/>
    <x v="190"/>
    <d v="2013-07-03T00:00:00"/>
    <s v="Standard Class"/>
    <s v="JG-15805"/>
    <s v="John Grady"/>
    <s v="Corporate"/>
    <s v="United States"/>
    <s v="New York City"/>
    <s v="New York"/>
    <n v="10024"/>
    <s v="East"/>
    <s v="OFF-ST-10000689"/>
    <x v="1"/>
    <s v="Storage"/>
    <s v="Fellowes Strictly Business Drawer File, Letter/Legal Size"/>
    <n v="704.25"/>
    <n v="5"/>
    <n v="0"/>
    <n v="84.51"/>
  </r>
  <r>
    <n v="482"/>
    <s v="CA-2011-134677"/>
    <n v="2011"/>
    <x v="191"/>
    <d v="2011-10-10T00:00:00"/>
    <s v="Standard Class"/>
    <s v="XP-21865"/>
    <s v="Xylona Preis"/>
    <s v="Consumer"/>
    <s v="United States"/>
    <s v="San Diego"/>
    <s v="California"/>
    <n v="92024"/>
    <s v="West"/>
    <s v="TEC-AC-10001445"/>
    <x v="2"/>
    <s v="Accessories"/>
    <s v="Imation USB 2.0 Swivel Flash Drive USB flash drive - 4 GB - Pink"/>
    <n v="9.09"/>
    <n v="3"/>
    <n v="0"/>
    <n v="1.9088999999999996"/>
  </r>
  <r>
    <n v="483"/>
    <s v="CA-2011-127691"/>
    <n v="2011"/>
    <x v="192"/>
    <d v="2011-07-27T00:00:00"/>
    <s v="Standard Class"/>
    <s v="EM-14065"/>
    <s v="Erin Mull"/>
    <s v="Consumer"/>
    <s v="United States"/>
    <s v="New York City"/>
    <s v="New York"/>
    <n v="10024"/>
    <s v="East"/>
    <s v="OFF-AR-10002053"/>
    <x v="1"/>
    <s v="Art"/>
    <s v="Premium Writing Pencils, Soft, #2 by Central Association for the Blind"/>
    <n v="5.96"/>
    <n v="2"/>
    <n v="0"/>
    <n v="1.6688000000000001"/>
  </r>
  <r>
    <n v="484"/>
    <s v="CA-2011-127691"/>
    <n v="2011"/>
    <x v="192"/>
    <d v="2011-07-27T00:00:00"/>
    <s v="Standard Class"/>
    <s v="EM-14065"/>
    <s v="Erin Mull"/>
    <s v="Consumer"/>
    <s v="United States"/>
    <s v="New York City"/>
    <s v="New York"/>
    <n v="10024"/>
    <s v="East"/>
    <s v="TEC-AC-10002567"/>
    <x v="2"/>
    <s v="Accessories"/>
    <s v="Logitech G602 Wireless Gaming Mouse"/>
    <n v="159.97999999999999"/>
    <n v="2"/>
    <n v="0"/>
    <n v="57.592799999999997"/>
  </r>
  <r>
    <n v="485"/>
    <s v="CA-2014-140963"/>
    <n v="2014"/>
    <x v="193"/>
    <d v="2014-06-14T00:00:00"/>
    <s v="First Class"/>
    <s v="MT-18070"/>
    <s v="Michelle Tran"/>
    <s v="Home Office"/>
    <s v="United States"/>
    <s v="Los Angeles"/>
    <s v="California"/>
    <n v="90045"/>
    <s v="West"/>
    <s v="OFF-LA-10003923"/>
    <x v="1"/>
    <s v="Labels"/>
    <s v="Alphabetical Labels for Top Tab Filing"/>
    <n v="29.6"/>
    <n v="2"/>
    <n v="0"/>
    <n v="14.8"/>
  </r>
  <r>
    <n v="486"/>
    <s v="CA-2014-140963"/>
    <n v="2014"/>
    <x v="193"/>
    <d v="2014-06-14T00:00:00"/>
    <s v="First Class"/>
    <s v="MT-18070"/>
    <s v="Michelle Tran"/>
    <s v="Home Office"/>
    <s v="United States"/>
    <s v="Los Angeles"/>
    <s v="California"/>
    <n v="90045"/>
    <s v="West"/>
    <s v="FUR-BO-10001337"/>
    <x v="0"/>
    <s v="Bookcases"/>
    <s v="O'Sullivan Living Dimensions 2-Shelf Bookcases"/>
    <n v="514.16499999999996"/>
    <n v="5"/>
    <n v="0.15"/>
    <n v="-30.24499999999999"/>
  </r>
  <r>
    <n v="487"/>
    <s v="CA-2014-140963"/>
    <n v="2014"/>
    <x v="193"/>
    <d v="2014-06-14T00:00:00"/>
    <s v="First Class"/>
    <s v="MT-18070"/>
    <s v="Michelle Tran"/>
    <s v="Home Office"/>
    <s v="United States"/>
    <s v="Los Angeles"/>
    <s v="California"/>
    <n v="90045"/>
    <s v="West"/>
    <s v="TEC-PH-10001924"/>
    <x v="2"/>
    <s v="Phones"/>
    <s v="iHome FM Clock Radio with Lightning Dock"/>
    <n v="279.95999999999998"/>
    <n v="5"/>
    <n v="0.2"/>
    <n v="17.497500000000016"/>
  </r>
  <r>
    <n v="488"/>
    <s v="CA-2011-154627"/>
    <n v="2011"/>
    <x v="194"/>
    <d v="2011-10-31T00:00:00"/>
    <s v="First Class"/>
    <s v="SA-20830"/>
    <s v="Sue Ann Reed"/>
    <s v="Consumer"/>
    <s v="United States"/>
    <s v="Chicago"/>
    <s v="Illinois"/>
    <n v="60610"/>
    <s v="Central"/>
    <s v="TEC-PH-10001363"/>
    <x v="2"/>
    <s v="Phones"/>
    <s v="Apple iPhone 5S"/>
    <n v="2735.9520000000002"/>
    <n v="6"/>
    <n v="0.2"/>
    <n v="341.99399999999969"/>
  </r>
  <r>
    <n v="489"/>
    <s v="CA-2011-133753"/>
    <n v="2011"/>
    <x v="3"/>
    <d v="2011-06-13T00:00:00"/>
    <s v="Second Class"/>
    <s v="CW-11905"/>
    <s v="Carl Weiss"/>
    <s v="Home Office"/>
    <s v="United States"/>
    <s v="Huntsville"/>
    <s v="Texas"/>
    <n v="77340"/>
    <s v="Central"/>
    <s v="TEC-PH-10000376"/>
    <x v="2"/>
    <s v="Phones"/>
    <s v="Square Credit Card Reader"/>
    <n v="7.9920000000000009"/>
    <n v="1"/>
    <n v="0.2"/>
    <n v="0.59940000000000015"/>
  </r>
  <r>
    <n v="490"/>
    <s v="CA-2011-133753"/>
    <n v="2011"/>
    <x v="3"/>
    <d v="2011-06-13T00:00:00"/>
    <s v="Second Class"/>
    <s v="CW-11905"/>
    <s v="Carl Weiss"/>
    <s v="Home Office"/>
    <s v="United States"/>
    <s v="Huntsville"/>
    <s v="Texas"/>
    <n v="77340"/>
    <s v="Central"/>
    <s v="TEC-AC-10000303"/>
    <x v="2"/>
    <s v="Accessories"/>
    <s v="Logitech M510 Wireless Mouse"/>
    <n v="63.984000000000009"/>
    <n v="2"/>
    <n v="0.2"/>
    <n v="10.397399999999998"/>
  </r>
  <r>
    <n v="491"/>
    <s v="CA-2011-133753"/>
    <n v="2011"/>
    <x v="3"/>
    <d v="2011-06-13T00:00:00"/>
    <s v="Second Class"/>
    <s v="CW-11905"/>
    <s v="Carl Weiss"/>
    <s v="Home Office"/>
    <s v="United States"/>
    <s v="Huntsville"/>
    <s v="Texas"/>
    <n v="77340"/>
    <s v="Central"/>
    <s v="OFF-AR-10001953"/>
    <x v="1"/>
    <s v="Art"/>
    <s v="Boston 1645 Deluxe Heavier-Duty Electric Pencil Sharpener"/>
    <n v="70.367999999999995"/>
    <n v="2"/>
    <n v="0.2"/>
    <n v="6.1572000000000031"/>
  </r>
  <r>
    <n v="492"/>
    <s v="CA-2011-113362"/>
    <n v="2011"/>
    <x v="80"/>
    <d v="2011-09-19T00:00:00"/>
    <s v="Standard Class"/>
    <s v="AJ-10960"/>
    <s v="Astrea Jones"/>
    <s v="Consumer"/>
    <s v="United States"/>
    <s v="Rochester"/>
    <s v="New York"/>
    <n v="14609"/>
    <s v="East"/>
    <s v="OFF-ST-10001809"/>
    <x v="1"/>
    <s v="Storage"/>
    <s v="Fellowes Officeware Wire Shelving"/>
    <n v="449.15"/>
    <n v="5"/>
    <n v="0"/>
    <n v="8.9829999999999899"/>
  </r>
  <r>
    <n v="493"/>
    <s v="CA-2011-113362"/>
    <n v="2011"/>
    <x v="80"/>
    <d v="2011-09-19T00:00:00"/>
    <s v="Standard Class"/>
    <s v="AJ-10960"/>
    <s v="Astrea Jones"/>
    <s v="Consumer"/>
    <s v="United States"/>
    <s v="Rochester"/>
    <s v="New York"/>
    <n v="14609"/>
    <s v="East"/>
    <s v="OFF-EN-10003845"/>
    <x v="1"/>
    <s v="Envelopes"/>
    <s v="Colored Envelopes"/>
    <n v="11.07"/>
    <n v="3"/>
    <n v="0"/>
    <n v="5.0921999999999992"/>
  </r>
  <r>
    <n v="494"/>
    <s v="CA-2013-169166"/>
    <n v="2013"/>
    <x v="195"/>
    <d v="2013-05-15T00:00:00"/>
    <s v="Standard Class"/>
    <s v="SS-20590"/>
    <s v="Sonia Sunley"/>
    <s v="Consumer"/>
    <s v="United States"/>
    <s v="Seattle"/>
    <s v="Washington"/>
    <n v="98115"/>
    <s v="West"/>
    <s v="TEC-AC-10000991"/>
    <x v="2"/>
    <s v="Accessories"/>
    <s v="Sony Micro Vault Click 8 GB USB 2.0 Flash Drive"/>
    <n v="93.98"/>
    <n v="2"/>
    <n v="0"/>
    <n v="13.157200000000003"/>
  </r>
  <r>
    <n v="495"/>
    <s v="US-2013-120929"/>
    <n v="2013"/>
    <x v="196"/>
    <d v="2013-03-22T00:00:00"/>
    <s v="Second Class"/>
    <s v="RO-19780"/>
    <s v="Rose O'Brian"/>
    <s v="Consumer"/>
    <s v="United States"/>
    <s v="Memphis"/>
    <s v="Tennessee"/>
    <n v="38109"/>
    <s v="South"/>
    <s v="FUR-TA-10001857"/>
    <x v="0"/>
    <s v="Tables"/>
    <s v="Balt Solid Wood Rectangular Table"/>
    <n v="189.88200000000001"/>
    <n v="3"/>
    <n v="0.4"/>
    <n v="-94.941000000000017"/>
  </r>
  <r>
    <n v="496"/>
    <s v="CA-2012-134782"/>
    <n v="2012"/>
    <x v="17"/>
    <d v="2012-12-31T00:00:00"/>
    <s v="Standard Class"/>
    <s v="MD-17350"/>
    <s v="Maribeth Dona"/>
    <s v="Consumer"/>
    <s v="United States"/>
    <s v="Fayetteville"/>
    <s v="Arkansas"/>
    <n v="72701"/>
    <s v="South"/>
    <s v="OFF-EN-10001434"/>
    <x v="1"/>
    <s v="Envelopes"/>
    <s v="Strathmore #10 Envelopes, Ultimate White"/>
    <n v="105.42"/>
    <n v="2"/>
    <n v="0"/>
    <n v="51.655799999999999"/>
  </r>
  <r>
    <n v="497"/>
    <s v="CA-2013-126158"/>
    <n v="2013"/>
    <x v="197"/>
    <d v="2013-08-01T00:00:00"/>
    <s v="Standard Class"/>
    <s v="SC-20095"/>
    <s v="Sanjit Chand"/>
    <s v="Consumer"/>
    <s v="United States"/>
    <s v="Costa Mesa"/>
    <s v="California"/>
    <n v="92627"/>
    <s v="West"/>
    <s v="OFF-BI-10002498"/>
    <x v="1"/>
    <s v="Binders"/>
    <s v="Clear Mylar Reinforcing Strips"/>
    <n v="119.61600000000001"/>
    <n v="8"/>
    <n v="0.2"/>
    <n v="40.370399999999997"/>
  </r>
  <r>
    <n v="498"/>
    <s v="CA-2013-126158"/>
    <n v="2013"/>
    <x v="197"/>
    <d v="2013-08-01T00:00:00"/>
    <s v="Standard Class"/>
    <s v="SC-20095"/>
    <s v="Sanjit Chand"/>
    <s v="Consumer"/>
    <s v="United States"/>
    <s v="Costa Mesa"/>
    <s v="California"/>
    <n v="92627"/>
    <s v="West"/>
    <s v="FUR-FU-10004864"/>
    <x v="0"/>
    <s v="Furnishings"/>
    <s v="Howard Miller 14-1/2&quot; Diameter Chrome Round Wall Clock"/>
    <n v="255.76"/>
    <n v="4"/>
    <n v="0"/>
    <n v="81.843199999999996"/>
  </r>
  <r>
    <n v="499"/>
    <s v="CA-2013-126158"/>
    <n v="2013"/>
    <x v="197"/>
    <d v="2013-08-01T00:00:00"/>
    <s v="Standard Class"/>
    <s v="SC-20095"/>
    <s v="Sanjit Chand"/>
    <s v="Consumer"/>
    <s v="United States"/>
    <s v="Costa Mesa"/>
    <s v="California"/>
    <n v="92627"/>
    <s v="West"/>
    <s v="FUR-CH-10002602"/>
    <x v="0"/>
    <s v="Chairs"/>
    <s v="DMI Arturo Collection Mission-style Design Wood Chair"/>
    <n v="241.56799999999998"/>
    <n v="2"/>
    <n v="0.2"/>
    <n v="18.11760000000001"/>
  </r>
  <r>
    <n v="500"/>
    <s v="CA-2013-126158"/>
    <n v="2013"/>
    <x v="197"/>
    <d v="2013-08-01T00:00:00"/>
    <s v="Standard Class"/>
    <s v="SC-20095"/>
    <s v="Sanjit Chand"/>
    <s v="Consumer"/>
    <s v="United States"/>
    <s v="Costa Mesa"/>
    <s v="California"/>
    <n v="92627"/>
    <s v="West"/>
    <s v="FUR-FU-10000073"/>
    <x v="0"/>
    <s v="Furnishings"/>
    <s v="Deflect-O Glasstique Clear Desk Accessories"/>
    <n v="69.3"/>
    <n v="9"/>
    <n v="0"/>
    <n v="22.868999999999996"/>
  </r>
  <r>
    <n v="501"/>
    <s v="US-2013-105578"/>
    <n v="2013"/>
    <x v="198"/>
    <d v="2013-06-05T00:00:00"/>
    <s v="Standard Class"/>
    <s v="MY-17380"/>
    <s v="Maribeth Yedwab"/>
    <s v="Corporate"/>
    <s v="United States"/>
    <s v="Parker"/>
    <s v="Colorado"/>
    <n v="80134"/>
    <s v="West"/>
    <s v="OFF-BI-10001670"/>
    <x v="1"/>
    <s v="Binders"/>
    <s v="Vinyl Sectional Post Binders"/>
    <n v="22.620000000000005"/>
    <n v="2"/>
    <n v="0.7"/>
    <n v="-15.079999999999998"/>
  </r>
  <r>
    <n v="502"/>
    <s v="US-2013-105578"/>
    <n v="2013"/>
    <x v="198"/>
    <d v="2013-06-05T00:00:00"/>
    <s v="Standard Class"/>
    <s v="MY-17380"/>
    <s v="Maribeth Yedwab"/>
    <s v="Corporate"/>
    <s v="United States"/>
    <s v="Parker"/>
    <s v="Colorado"/>
    <n v="80134"/>
    <s v="West"/>
    <s v="OFF-BI-10001658"/>
    <x v="1"/>
    <s v="Binders"/>
    <s v="GBC Standard Therm-A-Bind Covers"/>
    <n v="14.952000000000004"/>
    <n v="2"/>
    <n v="0.7"/>
    <n v="-11.961599999999997"/>
  </r>
  <r>
    <n v="503"/>
    <s v="US-2013-105578"/>
    <n v="2013"/>
    <x v="198"/>
    <d v="2013-06-05T00:00:00"/>
    <s v="Standard Class"/>
    <s v="MY-17380"/>
    <s v="Maribeth Yedwab"/>
    <s v="Corporate"/>
    <s v="United States"/>
    <s v="Parker"/>
    <s v="Colorado"/>
    <n v="80134"/>
    <s v="West"/>
    <s v="FUR-CH-10001215"/>
    <x v="0"/>
    <s v="Chairs"/>
    <s v="Global Troy Executive Leather Low-Back Tilter"/>
    <n v="801.5680000000001"/>
    <n v="2"/>
    <n v="0.2"/>
    <n v="50.097999999999985"/>
  </r>
  <r>
    <n v="504"/>
    <s v="US-2013-105578"/>
    <n v="2013"/>
    <x v="198"/>
    <d v="2013-06-05T00:00:00"/>
    <s v="Standard Class"/>
    <s v="MY-17380"/>
    <s v="Maribeth Yedwab"/>
    <s v="Corporate"/>
    <s v="United States"/>
    <s v="Parker"/>
    <s v="Colorado"/>
    <n v="80134"/>
    <s v="West"/>
    <s v="OFF-BI-10000831"/>
    <x v="1"/>
    <s v="Binders"/>
    <s v="Storex Flexible Poly Binders with Double Pockets"/>
    <n v="2.3760000000000003"/>
    <n v="3"/>
    <n v="0.7"/>
    <n v="-1.9007999999999998"/>
  </r>
  <r>
    <n v="505"/>
    <s v="US-2013-105578"/>
    <n v="2013"/>
    <x v="198"/>
    <d v="2013-06-05T00:00:00"/>
    <s v="Standard Class"/>
    <s v="MY-17380"/>
    <s v="Maribeth Yedwab"/>
    <s v="Corporate"/>
    <s v="United States"/>
    <s v="Parker"/>
    <s v="Colorado"/>
    <n v="80134"/>
    <s v="West"/>
    <s v="OFF-PA-10000357"/>
    <x v="1"/>
    <s v="Paper"/>
    <s v="White Dual Perf Computer Printout Paper, 2700 Sheets, 1 Part, Heavyweight, 20 lbs., 14 7/8 x 11"/>
    <n v="32.792000000000002"/>
    <n v="1"/>
    <n v="0.2"/>
    <n v="11.8871"/>
  </r>
  <r>
    <n v="506"/>
    <s v="CA-2014-134978"/>
    <n v="2014"/>
    <x v="105"/>
    <d v="2014-11-16T00:00:00"/>
    <s v="Second Class"/>
    <s v="EB-13705"/>
    <s v="Ed Braxton"/>
    <s v="Corporate"/>
    <s v="United States"/>
    <s v="New York City"/>
    <s v="New York"/>
    <n v="10024"/>
    <s v="East"/>
    <s v="OFF-BI-10003274"/>
    <x v="1"/>
    <s v="Binders"/>
    <s v="Avery Durable Slant Ring Binders, No Labels"/>
    <n v="15.920000000000002"/>
    <n v="5"/>
    <n v="0.2"/>
    <n v="5.3729999999999993"/>
  </r>
  <r>
    <n v="507"/>
    <s v="CA-2012-145352"/>
    <n v="2012"/>
    <x v="199"/>
    <d v="2012-03-22T00:00:00"/>
    <s v="Standard Class"/>
    <s v="CM-12385"/>
    <s v="Christopher Martinez"/>
    <s v="Consumer"/>
    <s v="United States"/>
    <s v="Atlanta"/>
    <s v="Georgia"/>
    <n v="30318"/>
    <s v="South"/>
    <s v="OFF-AR-10001662"/>
    <x v="1"/>
    <s v="Art"/>
    <s v="Rogers Handheld Barrel Pencil Sharpener"/>
    <n v="2.74"/>
    <n v="1"/>
    <n v="0"/>
    <n v="0.73980000000000024"/>
  </r>
  <r>
    <n v="508"/>
    <s v="CA-2012-145352"/>
    <n v="2012"/>
    <x v="199"/>
    <d v="2012-03-22T00:00:00"/>
    <s v="Standard Class"/>
    <s v="CM-12385"/>
    <s v="Christopher Martinez"/>
    <s v="Consumer"/>
    <s v="United States"/>
    <s v="Atlanta"/>
    <s v="Georgia"/>
    <n v="30318"/>
    <s v="South"/>
    <s v="OFF-AR-10003856"/>
    <x v="1"/>
    <s v="Art"/>
    <s v="Newell 344"/>
    <n v="8.34"/>
    <n v="3"/>
    <n v="0"/>
    <n v="2.1683999999999997"/>
  </r>
  <r>
    <n v="509"/>
    <s v="CA-2012-145352"/>
    <n v="2012"/>
    <x v="199"/>
    <d v="2012-03-22T00:00:00"/>
    <s v="Standard Class"/>
    <s v="CM-12385"/>
    <s v="Christopher Martinez"/>
    <s v="Consumer"/>
    <s v="United States"/>
    <s v="Atlanta"/>
    <s v="Georgia"/>
    <n v="30318"/>
    <s v="South"/>
    <s v="OFF-ST-10001228"/>
    <x v="1"/>
    <s v="Storage"/>
    <s v="Personal File Boxes with Fold-Down Carry Handle"/>
    <n v="46.74"/>
    <n v="3"/>
    <n v="0"/>
    <n v="11.684999999999999"/>
  </r>
  <r>
    <n v="510"/>
    <s v="CA-2012-145352"/>
    <n v="2012"/>
    <x v="199"/>
    <d v="2012-03-22T00:00:00"/>
    <s v="Standard Class"/>
    <s v="CM-12385"/>
    <s v="Christopher Martinez"/>
    <s v="Consumer"/>
    <s v="United States"/>
    <s v="Atlanta"/>
    <s v="Georgia"/>
    <n v="30318"/>
    <s v="South"/>
    <s v="OFF-BI-10003527"/>
    <x v="1"/>
    <s v="Binders"/>
    <s v="Fellowes PB500 Electric Punch Plastic Comb Binding Machine with Manual Bind"/>
    <n v="6354.95"/>
    <n v="5"/>
    <n v="0"/>
    <n v="3177.4749999999999"/>
  </r>
  <r>
    <n v="511"/>
    <s v="CA-2014-135307"/>
    <n v="2014"/>
    <x v="200"/>
    <d v="2014-11-28T00:00:00"/>
    <s v="First Class"/>
    <s v="LS-17245"/>
    <s v="Lynn Smith"/>
    <s v="Consumer"/>
    <s v="United States"/>
    <s v="Gladstone"/>
    <s v="Missouri"/>
    <n v="64118"/>
    <s v="Central"/>
    <s v="FUR-FU-10001290"/>
    <x v="0"/>
    <s v="Furnishings"/>
    <s v="Executive Impressions Supervisor Wall Clock"/>
    <n v="126.30000000000001"/>
    <n v="3"/>
    <n v="0"/>
    <n v="40.415999999999997"/>
  </r>
  <r>
    <n v="512"/>
    <s v="CA-2014-135307"/>
    <n v="2014"/>
    <x v="200"/>
    <d v="2014-11-28T00:00:00"/>
    <s v="First Class"/>
    <s v="LS-17245"/>
    <s v="Lynn Smith"/>
    <s v="Consumer"/>
    <s v="United States"/>
    <s v="Gladstone"/>
    <s v="Missouri"/>
    <n v="64118"/>
    <s v="Central"/>
    <s v="TEC-AC-10002399"/>
    <x v="2"/>
    <s v="Accessories"/>
    <s v="SanDisk Cruzer 32 GB USB Flash Drive"/>
    <n v="38.04"/>
    <n v="2"/>
    <n v="0"/>
    <n v="12.172799999999999"/>
  </r>
  <r>
    <n v="513"/>
    <s v="CA-2013-106341"/>
    <n v="2013"/>
    <x v="201"/>
    <d v="2013-10-24T00:00:00"/>
    <s v="First Class"/>
    <s v="LF-17185"/>
    <s v="Luke Foster"/>
    <s v="Consumer"/>
    <s v="United States"/>
    <s v="Newark"/>
    <s v="Ohio"/>
    <n v="43055"/>
    <s v="East"/>
    <s v="OFF-AR-10002053"/>
    <x v="1"/>
    <s v="Art"/>
    <s v="Premium Writing Pencils, Soft, #2 by Central Association for the Blind"/>
    <n v="7.1519999999999992"/>
    <n v="3"/>
    <n v="0.2"/>
    <n v="0.71520000000000028"/>
  </r>
  <r>
    <n v="514"/>
    <s v="CA-2014-163405"/>
    <n v="2014"/>
    <x v="202"/>
    <d v="2014-12-26T00:00:00"/>
    <s v="Standard Class"/>
    <s v="BN-11515"/>
    <s v="Bradley Nguyen"/>
    <s v="Consumer"/>
    <s v="United States"/>
    <s v="Los Angeles"/>
    <s v="California"/>
    <n v="90049"/>
    <s v="West"/>
    <s v="OFF-AR-10003811"/>
    <x v="1"/>
    <s v="Art"/>
    <s v="Newell 327"/>
    <n v="6.63"/>
    <n v="3"/>
    <n v="0"/>
    <n v="1.7901"/>
  </r>
  <r>
    <n v="515"/>
    <s v="CA-2014-163405"/>
    <n v="2014"/>
    <x v="202"/>
    <d v="2014-12-26T00:00:00"/>
    <s v="Standard Class"/>
    <s v="BN-11515"/>
    <s v="Bradley Nguyen"/>
    <s v="Consumer"/>
    <s v="United States"/>
    <s v="Los Angeles"/>
    <s v="California"/>
    <n v="90049"/>
    <s v="West"/>
    <s v="OFF-AR-10001246"/>
    <x v="1"/>
    <s v="Art"/>
    <s v="Newell 317"/>
    <n v="5.88"/>
    <n v="2"/>
    <n v="0"/>
    <n v="1.7051999999999996"/>
  </r>
  <r>
    <n v="516"/>
    <s v="CA-2014-127432"/>
    <n v="2014"/>
    <x v="203"/>
    <d v="2014-01-28T00:00:00"/>
    <s v="Standard Class"/>
    <s v="AD-10180"/>
    <s v="Alan Dominguez"/>
    <s v="Home Office"/>
    <s v="United States"/>
    <s v="Great Falls"/>
    <s v="Montana"/>
    <n v="59405"/>
    <s v="West"/>
    <s v="TEC-CO-10003236"/>
    <x v="2"/>
    <s v="Copiers"/>
    <s v="Canon Image Class D660 Copier"/>
    <n v="2999.95"/>
    <n v="5"/>
    <n v="0"/>
    <n v="1379.9769999999999"/>
  </r>
  <r>
    <n v="517"/>
    <s v="CA-2014-127432"/>
    <n v="2014"/>
    <x v="203"/>
    <d v="2014-01-28T00:00:00"/>
    <s v="Standard Class"/>
    <s v="AD-10180"/>
    <s v="Alan Dominguez"/>
    <s v="Home Office"/>
    <s v="United States"/>
    <s v="Great Falls"/>
    <s v="Montana"/>
    <n v="59405"/>
    <s v="West"/>
    <s v="OFF-ST-10004507"/>
    <x v="1"/>
    <s v="Storage"/>
    <s v="Advantus Rolling Storage Box"/>
    <n v="51.449999999999996"/>
    <n v="3"/>
    <n v="0"/>
    <n v="13.891499999999999"/>
  </r>
  <r>
    <n v="518"/>
    <s v="CA-2014-127432"/>
    <n v="2014"/>
    <x v="203"/>
    <d v="2014-01-28T00:00:00"/>
    <s v="Standard Class"/>
    <s v="AD-10180"/>
    <s v="Alan Dominguez"/>
    <s v="Home Office"/>
    <s v="United States"/>
    <s v="Great Falls"/>
    <s v="Montana"/>
    <n v="59405"/>
    <s v="West"/>
    <s v="OFF-PA-10001667"/>
    <x v="1"/>
    <s v="Paper"/>
    <s v="Great White Multi-Use Recycled Paper (20Lb. and 84 Bright)"/>
    <n v="11.96"/>
    <n v="2"/>
    <n v="0"/>
    <n v="5.3819999999999997"/>
  </r>
  <r>
    <n v="519"/>
    <s v="CA-2014-127432"/>
    <n v="2014"/>
    <x v="203"/>
    <d v="2014-01-28T00:00:00"/>
    <s v="Standard Class"/>
    <s v="AD-10180"/>
    <s v="Alan Dominguez"/>
    <s v="Home Office"/>
    <s v="United States"/>
    <s v="Great Falls"/>
    <s v="Montana"/>
    <n v="59405"/>
    <s v="West"/>
    <s v="OFF-ST-10004459"/>
    <x v="1"/>
    <s v="Storage"/>
    <s v="Tennsco Single-Tier Lockers"/>
    <n v="1126.02"/>
    <n v="3"/>
    <n v="0"/>
    <n v="56.300999999999988"/>
  </r>
  <r>
    <n v="520"/>
    <s v="CA-2012-157812"/>
    <n v="2012"/>
    <x v="204"/>
    <d v="2012-03-26T00:00:00"/>
    <s v="Standard Class"/>
    <s v="DB-13210"/>
    <s v="Dean Braden"/>
    <s v="Consumer"/>
    <s v="United States"/>
    <s v="Houston"/>
    <s v="Texas"/>
    <n v="77041"/>
    <s v="Central"/>
    <s v="TEC-AC-10000171"/>
    <x v="2"/>
    <s v="Accessories"/>
    <s v="Verbatim 25 GB 6x Blu-ray Single Layer Recordable Disc, 25/Pack"/>
    <n v="18.391999999999999"/>
    <n v="1"/>
    <n v="0.2"/>
    <n v="5.2877000000000001"/>
  </r>
  <r>
    <n v="521"/>
    <s v="CA-2012-157812"/>
    <n v="2012"/>
    <x v="204"/>
    <d v="2012-03-26T00:00:00"/>
    <s v="Standard Class"/>
    <s v="DB-13210"/>
    <s v="Dean Braden"/>
    <s v="Consumer"/>
    <s v="United States"/>
    <s v="Houston"/>
    <s v="Texas"/>
    <n v="77041"/>
    <s v="Central"/>
    <s v="OFF-ST-10000736"/>
    <x v="1"/>
    <s v="Storage"/>
    <s v="Carina Double Wide Media Storage Towers in Natural &amp; Black"/>
    <n v="129.56800000000001"/>
    <n v="2"/>
    <n v="0.2"/>
    <n v="-25.91360000000001"/>
  </r>
  <r>
    <n v="522"/>
    <s v="CA-2012-157812"/>
    <n v="2012"/>
    <x v="204"/>
    <d v="2012-03-26T00:00:00"/>
    <s v="Standard Class"/>
    <s v="DB-13210"/>
    <s v="Dean Braden"/>
    <s v="Consumer"/>
    <s v="United States"/>
    <s v="Houston"/>
    <s v="Texas"/>
    <n v="77041"/>
    <s v="Central"/>
    <s v="OFF-BI-10000285"/>
    <x v="1"/>
    <s v="Binders"/>
    <s v="XtraLife ClearVue Slant-D Ring Binders by Cardinal"/>
    <n v="14.111999999999997"/>
    <n v="9"/>
    <n v="0.8"/>
    <n v="-21.167999999999999"/>
  </r>
  <r>
    <n v="523"/>
    <s v="CA-2014-145142"/>
    <n v="2014"/>
    <x v="205"/>
    <d v="2014-01-26T00:00:00"/>
    <s v="First Class"/>
    <s v="MC-17605"/>
    <s v="Matt Connell"/>
    <s v="Corporate"/>
    <s v="United States"/>
    <s v="Detroit"/>
    <s v="Michigan"/>
    <n v="48234"/>
    <s v="Central"/>
    <s v="FUR-TA-10001857"/>
    <x v="0"/>
    <s v="Tables"/>
    <s v="Balt Solid Wood Rectangular Table"/>
    <n v="210.98"/>
    <n v="2"/>
    <n v="0"/>
    <n v="21.097999999999985"/>
  </r>
  <r>
    <n v="524"/>
    <s v="US-2013-139486"/>
    <n v="2013"/>
    <x v="206"/>
    <d v="2013-05-24T00:00:00"/>
    <s v="First Class"/>
    <s v="LH-17155"/>
    <s v="Logan Haushalter"/>
    <s v="Consumer"/>
    <s v="United States"/>
    <s v="Los Angeles"/>
    <s v="California"/>
    <n v="90032"/>
    <s v="West"/>
    <s v="TEC-PH-10003555"/>
    <x v="2"/>
    <s v="Phones"/>
    <s v="Motorola HK250 Universal Bluetooth Headset"/>
    <n v="55.176000000000002"/>
    <n v="3"/>
    <n v="0.2"/>
    <n v="-12.414599999999997"/>
  </r>
  <r>
    <n v="525"/>
    <s v="US-2013-139486"/>
    <n v="2013"/>
    <x v="206"/>
    <d v="2013-05-24T00:00:00"/>
    <s v="First Class"/>
    <s v="LH-17155"/>
    <s v="Logan Haushalter"/>
    <s v="Consumer"/>
    <s v="United States"/>
    <s v="Los Angeles"/>
    <s v="California"/>
    <n v="90032"/>
    <s v="West"/>
    <s v="TEC-AC-10003832"/>
    <x v="2"/>
    <s v="Accessories"/>
    <s v="Imation 16GB Mini TravelDrive USB 2.0 Flash Drive"/>
    <n v="66.260000000000005"/>
    <n v="2"/>
    <n v="0"/>
    <n v="27.166600000000003"/>
  </r>
  <r>
    <n v="526"/>
    <s v="CA-2012-158792"/>
    <n v="2012"/>
    <x v="207"/>
    <d v="2013-01-02T00:00:00"/>
    <s v="Standard Class"/>
    <s v="BD-11605"/>
    <s v="Brian Dahlen"/>
    <s v="Consumer"/>
    <s v="United States"/>
    <s v="Lawrence"/>
    <s v="Massachusetts"/>
    <n v="1841"/>
    <s v="East"/>
    <s v="OFF-FA-10002815"/>
    <x v="1"/>
    <s v="Fasteners"/>
    <s v="Staples"/>
    <n v="22.200000000000003"/>
    <n v="5"/>
    <n v="0"/>
    <n v="10.434000000000001"/>
  </r>
  <r>
    <n v="527"/>
    <s v="CA-2014-113558"/>
    <n v="2014"/>
    <x v="208"/>
    <d v="2014-10-27T00:00:00"/>
    <s v="Standard Class"/>
    <s v="PH-18790"/>
    <s v="Patricia Hirasaki"/>
    <s v="Home Office"/>
    <s v="United States"/>
    <s v="Lakeland"/>
    <s v="Florida"/>
    <n v="33801"/>
    <s v="South"/>
    <s v="FUR-CH-10003379"/>
    <x v="0"/>
    <s v="Chairs"/>
    <s v="Global Commerce Series High-Back Swivel/Tilt Chairs"/>
    <n v="683.95200000000011"/>
    <n v="3"/>
    <n v="0.2"/>
    <n v="42.746999999999986"/>
  </r>
  <r>
    <n v="528"/>
    <s v="CA-2014-113558"/>
    <n v="2014"/>
    <x v="208"/>
    <d v="2014-10-27T00:00:00"/>
    <s v="Standard Class"/>
    <s v="PH-18790"/>
    <s v="Patricia Hirasaki"/>
    <s v="Home Office"/>
    <s v="United States"/>
    <s v="Lakeland"/>
    <s v="Florida"/>
    <n v="33801"/>
    <s v="South"/>
    <s v="FUR-FU-10001756"/>
    <x v="0"/>
    <s v="Furnishings"/>
    <s v="Eldon Expressions Desk Accessory, Wood Photo Frame, Mahogany"/>
    <n v="45.695999999999998"/>
    <n v="3"/>
    <n v="0.2"/>
    <n v="5.1407999999999916"/>
  </r>
  <r>
    <n v="529"/>
    <s v="US-2012-138303"/>
    <n v="2012"/>
    <x v="37"/>
    <d v="2012-09-07T00:00:00"/>
    <s v="Standard Class"/>
    <s v="MG-18145"/>
    <s v="Mike Gockenbach"/>
    <s v="Consumer"/>
    <s v="United States"/>
    <s v="Philadelphia"/>
    <s v="Pennsylvania"/>
    <n v="19134"/>
    <s v="East"/>
    <s v="OFF-ST-10004963"/>
    <x v="1"/>
    <s v="Storage"/>
    <s v="Eldon Gobal File Keepers"/>
    <n v="36.336000000000006"/>
    <n v="3"/>
    <n v="0.2"/>
    <n v="-7.2672000000000043"/>
  </r>
  <r>
    <n v="530"/>
    <s v="US-2012-138303"/>
    <n v="2012"/>
    <x v="37"/>
    <d v="2012-09-07T00:00:00"/>
    <s v="Standard Class"/>
    <s v="MG-18145"/>
    <s v="Mike Gockenbach"/>
    <s v="Consumer"/>
    <s v="United States"/>
    <s v="Philadelphia"/>
    <s v="Pennsylvania"/>
    <n v="19134"/>
    <s v="East"/>
    <s v="OFF-SU-10002881"/>
    <x v="1"/>
    <s v="Supplies"/>
    <s v="Martin Yale Chadless Opener Electric Letter Opener"/>
    <n v="666.24800000000005"/>
    <n v="1"/>
    <n v="0.2"/>
    <n v="-149.9058"/>
  </r>
  <r>
    <n v="531"/>
    <s v="US-2012-138303"/>
    <n v="2012"/>
    <x v="37"/>
    <d v="2012-09-07T00:00:00"/>
    <s v="Standard Class"/>
    <s v="MG-18145"/>
    <s v="Mike Gockenbach"/>
    <s v="Consumer"/>
    <s v="United States"/>
    <s v="Philadelphia"/>
    <s v="Pennsylvania"/>
    <n v="19134"/>
    <s v="East"/>
    <s v="OFF-EN-10001335"/>
    <x v="1"/>
    <s v="Envelopes"/>
    <s v="White Business Envelopes with Contemporary Seam, Recycled White Business Envelopes"/>
    <n v="52.512"/>
    <n v="6"/>
    <n v="0.2"/>
    <n v="19.692"/>
  </r>
  <r>
    <n v="532"/>
    <s v="CA-2012-102848"/>
    <n v="2012"/>
    <x v="209"/>
    <d v="2012-11-09T00:00:00"/>
    <s v="Second Class"/>
    <s v="KB-16240"/>
    <s v="Karen Bern"/>
    <s v="Corporate"/>
    <s v="United States"/>
    <s v="Los Angeles"/>
    <s v="California"/>
    <n v="90036"/>
    <s v="West"/>
    <s v="FUR-CH-10000595"/>
    <x v="0"/>
    <s v="Chairs"/>
    <s v="Safco Contoured Stacking Chairs"/>
    <n v="190.72000000000003"/>
    <n v="1"/>
    <n v="0.2"/>
    <n v="11.919999999999987"/>
  </r>
  <r>
    <n v="533"/>
    <s v="US-2014-129441"/>
    <n v="2014"/>
    <x v="210"/>
    <d v="2014-09-12T00:00:00"/>
    <s v="Standard Class"/>
    <s v="JC-15340"/>
    <s v="Jasper Cacioppo"/>
    <s v="Consumer"/>
    <s v="United States"/>
    <s v="Los Angeles"/>
    <s v="California"/>
    <n v="90032"/>
    <s v="West"/>
    <s v="FUR-FU-10000448"/>
    <x v="0"/>
    <s v="Furnishings"/>
    <s v="Tenex Chairmats For Use With Carpeted Floors"/>
    <n v="47.94"/>
    <n v="3"/>
    <n v="0"/>
    <n v="2.3969999999999985"/>
  </r>
  <r>
    <n v="534"/>
    <s v="CA-2013-168753"/>
    <n v="2013"/>
    <x v="211"/>
    <d v="2013-06-02T00:00:00"/>
    <s v="Second Class"/>
    <s v="RL-19615"/>
    <s v="Rob Lucas"/>
    <s v="Consumer"/>
    <s v="United States"/>
    <s v="Montgomery"/>
    <s v="Alabama"/>
    <n v="36116"/>
    <s v="South"/>
    <s v="TEC-PH-10000984"/>
    <x v="2"/>
    <s v="Phones"/>
    <s v="Panasonic KX-TG9471B"/>
    <n v="979.95"/>
    <n v="5"/>
    <n v="0"/>
    <n v="274.38600000000008"/>
  </r>
  <r>
    <n v="535"/>
    <s v="CA-2013-168753"/>
    <n v="2013"/>
    <x v="211"/>
    <d v="2013-06-02T00:00:00"/>
    <s v="Second Class"/>
    <s v="RL-19615"/>
    <s v="Rob Lucas"/>
    <s v="Consumer"/>
    <s v="United States"/>
    <s v="Montgomery"/>
    <s v="Alabama"/>
    <n v="36116"/>
    <s v="South"/>
    <s v="OFF-BI-10002557"/>
    <x v="1"/>
    <s v="Binders"/>
    <s v="Presstex Flexible Ring Binders"/>
    <n v="22.75"/>
    <n v="5"/>
    <n v="0"/>
    <n v="11.375"/>
  </r>
  <r>
    <n v="536"/>
    <s v="CA-2013-126613"/>
    <n v="2013"/>
    <x v="212"/>
    <d v="2013-07-17T00:00:00"/>
    <s v="Standard Class"/>
    <s v="AA-10375"/>
    <s v="Allen Armold"/>
    <s v="Consumer"/>
    <s v="United States"/>
    <s v="Mesa"/>
    <s v="Arizona"/>
    <n v="85204"/>
    <s v="West"/>
    <s v="OFF-ST-10001325"/>
    <x v="1"/>
    <s v="Storage"/>
    <s v="Sterilite Officeware Hinged File Box"/>
    <n v="16.768000000000001"/>
    <n v="2"/>
    <n v="0.2"/>
    <n v="1.4672000000000001"/>
  </r>
  <r>
    <n v="537"/>
    <s v="US-2014-122637"/>
    <n v="2014"/>
    <x v="213"/>
    <d v="2014-09-09T00:00:00"/>
    <s v="Second Class"/>
    <s v="EP-13915"/>
    <s v="Emily Phan"/>
    <s v="Consumer"/>
    <s v="United States"/>
    <s v="Chicago"/>
    <s v="Illinois"/>
    <n v="60653"/>
    <s v="Central"/>
    <s v="OFF-BI-10002429"/>
    <x v="1"/>
    <s v="Binders"/>
    <s v="Premier Elliptical Ring Binder, Black"/>
    <n v="42.615999999999993"/>
    <n v="7"/>
    <n v="0.8"/>
    <n v="-68.185600000000022"/>
  </r>
  <r>
    <n v="538"/>
    <s v="CA-2012-147851"/>
    <n v="2012"/>
    <x v="155"/>
    <d v="2012-12-08T00:00:00"/>
    <s v="Standard Class"/>
    <s v="MP-17470"/>
    <s v="Mark Packer"/>
    <s v="Home Office"/>
    <s v="United States"/>
    <s v="New York City"/>
    <s v="New York"/>
    <n v="10009"/>
    <s v="East"/>
    <s v="OFF-BI-10004528"/>
    <x v="1"/>
    <s v="Binders"/>
    <s v="Cardinal Poly Pocket Divider Pockets for Ring Binders"/>
    <n v="10.752000000000001"/>
    <n v="4"/>
    <n v="0.2"/>
    <n v="3.359999999999999"/>
  </r>
  <r>
    <n v="539"/>
    <s v="CA-2012-134894"/>
    <n v="2012"/>
    <x v="214"/>
    <d v="2012-12-11T00:00:00"/>
    <s v="Standard Class"/>
    <s v="DK-12985"/>
    <s v="Darren Koutras"/>
    <s v="Consumer"/>
    <s v="United States"/>
    <s v="Henderson"/>
    <s v="Kentucky"/>
    <n v="42420"/>
    <s v="South"/>
    <s v="OFF-AP-10001271"/>
    <x v="1"/>
    <s v="Appliances"/>
    <s v="Eureka The Boss Cordless Rechargeable Stick Vac"/>
    <n v="152.94"/>
    <n v="3"/>
    <n v="0"/>
    <n v="41.293800000000005"/>
  </r>
  <r>
    <n v="540"/>
    <s v="CA-2012-134894"/>
    <n v="2012"/>
    <x v="214"/>
    <d v="2012-12-11T00:00:00"/>
    <s v="Standard Class"/>
    <s v="DK-12985"/>
    <s v="Darren Koutras"/>
    <s v="Consumer"/>
    <s v="United States"/>
    <s v="Henderson"/>
    <s v="Kentucky"/>
    <n v="42420"/>
    <s v="South"/>
    <s v="FUR-CH-10002647"/>
    <x v="0"/>
    <s v="Chairs"/>
    <s v="Situations Contoured Folding Chairs, 4/Set"/>
    <n v="283.92"/>
    <n v="4"/>
    <n v="0"/>
    <n v="70.980000000000018"/>
  </r>
  <r>
    <n v="541"/>
    <s v="CA-2011-140795"/>
    <n v="2011"/>
    <x v="215"/>
    <d v="2011-02-04T00:00:00"/>
    <s v="First Class"/>
    <s v="BD-11500"/>
    <s v="Bradley Drucker"/>
    <s v="Consumer"/>
    <s v="United States"/>
    <s v="Green Bay"/>
    <s v="Wisconsin"/>
    <n v="54302"/>
    <s v="Central"/>
    <s v="TEC-AC-10001432"/>
    <x v="2"/>
    <s v="Accessories"/>
    <s v="Enermax Aurora Lite Keyboard"/>
    <n v="468.90000000000003"/>
    <n v="6"/>
    <n v="0"/>
    <n v="206.31600000000006"/>
  </r>
  <r>
    <n v="542"/>
    <s v="CA-2013-136924"/>
    <n v="2013"/>
    <x v="216"/>
    <d v="2013-07-18T00:00:00"/>
    <s v="First Class"/>
    <s v="ES-14080"/>
    <s v="Erin Smith"/>
    <s v="Corporate"/>
    <s v="United States"/>
    <s v="Tucson"/>
    <s v="Arizona"/>
    <n v="85705"/>
    <s v="West"/>
    <s v="TEC-PH-10002262"/>
    <x v="2"/>
    <s v="Phones"/>
    <s v="LG Electronics Tone+ HBS-730 Bluetooth Headset"/>
    <n v="380.86400000000003"/>
    <n v="8"/>
    <n v="0.2"/>
    <n v="38.086400000000026"/>
  </r>
  <r>
    <n v="543"/>
    <s v="US-2012-120131"/>
    <n v="2012"/>
    <x v="217"/>
    <d v="2012-12-23T00:00:00"/>
    <s v="Standard Class"/>
    <s v="LM-17065"/>
    <s v="Liz MacKendrick"/>
    <s v="Consumer"/>
    <s v="United States"/>
    <s v="Springfield"/>
    <s v="Ohio"/>
    <n v="45503"/>
    <s v="East"/>
    <s v="OFF-ST-10001809"/>
    <x v="1"/>
    <s v="Storage"/>
    <s v="Fellowes Officeware Wire Shelving"/>
    <n v="646.77600000000007"/>
    <n v="9"/>
    <n v="0.2"/>
    <n v="-145.52460000000002"/>
  </r>
  <r>
    <n v="544"/>
    <s v="CA-2011-103849"/>
    <n v="2011"/>
    <x v="218"/>
    <d v="2011-05-16T00:00:00"/>
    <s v="Standard Class"/>
    <s v="PG-18895"/>
    <s v="Paul Gonzalez"/>
    <s v="Consumer"/>
    <s v="United States"/>
    <s v="Fort Worth"/>
    <s v="Texas"/>
    <n v="76106"/>
    <s v="Central"/>
    <s v="TEC-AC-10001465"/>
    <x v="2"/>
    <s v="Accessories"/>
    <s v="SanDisk Cruzer 64 GB USB Flash Drive"/>
    <n v="58.112000000000002"/>
    <n v="2"/>
    <n v="0.2"/>
    <n v="7.263999999999994"/>
  </r>
  <r>
    <n v="545"/>
    <s v="CA-2011-103849"/>
    <n v="2011"/>
    <x v="218"/>
    <d v="2011-05-16T00:00:00"/>
    <s v="Standard Class"/>
    <s v="PG-18895"/>
    <s v="Paul Gonzalez"/>
    <s v="Consumer"/>
    <s v="United States"/>
    <s v="Fort Worth"/>
    <s v="Texas"/>
    <n v="76106"/>
    <s v="Central"/>
    <s v="TEC-PH-10002597"/>
    <x v="2"/>
    <s v="Phones"/>
    <s v="Xblue XB-1670-86 X16 Small Office Telephone - Titanium"/>
    <n v="100.792"/>
    <n v="1"/>
    <n v="0.2"/>
    <n v="6.2995000000000019"/>
  </r>
  <r>
    <n v="546"/>
    <s v="CA-2011-103849"/>
    <n v="2011"/>
    <x v="218"/>
    <d v="2011-05-16T00:00:00"/>
    <s v="Standard Class"/>
    <s v="PG-18895"/>
    <s v="Paul Gonzalez"/>
    <s v="Consumer"/>
    <s v="United States"/>
    <s v="Fort Worth"/>
    <s v="Texas"/>
    <n v="76106"/>
    <s v="Central"/>
    <s v="FUR-FU-10000723"/>
    <x v="0"/>
    <s v="Furnishings"/>
    <s v="Deflect-o EconoMat Studded, No Bevel Mat for Low Pile Carpeting"/>
    <n v="66.112000000000009"/>
    <n v="4"/>
    <n v="0.6"/>
    <n v="-84.292799999999986"/>
  </r>
  <r>
    <n v="547"/>
    <s v="CA-2014-162929"/>
    <n v="2014"/>
    <x v="123"/>
    <d v="2014-11-23T00:00:00"/>
    <s v="First Class"/>
    <s v="AS-10135"/>
    <s v="Adrian Shami"/>
    <s v="Home Office"/>
    <s v="United States"/>
    <s v="New York City"/>
    <s v="New York"/>
    <n v="10035"/>
    <s v="East"/>
    <s v="OFF-BI-10000404"/>
    <x v="1"/>
    <s v="Binders"/>
    <s v="Avery Printable Repositionable Plastic Tabs"/>
    <n v="41.28"/>
    <n v="6"/>
    <n v="0.2"/>
    <n v="13.931999999999999"/>
  </r>
  <r>
    <n v="548"/>
    <s v="CA-2014-162929"/>
    <n v="2014"/>
    <x v="123"/>
    <d v="2014-11-23T00:00:00"/>
    <s v="First Class"/>
    <s v="AS-10135"/>
    <s v="Adrian Shami"/>
    <s v="Home Office"/>
    <s v="United States"/>
    <s v="New York City"/>
    <s v="New York"/>
    <n v="10035"/>
    <s v="East"/>
    <s v="OFF-PA-10002986"/>
    <x v="1"/>
    <s v="Paper"/>
    <s v="Xerox 1898"/>
    <n v="13.36"/>
    <n v="2"/>
    <n v="0"/>
    <n v="6.4127999999999998"/>
  </r>
  <r>
    <n v="549"/>
    <s v="CA-2012-113173"/>
    <n v="2012"/>
    <x v="219"/>
    <d v="2012-11-17T00:00:00"/>
    <s v="Second Class"/>
    <s v="DK-13225"/>
    <s v="Dean Katz"/>
    <s v="Corporate"/>
    <s v="United States"/>
    <s v="Chicago"/>
    <s v="Illinois"/>
    <n v="60653"/>
    <s v="Central"/>
    <s v="OFF-ST-10000604"/>
    <x v="1"/>
    <s v="Storage"/>
    <s v="Home/Office Personal File Carts"/>
    <n v="250.27199999999999"/>
    <n v="9"/>
    <n v="0.2"/>
    <n v="15.641999999999982"/>
  </r>
  <r>
    <n v="550"/>
    <s v="CA-2012-113173"/>
    <n v="2012"/>
    <x v="219"/>
    <d v="2012-11-17T00:00:00"/>
    <s v="Second Class"/>
    <s v="DK-13225"/>
    <s v="Dean Katz"/>
    <s v="Corporate"/>
    <s v="United States"/>
    <s v="Chicago"/>
    <s v="Illinois"/>
    <n v="60653"/>
    <s v="Central"/>
    <s v="OFF-BI-10004738"/>
    <x v="1"/>
    <s v="Binders"/>
    <s v="Flexible Leather- Look Classic Collection Ring Binder"/>
    <n v="11.363999999999997"/>
    <n v="3"/>
    <n v="0.8"/>
    <n v="-17.045999999999999"/>
  </r>
  <r>
    <n v="551"/>
    <s v="CA-2012-113173"/>
    <n v="2012"/>
    <x v="219"/>
    <d v="2012-11-17T00:00:00"/>
    <s v="Second Class"/>
    <s v="DK-13225"/>
    <s v="Dean Katz"/>
    <s v="Corporate"/>
    <s v="United States"/>
    <s v="Chicago"/>
    <s v="Illinois"/>
    <n v="60653"/>
    <s v="Central"/>
    <s v="OFF-SU-10001935"/>
    <x v="1"/>
    <s v="Supplies"/>
    <s v="Staples"/>
    <n v="8.7200000000000006"/>
    <n v="5"/>
    <n v="0.2"/>
    <n v="-1.7440000000000015"/>
  </r>
  <r>
    <n v="552"/>
    <s v="CA-2013-136406"/>
    <n v="2013"/>
    <x v="173"/>
    <d v="2013-04-18T00:00:00"/>
    <s v="Second Class"/>
    <s v="BD-11320"/>
    <s v="Bill Donatelli"/>
    <s v="Consumer"/>
    <s v="United States"/>
    <s v="San Francisco"/>
    <s v="California"/>
    <n v="94110"/>
    <s v="West"/>
    <s v="FUR-CH-10002024"/>
    <x v="0"/>
    <s v="Chairs"/>
    <s v="HON 5400 Series Task Chairs for Big and Tall"/>
    <n v="1121.568"/>
    <n v="2"/>
    <n v="0.2"/>
    <n v="0"/>
  </r>
  <r>
    <n v="553"/>
    <s v="CA-2014-112774"/>
    <n v="2014"/>
    <x v="220"/>
    <d v="2014-09-13T00:00:00"/>
    <s v="First Class"/>
    <s v="RC-19960"/>
    <s v="Ryan Crowe"/>
    <s v="Consumer"/>
    <s v="United States"/>
    <s v="Jacksonville"/>
    <s v="Florida"/>
    <n v="32216"/>
    <s v="South"/>
    <s v="FUR-FU-10003039"/>
    <x v="0"/>
    <s v="Furnishings"/>
    <s v="Howard Miller 11-1/2&quot; Diameter Grantwood Wall Clock"/>
    <n v="34.504000000000005"/>
    <n v="1"/>
    <n v="0.2"/>
    <n v="6.0381999999999998"/>
  </r>
  <r>
    <n v="554"/>
    <s v="CA-2014-101945"/>
    <n v="2014"/>
    <x v="221"/>
    <d v="2014-11-29T00:00:00"/>
    <s v="Standard Class"/>
    <s v="GT-14710"/>
    <s v="Greg Tran"/>
    <s v="Consumer"/>
    <s v="United States"/>
    <s v="Houston"/>
    <s v="Texas"/>
    <n v="77070"/>
    <s v="Central"/>
    <s v="OFF-FA-10004248"/>
    <x v="1"/>
    <s v="Fasteners"/>
    <s v="Advantus T-Pin Paper Clips"/>
    <n v="10.824"/>
    <n v="3"/>
    <n v="0.2"/>
    <n v="2.5707"/>
  </r>
  <r>
    <n v="555"/>
    <s v="CA-2014-100650"/>
    <n v="2014"/>
    <x v="222"/>
    <d v="2014-07-04T00:00:00"/>
    <s v="Second Class"/>
    <s v="DK-13225"/>
    <s v="Dean Katz"/>
    <s v="Corporate"/>
    <s v="United States"/>
    <s v="Anaheim"/>
    <s v="California"/>
    <n v="92804"/>
    <s v="West"/>
    <s v="OFF-ST-10001780"/>
    <x v="1"/>
    <s v="Storage"/>
    <s v="Tennsco 16-Compartment Lockers with Coat Rack"/>
    <n v="1295.78"/>
    <n v="2"/>
    <n v="0"/>
    <n v="310.98720000000003"/>
  </r>
  <r>
    <n v="556"/>
    <s v="CA-2011-155852"/>
    <n v="2011"/>
    <x v="223"/>
    <d v="2011-03-07T00:00:00"/>
    <s v="Second Class"/>
    <s v="AJ-10945"/>
    <s v="Ashley Jarboe"/>
    <s v="Consumer"/>
    <s v="United States"/>
    <s v="Wilmington"/>
    <s v="North Carolina"/>
    <n v="28403"/>
    <s v="South"/>
    <s v="OFF-AR-10003560"/>
    <x v="1"/>
    <s v="Art"/>
    <s v="Zebra Zazzle Fluorescent Highlighters"/>
    <n v="19.456000000000003"/>
    <n v="4"/>
    <n v="0.2"/>
    <n v="3.4047999999999981"/>
  </r>
  <r>
    <n v="557"/>
    <s v="CA-2013-113243"/>
    <n v="2013"/>
    <x v="224"/>
    <d v="2013-06-16T00:00:00"/>
    <s v="Standard Class"/>
    <s v="OT-18730"/>
    <s v="Olvera Toch"/>
    <s v="Consumer"/>
    <s v="United States"/>
    <s v="Los Angeles"/>
    <s v="California"/>
    <n v="90045"/>
    <s v="West"/>
    <s v="OFF-LA-10001297"/>
    <x v="1"/>
    <s v="Labels"/>
    <s v="Avery 473"/>
    <n v="20.7"/>
    <n v="2"/>
    <n v="0"/>
    <n v="9.9359999999999999"/>
  </r>
  <r>
    <n v="558"/>
    <s v="CA-2013-113243"/>
    <n v="2013"/>
    <x v="224"/>
    <d v="2013-06-16T00:00:00"/>
    <s v="Standard Class"/>
    <s v="OT-18730"/>
    <s v="Olvera Toch"/>
    <s v="Consumer"/>
    <s v="United States"/>
    <s v="Los Angeles"/>
    <s v="California"/>
    <n v="90045"/>
    <s v="West"/>
    <s v="FUR-TA-10004256"/>
    <x v="0"/>
    <s v="Tables"/>
    <s v="Bretford “Just In Time” Height-Adjustable Multi-Task Work Tables"/>
    <n v="1335.68"/>
    <n v="4"/>
    <n v="0.2"/>
    <n v="-217.04800000000017"/>
  </r>
  <r>
    <n v="559"/>
    <s v="CA-2013-113243"/>
    <n v="2013"/>
    <x v="224"/>
    <d v="2013-06-16T00:00:00"/>
    <s v="Standard Class"/>
    <s v="OT-18730"/>
    <s v="Olvera Toch"/>
    <s v="Consumer"/>
    <s v="United States"/>
    <s v="Los Angeles"/>
    <s v="California"/>
    <n v="90045"/>
    <s v="West"/>
    <s v="OFF-PA-10003441"/>
    <x v="1"/>
    <s v="Paper"/>
    <s v="Xerox 226"/>
    <n v="32.400000000000006"/>
    <n v="5"/>
    <n v="0"/>
    <n v="15.552000000000001"/>
  </r>
  <r>
    <n v="560"/>
    <s v="CA-2014-118731"/>
    <n v="2014"/>
    <x v="225"/>
    <d v="2014-11-23T00:00:00"/>
    <s v="Second Class"/>
    <s v="LP-17080"/>
    <s v="Liz Pelletier"/>
    <s v="Consumer"/>
    <s v="United States"/>
    <s v="San Francisco"/>
    <s v="California"/>
    <n v="94110"/>
    <s v="West"/>
    <s v="FUR-FU-10003347"/>
    <x v="0"/>
    <s v="Furnishings"/>
    <s v="Coloredge Poster Frame"/>
    <n v="42.599999999999994"/>
    <n v="3"/>
    <n v="0"/>
    <n v="16.614000000000001"/>
  </r>
  <r>
    <n v="561"/>
    <s v="CA-2014-118731"/>
    <n v="2014"/>
    <x v="225"/>
    <d v="2014-11-23T00:00:00"/>
    <s v="Second Class"/>
    <s v="LP-17080"/>
    <s v="Liz Pelletier"/>
    <s v="Consumer"/>
    <s v="United States"/>
    <s v="San Francisco"/>
    <s v="California"/>
    <n v="94110"/>
    <s v="West"/>
    <s v="OFF-BI-10000069"/>
    <x v="1"/>
    <s v="Binders"/>
    <s v="GBC Prepunched Paper, 19-Hole, for Binding Systems, 24-lb"/>
    <n v="84.056000000000012"/>
    <n v="7"/>
    <n v="0.2"/>
    <n v="27.318199999999983"/>
  </r>
  <r>
    <n v="562"/>
    <s v="CA-2011-145576"/>
    <n v="2011"/>
    <x v="80"/>
    <d v="2011-09-18T00:00:00"/>
    <s v="Second Class"/>
    <s v="CA-12775"/>
    <s v="Cynthia Arntzen"/>
    <s v="Consumer"/>
    <s v="United States"/>
    <s v="Tampa"/>
    <s v="Florida"/>
    <n v="33614"/>
    <s v="South"/>
    <s v="OFF-AP-10003914"/>
    <x v="1"/>
    <s v="Appliances"/>
    <s v="Sanitaire Vibra Groomer IR Commercial Upright Vacuum, Replacement Belts"/>
    <n v="13"/>
    <n v="5"/>
    <n v="0.2"/>
    <n v="1.3000000000000007"/>
  </r>
  <r>
    <n v="563"/>
    <s v="CA-2011-145576"/>
    <n v="2011"/>
    <x v="80"/>
    <d v="2011-09-18T00:00:00"/>
    <s v="Second Class"/>
    <s v="CA-12775"/>
    <s v="Cynthia Arntzen"/>
    <s v="Consumer"/>
    <s v="United States"/>
    <s v="Tampa"/>
    <s v="Florida"/>
    <n v="33614"/>
    <s v="South"/>
    <s v="FUR-FU-10004020"/>
    <x v="0"/>
    <s v="Furnishings"/>
    <s v="Advantus Panel Wall Acrylic Frame"/>
    <n v="13.128"/>
    <n v="3"/>
    <n v="0.2"/>
    <n v="3.7743000000000002"/>
  </r>
  <r>
    <n v="564"/>
    <s v="CA-2012-130736"/>
    <n v="2012"/>
    <x v="214"/>
    <d v="2012-12-09T00:00:00"/>
    <s v="First Class"/>
    <s v="JF-15490"/>
    <s v="Jeremy Farry"/>
    <s v="Consumer"/>
    <s v="United States"/>
    <s v="Seattle"/>
    <s v="Washington"/>
    <n v="98105"/>
    <s v="West"/>
    <s v="OFF-FA-10003467"/>
    <x v="1"/>
    <s v="Fasteners"/>
    <s v="Alliance Big Bands Rubber Bands, 12/Pack"/>
    <n v="3.96"/>
    <n v="2"/>
    <n v="0"/>
    <n v="0"/>
  </r>
  <r>
    <n v="565"/>
    <s v="CA-2012-130736"/>
    <n v="2012"/>
    <x v="214"/>
    <d v="2012-12-09T00:00:00"/>
    <s v="First Class"/>
    <s v="JF-15490"/>
    <s v="Jeremy Farry"/>
    <s v="Consumer"/>
    <s v="United States"/>
    <s v="Seattle"/>
    <s v="Washington"/>
    <n v="98105"/>
    <s v="West"/>
    <s v="OFF-LA-10000634"/>
    <x v="1"/>
    <s v="Labels"/>
    <s v="Avery 509"/>
    <n v="2.61"/>
    <n v="1"/>
    <n v="0"/>
    <n v="1.2005999999999999"/>
  </r>
  <r>
    <n v="566"/>
    <s v="CA-2014-137099"/>
    <n v="2014"/>
    <x v="226"/>
    <d v="2014-12-11T00:00:00"/>
    <s v="First Class"/>
    <s v="FP-14320"/>
    <s v="Frank Preis"/>
    <s v="Consumer"/>
    <s v="United States"/>
    <s v="Los Angeles"/>
    <s v="California"/>
    <n v="90008"/>
    <s v="West"/>
    <s v="TEC-PH-10002496"/>
    <x v="2"/>
    <s v="Phones"/>
    <s v="Cisco SPA301"/>
    <n v="374.37600000000003"/>
    <n v="3"/>
    <n v="0.2"/>
    <n v="46.796999999999983"/>
  </r>
  <r>
    <n v="567"/>
    <s v="CA-2014-156951"/>
    <n v="2014"/>
    <x v="172"/>
    <d v="2014-10-09T00:00:00"/>
    <s v="Standard Class"/>
    <s v="EB-13840"/>
    <s v="Ellis Ballard"/>
    <s v="Corporate"/>
    <s v="United States"/>
    <s v="Seattle"/>
    <s v="Washington"/>
    <n v="98105"/>
    <s v="West"/>
    <s v="OFF-PA-10004530"/>
    <x v="1"/>
    <s v="Paper"/>
    <s v="Personal Creations Ink Jet Cards and Labels"/>
    <n v="91.84"/>
    <n v="8"/>
    <n v="0"/>
    <n v="45.001600000000003"/>
  </r>
  <r>
    <n v="568"/>
    <s v="CA-2014-156951"/>
    <n v="2014"/>
    <x v="172"/>
    <d v="2014-10-09T00:00:00"/>
    <s v="Standard Class"/>
    <s v="EB-13840"/>
    <s v="Ellis Ballard"/>
    <s v="Corporate"/>
    <s v="United States"/>
    <s v="Seattle"/>
    <s v="Washington"/>
    <n v="98105"/>
    <s v="West"/>
    <s v="OFF-BI-10001107"/>
    <x v="1"/>
    <s v="Binders"/>
    <s v="GBC White Gloss Covers, Plain Front"/>
    <n v="81.088000000000008"/>
    <n v="7"/>
    <n v="0.2"/>
    <n v="27.3672"/>
  </r>
  <r>
    <n v="569"/>
    <s v="CA-2014-156951"/>
    <n v="2014"/>
    <x v="172"/>
    <d v="2014-10-09T00:00:00"/>
    <s v="Standard Class"/>
    <s v="EB-13840"/>
    <s v="Ellis Ballard"/>
    <s v="Corporate"/>
    <s v="United States"/>
    <s v="Seattle"/>
    <s v="Washington"/>
    <n v="98105"/>
    <s v="West"/>
    <s v="OFF-PA-10004451"/>
    <x v="1"/>
    <s v="Paper"/>
    <s v="Xerox 222"/>
    <n v="19.440000000000001"/>
    <n v="3"/>
    <n v="0"/>
    <n v="9.3312000000000008"/>
  </r>
  <r>
    <n v="570"/>
    <s v="CA-2014-156951"/>
    <n v="2014"/>
    <x v="172"/>
    <d v="2014-10-09T00:00:00"/>
    <s v="Standard Class"/>
    <s v="EB-13840"/>
    <s v="Ellis Ballard"/>
    <s v="Corporate"/>
    <s v="United States"/>
    <s v="Seattle"/>
    <s v="Washington"/>
    <n v="98105"/>
    <s v="West"/>
    <s v="FUR-CH-10004997"/>
    <x v="0"/>
    <s v="Chairs"/>
    <s v="Hon Every-Day Series Multi-Task Chairs"/>
    <n v="451.15199999999993"/>
    <n v="3"/>
    <n v="0.2"/>
    <n v="0"/>
  </r>
  <r>
    <n v="571"/>
    <s v="CA-2014-164826"/>
    <n v="2014"/>
    <x v="116"/>
    <d v="2015-01-05T00:00:00"/>
    <s v="Standard Class"/>
    <s v="JF-15415"/>
    <s v="Jennifer Ferguson"/>
    <s v="Consumer"/>
    <s v="United States"/>
    <s v="New York City"/>
    <s v="New York"/>
    <n v="10024"/>
    <s v="East"/>
    <s v="OFF-LA-10001297"/>
    <x v="1"/>
    <s v="Labels"/>
    <s v="Avery 473"/>
    <n v="72.45"/>
    <n v="7"/>
    <n v="0"/>
    <n v="34.775999999999996"/>
  </r>
  <r>
    <n v="572"/>
    <s v="CA-2014-164826"/>
    <n v="2014"/>
    <x v="116"/>
    <d v="2015-01-05T00:00:00"/>
    <s v="Standard Class"/>
    <s v="JF-15415"/>
    <s v="Jennifer Ferguson"/>
    <s v="Consumer"/>
    <s v="United States"/>
    <s v="New York City"/>
    <s v="New York"/>
    <n v="10024"/>
    <s v="East"/>
    <s v="OFF-FA-10000585"/>
    <x v="1"/>
    <s v="Fasteners"/>
    <s v="OIC Bulk Pack Metal Binder Clips"/>
    <n v="13.96"/>
    <n v="4"/>
    <n v="0"/>
    <n v="6.4215999999999998"/>
  </r>
  <r>
    <n v="573"/>
    <s v="CA-2014-164826"/>
    <n v="2014"/>
    <x v="116"/>
    <d v="2015-01-05T00:00:00"/>
    <s v="Standard Class"/>
    <s v="JF-15415"/>
    <s v="Jennifer Ferguson"/>
    <s v="Consumer"/>
    <s v="United States"/>
    <s v="New York City"/>
    <s v="New York"/>
    <n v="10024"/>
    <s v="East"/>
    <s v="OFF-BI-10001922"/>
    <x v="1"/>
    <s v="Binders"/>
    <s v="Storex Dura Pro Binders"/>
    <n v="33.264000000000003"/>
    <n v="7"/>
    <n v="0.2"/>
    <n v="11.226599999999999"/>
  </r>
  <r>
    <n v="574"/>
    <s v="CA-2014-164826"/>
    <n v="2014"/>
    <x v="116"/>
    <d v="2015-01-05T00:00:00"/>
    <s v="Standard Class"/>
    <s v="JF-15415"/>
    <s v="Jennifer Ferguson"/>
    <s v="Consumer"/>
    <s v="United States"/>
    <s v="New York City"/>
    <s v="New York"/>
    <n v="10024"/>
    <s v="East"/>
    <s v="TEC-PH-10000347"/>
    <x v="2"/>
    <s v="Phones"/>
    <s v="Cush Cases Heavy Duty Rugged Cover Case for Samsung Galaxy S5 - Purple"/>
    <n v="14.850000000000001"/>
    <n v="3"/>
    <n v="0"/>
    <n v="4.0095000000000001"/>
  </r>
  <r>
    <n v="575"/>
    <s v="CA-2013-127250"/>
    <n v="2013"/>
    <x v="54"/>
    <d v="2013-11-08T00:00:00"/>
    <s v="Standard Class"/>
    <s v="SF-20200"/>
    <s v="Sarah Foster"/>
    <s v="Consumer"/>
    <s v="United States"/>
    <s v="Marysville"/>
    <s v="Washington"/>
    <n v="98270"/>
    <s v="West"/>
    <s v="OFF-AR-10003394"/>
    <x v="1"/>
    <s v="Art"/>
    <s v="Newell 332"/>
    <n v="8.82"/>
    <n v="3"/>
    <n v="0"/>
    <n v="2.3814000000000002"/>
  </r>
  <r>
    <n v="576"/>
    <s v="CA-2012-149713"/>
    <n v="2012"/>
    <x v="227"/>
    <d v="2012-09-22T00:00:00"/>
    <s v="Second Class"/>
    <s v="TG-21640"/>
    <s v="Trudy Glocke"/>
    <s v="Consumer"/>
    <s v="United States"/>
    <s v="Long Beach"/>
    <s v="California"/>
    <n v="90805"/>
    <s v="West"/>
    <s v="OFF-PA-10004530"/>
    <x v="1"/>
    <s v="Paper"/>
    <s v="Personal Creations Ink Jet Cards and Labels"/>
    <n v="160.72"/>
    <n v="14"/>
    <n v="0"/>
    <n v="78.752800000000008"/>
  </r>
  <r>
    <n v="577"/>
    <s v="CA-2012-149713"/>
    <n v="2012"/>
    <x v="227"/>
    <d v="2012-09-22T00:00:00"/>
    <s v="Second Class"/>
    <s v="TG-21640"/>
    <s v="Trudy Glocke"/>
    <s v="Consumer"/>
    <s v="United States"/>
    <s v="Long Beach"/>
    <s v="California"/>
    <n v="90805"/>
    <s v="West"/>
    <s v="OFF-PA-10001450"/>
    <x v="1"/>
    <s v="Paper"/>
    <s v="Rediform S.O.S. Phone Message Books"/>
    <n v="19.920000000000002"/>
    <n v="4"/>
    <n v="0"/>
    <n v="9.7608000000000015"/>
  </r>
  <r>
    <n v="578"/>
    <s v="CA-2012-149713"/>
    <n v="2012"/>
    <x v="227"/>
    <d v="2012-09-22T00:00:00"/>
    <s v="Second Class"/>
    <s v="TG-21640"/>
    <s v="Trudy Glocke"/>
    <s v="Consumer"/>
    <s v="United States"/>
    <s v="Long Beach"/>
    <s v="California"/>
    <n v="90805"/>
    <s v="West"/>
    <s v="OFF-SU-10001574"/>
    <x v="1"/>
    <s v="Supplies"/>
    <s v="Acme Value Line Scissors"/>
    <n v="7.3"/>
    <n v="2"/>
    <n v="0"/>
    <n v="2.1899999999999995"/>
  </r>
  <r>
    <n v="579"/>
    <s v="CA-2014-118640"/>
    <n v="2014"/>
    <x v="228"/>
    <d v="2014-07-27T00:00:00"/>
    <s v="Standard Class"/>
    <s v="CS-11950"/>
    <s v="Carlos Soltero"/>
    <s v="Consumer"/>
    <s v="United States"/>
    <s v="Chicago"/>
    <s v="Illinois"/>
    <n v="60610"/>
    <s v="Central"/>
    <s v="OFF-ST-10002974"/>
    <x v="1"/>
    <s v="Storage"/>
    <s v="Trav-L-File Heavy-Duty Shuttle II, Black"/>
    <n v="69.712000000000003"/>
    <n v="2"/>
    <n v="0.2"/>
    <n v="8.7139999999999951"/>
  </r>
  <r>
    <n v="580"/>
    <s v="CA-2014-118640"/>
    <n v="2014"/>
    <x v="228"/>
    <d v="2014-07-27T00:00:00"/>
    <s v="Standard Class"/>
    <s v="CS-11950"/>
    <s v="Carlos Soltero"/>
    <s v="Consumer"/>
    <s v="United States"/>
    <s v="Chicago"/>
    <s v="Illinois"/>
    <n v="60610"/>
    <s v="Central"/>
    <s v="FUR-FU-10001475"/>
    <x v="0"/>
    <s v="Furnishings"/>
    <s v="Contract Clock, 14&quot;, Brown"/>
    <n v="8.7919999999999998"/>
    <n v="1"/>
    <n v="0.6"/>
    <n v="-5.7148000000000003"/>
  </r>
  <r>
    <n v="581"/>
    <s v="CA-2012-132906"/>
    <n v="2012"/>
    <x v="229"/>
    <d v="2012-09-14T00:00:00"/>
    <s v="Standard Class"/>
    <s v="CC-12145"/>
    <s v="Charles Crestani"/>
    <s v="Consumer"/>
    <s v="United States"/>
    <s v="Los Angeles"/>
    <s v="California"/>
    <n v="90004"/>
    <s v="West"/>
    <s v="OFF-SU-10004498"/>
    <x v="1"/>
    <s v="Supplies"/>
    <s v="Martin-Yale Premier Letter Opener"/>
    <n v="51.52"/>
    <n v="4"/>
    <n v="0"/>
    <n v="1.5456000000000003"/>
  </r>
  <r>
    <n v="582"/>
    <s v="CA-2014-145233"/>
    <n v="2014"/>
    <x v="96"/>
    <d v="2014-12-06T00:00:00"/>
    <s v="Standard Class"/>
    <s v="DV-13465"/>
    <s v="Dianna Vittorini"/>
    <s v="Consumer"/>
    <s v="United States"/>
    <s v="Denver"/>
    <s v="Colorado"/>
    <n v="80219"/>
    <s v="West"/>
    <s v="TEC-PH-10004977"/>
    <x v="2"/>
    <s v="Phones"/>
    <s v="GE 30524EE4"/>
    <n v="470.37600000000009"/>
    <n v="3"/>
    <n v="0.2"/>
    <n v="52.917299999999955"/>
  </r>
  <r>
    <n v="583"/>
    <s v="CA-2014-145233"/>
    <n v="2014"/>
    <x v="96"/>
    <d v="2014-12-06T00:00:00"/>
    <s v="Standard Class"/>
    <s v="DV-13465"/>
    <s v="Dianna Vittorini"/>
    <s v="Consumer"/>
    <s v="United States"/>
    <s v="Denver"/>
    <s v="Colorado"/>
    <n v="80219"/>
    <s v="West"/>
    <s v="TEC-PH-10000586"/>
    <x v="2"/>
    <s v="Phones"/>
    <s v="AT&amp;T SB67148 SynJ"/>
    <n v="105.584"/>
    <n v="2"/>
    <n v="0.2"/>
    <n v="9.2386000000000053"/>
  </r>
  <r>
    <n v="584"/>
    <s v="CA-2014-145233"/>
    <n v="2014"/>
    <x v="96"/>
    <d v="2014-12-06T00:00:00"/>
    <s v="Standard Class"/>
    <s v="DV-13465"/>
    <s v="Dianna Vittorini"/>
    <s v="Consumer"/>
    <s v="United States"/>
    <s v="Denver"/>
    <s v="Colorado"/>
    <n v="80219"/>
    <s v="West"/>
    <s v="OFF-AP-10000358"/>
    <x v="1"/>
    <s v="Appliances"/>
    <s v="Fellowes Basic Home/Office Series Surge Protectors"/>
    <n v="31.152000000000001"/>
    <n v="3"/>
    <n v="0.2"/>
    <n v="3.5045999999999964"/>
  </r>
  <r>
    <n v="585"/>
    <s v="CA-2014-145233"/>
    <n v="2014"/>
    <x v="96"/>
    <d v="2014-12-06T00:00:00"/>
    <s v="Standard Class"/>
    <s v="DV-13465"/>
    <s v="Dianna Vittorini"/>
    <s v="Consumer"/>
    <s v="United States"/>
    <s v="Denver"/>
    <s v="Colorado"/>
    <n v="80219"/>
    <s v="West"/>
    <s v="OFF-BI-10002764"/>
    <x v="1"/>
    <s v="Binders"/>
    <s v="Recycled Pressboard Report Cover with Reinforced Top Hinge"/>
    <n v="6.7830000000000004"/>
    <n v="7"/>
    <n v="0.7"/>
    <n v="-4.7480999999999973"/>
  </r>
  <r>
    <n v="586"/>
    <s v="CA-2014-145233"/>
    <n v="2014"/>
    <x v="96"/>
    <d v="2014-12-06T00:00:00"/>
    <s v="Standard Class"/>
    <s v="DV-13465"/>
    <s v="Dianna Vittorini"/>
    <s v="Consumer"/>
    <s v="United States"/>
    <s v="Denver"/>
    <s v="Colorado"/>
    <n v="80219"/>
    <s v="West"/>
    <s v="TEC-PH-10001254"/>
    <x v="2"/>
    <s v="Phones"/>
    <s v="Jabra BIZ 2300 Duo QD Duo Corded Headset"/>
    <n v="406.36799999999999"/>
    <n v="4"/>
    <n v="0.2"/>
    <n v="30.477599999999981"/>
  </r>
  <r>
    <n v="587"/>
    <s v="CA-2012-128139"/>
    <n v="2012"/>
    <x v="230"/>
    <d v="2012-07-09T00:00:00"/>
    <s v="Standard Class"/>
    <s v="BD-11725"/>
    <s v="Bruce Degenhardt"/>
    <s v="Consumer"/>
    <s v="United States"/>
    <s v="Richmond"/>
    <s v="Kentucky"/>
    <n v="40475"/>
    <s v="South"/>
    <s v="FUR-CH-10003956"/>
    <x v="0"/>
    <s v="Chairs"/>
    <s v="Novimex High-Tech Fabric Mesh Task Chair"/>
    <n v="70.98"/>
    <n v="1"/>
    <n v="0"/>
    <n v="4.968599999999995"/>
  </r>
  <r>
    <n v="588"/>
    <s v="CA-2012-128139"/>
    <n v="2012"/>
    <x v="230"/>
    <d v="2012-07-09T00:00:00"/>
    <s v="Standard Class"/>
    <s v="BD-11725"/>
    <s v="Bruce Degenhardt"/>
    <s v="Consumer"/>
    <s v="United States"/>
    <s v="Richmond"/>
    <s v="Kentucky"/>
    <n v="40475"/>
    <s v="South"/>
    <s v="OFF-LA-10003930"/>
    <x v="1"/>
    <s v="Labels"/>
    <s v="Dot Matrix Printer Tape Reel Labels, White, 5000/Box"/>
    <n v="294.93"/>
    <n v="3"/>
    <n v="0"/>
    <n v="144.51570000000001"/>
  </r>
  <r>
    <n v="589"/>
    <s v="US-2013-156986"/>
    <n v="2013"/>
    <x v="231"/>
    <d v="2013-03-25T00:00:00"/>
    <s v="Standard Class"/>
    <s v="ZC-21910"/>
    <s v="Zuschuss Carroll"/>
    <s v="Consumer"/>
    <s v="United States"/>
    <s v="Salem"/>
    <s v="Oregon"/>
    <n v="97301"/>
    <s v="West"/>
    <s v="TEC-PH-10003800"/>
    <x v="2"/>
    <s v="Phones"/>
    <s v="i.Sound Portable Power - 8000 mAh"/>
    <n v="84.784000000000006"/>
    <n v="2"/>
    <n v="0.2"/>
    <n v="-20.136200000000006"/>
  </r>
  <r>
    <n v="590"/>
    <s v="US-2013-156986"/>
    <n v="2013"/>
    <x v="231"/>
    <d v="2013-03-25T00:00:00"/>
    <s v="Standard Class"/>
    <s v="ZC-21910"/>
    <s v="Zuschuss Carroll"/>
    <s v="Consumer"/>
    <s v="United States"/>
    <s v="Salem"/>
    <s v="Oregon"/>
    <n v="97301"/>
    <s v="West"/>
    <s v="OFF-PA-10002005"/>
    <x v="1"/>
    <s v="Paper"/>
    <s v="Xerox 225"/>
    <n v="20.736000000000004"/>
    <n v="4"/>
    <n v="0.2"/>
    <n v="7.2576000000000001"/>
  </r>
  <r>
    <n v="591"/>
    <s v="US-2013-156986"/>
    <n v="2013"/>
    <x v="231"/>
    <d v="2013-03-25T00:00:00"/>
    <s v="Standard Class"/>
    <s v="ZC-21910"/>
    <s v="Zuschuss Carroll"/>
    <s v="Consumer"/>
    <s v="United States"/>
    <s v="Salem"/>
    <s v="Oregon"/>
    <n v="97301"/>
    <s v="West"/>
    <s v="OFF-BI-10002498"/>
    <x v="1"/>
    <s v="Binders"/>
    <s v="Clear Mylar Reinforcing Strips"/>
    <n v="16.821000000000005"/>
    <n v="3"/>
    <n v="0.7"/>
    <n v="-12.896100000000004"/>
  </r>
  <r>
    <n v="592"/>
    <s v="US-2013-156986"/>
    <n v="2013"/>
    <x v="231"/>
    <d v="2013-03-25T00:00:00"/>
    <s v="Standard Class"/>
    <s v="ZC-21910"/>
    <s v="Zuschuss Carroll"/>
    <s v="Consumer"/>
    <s v="United States"/>
    <s v="Salem"/>
    <s v="Oregon"/>
    <n v="97301"/>
    <s v="West"/>
    <s v="OFF-PA-10004101"/>
    <x v="1"/>
    <s v="Paper"/>
    <s v="Xerox 1894"/>
    <n v="10.368000000000002"/>
    <n v="2"/>
    <n v="0.2"/>
    <n v="3.6288"/>
  </r>
  <r>
    <n v="593"/>
    <s v="CA-2011-135405"/>
    <n v="2011"/>
    <x v="232"/>
    <d v="2011-01-14T00:00:00"/>
    <s v="Standard Class"/>
    <s v="MS-17830"/>
    <s v="Melanie Seite"/>
    <s v="Consumer"/>
    <s v="United States"/>
    <s v="Laredo"/>
    <s v="Texas"/>
    <n v="78041"/>
    <s v="Central"/>
    <s v="OFF-AR-10004078"/>
    <x v="1"/>
    <s v="Art"/>
    <s v="Newell 312"/>
    <n v="9.3439999999999994"/>
    <n v="2"/>
    <n v="0.2"/>
    <n v="1.1679999999999997"/>
  </r>
  <r>
    <n v="594"/>
    <s v="CA-2011-135405"/>
    <n v="2011"/>
    <x v="232"/>
    <d v="2011-01-14T00:00:00"/>
    <s v="Standard Class"/>
    <s v="MS-17830"/>
    <s v="Melanie Seite"/>
    <s v="Consumer"/>
    <s v="United States"/>
    <s v="Laredo"/>
    <s v="Texas"/>
    <n v="78041"/>
    <s v="Central"/>
    <s v="TEC-AC-10001266"/>
    <x v="2"/>
    <s v="Accessories"/>
    <s v="Memorex Micro Travel Drive 8 GB"/>
    <n v="31.200000000000003"/>
    <n v="3"/>
    <n v="0.2"/>
    <n v="9.7499999999999964"/>
  </r>
  <r>
    <n v="595"/>
    <s v="CA-2011-131450"/>
    <n v="2011"/>
    <x v="233"/>
    <d v="2011-08-15T00:00:00"/>
    <s v="Standard Class"/>
    <s v="LR-16915"/>
    <s v="Lena Radford"/>
    <s v="Consumer"/>
    <s v="United States"/>
    <s v="San Diego"/>
    <s v="California"/>
    <n v="92024"/>
    <s v="West"/>
    <s v="OFF-AP-10004708"/>
    <x v="1"/>
    <s v="Appliances"/>
    <s v="Fellowes Superior 10 Outlet Split Surge Protector"/>
    <n v="76.12"/>
    <n v="2"/>
    <n v="0"/>
    <n v="22.074799999999996"/>
  </r>
  <r>
    <n v="596"/>
    <s v="CA-2011-131450"/>
    <n v="2011"/>
    <x v="233"/>
    <d v="2011-08-15T00:00:00"/>
    <s v="Standard Class"/>
    <s v="LR-16915"/>
    <s v="Lena Radford"/>
    <s v="Consumer"/>
    <s v="United States"/>
    <s v="San Diego"/>
    <s v="California"/>
    <n v="92024"/>
    <s v="West"/>
    <s v="TEC-CO-10004115"/>
    <x v="2"/>
    <s v="Copiers"/>
    <s v="Sharp AL-1530CS Digital Copier"/>
    <n v="1199.9760000000001"/>
    <n v="3"/>
    <n v="0.2"/>
    <n v="434.99130000000002"/>
  </r>
  <r>
    <n v="597"/>
    <s v="CA-2011-131450"/>
    <n v="2011"/>
    <x v="233"/>
    <d v="2011-08-15T00:00:00"/>
    <s v="Standard Class"/>
    <s v="LR-16915"/>
    <s v="Lena Radford"/>
    <s v="Consumer"/>
    <s v="United States"/>
    <s v="San Diego"/>
    <s v="California"/>
    <n v="92024"/>
    <s v="West"/>
    <s v="TEC-PH-10002398"/>
    <x v="2"/>
    <s v="Phones"/>
    <s v="AT&amp;T 1070 Corded Phone"/>
    <n v="445.96000000000004"/>
    <n v="5"/>
    <n v="0.2"/>
    <n v="55.744999999999948"/>
  </r>
  <r>
    <n v="598"/>
    <s v="CA-2011-131450"/>
    <n v="2011"/>
    <x v="233"/>
    <d v="2011-08-15T00:00:00"/>
    <s v="Standard Class"/>
    <s v="LR-16915"/>
    <s v="Lena Radford"/>
    <s v="Consumer"/>
    <s v="United States"/>
    <s v="San Diego"/>
    <s v="California"/>
    <n v="92024"/>
    <s v="West"/>
    <s v="FUR-FU-10001979"/>
    <x v="0"/>
    <s v="Furnishings"/>
    <s v="Dana Halogen Swing-Arm Architect Lamp"/>
    <n v="327.76"/>
    <n v="8"/>
    <n v="0"/>
    <n v="91.772800000000018"/>
  </r>
  <r>
    <n v="599"/>
    <s v="CA-2013-120180"/>
    <n v="2013"/>
    <x v="216"/>
    <d v="2013-07-17T00:00:00"/>
    <s v="First Class"/>
    <s v="TP-21130"/>
    <s v="Theone Pippenger"/>
    <s v="Consumer"/>
    <s v="United States"/>
    <s v="Philadelphia"/>
    <s v="Pennsylvania"/>
    <n v="19134"/>
    <s v="East"/>
    <s v="OFF-SU-10004115"/>
    <x v="1"/>
    <s v="Supplies"/>
    <s v="Acme Stainless Steel Office Snips"/>
    <n v="11.632"/>
    <n v="2"/>
    <n v="0.2"/>
    <n v="1.0178000000000007"/>
  </r>
  <r>
    <n v="600"/>
    <s v="US-2013-100720"/>
    <n v="2013"/>
    <x v="87"/>
    <d v="2013-07-22T00:00:00"/>
    <s v="Standard Class"/>
    <s v="CK-12205"/>
    <s v="Chloris Kastensmidt"/>
    <s v="Consumer"/>
    <s v="United States"/>
    <s v="Philadelphia"/>
    <s v="Pennsylvania"/>
    <n v="19120"/>
    <s v="East"/>
    <s v="TEC-PH-10001425"/>
    <x v="2"/>
    <s v="Phones"/>
    <s v="Mophie Juice Pack Helium for iPhone"/>
    <n v="143.98199999999997"/>
    <n v="3"/>
    <n v="0.4"/>
    <n v="-28.796400000000006"/>
  </r>
  <r>
    <n v="601"/>
    <s v="US-2013-100720"/>
    <n v="2013"/>
    <x v="87"/>
    <d v="2013-07-22T00:00:00"/>
    <s v="Standard Class"/>
    <s v="CK-12205"/>
    <s v="Chloris Kastensmidt"/>
    <s v="Consumer"/>
    <s v="United States"/>
    <s v="Philadelphia"/>
    <s v="Pennsylvania"/>
    <n v="19120"/>
    <s v="East"/>
    <s v="TEC-PH-10003963"/>
    <x v="2"/>
    <s v="Phones"/>
    <s v="GE 2-Jack Phone Line Splitter"/>
    <n v="494.37599999999998"/>
    <n v="4"/>
    <n v="0.4"/>
    <n v="-115.35440000000006"/>
  </r>
  <r>
    <n v="602"/>
    <s v="US-2013-100720"/>
    <n v="2013"/>
    <x v="87"/>
    <d v="2013-07-22T00:00:00"/>
    <s v="Standard Class"/>
    <s v="CK-12205"/>
    <s v="Chloris Kastensmidt"/>
    <s v="Consumer"/>
    <s v="United States"/>
    <s v="Philadelphia"/>
    <s v="Pennsylvania"/>
    <n v="19120"/>
    <s v="East"/>
    <s v="OFF-SU-10001574"/>
    <x v="1"/>
    <s v="Supplies"/>
    <s v="Acme Value Line Scissors"/>
    <n v="5.84"/>
    <n v="2"/>
    <n v="0.2"/>
    <n v="0.72999999999999954"/>
  </r>
  <r>
    <n v="603"/>
    <s v="CA-2011-149958"/>
    <n v="2011"/>
    <x v="234"/>
    <d v="2011-03-19T00:00:00"/>
    <s v="Standard Class"/>
    <s v="AS-10240"/>
    <s v="Alan Shonely"/>
    <s v="Consumer"/>
    <s v="United States"/>
    <s v="Tampa"/>
    <s v="Florida"/>
    <n v="33614"/>
    <s v="South"/>
    <s v="OFF-ST-10001490"/>
    <x v="1"/>
    <s v="Storage"/>
    <s v="Hot File 7-Pocket, Floor Stand"/>
    <n v="142.77600000000001"/>
    <n v="1"/>
    <n v="0.2"/>
    <n v="17.84699999999998"/>
  </r>
  <r>
    <n v="604"/>
    <s v="CA-2011-149958"/>
    <n v="2011"/>
    <x v="234"/>
    <d v="2011-03-19T00:00:00"/>
    <s v="Standard Class"/>
    <s v="AS-10240"/>
    <s v="Alan Shonely"/>
    <s v="Consumer"/>
    <s v="United States"/>
    <s v="Tampa"/>
    <s v="Florida"/>
    <n v="33614"/>
    <s v="South"/>
    <s v="FUR-FU-10001756"/>
    <x v="0"/>
    <s v="Furnishings"/>
    <s v="Eldon Expressions Desk Accessory, Wood Photo Frame, Mahogany"/>
    <n v="45.695999999999998"/>
    <n v="3"/>
    <n v="0.2"/>
    <n v="5.1407999999999916"/>
  </r>
  <r>
    <n v="605"/>
    <s v="CA-2011-149958"/>
    <n v="2011"/>
    <x v="234"/>
    <d v="2011-03-19T00:00:00"/>
    <s v="Standard Class"/>
    <s v="AS-10240"/>
    <s v="Alan Shonely"/>
    <s v="Consumer"/>
    <s v="United States"/>
    <s v="Tampa"/>
    <s v="Florida"/>
    <n v="33614"/>
    <s v="South"/>
    <s v="OFF-BI-10000773"/>
    <x v="1"/>
    <s v="Binders"/>
    <s v="Insertable Tab Post Binder Dividers"/>
    <n v="7.218"/>
    <n v="3"/>
    <n v="0.7"/>
    <n v="-5.5338000000000012"/>
  </r>
  <r>
    <n v="606"/>
    <s v="CA-2011-149958"/>
    <n v="2011"/>
    <x v="234"/>
    <d v="2011-03-19T00:00:00"/>
    <s v="Standard Class"/>
    <s v="AS-10240"/>
    <s v="Alan Shonely"/>
    <s v="Consumer"/>
    <s v="United States"/>
    <s v="Tampa"/>
    <s v="Florida"/>
    <n v="33614"/>
    <s v="South"/>
    <s v="OFF-BI-10001543"/>
    <x v="1"/>
    <s v="Binders"/>
    <s v="GBC VeloBinder Manual Binding System"/>
    <n v="43.188000000000009"/>
    <n v="4"/>
    <n v="0.7"/>
    <n v="-31.671199999999999"/>
  </r>
  <r>
    <n v="607"/>
    <s v="CA-2011-149958"/>
    <n v="2011"/>
    <x v="234"/>
    <d v="2011-03-19T00:00:00"/>
    <s v="Standard Class"/>
    <s v="AS-10240"/>
    <s v="Alan Shonely"/>
    <s v="Consumer"/>
    <s v="United States"/>
    <s v="Tampa"/>
    <s v="Florida"/>
    <n v="33614"/>
    <s v="South"/>
    <s v="OFF-PA-10002120"/>
    <x v="1"/>
    <s v="Paper"/>
    <s v="Xerox 1889"/>
    <n v="131.904"/>
    <n v="3"/>
    <n v="0.2"/>
    <n v="47.815200000000004"/>
  </r>
  <r>
    <n v="608"/>
    <s v="US-2011-105767"/>
    <n v="2011"/>
    <x v="235"/>
    <d v="2011-05-27T00:00:00"/>
    <s v="Standard Class"/>
    <s v="AR-10510"/>
    <s v="Andrew Roberts"/>
    <s v="Consumer"/>
    <s v="United States"/>
    <s v="Philadelphia"/>
    <s v="Pennsylvania"/>
    <n v="19134"/>
    <s v="East"/>
    <s v="OFF-BI-10000848"/>
    <x v="1"/>
    <s v="Binders"/>
    <s v="Angle-D Ring Binders"/>
    <n v="3.2820000000000005"/>
    <n v="2"/>
    <n v="0.7"/>
    <n v="-2.6256000000000004"/>
  </r>
  <r>
    <n v="609"/>
    <s v="US-2011-105767"/>
    <n v="2011"/>
    <x v="235"/>
    <d v="2011-05-27T00:00:00"/>
    <s v="Standard Class"/>
    <s v="AR-10510"/>
    <s v="Andrew Roberts"/>
    <s v="Consumer"/>
    <s v="United States"/>
    <s v="Philadelphia"/>
    <s v="Pennsylvania"/>
    <n v="19134"/>
    <s v="East"/>
    <s v="OFF-AR-10001246"/>
    <x v="1"/>
    <s v="Art"/>
    <s v="Newell 317"/>
    <n v="21.167999999999999"/>
    <n v="9"/>
    <n v="0.2"/>
    <n v="2.3813999999999984"/>
  </r>
  <r>
    <n v="610"/>
    <s v="US-2011-105767"/>
    <n v="2011"/>
    <x v="235"/>
    <d v="2011-05-27T00:00:00"/>
    <s v="Standard Class"/>
    <s v="AR-10510"/>
    <s v="Andrew Roberts"/>
    <s v="Consumer"/>
    <s v="United States"/>
    <s v="Philadelphia"/>
    <s v="Pennsylvania"/>
    <n v="19134"/>
    <s v="East"/>
    <s v="TEC-PH-10003092"/>
    <x v="2"/>
    <s v="Phones"/>
    <s v="Motorola L804"/>
    <n v="55.188000000000002"/>
    <n v="2"/>
    <n v="0.4"/>
    <n v="-10.117800000000003"/>
  </r>
  <r>
    <n v="611"/>
    <s v="CA-2013-161816"/>
    <n v="2013"/>
    <x v="236"/>
    <d v="2013-05-02T00:00:00"/>
    <s v="First Class"/>
    <s v="NB-18655"/>
    <s v="Nona Balk"/>
    <s v="Corporate"/>
    <s v="United States"/>
    <s v="Dallas"/>
    <s v="Texas"/>
    <n v="75217"/>
    <s v="Central"/>
    <s v="TEC-PH-10003012"/>
    <x v="2"/>
    <s v="Phones"/>
    <s v="Nortel Meridian M3904 Professional Digital phone"/>
    <n v="369.57600000000002"/>
    <n v="3"/>
    <n v="0.2"/>
    <n v="41.577299999999951"/>
  </r>
  <r>
    <n v="612"/>
    <s v="CA-2013-161816"/>
    <n v="2013"/>
    <x v="236"/>
    <d v="2013-05-02T00:00:00"/>
    <s v="First Class"/>
    <s v="NB-18655"/>
    <s v="Nona Balk"/>
    <s v="Corporate"/>
    <s v="United States"/>
    <s v="Dallas"/>
    <s v="Texas"/>
    <n v="75217"/>
    <s v="Central"/>
    <s v="OFF-LA-10004345"/>
    <x v="1"/>
    <s v="Labels"/>
    <s v="Avery 493"/>
    <n v="15.712000000000002"/>
    <n v="4"/>
    <n v="0.2"/>
    <n v="5.6955999999999989"/>
  </r>
  <r>
    <n v="613"/>
    <s v="CA-2013-121223"/>
    <n v="2013"/>
    <x v="108"/>
    <d v="2013-09-14T00:00:00"/>
    <s v="Second Class"/>
    <s v="GD-14590"/>
    <s v="Giulietta Dortch"/>
    <s v="Corporate"/>
    <s v="United States"/>
    <s v="Philadelphia"/>
    <s v="Pennsylvania"/>
    <n v="19143"/>
    <s v="East"/>
    <s v="OFF-PA-10001204"/>
    <x v="1"/>
    <s v="Paper"/>
    <s v="Xerox 1972"/>
    <n v="8.4480000000000004"/>
    <n v="2"/>
    <n v="0.2"/>
    <n v="2.6399999999999997"/>
  </r>
  <r>
    <n v="614"/>
    <s v="CA-2013-121223"/>
    <n v="2013"/>
    <x v="108"/>
    <d v="2013-09-14T00:00:00"/>
    <s v="Second Class"/>
    <s v="GD-14590"/>
    <s v="Giulietta Dortch"/>
    <s v="Corporate"/>
    <s v="United States"/>
    <s v="Philadelphia"/>
    <s v="Pennsylvania"/>
    <n v="19143"/>
    <s v="East"/>
    <s v="TEC-PH-10004667"/>
    <x v="2"/>
    <s v="Phones"/>
    <s v="Cisco 8x8 Inc. 6753i IP Business Phone System"/>
    <n v="728.94600000000003"/>
    <n v="9"/>
    <n v="0.4"/>
    <n v="-157.93830000000008"/>
  </r>
  <r>
    <n v="615"/>
    <s v="CA-2014-138611"/>
    <n v="2014"/>
    <x v="237"/>
    <d v="2014-11-18T00:00:00"/>
    <s v="Second Class"/>
    <s v="CK-12595"/>
    <s v="Clytie Kelty"/>
    <s v="Consumer"/>
    <s v="United States"/>
    <s v="Grove City"/>
    <s v="Ohio"/>
    <n v="43123"/>
    <s v="East"/>
    <s v="TEC-PH-10000011"/>
    <x v="2"/>
    <s v="Phones"/>
    <s v="PureGear Roll-On Screen Protector"/>
    <n v="119.93999999999998"/>
    <n v="10"/>
    <n v="0.4"/>
    <n v="15.99199999999999"/>
  </r>
  <r>
    <n v="616"/>
    <s v="CA-2014-138611"/>
    <n v="2014"/>
    <x v="237"/>
    <d v="2014-11-18T00:00:00"/>
    <s v="Second Class"/>
    <s v="CK-12595"/>
    <s v="Clytie Kelty"/>
    <s v="Consumer"/>
    <s v="United States"/>
    <s v="Grove City"/>
    <s v="Ohio"/>
    <n v="43123"/>
    <s v="East"/>
    <s v="OFF-BI-10002949"/>
    <x v="1"/>
    <s v="Binders"/>
    <s v="Prestige Round Ring Binders"/>
    <n v="3.6480000000000006"/>
    <n v="2"/>
    <n v="0.7"/>
    <n v="-2.7967999999999993"/>
  </r>
  <r>
    <n v="617"/>
    <s v="CA-2014-117947"/>
    <n v="2014"/>
    <x v="238"/>
    <d v="2014-08-24T00:00:00"/>
    <s v="Second Class"/>
    <s v="NG-18355"/>
    <s v="Nat Gilpin"/>
    <s v="Corporate"/>
    <s v="United States"/>
    <s v="New York City"/>
    <s v="New York"/>
    <n v="10011"/>
    <s v="East"/>
    <s v="FUR-FU-10003849"/>
    <x v="0"/>
    <s v="Furnishings"/>
    <s v="DAX Metal Frame, Desktop, Stepped-Edge"/>
    <n v="40.479999999999997"/>
    <n v="2"/>
    <n v="0"/>
    <n v="15.787199999999999"/>
  </r>
  <r>
    <n v="618"/>
    <s v="CA-2014-117947"/>
    <n v="2014"/>
    <x v="238"/>
    <d v="2014-08-24T00:00:00"/>
    <s v="Second Class"/>
    <s v="NG-18355"/>
    <s v="Nat Gilpin"/>
    <s v="Corporate"/>
    <s v="United States"/>
    <s v="New York City"/>
    <s v="New York"/>
    <n v="10011"/>
    <s v="East"/>
    <s v="FUR-FU-10000010"/>
    <x v="0"/>
    <s v="Furnishings"/>
    <s v="DAX Value U-Channel Document Frames, Easel Back"/>
    <n v="9.94"/>
    <n v="2"/>
    <n v="0"/>
    <n v="3.0813999999999995"/>
  </r>
  <r>
    <n v="619"/>
    <s v="CA-2014-117947"/>
    <n v="2014"/>
    <x v="238"/>
    <d v="2014-08-24T00:00:00"/>
    <s v="Second Class"/>
    <s v="NG-18355"/>
    <s v="Nat Gilpin"/>
    <s v="Corporate"/>
    <s v="United States"/>
    <s v="New York City"/>
    <s v="New York"/>
    <n v="10011"/>
    <s v="East"/>
    <s v="OFF-BI-10002824"/>
    <x v="1"/>
    <s v="Binders"/>
    <s v="Recycled Easel Ring Binders"/>
    <n v="107.42400000000001"/>
    <n v="9"/>
    <n v="0.2"/>
    <n v="33.569999999999986"/>
  </r>
  <r>
    <n v="620"/>
    <s v="CA-2014-117947"/>
    <n v="2014"/>
    <x v="238"/>
    <d v="2014-08-24T00:00:00"/>
    <s v="Second Class"/>
    <s v="NG-18355"/>
    <s v="Nat Gilpin"/>
    <s v="Corporate"/>
    <s v="United States"/>
    <s v="New York City"/>
    <s v="New York"/>
    <n v="10011"/>
    <s v="East"/>
    <s v="TEC-PH-10002538"/>
    <x v="2"/>
    <s v="Phones"/>
    <s v="Grandstream GXP1160 VoIP phone"/>
    <n v="37.909999999999997"/>
    <n v="1"/>
    <n v="0"/>
    <n v="10.993899999999996"/>
  </r>
  <r>
    <n v="621"/>
    <s v="CA-2014-117947"/>
    <n v="2014"/>
    <x v="238"/>
    <d v="2014-08-24T00:00:00"/>
    <s v="Second Class"/>
    <s v="NG-18355"/>
    <s v="Nat Gilpin"/>
    <s v="Corporate"/>
    <s v="United States"/>
    <s v="New York City"/>
    <s v="New York"/>
    <n v="10011"/>
    <s v="East"/>
    <s v="FUR-FU-10000521"/>
    <x v="0"/>
    <s v="Furnishings"/>
    <s v="Seth Thomas 14&quot; Putty-Colored Wall Clock"/>
    <n v="88.02"/>
    <n v="3"/>
    <n v="0"/>
    <n v="27.286199999999994"/>
  </r>
  <r>
    <n v="622"/>
    <s v="US-2011-111171"/>
    <n v="2011"/>
    <x v="58"/>
    <d v="2011-12-31T00:00:00"/>
    <s v="Standard Class"/>
    <s v="CA-12265"/>
    <s v="Christina Anderson"/>
    <s v="Consumer"/>
    <s v="United States"/>
    <s v="Chicago"/>
    <s v="Illinois"/>
    <n v="60610"/>
    <s v="Central"/>
    <s v="OFF-BI-10002103"/>
    <x v="1"/>
    <s v="Binders"/>
    <s v="Cardinal Slant-D Ring Binder, Heavy Gauge Vinyl"/>
    <n v="8.6899999999999977"/>
    <n v="5"/>
    <n v="0.8"/>
    <n v="-14.773"/>
  </r>
  <r>
    <n v="623"/>
    <s v="CA-2012-138009"/>
    <n v="2012"/>
    <x v="239"/>
    <d v="2012-12-03T00:00:00"/>
    <s v="Standard Class"/>
    <s v="SF-20965"/>
    <s v="Sylvia Foulston"/>
    <s v="Corporate"/>
    <s v="United States"/>
    <s v="Dearborn"/>
    <s v="Michigan"/>
    <n v="48126"/>
    <s v="Central"/>
    <s v="FUR-CH-10004853"/>
    <x v="0"/>
    <s v="Chairs"/>
    <s v="Global Manager's Adjustable Task Chair, Storm"/>
    <n v="301.95999999999998"/>
    <n v="2"/>
    <n v="0"/>
    <n v="87.568399999999968"/>
  </r>
  <r>
    <n v="624"/>
    <s v="CA-2012-138009"/>
    <n v="2012"/>
    <x v="239"/>
    <d v="2012-12-03T00:00:00"/>
    <s v="Standard Class"/>
    <s v="SF-20965"/>
    <s v="Sylvia Foulston"/>
    <s v="Corporate"/>
    <s v="United States"/>
    <s v="Dearborn"/>
    <s v="Michigan"/>
    <n v="48126"/>
    <s v="Central"/>
    <s v="OFF-AP-10000179"/>
    <x v="1"/>
    <s v="Appliances"/>
    <s v="Honeywell Enviracaire Portable HEPA Air Cleaner for up to 10 x 16 Room"/>
    <n v="555.21"/>
    <n v="5"/>
    <n v="0.1"/>
    <n v="178.90100000000001"/>
  </r>
  <r>
    <n v="625"/>
    <s v="CA-2012-138009"/>
    <n v="2012"/>
    <x v="239"/>
    <d v="2012-12-03T00:00:00"/>
    <s v="Standard Class"/>
    <s v="SF-20965"/>
    <s v="Sylvia Foulston"/>
    <s v="Corporate"/>
    <s v="United States"/>
    <s v="Dearborn"/>
    <s v="Michigan"/>
    <n v="48126"/>
    <s v="Central"/>
    <s v="OFF-ST-10001272"/>
    <x v="1"/>
    <s v="Storage"/>
    <s v="Mini 13-1/2 Capacity Data Binder Rack, Pearl"/>
    <n v="523.48"/>
    <n v="4"/>
    <n v="0"/>
    <n v="130.87"/>
  </r>
  <r>
    <n v="626"/>
    <s v="CA-2012-138009"/>
    <n v="2012"/>
    <x v="239"/>
    <d v="2012-12-03T00:00:00"/>
    <s v="Standard Class"/>
    <s v="SF-20965"/>
    <s v="Sylvia Foulston"/>
    <s v="Corporate"/>
    <s v="United States"/>
    <s v="Dearborn"/>
    <s v="Michigan"/>
    <n v="48126"/>
    <s v="Central"/>
    <s v="OFF-AR-10004042"/>
    <x v="1"/>
    <s v="Art"/>
    <s v="BOSTON Model 1800 Electric Pencil Sharpeners, Putty/Woodgrain"/>
    <n v="161.82"/>
    <n v="9"/>
    <n v="0"/>
    <n v="46.927799999999984"/>
  </r>
  <r>
    <n v="627"/>
    <s v="CA-2014-163020"/>
    <n v="2014"/>
    <x v="175"/>
    <d v="2014-09-20T00:00:00"/>
    <s v="Standard Class"/>
    <s v="MO-17800"/>
    <s v="Meg O'Connel"/>
    <s v="Home Office"/>
    <s v="United States"/>
    <s v="New York City"/>
    <s v="New York"/>
    <n v="10009"/>
    <s v="East"/>
    <s v="FUR-FU-10000221"/>
    <x v="0"/>
    <s v="Furnishings"/>
    <s v="Master Caster Door Stop, Brown"/>
    <n v="35.56"/>
    <n v="7"/>
    <n v="0"/>
    <n v="12.090399999999999"/>
  </r>
  <r>
    <n v="628"/>
    <s v="CA-2014-153787"/>
    <n v="2014"/>
    <x v="240"/>
    <d v="2014-05-24T00:00:00"/>
    <s v="Standard Class"/>
    <s v="AT-10735"/>
    <s v="Annie Thurman"/>
    <s v="Consumer"/>
    <s v="United States"/>
    <s v="Seattle"/>
    <s v="Washington"/>
    <n v="98115"/>
    <s v="West"/>
    <s v="OFF-AP-10001563"/>
    <x v="1"/>
    <s v="Appliances"/>
    <s v="Belkin Premiere Surge Master II 8-outlet surge protector"/>
    <n v="97.16"/>
    <n v="2"/>
    <n v="0"/>
    <n v="28.176399999999987"/>
  </r>
  <r>
    <n v="629"/>
    <s v="CA-2014-133431"/>
    <n v="2014"/>
    <x v="94"/>
    <d v="2014-12-22T00:00:00"/>
    <s v="Standard Class"/>
    <s v="LC-17140"/>
    <s v="Logan Currie"/>
    <s v="Consumer"/>
    <s v="United States"/>
    <s v="San Francisco"/>
    <s v="California"/>
    <n v="94122"/>
    <s v="West"/>
    <s v="OFF-BI-10000605"/>
    <x v="1"/>
    <s v="Binders"/>
    <s v="Acco Pressboard Covers with Storage Hooks, 9 1/2&quot; x 11&quot;, Executive Red"/>
    <n v="15.24"/>
    <n v="5"/>
    <n v="0.2"/>
    <n v="5.1434999999999977"/>
  </r>
  <r>
    <n v="630"/>
    <s v="CA-2014-133431"/>
    <n v="2014"/>
    <x v="94"/>
    <d v="2014-12-22T00:00:00"/>
    <s v="Standard Class"/>
    <s v="LC-17140"/>
    <s v="Logan Currie"/>
    <s v="Consumer"/>
    <s v="United States"/>
    <s v="San Francisco"/>
    <s v="California"/>
    <n v="94122"/>
    <s v="West"/>
    <s v="OFF-PA-10002615"/>
    <x v="1"/>
    <s v="Paper"/>
    <s v="Ampad Gold Fibre Wirebound Steno Books, 6&quot; x 9&quot;, Gregg Ruled"/>
    <n v="13.23"/>
    <n v="3"/>
    <n v="0"/>
    <n v="6.0857999999999999"/>
  </r>
  <r>
    <n v="631"/>
    <s v="US-2013-135720"/>
    <n v="2013"/>
    <x v="25"/>
    <d v="2013-12-14T00:00:00"/>
    <s v="Second Class"/>
    <s v="FM-14380"/>
    <s v="Fred McMath"/>
    <s v="Consumer"/>
    <s v="United States"/>
    <s v="Aurora"/>
    <s v="Colorado"/>
    <n v="80013"/>
    <s v="West"/>
    <s v="OFF-ST-10001963"/>
    <x v="1"/>
    <s v="Storage"/>
    <s v="Tennsco Regal Shelving Units"/>
    <n v="243.38400000000001"/>
    <n v="3"/>
    <n v="0.2"/>
    <n v="-51.719100000000012"/>
  </r>
  <r>
    <n v="632"/>
    <s v="US-2013-135720"/>
    <n v="2013"/>
    <x v="25"/>
    <d v="2013-12-14T00:00:00"/>
    <s v="Second Class"/>
    <s v="FM-14380"/>
    <s v="Fred McMath"/>
    <s v="Consumer"/>
    <s v="United States"/>
    <s v="Aurora"/>
    <s v="Colorado"/>
    <n v="80013"/>
    <s v="West"/>
    <s v="TEC-AC-10001267"/>
    <x v="2"/>
    <s v="Accessories"/>
    <s v="Imation 32GB Pocket Pro USB 3.0 Flash Drive - 32 GB - Black - 1 P ..."/>
    <n v="119.80000000000001"/>
    <n v="5"/>
    <n v="0.2"/>
    <n v="29.950000000000003"/>
  </r>
  <r>
    <n v="633"/>
    <s v="US-2013-135720"/>
    <n v="2013"/>
    <x v="25"/>
    <d v="2013-12-14T00:00:00"/>
    <s v="Second Class"/>
    <s v="FM-14380"/>
    <s v="Fred McMath"/>
    <s v="Consumer"/>
    <s v="United States"/>
    <s v="Aurora"/>
    <s v="Colorado"/>
    <n v="80013"/>
    <s v="West"/>
    <s v="TEC-PH-10002103"/>
    <x v="2"/>
    <s v="Phones"/>
    <s v="Jabra SPEAK 410"/>
    <n v="300.76799999999997"/>
    <n v="4"/>
    <n v="0.2"/>
    <n v="30.076800000000006"/>
  </r>
  <r>
    <n v="634"/>
    <s v="CA-2014-144694"/>
    <n v="2014"/>
    <x v="241"/>
    <d v="2014-09-27T00:00:00"/>
    <s v="Second Class"/>
    <s v="BD-11605"/>
    <s v="Brian Dahlen"/>
    <s v="Consumer"/>
    <s v="United States"/>
    <s v="Miami"/>
    <s v="Florida"/>
    <n v="33180"/>
    <s v="South"/>
    <s v="TEC-AC-10002857"/>
    <x v="2"/>
    <s v="Accessories"/>
    <s v="Verbatim 25 GB 6x Blu-ray Single Layer Recordable Disc, 1/Pack"/>
    <n v="17.880000000000003"/>
    <n v="3"/>
    <n v="0.2"/>
    <n v="2.458499999999999"/>
  </r>
  <r>
    <n v="635"/>
    <s v="CA-2014-144694"/>
    <n v="2014"/>
    <x v="241"/>
    <d v="2014-09-27T00:00:00"/>
    <s v="Second Class"/>
    <s v="BD-11605"/>
    <s v="Brian Dahlen"/>
    <s v="Consumer"/>
    <s v="United States"/>
    <s v="Miami"/>
    <s v="Florida"/>
    <n v="33180"/>
    <s v="South"/>
    <s v="OFF-LA-10003930"/>
    <x v="1"/>
    <s v="Labels"/>
    <s v="Dot Matrix Printer Tape Reel Labels, White, 5000/Box"/>
    <n v="235.94400000000002"/>
    <n v="3"/>
    <n v="0.2"/>
    <n v="85.529700000000005"/>
  </r>
  <r>
    <n v="636"/>
    <s v="CA-2012-168004"/>
    <n v="2012"/>
    <x v="242"/>
    <d v="2012-10-09T00:00:00"/>
    <s v="Second Class"/>
    <s v="DJ-13420"/>
    <s v="Denny Joy"/>
    <s v="Corporate"/>
    <s v="United States"/>
    <s v="Warner Robins"/>
    <s v="Georgia"/>
    <n v="31088"/>
    <s v="South"/>
    <s v="FUR-CH-10001482"/>
    <x v="0"/>
    <s v="Chairs"/>
    <s v="Office Star - Mesh Screen back chair with Vinyl seat"/>
    <n v="392.93999999999994"/>
    <n v="3"/>
    <n v="0"/>
    <n v="43.223399999999984"/>
  </r>
  <r>
    <n v="637"/>
    <s v="US-2013-123470"/>
    <n v="2013"/>
    <x v="243"/>
    <d v="2013-08-22T00:00:00"/>
    <s v="Standard Class"/>
    <s v="ME-17725"/>
    <s v="Max Engle"/>
    <s v="Consumer"/>
    <s v="United States"/>
    <s v="Aurora"/>
    <s v="Colorado"/>
    <n v="80013"/>
    <s v="West"/>
    <s v="OFF-BI-10001989"/>
    <x v="1"/>
    <s v="Binders"/>
    <s v="Premium Transparent Presentation Covers by GBC"/>
    <n v="18.882000000000005"/>
    <n v="3"/>
    <n v="0.7"/>
    <n v="-13.846800000000002"/>
  </r>
  <r>
    <n v="638"/>
    <s v="US-2013-123470"/>
    <n v="2013"/>
    <x v="243"/>
    <d v="2013-08-22T00:00:00"/>
    <s v="Standard Class"/>
    <s v="ME-17725"/>
    <s v="Max Engle"/>
    <s v="Consumer"/>
    <s v="United States"/>
    <s v="Aurora"/>
    <s v="Colorado"/>
    <n v="80013"/>
    <s v="West"/>
    <s v="OFF-AP-10003287"/>
    <x v="1"/>
    <s v="Appliances"/>
    <s v="Tripp Lite TLP810NET Broadband Surge for Modem/Fax"/>
    <n v="122.328"/>
    <n v="3"/>
    <n v="0.2"/>
    <n v="12.232799999999997"/>
  </r>
  <r>
    <n v="639"/>
    <s v="CA-2013-115917"/>
    <n v="2013"/>
    <x v="244"/>
    <d v="2013-05-26T00:00:00"/>
    <s v="Standard Class"/>
    <s v="RB-19465"/>
    <s v="Rick Bensley"/>
    <s v="Home Office"/>
    <s v="United States"/>
    <s v="Vallejo"/>
    <s v="California"/>
    <n v="94591"/>
    <s v="West"/>
    <s v="FUR-FU-10000576"/>
    <x v="0"/>
    <s v="Furnishings"/>
    <s v="Luxo Professional Fluorescent Magnifier Lamp with Clamp-Mount Base"/>
    <n v="1049.2"/>
    <n v="5"/>
    <n v="0"/>
    <n v="272.79200000000003"/>
  </r>
  <r>
    <n v="640"/>
    <s v="CA-2013-115917"/>
    <n v="2013"/>
    <x v="244"/>
    <d v="2013-05-26T00:00:00"/>
    <s v="Standard Class"/>
    <s v="RB-19465"/>
    <s v="Rick Bensley"/>
    <s v="Home Office"/>
    <s v="United States"/>
    <s v="Vallejo"/>
    <s v="California"/>
    <n v="94591"/>
    <s v="West"/>
    <s v="OFF-BI-10004728"/>
    <x v="1"/>
    <s v="Binders"/>
    <s v="Wilson Jones Turn Tabs Binder Tool for Ring Binders"/>
    <n v="15.424000000000001"/>
    <n v="4"/>
    <n v="0.2"/>
    <n v="5.0128000000000004"/>
  </r>
  <r>
    <n v="641"/>
    <s v="CA-2013-147067"/>
    <n v="2013"/>
    <x v="122"/>
    <d v="2013-12-23T00:00:00"/>
    <s v="Standard Class"/>
    <s v="JD-16150"/>
    <s v="Justin Deggeller"/>
    <s v="Corporate"/>
    <s v="United States"/>
    <s v="Minneapolis"/>
    <s v="Minnesota"/>
    <n v="55407"/>
    <s v="Central"/>
    <s v="FUR-FU-10000732"/>
    <x v="0"/>
    <s v="Furnishings"/>
    <s v="Eldon 200 Class Desk Accessories"/>
    <n v="18.84"/>
    <n v="3"/>
    <n v="0"/>
    <n v="6.0287999999999995"/>
  </r>
  <r>
    <n v="642"/>
    <s v="CA-2014-167913"/>
    <n v="2014"/>
    <x v="245"/>
    <d v="2014-08-04T00:00:00"/>
    <s v="Second Class"/>
    <s v="JL-15835"/>
    <s v="John Lee"/>
    <s v="Consumer"/>
    <s v="United States"/>
    <s v="Mission Viejo"/>
    <s v="California"/>
    <n v="92691"/>
    <s v="West"/>
    <s v="OFF-ST-10000585"/>
    <x v="1"/>
    <s v="Storage"/>
    <s v="Economy Rollaway Files"/>
    <n v="330.4"/>
    <n v="2"/>
    <n v="0"/>
    <n v="85.903999999999996"/>
  </r>
  <r>
    <n v="643"/>
    <s v="CA-2014-167913"/>
    <n v="2014"/>
    <x v="245"/>
    <d v="2014-08-04T00:00:00"/>
    <s v="Second Class"/>
    <s v="JL-15835"/>
    <s v="John Lee"/>
    <s v="Consumer"/>
    <s v="United States"/>
    <s v="Mission Viejo"/>
    <s v="California"/>
    <n v="92691"/>
    <s v="West"/>
    <s v="OFF-LA-10002787"/>
    <x v="1"/>
    <s v="Labels"/>
    <s v="Avery 480"/>
    <n v="26.25"/>
    <n v="7"/>
    <n v="0"/>
    <n v="12.599999999999998"/>
  </r>
  <r>
    <n v="644"/>
    <s v="CA-2014-106103"/>
    <n v="2014"/>
    <x v="193"/>
    <d v="2014-06-16T00:00:00"/>
    <s v="Standard Class"/>
    <s v="SC-20305"/>
    <s v="Sean Christensen"/>
    <s v="Consumer"/>
    <s v="United States"/>
    <s v="Rochester Hills"/>
    <s v="Michigan"/>
    <n v="48307"/>
    <s v="Central"/>
    <s v="TEC-AC-10003832"/>
    <x v="2"/>
    <s v="Accessories"/>
    <s v="Imation 16GB Mini TravelDrive USB 2.0 Flash Drive"/>
    <n v="132.52000000000001"/>
    <n v="4"/>
    <n v="0"/>
    <n v="54.333200000000005"/>
  </r>
  <r>
    <n v="645"/>
    <s v="US-2014-127719"/>
    <n v="2014"/>
    <x v="246"/>
    <d v="2014-07-26T00:00:00"/>
    <s v="Standard Class"/>
    <s v="TW-21025"/>
    <s v="Tamara Willingham"/>
    <s v="Home Office"/>
    <s v="United States"/>
    <s v="Plainfield"/>
    <s v="New Jersey"/>
    <n v="7060"/>
    <s v="East"/>
    <s v="OFF-PA-10001934"/>
    <x v="1"/>
    <s v="Paper"/>
    <s v="Xerox 1993"/>
    <n v="6.48"/>
    <n v="1"/>
    <n v="0"/>
    <n v="3.1752000000000002"/>
  </r>
  <r>
    <n v="646"/>
    <s v="CA-2014-126221"/>
    <n v="2014"/>
    <x v="247"/>
    <d v="2015-01-06T00:00:00"/>
    <s v="Standard Class"/>
    <s v="CC-12430"/>
    <s v="Chuck Clark"/>
    <s v="Home Office"/>
    <s v="United States"/>
    <s v="Columbus"/>
    <s v="Indiana"/>
    <n v="47201"/>
    <s v="Central"/>
    <s v="OFF-AP-10002457"/>
    <x v="1"/>
    <s v="Appliances"/>
    <s v="Eureka The Boss Plus 12-Amp Hard Box Upright Vacuum, Red"/>
    <n v="209.3"/>
    <n v="2"/>
    <n v="0"/>
    <n v="56.510999999999996"/>
  </r>
  <r>
    <n v="647"/>
    <s v="CA-2013-103947"/>
    <n v="2013"/>
    <x v="178"/>
    <d v="2013-04-09T00:00:00"/>
    <s v="Standard Class"/>
    <s v="BB-10990"/>
    <s v="Barry Blumstein"/>
    <s v="Corporate"/>
    <s v="United States"/>
    <s v="Sierra Vista"/>
    <s v="Arizona"/>
    <n v="85635"/>
    <s v="West"/>
    <s v="OFF-FA-10003112"/>
    <x v="1"/>
    <s v="Fasteners"/>
    <s v="Staples"/>
    <n v="31.560000000000002"/>
    <n v="5"/>
    <n v="0.2"/>
    <n v="9.8624999999999972"/>
  </r>
  <r>
    <n v="648"/>
    <s v="CA-2013-103947"/>
    <n v="2013"/>
    <x v="178"/>
    <d v="2013-04-09T00:00:00"/>
    <s v="Standard Class"/>
    <s v="BB-10990"/>
    <s v="Barry Blumstein"/>
    <s v="Corporate"/>
    <s v="United States"/>
    <s v="Sierra Vista"/>
    <s v="Arizona"/>
    <n v="85635"/>
    <s v="West"/>
    <s v="OFF-AP-10002350"/>
    <x v="1"/>
    <s v="Appliances"/>
    <s v="Belkin F9H710-06 7 Outlet SurgeMaster Surge Protector"/>
    <n v="30.144000000000002"/>
    <n v="2"/>
    <n v="0.2"/>
    <n v="3.0143999999999993"/>
  </r>
  <r>
    <n v="649"/>
    <s v="CA-2013-160745"/>
    <n v="2013"/>
    <x v="25"/>
    <d v="2013-12-17T00:00:00"/>
    <s v="Second Class"/>
    <s v="AR-10825"/>
    <s v="Anthony Rawles"/>
    <s v="Corporate"/>
    <s v="United States"/>
    <s v="Vancouver"/>
    <s v="Washington"/>
    <n v="98661"/>
    <s v="West"/>
    <s v="FUR-FU-10001935"/>
    <x v="0"/>
    <s v="Furnishings"/>
    <s v="3M Hangers With Command Adhesive"/>
    <n v="14.8"/>
    <n v="4"/>
    <n v="0"/>
    <n v="6.0680000000000014"/>
  </r>
  <r>
    <n v="650"/>
    <s v="CA-2013-160745"/>
    <n v="2013"/>
    <x v="25"/>
    <d v="2013-12-17T00:00:00"/>
    <s v="Second Class"/>
    <s v="AR-10825"/>
    <s v="Anthony Rawles"/>
    <s v="Corporate"/>
    <s v="United States"/>
    <s v="Vancouver"/>
    <s v="Washington"/>
    <n v="98661"/>
    <s v="West"/>
    <s v="TEC-PH-10003273"/>
    <x v="2"/>
    <s v="Phones"/>
    <s v="AT&amp;T TR1909W"/>
    <n v="302.37599999999998"/>
    <n v="3"/>
    <n v="0.2"/>
    <n v="22.678200000000018"/>
  </r>
  <r>
    <n v="651"/>
    <s v="CA-2013-160745"/>
    <n v="2013"/>
    <x v="25"/>
    <d v="2013-12-17T00:00:00"/>
    <s v="Second Class"/>
    <s v="AR-10825"/>
    <s v="Anthony Rawles"/>
    <s v="Corporate"/>
    <s v="United States"/>
    <s v="Vancouver"/>
    <s v="Washington"/>
    <n v="98661"/>
    <s v="West"/>
    <s v="TEC-AC-10001142"/>
    <x v="2"/>
    <s v="Accessories"/>
    <s v="First Data FD10 PIN Pad"/>
    <n v="316"/>
    <n v="4"/>
    <n v="0"/>
    <n v="31.599999999999966"/>
  </r>
  <r>
    <n v="652"/>
    <s v="CA-2013-132661"/>
    <n v="2013"/>
    <x v="248"/>
    <d v="2013-10-30T00:00:00"/>
    <s v="Standard Class"/>
    <s v="SR-20740"/>
    <s v="Steven Roelle"/>
    <s v="Home Office"/>
    <s v="United States"/>
    <s v="New York City"/>
    <s v="New York"/>
    <n v="10024"/>
    <s v="East"/>
    <s v="OFF-PA-10000482"/>
    <x v="1"/>
    <s v="Paper"/>
    <s v="Snap-A-Way Black Print Carbonless Ruled Speed Letter, Triplicate"/>
    <n v="379.4"/>
    <n v="10"/>
    <n v="0"/>
    <n v="178.31799999999998"/>
  </r>
  <r>
    <n v="653"/>
    <s v="CA-2014-140844"/>
    <n v="2014"/>
    <x v="249"/>
    <d v="2014-06-24T00:00:00"/>
    <s v="Standard Class"/>
    <s v="AR-10405"/>
    <s v="Allen Rosenblatt"/>
    <s v="Corporate"/>
    <s v="United States"/>
    <s v="New York City"/>
    <s v="New York"/>
    <n v="10035"/>
    <s v="East"/>
    <s v="OFF-PA-10003892"/>
    <x v="1"/>
    <s v="Paper"/>
    <s v="Xerox 1943"/>
    <n v="97.82"/>
    <n v="2"/>
    <n v="0"/>
    <n v="45.975399999999993"/>
  </r>
  <r>
    <n v="654"/>
    <s v="CA-2014-140844"/>
    <n v="2014"/>
    <x v="249"/>
    <d v="2014-06-24T00:00:00"/>
    <s v="Standard Class"/>
    <s v="AR-10405"/>
    <s v="Allen Rosenblatt"/>
    <s v="Corporate"/>
    <s v="United States"/>
    <s v="New York City"/>
    <s v="New York"/>
    <n v="10035"/>
    <s v="East"/>
    <s v="TEC-AC-10001101"/>
    <x v="2"/>
    <s v="Accessories"/>
    <s v="Sony 16GB Class 10 Micro SDHC R40 Memory Card"/>
    <n v="103.12"/>
    <n v="8"/>
    <n v="0"/>
    <n v="10.311999999999998"/>
  </r>
  <r>
    <n v="655"/>
    <s v="CA-2013-137239"/>
    <n v="2013"/>
    <x v="250"/>
    <d v="2013-08-29T00:00:00"/>
    <s v="Standard Class"/>
    <s v="CR-12730"/>
    <s v="Craig Reiter"/>
    <s v="Consumer"/>
    <s v="United States"/>
    <s v="Columbus"/>
    <s v="Ohio"/>
    <n v="43229"/>
    <s v="East"/>
    <s v="OFF-AP-10002439"/>
    <x v="1"/>
    <s v="Appliances"/>
    <s v="Tripp Lite Isotel 8 Ultra 8 Outlet Metal Surge"/>
    <n v="113.55200000000001"/>
    <n v="2"/>
    <n v="0.2"/>
    <n v="8.5163999999999938"/>
  </r>
  <r>
    <n v="656"/>
    <s v="CA-2013-137239"/>
    <n v="2013"/>
    <x v="250"/>
    <d v="2013-08-29T00:00:00"/>
    <s v="Standard Class"/>
    <s v="CR-12730"/>
    <s v="Craig Reiter"/>
    <s v="Consumer"/>
    <s v="United States"/>
    <s v="Columbus"/>
    <s v="Ohio"/>
    <n v="43229"/>
    <s v="East"/>
    <s v="OFF-BI-10002827"/>
    <x v="1"/>
    <s v="Binders"/>
    <s v="Avery Durable Poly Binders"/>
    <n v="3.3180000000000005"/>
    <n v="2"/>
    <n v="0.7"/>
    <n v="-2.6543999999999999"/>
  </r>
  <r>
    <n v="657"/>
    <s v="CA-2013-137239"/>
    <n v="2013"/>
    <x v="250"/>
    <d v="2013-08-29T00:00:00"/>
    <s v="Standard Class"/>
    <s v="CR-12730"/>
    <s v="Craig Reiter"/>
    <s v="Consumer"/>
    <s v="United States"/>
    <s v="Columbus"/>
    <s v="Ohio"/>
    <n v="43229"/>
    <s v="East"/>
    <s v="OFF-EN-10002230"/>
    <x v="1"/>
    <s v="Envelopes"/>
    <s v="Airmail Envelopes"/>
    <n v="134.28800000000001"/>
    <n v="2"/>
    <n v="0.2"/>
    <n v="45.322199999999995"/>
  </r>
  <r>
    <n v="658"/>
    <s v="US-2013-156097"/>
    <n v="2013"/>
    <x v="251"/>
    <d v="2013-09-20T00:00:00"/>
    <s v="Same Day"/>
    <s v="EH-14125"/>
    <s v="Eugene Hildebrand"/>
    <s v="Home Office"/>
    <s v="United States"/>
    <s v="Aurora"/>
    <s v="Illinois"/>
    <n v="60505"/>
    <s v="Central"/>
    <s v="FUR-CH-10001215"/>
    <x v="0"/>
    <s v="Chairs"/>
    <s v="Global Troy Executive Leather Low-Back Tilter"/>
    <n v="701.37199999999996"/>
    <n v="2"/>
    <n v="0.3"/>
    <n v="-50.098000000000013"/>
  </r>
  <r>
    <n v="659"/>
    <s v="US-2013-156097"/>
    <n v="2013"/>
    <x v="251"/>
    <d v="2013-09-20T00:00:00"/>
    <s v="Same Day"/>
    <s v="EH-14125"/>
    <s v="Eugene Hildebrand"/>
    <s v="Home Office"/>
    <s v="United States"/>
    <s v="Aurora"/>
    <s v="Illinois"/>
    <n v="60505"/>
    <s v="Central"/>
    <s v="OFF-BI-10004654"/>
    <x v="1"/>
    <s v="Binders"/>
    <s v="Avery Binding System Hidden Tab Executive Style Index Sets"/>
    <n v="2.3079999999999994"/>
    <n v="2"/>
    <n v="0.8"/>
    <n v="-3.4619999999999997"/>
  </r>
  <r>
    <n v="660"/>
    <s v="CA-2012-146563"/>
    <n v="2012"/>
    <x v="252"/>
    <d v="2012-08-28T00:00:00"/>
    <s v="Standard Class"/>
    <s v="CB-12025"/>
    <s v="Cassandra Brandow"/>
    <s v="Consumer"/>
    <s v="United States"/>
    <s v="Arlington"/>
    <s v="Texas"/>
    <n v="76017"/>
    <s v="Central"/>
    <s v="OFF-ST-10001490"/>
    <x v="1"/>
    <s v="Storage"/>
    <s v="Hot File 7-Pocket, Floor Stand"/>
    <n v="999.43200000000002"/>
    <n v="7"/>
    <n v="0.2"/>
    <n v="124.92899999999986"/>
  </r>
  <r>
    <n v="661"/>
    <s v="CA-2012-146563"/>
    <n v="2012"/>
    <x v="252"/>
    <d v="2012-08-28T00:00:00"/>
    <s v="Standard Class"/>
    <s v="CB-12025"/>
    <s v="Cassandra Brandow"/>
    <s v="Consumer"/>
    <s v="United States"/>
    <s v="Arlington"/>
    <s v="Texas"/>
    <n v="76017"/>
    <s v="Central"/>
    <s v="OFF-ST-10001511"/>
    <x v="1"/>
    <s v="Storage"/>
    <s v="Space Solutions Commercial Steel Shelving"/>
    <n v="724.08"/>
    <n v="14"/>
    <n v="0.2"/>
    <n v="-135.7650000000001"/>
  </r>
  <r>
    <n v="662"/>
    <s v="CA-2012-146563"/>
    <n v="2012"/>
    <x v="252"/>
    <d v="2012-08-28T00:00:00"/>
    <s v="Standard Class"/>
    <s v="CB-12025"/>
    <s v="Cassandra Brandow"/>
    <s v="Consumer"/>
    <s v="United States"/>
    <s v="Arlington"/>
    <s v="Texas"/>
    <n v="76017"/>
    <s v="Central"/>
    <s v="FUR-TA-10001768"/>
    <x v="0"/>
    <s v="Tables"/>
    <s v="Hon Racetrack Conference Tables"/>
    <n v="918.78499999999985"/>
    <n v="5"/>
    <n v="0.3"/>
    <n v="-118.12950000000006"/>
  </r>
  <r>
    <n v="663"/>
    <s v="CA-2012-146563"/>
    <n v="2012"/>
    <x v="252"/>
    <d v="2012-08-28T00:00:00"/>
    <s v="Standard Class"/>
    <s v="CB-12025"/>
    <s v="Cassandra Brandow"/>
    <s v="Consumer"/>
    <s v="United States"/>
    <s v="Arlington"/>
    <s v="Texas"/>
    <n v="76017"/>
    <s v="Central"/>
    <s v="OFF-BI-10003981"/>
    <x v="1"/>
    <s v="Binders"/>
    <s v="Avery Durable Plastic 1&quot; Binders"/>
    <n v="2.7239999999999993"/>
    <n v="3"/>
    <n v="0.8"/>
    <n v="-4.2222000000000008"/>
  </r>
  <r>
    <n v="664"/>
    <s v="CA-2013-123666"/>
    <n v="2013"/>
    <x v="253"/>
    <d v="2013-03-31T00:00:00"/>
    <s v="Standard Class"/>
    <s v="SP-20545"/>
    <s v="Sibella Parks"/>
    <s v="Corporate"/>
    <s v="United States"/>
    <s v="New York City"/>
    <s v="New York"/>
    <n v="10011"/>
    <s v="East"/>
    <s v="OFF-ST-10001522"/>
    <x v="1"/>
    <s v="Storage"/>
    <s v="Gould Plastics 18-Pocket Panel Bin, 34w x 5-1/4d x 20-1/2h"/>
    <n v="459.95"/>
    <n v="5"/>
    <n v="0"/>
    <n v="18.397999999999968"/>
  </r>
  <r>
    <n v="665"/>
    <s v="CA-2013-143308"/>
    <n v="2013"/>
    <x v="254"/>
    <d v="2013-11-05T00:00:00"/>
    <s v="Same Day"/>
    <s v="RC-19825"/>
    <s v="Roy Collins"/>
    <s v="Consumer"/>
    <s v="United States"/>
    <s v="Louisville"/>
    <s v="Kentucky"/>
    <n v="40214"/>
    <s v="South"/>
    <s v="OFF-FA-10000621"/>
    <x v="1"/>
    <s v="Fasteners"/>
    <s v="OIC Colored Binder Clips, Assorted Sizes"/>
    <n v="10.74"/>
    <n v="3"/>
    <n v="0"/>
    <n v="5.2625999999999999"/>
  </r>
  <r>
    <n v="666"/>
    <s v="CA-2014-132682"/>
    <n v="2014"/>
    <x v="110"/>
    <d v="2014-06-11T00:00:00"/>
    <s v="Second Class"/>
    <s v="TH-21235"/>
    <s v="Tiffany House"/>
    <s v="Corporate"/>
    <s v="United States"/>
    <s v="Dallas"/>
    <s v="Texas"/>
    <n v="75081"/>
    <s v="Central"/>
    <s v="OFF-SU-10004231"/>
    <x v="1"/>
    <s v="Supplies"/>
    <s v="Acme Tagit Stainless Steel Antibacterial Scissors"/>
    <n v="23.76"/>
    <n v="3"/>
    <n v="0.2"/>
    <n v="2.0789999999999997"/>
  </r>
  <r>
    <n v="667"/>
    <s v="CA-2014-132682"/>
    <n v="2014"/>
    <x v="110"/>
    <d v="2014-06-11T00:00:00"/>
    <s v="Second Class"/>
    <s v="TH-21235"/>
    <s v="Tiffany House"/>
    <s v="Corporate"/>
    <s v="United States"/>
    <s v="Dallas"/>
    <s v="Texas"/>
    <n v="75081"/>
    <s v="Central"/>
    <s v="OFF-PA-10000474"/>
    <x v="1"/>
    <s v="Paper"/>
    <s v="Staples"/>
    <n v="85.055999999999997"/>
    <n v="3"/>
    <n v="0.2"/>
    <n v="28.706399999999991"/>
  </r>
  <r>
    <n v="668"/>
    <s v="CA-2014-132682"/>
    <n v="2014"/>
    <x v="110"/>
    <d v="2014-06-11T00:00:00"/>
    <s v="Second Class"/>
    <s v="TH-21235"/>
    <s v="Tiffany House"/>
    <s v="Corporate"/>
    <s v="United States"/>
    <s v="Dallas"/>
    <s v="Texas"/>
    <n v="75081"/>
    <s v="Central"/>
    <s v="TEC-PH-10004042"/>
    <x v="2"/>
    <s v="Phones"/>
    <s v="ClearOne Communications CHAT 70 OC Speaker Phone"/>
    <n v="381.57600000000002"/>
    <n v="3"/>
    <n v="0.2"/>
    <n v="28.618200000000002"/>
  </r>
  <r>
    <n v="669"/>
    <s v="CA-2011-156314"/>
    <n v="2011"/>
    <x v="163"/>
    <d v="2011-12-26T00:00:00"/>
    <s v="First Class"/>
    <s v="RP-19390"/>
    <s v="Resi Pölking"/>
    <s v="Consumer"/>
    <s v="United States"/>
    <s v="Cleveland"/>
    <s v="Ohio"/>
    <n v="44105"/>
    <s v="East"/>
    <s v="FUR-FU-10003096"/>
    <x v="0"/>
    <s v="Furnishings"/>
    <s v="Master Giant Foot Doorstop, Safety Yellow"/>
    <n v="30.36"/>
    <n v="5"/>
    <n v="0.2"/>
    <n v="8.7285000000000004"/>
  </r>
  <r>
    <n v="670"/>
    <s v="US-2014-106663"/>
    <n v="2014"/>
    <x v="255"/>
    <d v="2014-06-14T00:00:00"/>
    <s v="Standard Class"/>
    <s v="MO-17800"/>
    <s v="Meg O'Connel"/>
    <s v="Home Office"/>
    <s v="United States"/>
    <s v="Chicago"/>
    <s v="Illinois"/>
    <n v="60653"/>
    <s v="Central"/>
    <s v="FUR-FU-10002759"/>
    <x v="0"/>
    <s v="Furnishings"/>
    <s v="12-1/2 Diameter Round Wall Clock"/>
    <n v="23.976000000000003"/>
    <n v="3"/>
    <n v="0.6"/>
    <n v="-14.385599999999997"/>
  </r>
  <r>
    <n v="671"/>
    <s v="US-2014-106663"/>
    <n v="2014"/>
    <x v="255"/>
    <d v="2014-06-14T00:00:00"/>
    <s v="Standard Class"/>
    <s v="MO-17800"/>
    <s v="Meg O'Connel"/>
    <s v="Home Office"/>
    <s v="United States"/>
    <s v="Chicago"/>
    <s v="Illinois"/>
    <n v="60653"/>
    <s v="Central"/>
    <s v="FUR-TA-10000688"/>
    <x v="0"/>
    <s v="Tables"/>
    <s v="Chromcraft Bull-Nose Wood Round Conference Table Top, Wood Base"/>
    <n v="108.925"/>
    <n v="1"/>
    <n v="0.5"/>
    <n v="-71.890500000000017"/>
  </r>
  <r>
    <n v="672"/>
    <s v="US-2014-106663"/>
    <n v="2014"/>
    <x v="255"/>
    <d v="2014-06-14T00:00:00"/>
    <s v="Standard Class"/>
    <s v="MO-17800"/>
    <s v="Meg O'Connel"/>
    <s v="Home Office"/>
    <s v="United States"/>
    <s v="Chicago"/>
    <s v="Illinois"/>
    <n v="60653"/>
    <s v="Central"/>
    <s v="OFF-PA-10002377"/>
    <x v="1"/>
    <s v="Paper"/>
    <s v="Adams Telephone Message Book W/Dividers/Space For Phone Numbers, 5 1/4&quot;X8 1/2&quot;, 200/Messages"/>
    <n v="36.351999999999997"/>
    <n v="8"/>
    <n v="0.2"/>
    <n v="11.359999999999998"/>
  </r>
  <r>
    <n v="673"/>
    <s v="CA-2014-111178"/>
    <n v="2014"/>
    <x v="140"/>
    <d v="2014-06-23T00:00:00"/>
    <s v="Standard Class"/>
    <s v="TD-20995"/>
    <s v="Tamara Dahlen"/>
    <s v="Consumer"/>
    <s v="United States"/>
    <s v="Quincy"/>
    <s v="Illinois"/>
    <n v="62301"/>
    <s v="Central"/>
    <s v="OFF-AR-10001954"/>
    <x v="1"/>
    <s v="Art"/>
    <s v="Newell 331"/>
    <n v="19.559999999999999"/>
    <n v="5"/>
    <n v="0.2"/>
    <n v="1.7115"/>
  </r>
  <r>
    <n v="674"/>
    <s v="CA-2014-130351"/>
    <n v="2014"/>
    <x v="256"/>
    <d v="2014-12-09T00:00:00"/>
    <s v="First Class"/>
    <s v="RB-19570"/>
    <s v="Rob Beeghly"/>
    <s v="Consumer"/>
    <s v="United States"/>
    <s v="Columbus"/>
    <s v="Indiana"/>
    <n v="47201"/>
    <s v="Central"/>
    <s v="OFF-AP-10004532"/>
    <x v="1"/>
    <s v="Appliances"/>
    <s v="Kensington 6 Outlet Guardian Standard Surge Protector"/>
    <n v="61.44"/>
    <n v="3"/>
    <n v="0"/>
    <n v="16.588799999999999"/>
  </r>
  <r>
    <n v="675"/>
    <s v="CA-2014-130351"/>
    <n v="2014"/>
    <x v="256"/>
    <d v="2014-12-09T00:00:00"/>
    <s v="First Class"/>
    <s v="RB-19570"/>
    <s v="Rob Beeghly"/>
    <s v="Consumer"/>
    <s v="United States"/>
    <s v="Columbus"/>
    <s v="Indiana"/>
    <n v="47201"/>
    <s v="Central"/>
    <s v="OFF-PA-10002137"/>
    <x v="1"/>
    <s v="Paper"/>
    <s v="Southworth 100% Résumé Paper, 24lb."/>
    <n v="38.9"/>
    <n v="5"/>
    <n v="0"/>
    <n v="17.504999999999995"/>
  </r>
  <r>
    <n v="676"/>
    <s v="CA-2014-130351"/>
    <n v="2014"/>
    <x v="256"/>
    <d v="2014-12-09T00:00:00"/>
    <s v="First Class"/>
    <s v="RB-19570"/>
    <s v="Rob Beeghly"/>
    <s v="Consumer"/>
    <s v="United States"/>
    <s v="Columbus"/>
    <s v="Indiana"/>
    <n v="47201"/>
    <s v="Central"/>
    <s v="TEC-AC-10003832"/>
    <x v="2"/>
    <s v="Accessories"/>
    <s v="Imation 16GB Mini TravelDrive USB 2.0 Flash Drive"/>
    <n v="99.390000000000015"/>
    <n v="3"/>
    <n v="0"/>
    <n v="40.749900000000004"/>
  </r>
  <r>
    <n v="677"/>
    <s v="US-2014-119438"/>
    <n v="2014"/>
    <x v="257"/>
    <d v="2014-03-24T00:00:00"/>
    <s v="Standard Class"/>
    <s v="CD-11980"/>
    <s v="Carol Darley"/>
    <s v="Consumer"/>
    <s v="United States"/>
    <s v="Tyler"/>
    <s v="Texas"/>
    <n v="75701"/>
    <s v="Central"/>
    <s v="OFF-AP-10000804"/>
    <x v="1"/>
    <s v="Appliances"/>
    <s v="Hoover Portapower Portable Vacuum"/>
    <n v="2.6879999999999997"/>
    <n v="3"/>
    <n v="0.8"/>
    <n v="-7.3920000000000021"/>
  </r>
  <r>
    <n v="678"/>
    <s v="US-2014-119438"/>
    <n v="2014"/>
    <x v="257"/>
    <d v="2014-03-24T00:00:00"/>
    <s v="Standard Class"/>
    <s v="CD-11980"/>
    <s v="Carol Darley"/>
    <s v="Consumer"/>
    <s v="United States"/>
    <s v="Tyler"/>
    <s v="Texas"/>
    <n v="75701"/>
    <s v="Central"/>
    <s v="TEC-AC-10003614"/>
    <x v="2"/>
    <s v="Accessories"/>
    <s v="Verbatim 25 GB 6x Blu-ray Single Layer Recordable Disc, 10/Pack"/>
    <n v="27.816000000000003"/>
    <n v="3"/>
    <n v="0.2"/>
    <n v="4.5200999999999958"/>
  </r>
  <r>
    <n v="679"/>
    <s v="US-2014-119438"/>
    <n v="2014"/>
    <x v="257"/>
    <d v="2014-03-24T00:00:00"/>
    <s v="Standard Class"/>
    <s v="CD-11980"/>
    <s v="Carol Darley"/>
    <s v="Consumer"/>
    <s v="United States"/>
    <s v="Tyler"/>
    <s v="Texas"/>
    <n v="75701"/>
    <s v="Central"/>
    <s v="FUR-FU-10003553"/>
    <x v="0"/>
    <s v="Furnishings"/>
    <s v="Howard Miller 13-1/2&quot; Diameter Rosebrook Wall Clock"/>
    <n v="82.524000000000001"/>
    <n v="3"/>
    <n v="0.6"/>
    <n v="-41.261999999999972"/>
  </r>
  <r>
    <n v="680"/>
    <s v="US-2014-119438"/>
    <n v="2014"/>
    <x v="257"/>
    <d v="2014-03-24T00:00:00"/>
    <s v="Standard Class"/>
    <s v="CD-11980"/>
    <s v="Carol Darley"/>
    <s v="Consumer"/>
    <s v="United States"/>
    <s v="Tyler"/>
    <s v="Texas"/>
    <n v="75701"/>
    <s v="Central"/>
    <s v="OFF-BI-10004632"/>
    <x v="1"/>
    <s v="Binders"/>
    <s v="Ibico Hi-Tech Manual Binding System"/>
    <n v="182.99399999999997"/>
    <n v="3"/>
    <n v="0.8"/>
    <n v="-320.23950000000013"/>
  </r>
  <r>
    <n v="681"/>
    <s v="CA-2013-164511"/>
    <n v="2013"/>
    <x v="258"/>
    <d v="2013-11-25T00:00:00"/>
    <s v="Standard Class"/>
    <s v="DJ-13630"/>
    <s v="Doug Jacobs"/>
    <s v="Consumer"/>
    <s v="United States"/>
    <s v="New York City"/>
    <s v="New York"/>
    <n v="10024"/>
    <s v="East"/>
    <s v="OFF-BI-10003305"/>
    <x v="1"/>
    <s v="Binders"/>
    <s v="Avery Hanging File Binders"/>
    <n v="14.352000000000002"/>
    <n v="3"/>
    <n v="0.2"/>
    <n v="4.6643999999999988"/>
  </r>
  <r>
    <n v="682"/>
    <s v="CA-2013-164511"/>
    <n v="2013"/>
    <x v="258"/>
    <d v="2013-11-25T00:00:00"/>
    <s v="Standard Class"/>
    <s v="DJ-13630"/>
    <s v="Doug Jacobs"/>
    <s v="Consumer"/>
    <s v="United States"/>
    <s v="New York City"/>
    <s v="New York"/>
    <n v="10024"/>
    <s v="East"/>
    <s v="OFF-ST-10002583"/>
    <x v="1"/>
    <s v="Storage"/>
    <s v="Fellowes Neat Ideas Storage Cubes"/>
    <n v="64.959999999999994"/>
    <n v="2"/>
    <n v="0"/>
    <n v="2.598399999999998"/>
  </r>
  <r>
    <n v="683"/>
    <s v="CA-2013-164511"/>
    <n v="2013"/>
    <x v="258"/>
    <d v="2013-11-25T00:00:00"/>
    <s v="Standard Class"/>
    <s v="DJ-13630"/>
    <s v="Doug Jacobs"/>
    <s v="Consumer"/>
    <s v="United States"/>
    <s v="New York City"/>
    <s v="New York"/>
    <n v="10024"/>
    <s v="East"/>
    <s v="OFF-ST-10004507"/>
    <x v="1"/>
    <s v="Storage"/>
    <s v="Advantus Rolling Storage Box"/>
    <n v="68.599999999999994"/>
    <n v="4"/>
    <n v="0"/>
    <n v="18.521999999999998"/>
  </r>
  <r>
    <n v="684"/>
    <s v="US-2014-168116"/>
    <n v="2014"/>
    <x v="259"/>
    <d v="2014-11-05T00:00:00"/>
    <s v="Same Day"/>
    <s v="GT-14635"/>
    <s v="Grant Thornton"/>
    <s v="Corporate"/>
    <s v="United States"/>
    <s v="Burlington"/>
    <s v="North Carolina"/>
    <n v="27217"/>
    <s v="South"/>
    <s v="TEC-MA-10004125"/>
    <x v="2"/>
    <s v="Machines"/>
    <s v="Cubify CubeX 3D Printer Triple Head Print"/>
    <n v="7999.98"/>
    <n v="4"/>
    <n v="0.5"/>
    <n v="-3839.9903999999988"/>
  </r>
  <r>
    <n v="685"/>
    <s v="US-2014-168116"/>
    <n v="2014"/>
    <x v="259"/>
    <d v="2014-11-05T00:00:00"/>
    <s v="Same Day"/>
    <s v="GT-14635"/>
    <s v="Grant Thornton"/>
    <s v="Corporate"/>
    <s v="United States"/>
    <s v="Burlington"/>
    <s v="North Carolina"/>
    <n v="27217"/>
    <s v="South"/>
    <s v="OFF-AP-10002457"/>
    <x v="1"/>
    <s v="Appliances"/>
    <s v="Eureka The Boss Plus 12-Amp Hard Box Upright Vacuum, Red"/>
    <n v="167.44000000000003"/>
    <n v="2"/>
    <n v="0.2"/>
    <n v="14.650999999999989"/>
  </r>
  <r>
    <n v="686"/>
    <s v="CA-2011-157784"/>
    <n v="2011"/>
    <x v="260"/>
    <d v="2011-07-08T00:00:00"/>
    <s v="First Class"/>
    <s v="MC-17845"/>
    <s v="Michael Chen"/>
    <s v="Consumer"/>
    <s v="United States"/>
    <s v="Jackson"/>
    <s v="Mississippi"/>
    <n v="39212"/>
    <s v="South"/>
    <s v="TEC-AC-10003911"/>
    <x v="2"/>
    <s v="Accessories"/>
    <s v="NETGEAR AC1750 Dual Band Gigabit Smart WiFi Router"/>
    <n v="479.97"/>
    <n v="3"/>
    <n v="0"/>
    <n v="163.18979999999999"/>
  </r>
  <r>
    <n v="687"/>
    <s v="CA-2011-157784"/>
    <n v="2011"/>
    <x v="260"/>
    <d v="2011-07-08T00:00:00"/>
    <s v="First Class"/>
    <s v="MC-17845"/>
    <s v="Michael Chen"/>
    <s v="Consumer"/>
    <s v="United States"/>
    <s v="Jackson"/>
    <s v="Mississippi"/>
    <n v="39212"/>
    <s v="South"/>
    <s v="OFF-LA-10001934"/>
    <x v="1"/>
    <s v="Labels"/>
    <s v="Avery 516"/>
    <n v="14.62"/>
    <n v="2"/>
    <n v="0"/>
    <n v="6.8713999999999995"/>
  </r>
  <r>
    <n v="688"/>
    <s v="CA-2011-157784"/>
    <n v="2011"/>
    <x v="260"/>
    <d v="2011-07-08T00:00:00"/>
    <s v="First Class"/>
    <s v="MC-17845"/>
    <s v="Michael Chen"/>
    <s v="Consumer"/>
    <s v="United States"/>
    <s v="Jackson"/>
    <s v="Mississippi"/>
    <n v="39212"/>
    <s v="South"/>
    <s v="OFF-PA-10000304"/>
    <x v="1"/>
    <s v="Paper"/>
    <s v="Xerox 1995"/>
    <n v="19.440000000000001"/>
    <n v="3"/>
    <n v="0"/>
    <n v="9.3312000000000008"/>
  </r>
  <r>
    <n v="689"/>
    <s v="CA-2014-161480"/>
    <n v="2014"/>
    <x v="53"/>
    <d v="2014-12-30T00:00:00"/>
    <s v="Standard Class"/>
    <s v="RA-19285"/>
    <s v="Ralph Arnett"/>
    <s v="Consumer"/>
    <s v="United States"/>
    <s v="New York City"/>
    <s v="New York"/>
    <n v="10035"/>
    <s v="East"/>
    <s v="FUR-BO-10004015"/>
    <x v="0"/>
    <s v="Bookcases"/>
    <s v="Bush Andora Bookcase, Maple/Graphite Gray Finish"/>
    <n v="191.98400000000001"/>
    <n v="2"/>
    <n v="0.2"/>
    <n v="4.7995999999999768"/>
  </r>
  <r>
    <n v="690"/>
    <s v="US-2011-117135"/>
    <n v="2011"/>
    <x v="261"/>
    <d v="2011-06-23T00:00:00"/>
    <s v="Second Class"/>
    <s v="NP-18325"/>
    <s v="Naresj Patel"/>
    <s v="Consumer"/>
    <s v="United States"/>
    <s v="Waynesboro"/>
    <s v="Virginia"/>
    <n v="22980"/>
    <s v="South"/>
    <s v="FUR-FU-10004071"/>
    <x v="0"/>
    <s v="Furnishings"/>
    <s v="Luxo Professional Magnifying Clamp-On Fluorescent Lamps"/>
    <n v="104.01"/>
    <n v="1"/>
    <n v="0"/>
    <n v="14.561400000000006"/>
  </r>
  <r>
    <n v="691"/>
    <s v="US-2011-117135"/>
    <n v="2011"/>
    <x v="261"/>
    <d v="2011-06-23T00:00:00"/>
    <s v="Second Class"/>
    <s v="NP-18325"/>
    <s v="Naresj Patel"/>
    <s v="Consumer"/>
    <s v="United States"/>
    <s v="Waynesboro"/>
    <s v="Virginia"/>
    <n v="22980"/>
    <s v="South"/>
    <s v="TEC-PH-10002033"/>
    <x v="2"/>
    <s v="Phones"/>
    <s v="Konftel 250 Conference phone - Charcoal black"/>
    <n v="284.82"/>
    <n v="1"/>
    <n v="0"/>
    <n v="74.053200000000004"/>
  </r>
  <r>
    <n v="692"/>
    <s v="US-2011-117135"/>
    <n v="2011"/>
    <x v="261"/>
    <d v="2011-06-23T00:00:00"/>
    <s v="Second Class"/>
    <s v="NP-18325"/>
    <s v="Naresj Patel"/>
    <s v="Consumer"/>
    <s v="United States"/>
    <s v="Waynesboro"/>
    <s v="Virginia"/>
    <n v="22980"/>
    <s v="South"/>
    <s v="OFF-ST-10002444"/>
    <x v="1"/>
    <s v="Storage"/>
    <s v="Recycled Eldon Regeneration Jumbo File"/>
    <n v="36.839999999999996"/>
    <n v="3"/>
    <n v="0"/>
    <n v="10.315199999999999"/>
  </r>
  <r>
    <n v="693"/>
    <s v="CA-2012-131534"/>
    <n v="2012"/>
    <x v="262"/>
    <d v="2012-04-02T00:00:00"/>
    <s v="Standard Class"/>
    <s v="AB-10165"/>
    <s v="Alan Barnes"/>
    <s v="Consumer"/>
    <s v="United States"/>
    <s v="Los Angeles"/>
    <s v="California"/>
    <n v="90036"/>
    <s v="West"/>
    <s v="TEC-AC-10002253"/>
    <x v="2"/>
    <s v="Accessories"/>
    <s v="Imation Bio 8GB USB Flash Drive Imation Corp"/>
    <n v="166.24"/>
    <n v="1"/>
    <n v="0"/>
    <n v="24.936000000000007"/>
  </r>
  <r>
    <n v="694"/>
    <s v="CA-2012-131534"/>
    <n v="2012"/>
    <x v="262"/>
    <d v="2012-04-02T00:00:00"/>
    <s v="Standard Class"/>
    <s v="AB-10165"/>
    <s v="Alan Barnes"/>
    <s v="Consumer"/>
    <s v="United States"/>
    <s v="Los Angeles"/>
    <s v="California"/>
    <n v="90036"/>
    <s v="West"/>
    <s v="OFF-PA-10000743"/>
    <x v="1"/>
    <s v="Paper"/>
    <s v="Xerox 1977"/>
    <n v="33.4"/>
    <n v="5"/>
    <n v="0"/>
    <n v="16.032"/>
  </r>
  <r>
    <n v="695"/>
    <s v="CA-2012-119291"/>
    <n v="2012"/>
    <x v="263"/>
    <d v="2012-05-17T00:00:00"/>
    <s v="First Class"/>
    <s v="JO-15550"/>
    <s v="Jesus Ocampo"/>
    <s v="Home Office"/>
    <s v="United States"/>
    <s v="Chester"/>
    <s v="Pennsylvania"/>
    <n v="19013"/>
    <s v="East"/>
    <s v="OFF-AR-10003373"/>
    <x v="1"/>
    <s v="Art"/>
    <s v="Boston School Pro Electric Pencil Sharpener, 1670"/>
    <n v="198.27200000000002"/>
    <n v="8"/>
    <n v="0.2"/>
    <n v="17.34879999999999"/>
  </r>
  <r>
    <n v="696"/>
    <s v="CA-2012-119291"/>
    <n v="2012"/>
    <x v="263"/>
    <d v="2012-05-17T00:00:00"/>
    <s v="First Class"/>
    <s v="JO-15550"/>
    <s v="Jesus Ocampo"/>
    <s v="Home Office"/>
    <s v="United States"/>
    <s v="Chester"/>
    <s v="Pennsylvania"/>
    <n v="19013"/>
    <s v="East"/>
    <s v="OFF-LA-10002312"/>
    <x v="1"/>
    <s v="Labels"/>
    <s v="Avery 490"/>
    <n v="47.360000000000007"/>
    <n v="4"/>
    <n v="0.2"/>
    <n v="17.759999999999998"/>
  </r>
  <r>
    <n v="697"/>
    <s v="CA-2012-119291"/>
    <n v="2012"/>
    <x v="263"/>
    <d v="2012-05-17T00:00:00"/>
    <s v="First Class"/>
    <s v="JO-15550"/>
    <s v="Jesus Ocampo"/>
    <s v="Home Office"/>
    <s v="United States"/>
    <s v="Chester"/>
    <s v="Pennsylvania"/>
    <n v="19013"/>
    <s v="East"/>
    <s v="OFF-EN-10000927"/>
    <x v="1"/>
    <s v="Envelopes"/>
    <s v="Jet-Pak Recycled Peel 'N' Seal Padded Mailers"/>
    <n v="200.98400000000004"/>
    <n v="7"/>
    <n v="0.2"/>
    <n v="62.807499999999976"/>
  </r>
  <r>
    <n v="698"/>
    <s v="CA-2012-119291"/>
    <n v="2012"/>
    <x v="263"/>
    <d v="2012-05-17T00:00:00"/>
    <s v="First Class"/>
    <s v="JO-15550"/>
    <s v="Jesus Ocampo"/>
    <s v="Home Office"/>
    <s v="United States"/>
    <s v="Chester"/>
    <s v="Pennsylvania"/>
    <n v="19013"/>
    <s v="East"/>
    <s v="OFF-LA-10003510"/>
    <x v="1"/>
    <s v="Labels"/>
    <s v="Avery 4027 File Folder Labels for Dot Matrix Printers, 5000 Labels per Box, White"/>
    <n v="97.696000000000012"/>
    <n v="4"/>
    <n v="0.2"/>
    <n v="31.751200000000001"/>
  </r>
  <r>
    <n v="699"/>
    <s v="CA-2012-119291"/>
    <n v="2012"/>
    <x v="263"/>
    <d v="2012-05-17T00:00:00"/>
    <s v="First Class"/>
    <s v="JO-15550"/>
    <s v="Jesus Ocampo"/>
    <s v="Home Office"/>
    <s v="United States"/>
    <s v="Chester"/>
    <s v="Pennsylvania"/>
    <n v="19013"/>
    <s v="East"/>
    <s v="OFF-AR-10001118"/>
    <x v="1"/>
    <s v="Art"/>
    <s v="Binney &amp; Smith Crayola Metallic Crayons, 16-Color Pack"/>
    <n v="2.6960000000000002"/>
    <n v="1"/>
    <n v="0.2"/>
    <n v="0.8088000000000003"/>
  </r>
  <r>
    <n v="700"/>
    <s v="CA-2012-119291"/>
    <n v="2012"/>
    <x v="263"/>
    <d v="2012-05-17T00:00:00"/>
    <s v="First Class"/>
    <s v="JO-15550"/>
    <s v="Jesus Ocampo"/>
    <s v="Home Office"/>
    <s v="United States"/>
    <s v="Chester"/>
    <s v="Pennsylvania"/>
    <n v="19013"/>
    <s v="East"/>
    <s v="OFF-BI-10001575"/>
    <x v="1"/>
    <s v="Binders"/>
    <s v="GBC Linen Binding Covers"/>
    <n v="18.588000000000005"/>
    <n v="2"/>
    <n v="0.7"/>
    <n v="-13.6312"/>
  </r>
  <r>
    <n v="701"/>
    <s v="CA-2012-119291"/>
    <n v="2012"/>
    <x v="263"/>
    <d v="2012-05-17T00:00:00"/>
    <s v="First Class"/>
    <s v="JO-15550"/>
    <s v="Jesus Ocampo"/>
    <s v="Home Office"/>
    <s v="United States"/>
    <s v="Chester"/>
    <s v="Pennsylvania"/>
    <n v="19013"/>
    <s v="East"/>
    <s v="OFF-BI-10001982"/>
    <x v="1"/>
    <s v="Binders"/>
    <s v="Wilson Jones Custom Binder Spines &amp; Labels"/>
    <n v="4.8960000000000008"/>
    <n v="3"/>
    <n v="0.7"/>
    <n v="-3.4271999999999991"/>
  </r>
  <r>
    <n v="702"/>
    <s v="CA-2014-114552"/>
    <n v="2014"/>
    <x v="264"/>
    <d v="2014-09-09T00:00:00"/>
    <s v="Standard Class"/>
    <s v="Dl-13600"/>
    <s v="Dorris liebe"/>
    <s v="Corporate"/>
    <s v="United States"/>
    <s v="Cleveland"/>
    <s v="Ohio"/>
    <n v="44105"/>
    <s v="East"/>
    <s v="FUR-FU-10002960"/>
    <x v="0"/>
    <s v="Furnishings"/>
    <s v="Eldon 200 Class Desk Accessories, Burgundy"/>
    <n v="15.072000000000003"/>
    <n v="3"/>
    <n v="0.2"/>
    <n v="4.1448"/>
  </r>
  <r>
    <n v="703"/>
    <s v="CA-2013-163755"/>
    <n v="2013"/>
    <x v="254"/>
    <d v="2013-11-09T00:00:00"/>
    <s v="Second Class"/>
    <s v="AS-10285"/>
    <s v="Alejandro Savely"/>
    <s v="Corporate"/>
    <s v="United States"/>
    <s v="Seattle"/>
    <s v="Washington"/>
    <n v="98103"/>
    <s v="West"/>
    <s v="FUR-FU-10003394"/>
    <x v="0"/>
    <s v="Furnishings"/>
    <s v="Tenex &quot;The Solids&quot; Textured Chair Mats"/>
    <n v="209.88"/>
    <n v="3"/>
    <n v="0"/>
    <n v="35.679599999999979"/>
  </r>
  <r>
    <n v="704"/>
    <s v="CA-2012-142027"/>
    <n v="2012"/>
    <x v="265"/>
    <d v="2012-04-14T00:00:00"/>
    <s v="Standard Class"/>
    <s v="JK-15370"/>
    <s v="Jay Kimmel"/>
    <s v="Consumer"/>
    <s v="United States"/>
    <s v="Long Beach"/>
    <s v="California"/>
    <n v="90805"/>
    <s v="West"/>
    <s v="FUR-TA-10002774"/>
    <x v="0"/>
    <s v="Tables"/>
    <s v="Laminate Occasional Tables"/>
    <n v="369.91200000000003"/>
    <n v="3"/>
    <n v="0.2"/>
    <n v="-13.871700000000047"/>
  </r>
  <r>
    <n v="705"/>
    <s v="CA-2011-138527"/>
    <n v="2011"/>
    <x v="171"/>
    <d v="2011-09-17T00:00:00"/>
    <s v="Standard Class"/>
    <s v="BN-11470"/>
    <s v="Brad Norvell"/>
    <s v="Corporate"/>
    <s v="United States"/>
    <s v="Cary"/>
    <s v="North Carolina"/>
    <n v="27511"/>
    <s v="South"/>
    <s v="OFF-PA-10001800"/>
    <x v="1"/>
    <s v="Paper"/>
    <s v="Xerox 220"/>
    <n v="10.368000000000002"/>
    <n v="2"/>
    <n v="0.2"/>
    <n v="3.6288"/>
  </r>
  <r>
    <n v="706"/>
    <s v="CA-2011-138527"/>
    <n v="2011"/>
    <x v="171"/>
    <d v="2011-09-17T00:00:00"/>
    <s v="Standard Class"/>
    <s v="BN-11470"/>
    <s v="Brad Norvell"/>
    <s v="Corporate"/>
    <s v="United States"/>
    <s v="Cary"/>
    <s v="North Carolina"/>
    <n v="27511"/>
    <s v="South"/>
    <s v="OFF-AP-10001469"/>
    <x v="1"/>
    <s v="Appliances"/>
    <s v="Fellowes 8 Outlet Superior Workstation Surge Protector"/>
    <n v="166.84"/>
    <n v="5"/>
    <n v="0.2"/>
    <n v="18.769499999999987"/>
  </r>
  <r>
    <n v="707"/>
    <s v="CA-2011-138527"/>
    <n v="2011"/>
    <x v="171"/>
    <d v="2011-09-17T00:00:00"/>
    <s v="Standard Class"/>
    <s v="BN-11470"/>
    <s v="Brad Norvell"/>
    <s v="Corporate"/>
    <s v="United States"/>
    <s v="Cary"/>
    <s v="North Carolina"/>
    <n v="27511"/>
    <s v="South"/>
    <s v="TEC-AC-10002399"/>
    <x v="2"/>
    <s v="Accessories"/>
    <s v="SanDisk Cruzer 32 GB USB Flash Drive"/>
    <n v="15.216000000000001"/>
    <n v="1"/>
    <n v="0.2"/>
    <n v="2.2823999999999991"/>
  </r>
  <r>
    <n v="708"/>
    <s v="CA-2011-112158"/>
    <n v="2011"/>
    <x v="266"/>
    <d v="2011-12-04T00:00:00"/>
    <s v="First Class"/>
    <s v="DP-13165"/>
    <s v="David Philippe"/>
    <s v="Consumer"/>
    <s v="United States"/>
    <s v="New York City"/>
    <s v="New York"/>
    <n v="10035"/>
    <s v="East"/>
    <s v="TEC-AC-10003628"/>
    <x v="2"/>
    <s v="Accessories"/>
    <s v="Logitech 910-002974 M325 Wireless Mouse for Web Scrolling"/>
    <n v="119.96"/>
    <n v="4"/>
    <n v="0"/>
    <n v="52.78240000000001"/>
  </r>
  <r>
    <n v="709"/>
    <s v="CA-2011-112158"/>
    <n v="2011"/>
    <x v="266"/>
    <d v="2011-12-04T00:00:00"/>
    <s v="First Class"/>
    <s v="DP-13165"/>
    <s v="David Philippe"/>
    <s v="Consumer"/>
    <s v="United States"/>
    <s v="New York City"/>
    <s v="New York"/>
    <n v="10035"/>
    <s v="East"/>
    <s v="FUR-BO-10003272"/>
    <x v="0"/>
    <s v="Bookcases"/>
    <s v="O'Sullivan Living Dimensions 5-Shelf Bookcases"/>
    <n v="883.92"/>
    <n v="5"/>
    <n v="0.2"/>
    <n v="-110.49000000000007"/>
  </r>
  <r>
    <n v="710"/>
    <s v="CA-2011-112158"/>
    <n v="2011"/>
    <x v="266"/>
    <d v="2011-12-04T00:00:00"/>
    <s v="First Class"/>
    <s v="DP-13165"/>
    <s v="David Philippe"/>
    <s v="Consumer"/>
    <s v="United States"/>
    <s v="New York City"/>
    <s v="New York"/>
    <n v="10035"/>
    <s v="East"/>
    <s v="OFF-BI-10000050"/>
    <x v="1"/>
    <s v="Binders"/>
    <s v="Angle-D Binders with Locking Rings, Label Holders"/>
    <n v="46.72"/>
    <n v="8"/>
    <n v="0.2"/>
    <n v="15.767999999999997"/>
  </r>
  <r>
    <n v="711"/>
    <s v="CA-2011-113887"/>
    <n v="2011"/>
    <x v="267"/>
    <d v="2011-04-07T00:00:00"/>
    <s v="First Class"/>
    <s v="TH-21550"/>
    <s v="Tracy Hopkins"/>
    <s v="Home Office"/>
    <s v="United States"/>
    <s v="New York City"/>
    <s v="New York"/>
    <n v="10035"/>
    <s v="East"/>
    <s v="OFF-PA-10004071"/>
    <x v="1"/>
    <s v="Paper"/>
    <s v="Eaton Premium Continuous-Feed Paper, 25% Cotton, Letter Size, White, 1000 Shts/Box"/>
    <n v="55.48"/>
    <n v="1"/>
    <n v="0"/>
    <n v="26.630399999999998"/>
  </r>
  <r>
    <n v="712"/>
    <s v="CA-2014-146136"/>
    <n v="2014"/>
    <x v="213"/>
    <d v="2014-09-08T00:00:00"/>
    <s v="Standard Class"/>
    <s v="AP-10915"/>
    <s v="Arthur Prichep"/>
    <s v="Consumer"/>
    <s v="United States"/>
    <s v="Palm Coast"/>
    <s v="Florida"/>
    <n v="32137"/>
    <s v="South"/>
    <s v="OFF-EN-10001219"/>
    <x v="1"/>
    <s v="Envelopes"/>
    <s v="#10- 4 1/8&quot; x 9 1/2&quot; Security-Tint Envelopes"/>
    <n v="24.448"/>
    <n v="4"/>
    <n v="0.2"/>
    <n v="8.8623999999999992"/>
  </r>
  <r>
    <n v="713"/>
    <s v="US-2014-100048"/>
    <n v="2014"/>
    <x v="240"/>
    <d v="2014-05-25T00:00:00"/>
    <s v="Standard Class"/>
    <s v="RS-19765"/>
    <s v="Roland Schwarz"/>
    <s v="Corporate"/>
    <s v="United States"/>
    <s v="Mount Vernon"/>
    <s v="New York"/>
    <n v="10550"/>
    <s v="East"/>
    <s v="OFF-AP-10001154"/>
    <x v="1"/>
    <s v="Appliances"/>
    <s v="Bionaire Personal Warm Mist Humidifier/Vaporizer"/>
    <n v="281.34000000000003"/>
    <n v="6"/>
    <n v="0"/>
    <n v="109.72260000000001"/>
  </r>
  <r>
    <n v="714"/>
    <s v="US-2014-100048"/>
    <n v="2014"/>
    <x v="240"/>
    <d v="2014-05-25T00:00:00"/>
    <s v="Standard Class"/>
    <s v="RS-19765"/>
    <s v="Roland Schwarz"/>
    <s v="Corporate"/>
    <s v="United States"/>
    <s v="Mount Vernon"/>
    <s v="New York"/>
    <n v="10550"/>
    <s v="East"/>
    <s v="TEC-PH-10003012"/>
    <x v="2"/>
    <s v="Phones"/>
    <s v="Nortel Meridian M3904 Professional Digital phone"/>
    <n v="307.98"/>
    <n v="2"/>
    <n v="0"/>
    <n v="89.314199999999971"/>
  </r>
  <r>
    <n v="715"/>
    <s v="US-2014-100048"/>
    <n v="2014"/>
    <x v="240"/>
    <d v="2014-05-25T00:00:00"/>
    <s v="Standard Class"/>
    <s v="RS-19765"/>
    <s v="Roland Schwarz"/>
    <s v="Corporate"/>
    <s v="United States"/>
    <s v="Mount Vernon"/>
    <s v="New York"/>
    <n v="10550"/>
    <s v="East"/>
    <s v="TEC-AC-10001606"/>
    <x v="2"/>
    <s v="Accessories"/>
    <s v="Logitech Wireless Performance Mouse MX for PC and Mac"/>
    <n v="299.96999999999997"/>
    <n v="3"/>
    <n v="0"/>
    <n v="113.98860000000001"/>
  </r>
  <r>
    <n v="716"/>
    <s v="CA-2011-153150"/>
    <n v="2011"/>
    <x v="268"/>
    <d v="2011-07-06T00:00:00"/>
    <s v="Second Class"/>
    <s v="Dl-13600"/>
    <s v="Dorris liebe"/>
    <s v="Corporate"/>
    <s v="United States"/>
    <s v="Seattle"/>
    <s v="Washington"/>
    <n v="98105"/>
    <s v="West"/>
    <s v="OFF-BI-10003355"/>
    <x v="1"/>
    <s v="Binders"/>
    <s v="Cardinal Holdit Business Card Pockets"/>
    <n v="19.920000000000002"/>
    <n v="5"/>
    <n v="0.2"/>
    <n v="6.9719999999999995"/>
  </r>
  <r>
    <n v="717"/>
    <s v="CA-2011-130092"/>
    <n v="2011"/>
    <x v="269"/>
    <d v="2011-01-15T00:00:00"/>
    <s v="First Class"/>
    <s v="SV-20365"/>
    <s v="Seth Vernon"/>
    <s v="Consumer"/>
    <s v="United States"/>
    <s v="Dover"/>
    <s v="Delaware"/>
    <n v="19901"/>
    <s v="East"/>
    <s v="FUR-FU-10000010"/>
    <x v="0"/>
    <s v="Furnishings"/>
    <s v="DAX Value U-Channel Document Frames, Easel Back"/>
    <n v="9.94"/>
    <n v="2"/>
    <n v="0"/>
    <n v="3.0813999999999995"/>
  </r>
  <r>
    <n v="718"/>
    <s v="CA-2014-108910"/>
    <n v="2014"/>
    <x v="241"/>
    <d v="2014-09-30T00:00:00"/>
    <s v="Standard Class"/>
    <s v="KC-16540"/>
    <s v="Kelly Collister"/>
    <s v="Consumer"/>
    <s v="United States"/>
    <s v="Newark"/>
    <s v="Ohio"/>
    <n v="43055"/>
    <s v="East"/>
    <s v="FUR-FU-10002253"/>
    <x v="0"/>
    <s v="Furnishings"/>
    <s v="Howard Miller 13&quot; Diameter Pewter Finish Round Wall Clock"/>
    <n v="103.05599999999998"/>
    <n v="3"/>
    <n v="0.2"/>
    <n v="24.475800000000007"/>
  </r>
  <r>
    <n v="719"/>
    <s v="CA-2011-104472"/>
    <n v="2011"/>
    <x v="270"/>
    <d v="2011-06-07T00:00:00"/>
    <s v="Standard Class"/>
    <s v="CK-12325"/>
    <s v="Christine Kargatis"/>
    <s v="Home Office"/>
    <s v="United States"/>
    <s v="Orem"/>
    <s v="Utah"/>
    <n v="84057"/>
    <s v="West"/>
    <s v="OFF-BI-10001658"/>
    <x v="1"/>
    <s v="Binders"/>
    <s v="GBC Standard Therm-A-Bind Covers"/>
    <n v="59.808000000000007"/>
    <n v="3"/>
    <n v="0.2"/>
    <n v="19.4376"/>
  </r>
  <r>
    <n v="720"/>
    <s v="CA-2011-104472"/>
    <n v="2011"/>
    <x v="270"/>
    <d v="2011-06-07T00:00:00"/>
    <s v="Standard Class"/>
    <s v="CK-12325"/>
    <s v="Christine Kargatis"/>
    <s v="Home Office"/>
    <s v="United States"/>
    <s v="Orem"/>
    <s v="Utah"/>
    <n v="84057"/>
    <s v="West"/>
    <s v="FUR-FU-10000246"/>
    <x v="0"/>
    <s v="Furnishings"/>
    <s v="Aluminum Document Frame"/>
    <n v="73.320000000000007"/>
    <n v="6"/>
    <n v="0"/>
    <n v="21.995999999999992"/>
  </r>
  <r>
    <n v="721"/>
    <s v="CA-2013-112942"/>
    <n v="2013"/>
    <x v="271"/>
    <d v="2013-02-18T00:00:00"/>
    <s v="Standard Class"/>
    <s v="RD-19810"/>
    <s v="Ross DeVincentis"/>
    <s v="Home Office"/>
    <s v="United States"/>
    <s v="Los Angeles"/>
    <s v="California"/>
    <n v="90045"/>
    <s v="West"/>
    <s v="OFF-PA-10004092"/>
    <x v="1"/>
    <s v="Paper"/>
    <s v="Tops Green Bar Computer Printout Paper"/>
    <n v="146.82"/>
    <n v="3"/>
    <n v="0"/>
    <n v="73.41"/>
  </r>
  <r>
    <n v="722"/>
    <s v="CA-2013-142335"/>
    <n v="2013"/>
    <x v="272"/>
    <d v="2013-12-20T00:00:00"/>
    <s v="Standard Class"/>
    <s v="MP-17965"/>
    <s v="Michael Paige"/>
    <s v="Corporate"/>
    <s v="United States"/>
    <s v="Detroit"/>
    <s v="Michigan"/>
    <n v="48205"/>
    <s v="Central"/>
    <s v="FUR-TA-10000198"/>
    <x v="0"/>
    <s v="Tables"/>
    <s v="Chromcraft Bull-Nose Wood Oval Conference Tables &amp; Bases"/>
    <n v="1652.94"/>
    <n v="3"/>
    <n v="0"/>
    <n v="231.41160000000002"/>
  </r>
  <r>
    <n v="723"/>
    <s v="CA-2013-142335"/>
    <n v="2013"/>
    <x v="272"/>
    <d v="2013-12-20T00:00:00"/>
    <s v="Standard Class"/>
    <s v="MP-17965"/>
    <s v="Michael Paige"/>
    <s v="Corporate"/>
    <s v="United States"/>
    <s v="Detroit"/>
    <s v="Michigan"/>
    <n v="48205"/>
    <s v="Central"/>
    <s v="OFF-ST-10000036"/>
    <x v="1"/>
    <s v="Storage"/>
    <s v="Recycled Data-Pak for Archival Bound Computer Printouts, 12-1/2 x 12-1/2 x 16"/>
    <n v="296.37"/>
    <n v="3"/>
    <n v="0"/>
    <n v="80.019899999999993"/>
  </r>
  <r>
    <n v="724"/>
    <s v="CA-2011-117429"/>
    <n v="2011"/>
    <x v="273"/>
    <d v="2011-10-13T00:00:00"/>
    <s v="Standard Class"/>
    <s v="MR-17545"/>
    <s v="Mathew Reese"/>
    <s v="Home Office"/>
    <s v="United States"/>
    <s v="Philadelphia"/>
    <s v="Pennsylvania"/>
    <n v="19140"/>
    <s v="East"/>
    <s v="FUR-FU-10000222"/>
    <x v="0"/>
    <s v="Furnishings"/>
    <s v="Seth Thomas 16&quot; Steel Case Clock"/>
    <n v="129.91999999999999"/>
    <n v="5"/>
    <n v="0.2"/>
    <n v="21.112000000000002"/>
  </r>
  <r>
    <n v="725"/>
    <s v="CA-2013-114713"/>
    <n v="2013"/>
    <x v="274"/>
    <d v="2013-07-13T00:00:00"/>
    <s v="Standard Class"/>
    <s v="SC-20695"/>
    <s v="Steve Chapman"/>
    <s v="Corporate"/>
    <s v="United States"/>
    <s v="Hialeah"/>
    <s v="Florida"/>
    <n v="33012"/>
    <s v="South"/>
    <s v="OFF-SU-10004664"/>
    <x v="1"/>
    <s v="Supplies"/>
    <s v="Acme Softgrip Scissors"/>
    <n v="45.584000000000003"/>
    <n v="7"/>
    <n v="0.2"/>
    <n v="5.1281999999999996"/>
  </r>
  <r>
    <n v="726"/>
    <s v="CA-2014-144113"/>
    <n v="2014"/>
    <x v="118"/>
    <d v="2014-09-21T00:00:00"/>
    <s v="Standard Class"/>
    <s v="JF-15355"/>
    <s v="Jay Fein"/>
    <s v="Consumer"/>
    <s v="United States"/>
    <s v="Austin"/>
    <s v="Texas"/>
    <n v="78745"/>
    <s v="Central"/>
    <s v="OFF-EN-10001141"/>
    <x v="1"/>
    <s v="Envelopes"/>
    <s v="Manila Recycled Extra-Heavyweight Clasp Envelopes, 6&quot; x 9&quot;"/>
    <n v="17.568000000000001"/>
    <n v="2"/>
    <n v="0.2"/>
    <n v="6.3684000000000003"/>
  </r>
  <r>
    <n v="727"/>
    <s v="CA-2014-144113"/>
    <n v="2014"/>
    <x v="118"/>
    <d v="2014-09-21T00:00:00"/>
    <s v="Standard Class"/>
    <s v="JF-15355"/>
    <s v="Jay Fein"/>
    <s v="Consumer"/>
    <s v="United States"/>
    <s v="Austin"/>
    <s v="Texas"/>
    <n v="78745"/>
    <s v="Central"/>
    <s v="TEC-PH-10002170"/>
    <x v="2"/>
    <s v="Phones"/>
    <s v="ClearSounds CSC500 Amplified Spirit Phone Corded phone"/>
    <n v="55.991999999999997"/>
    <n v="1"/>
    <n v="0.2"/>
    <n v="5.5992000000000015"/>
  </r>
  <r>
    <n v="728"/>
    <s v="US-2013-150861"/>
    <n v="2013"/>
    <x v="275"/>
    <d v="2013-12-07T00:00:00"/>
    <s v="First Class"/>
    <s v="EG-13900"/>
    <s v="Emily Grady"/>
    <s v="Consumer"/>
    <s v="United States"/>
    <s v="Oceanside"/>
    <s v="New York"/>
    <n v="11572"/>
    <s v="East"/>
    <s v="OFF-PA-10001954"/>
    <x v="1"/>
    <s v="Paper"/>
    <s v="Xerox 1964"/>
    <n v="182.72"/>
    <n v="8"/>
    <n v="0"/>
    <n v="84.051199999999994"/>
  </r>
  <r>
    <n v="729"/>
    <s v="US-2013-150861"/>
    <n v="2013"/>
    <x v="275"/>
    <d v="2013-12-07T00:00:00"/>
    <s v="First Class"/>
    <s v="EG-13900"/>
    <s v="Emily Grady"/>
    <s v="Consumer"/>
    <s v="United States"/>
    <s v="Oceanside"/>
    <s v="New York"/>
    <n v="11572"/>
    <s v="East"/>
    <s v="FUR-TA-10002228"/>
    <x v="0"/>
    <s v="Tables"/>
    <s v="Bevis Traditional Conference Table Top, Plinth Base"/>
    <n v="400.03199999999998"/>
    <n v="2"/>
    <n v="0.4"/>
    <n v="-153.34560000000005"/>
  </r>
  <r>
    <n v="730"/>
    <s v="US-2013-150861"/>
    <n v="2013"/>
    <x v="275"/>
    <d v="2013-12-07T00:00:00"/>
    <s v="First Class"/>
    <s v="EG-13900"/>
    <s v="Emily Grady"/>
    <s v="Consumer"/>
    <s v="United States"/>
    <s v="Oceanside"/>
    <s v="New York"/>
    <n v="11572"/>
    <s v="East"/>
    <s v="OFF-ST-10004634"/>
    <x v="1"/>
    <s v="Storage"/>
    <s v="Personal Folder Holder, Ebony"/>
    <n v="33.630000000000003"/>
    <n v="3"/>
    <n v="0"/>
    <n v="10.088999999999999"/>
  </r>
  <r>
    <n v="731"/>
    <s v="US-2013-150861"/>
    <n v="2013"/>
    <x v="275"/>
    <d v="2013-12-07T00:00:00"/>
    <s v="First Class"/>
    <s v="EG-13900"/>
    <s v="Emily Grady"/>
    <s v="Consumer"/>
    <s v="United States"/>
    <s v="Oceanside"/>
    <s v="New York"/>
    <n v="11572"/>
    <s v="East"/>
    <s v="FUR-CH-10002965"/>
    <x v="0"/>
    <s v="Chairs"/>
    <s v="Global Leather Highback Executive Chair with Pneumatic Height Adjustment, Black"/>
    <n v="542.64599999999996"/>
    <n v="3"/>
    <n v="0.1"/>
    <n v="102.49980000000001"/>
  </r>
  <r>
    <n v="732"/>
    <s v="US-2013-150861"/>
    <n v="2013"/>
    <x v="275"/>
    <d v="2013-12-07T00:00:00"/>
    <s v="First Class"/>
    <s v="EG-13900"/>
    <s v="Emily Grady"/>
    <s v="Consumer"/>
    <s v="United States"/>
    <s v="Oceanside"/>
    <s v="New York"/>
    <n v="11572"/>
    <s v="East"/>
    <s v="OFF-LA-10001317"/>
    <x v="1"/>
    <s v="Labels"/>
    <s v="Avery 520"/>
    <n v="6.3"/>
    <n v="2"/>
    <n v="0"/>
    <n v="3.024"/>
  </r>
  <r>
    <n v="733"/>
    <s v="CA-2014-131954"/>
    <n v="2014"/>
    <x v="276"/>
    <d v="2014-01-26T00:00:00"/>
    <s v="Standard Class"/>
    <s v="DS-13030"/>
    <s v="Darrin Sayre"/>
    <s v="Home Office"/>
    <s v="United States"/>
    <s v="Seattle"/>
    <s v="Washington"/>
    <n v="98115"/>
    <s v="West"/>
    <s v="OFF-ST-10000736"/>
    <x v="1"/>
    <s v="Storage"/>
    <s v="Carina Double Wide Media Storage Towers in Natural &amp; Black"/>
    <n v="242.94"/>
    <n v="3"/>
    <n v="0"/>
    <n v="9.7175999999999902"/>
  </r>
  <r>
    <n v="734"/>
    <s v="CA-2014-131954"/>
    <n v="2014"/>
    <x v="276"/>
    <d v="2014-01-26T00:00:00"/>
    <s v="Standard Class"/>
    <s v="DS-13030"/>
    <s v="Darrin Sayre"/>
    <s v="Home Office"/>
    <s v="United States"/>
    <s v="Seattle"/>
    <s v="Washington"/>
    <n v="98115"/>
    <s v="West"/>
    <s v="TEC-AC-10003610"/>
    <x v="2"/>
    <s v="Accessories"/>
    <s v="Logitech Illuminated - Keyboard"/>
    <n v="179.97"/>
    <n v="3"/>
    <n v="0"/>
    <n v="86.385600000000011"/>
  </r>
  <r>
    <n v="735"/>
    <s v="CA-2014-131954"/>
    <n v="2014"/>
    <x v="276"/>
    <d v="2014-01-26T00:00:00"/>
    <s v="Standard Class"/>
    <s v="DS-13030"/>
    <s v="Darrin Sayre"/>
    <s v="Home Office"/>
    <s v="United States"/>
    <s v="Seattle"/>
    <s v="Washington"/>
    <n v="98115"/>
    <s v="West"/>
    <s v="OFF-BI-10003982"/>
    <x v="1"/>
    <s v="Binders"/>
    <s v="Wilson Jones Century Plastic Molded Ring Binders"/>
    <n v="99.695999999999998"/>
    <n v="6"/>
    <n v="0.2"/>
    <n v="33.647399999999998"/>
  </r>
  <r>
    <n v="736"/>
    <s v="CA-2014-131954"/>
    <n v="2014"/>
    <x v="276"/>
    <d v="2014-01-26T00:00:00"/>
    <s v="Standard Class"/>
    <s v="DS-13030"/>
    <s v="Darrin Sayre"/>
    <s v="Home Office"/>
    <s v="United States"/>
    <s v="Seattle"/>
    <s v="Washington"/>
    <n v="98115"/>
    <s v="West"/>
    <s v="OFF-BI-10003291"/>
    <x v="1"/>
    <s v="Binders"/>
    <s v="Wilson Jones Leather-Like Binders with DublLock Round Rings"/>
    <n v="27.936000000000003"/>
    <n v="4"/>
    <n v="0.2"/>
    <n v="9.4283999999999963"/>
  </r>
  <r>
    <n v="737"/>
    <s v="CA-2014-131954"/>
    <n v="2014"/>
    <x v="276"/>
    <d v="2014-01-26T00:00:00"/>
    <s v="Standard Class"/>
    <s v="DS-13030"/>
    <s v="Darrin Sayre"/>
    <s v="Home Office"/>
    <s v="United States"/>
    <s v="Seattle"/>
    <s v="Washington"/>
    <n v="98115"/>
    <s v="West"/>
    <s v="FUR-BO-10001619"/>
    <x v="0"/>
    <s v="Bookcases"/>
    <s v="O'Sullivan Cherrywood Estates Traditional Bookcase"/>
    <n v="84.98"/>
    <n v="1"/>
    <n v="0"/>
    <n v="18.695599999999999"/>
  </r>
  <r>
    <n v="738"/>
    <s v="CA-2014-131954"/>
    <n v="2014"/>
    <x v="276"/>
    <d v="2014-01-26T00:00:00"/>
    <s v="Standard Class"/>
    <s v="DS-13030"/>
    <s v="Darrin Sayre"/>
    <s v="Home Office"/>
    <s v="United States"/>
    <s v="Seattle"/>
    <s v="Washington"/>
    <n v="98115"/>
    <s v="West"/>
    <s v="OFF-BI-10000138"/>
    <x v="1"/>
    <s v="Binders"/>
    <s v="Acco Translucent Poly Ring Binders"/>
    <n v="18.72"/>
    <n v="5"/>
    <n v="0.2"/>
    <n v="6.5519999999999996"/>
  </r>
  <r>
    <n v="739"/>
    <s v="CA-2011-132500"/>
    <n v="2011"/>
    <x v="78"/>
    <d v="2011-09-12T00:00:00"/>
    <s v="Standard Class"/>
    <s v="GZ-14470"/>
    <s v="Gary Zandusky"/>
    <s v="Consumer"/>
    <s v="United States"/>
    <s v="San Francisco"/>
    <s v="California"/>
    <n v="94110"/>
    <s v="West"/>
    <s v="TEC-AC-10001383"/>
    <x v="2"/>
    <s v="Accessories"/>
    <s v="Logitech Wireless Touch Keyboard K400"/>
    <n v="49.98"/>
    <n v="2"/>
    <n v="0"/>
    <n v="8.4965999999999937"/>
  </r>
  <r>
    <n v="740"/>
    <s v="CA-2011-112326"/>
    <n v="2011"/>
    <x v="277"/>
    <d v="2011-01-09T00:00:00"/>
    <s v="Standard Class"/>
    <s v="PO-19195"/>
    <s v="Phillina Ober"/>
    <s v="Home Office"/>
    <s v="United States"/>
    <s v="Naperville"/>
    <s v="Illinois"/>
    <n v="60540"/>
    <s v="Central"/>
    <s v="OFF-LA-10003223"/>
    <x v="1"/>
    <s v="Labels"/>
    <s v="Avery 508"/>
    <n v="11.784000000000001"/>
    <n v="3"/>
    <n v="0.2"/>
    <n v="4.2716999999999992"/>
  </r>
  <r>
    <n v="741"/>
    <s v="CA-2011-112326"/>
    <n v="2011"/>
    <x v="277"/>
    <d v="2011-01-09T00:00:00"/>
    <s v="Standard Class"/>
    <s v="PO-19195"/>
    <s v="Phillina Ober"/>
    <s v="Home Office"/>
    <s v="United States"/>
    <s v="Naperville"/>
    <s v="Illinois"/>
    <n v="60540"/>
    <s v="Central"/>
    <s v="OFF-ST-10002743"/>
    <x v="1"/>
    <s v="Storage"/>
    <s v="SAFCO Boltless Steel Shelving"/>
    <n v="272.73599999999999"/>
    <n v="3"/>
    <n v="0.2"/>
    <n v="-64.774800000000013"/>
  </r>
  <r>
    <n v="742"/>
    <s v="CA-2011-112326"/>
    <n v="2011"/>
    <x v="277"/>
    <d v="2011-01-09T00:00:00"/>
    <s v="Standard Class"/>
    <s v="PO-19195"/>
    <s v="Phillina Ober"/>
    <s v="Home Office"/>
    <s v="United States"/>
    <s v="Naperville"/>
    <s v="Illinois"/>
    <n v="60540"/>
    <s v="Central"/>
    <s v="OFF-BI-10004094"/>
    <x v="1"/>
    <s v="Binders"/>
    <s v="GBC Standard Plastic Binding Systems Combs"/>
    <n v="3.5399999999999991"/>
    <n v="2"/>
    <n v="0.8"/>
    <n v="-5.4870000000000001"/>
  </r>
  <r>
    <n v="743"/>
    <s v="US-2013-146710"/>
    <n v="2013"/>
    <x v="278"/>
    <d v="2013-09-02T00:00:00"/>
    <s v="Standard Class"/>
    <s v="SS-20875"/>
    <s v="Sung Shariari"/>
    <s v="Consumer"/>
    <s v="United States"/>
    <s v="Dallas"/>
    <s v="Texas"/>
    <n v="75220"/>
    <s v="Central"/>
    <s v="OFF-SU-10004498"/>
    <x v="1"/>
    <s v="Supplies"/>
    <s v="Martin-Yale Premier Letter Opener"/>
    <n v="51.52000000000001"/>
    <n v="5"/>
    <n v="0.2"/>
    <n v="-10.948000000000002"/>
  </r>
  <r>
    <n v="744"/>
    <s v="US-2013-146710"/>
    <n v="2013"/>
    <x v="278"/>
    <d v="2013-09-02T00:00:00"/>
    <s v="Standard Class"/>
    <s v="SS-20875"/>
    <s v="Sung Shariari"/>
    <s v="Consumer"/>
    <s v="United States"/>
    <s v="Dallas"/>
    <s v="Texas"/>
    <n v="75220"/>
    <s v="Central"/>
    <s v="OFF-PA-10002615"/>
    <x v="1"/>
    <s v="Paper"/>
    <s v="Ampad Gold Fibre Wirebound Steno Books, 6&quot; x 9&quot;, Gregg Ruled"/>
    <n v="3.5280000000000005"/>
    <n v="1"/>
    <n v="0.2"/>
    <n v="1.1465999999999998"/>
  </r>
  <r>
    <n v="745"/>
    <s v="US-2013-146710"/>
    <n v="2013"/>
    <x v="278"/>
    <d v="2013-09-02T00:00:00"/>
    <s v="Standard Class"/>
    <s v="SS-20875"/>
    <s v="Sung Shariari"/>
    <s v="Consumer"/>
    <s v="United States"/>
    <s v="Dallas"/>
    <s v="Texas"/>
    <n v="75220"/>
    <s v="Central"/>
    <s v="OFF-PA-10004971"/>
    <x v="1"/>
    <s v="Paper"/>
    <s v="Xerox 196"/>
    <n v="4.6240000000000006"/>
    <n v="1"/>
    <n v="0.2"/>
    <n v="1.6762000000000001"/>
  </r>
  <r>
    <n v="746"/>
    <s v="US-2013-146710"/>
    <n v="2013"/>
    <x v="278"/>
    <d v="2013-09-02T00:00:00"/>
    <s v="Standard Class"/>
    <s v="SS-20875"/>
    <s v="Sung Shariari"/>
    <s v="Consumer"/>
    <s v="United States"/>
    <s v="Dallas"/>
    <s v="Texas"/>
    <n v="75220"/>
    <s v="Central"/>
    <s v="OFF-SU-10004261"/>
    <x v="1"/>
    <s v="Supplies"/>
    <s v="Fiskars 8&quot; Scissors, 2/Pack"/>
    <n v="55.167999999999999"/>
    <n v="4"/>
    <n v="0.2"/>
    <n v="6.2063999999999897"/>
  </r>
  <r>
    <n v="747"/>
    <s v="CA-2011-124429"/>
    <n v="2011"/>
    <x v="279"/>
    <d v="2011-05-27T00:00:00"/>
    <s v="Same Day"/>
    <s v="MH-17785"/>
    <s v="Maya Herman"/>
    <s v="Corporate"/>
    <s v="United States"/>
    <s v="San Diego"/>
    <s v="California"/>
    <n v="92105"/>
    <s v="West"/>
    <s v="FUR-TA-10002607"/>
    <x v="0"/>
    <s v="Tables"/>
    <s v="KI Conference Tables"/>
    <n v="567.12"/>
    <n v="10"/>
    <n v="0.2"/>
    <n v="-28.355999999999952"/>
  </r>
  <r>
    <n v="748"/>
    <s v="CA-2011-124429"/>
    <n v="2011"/>
    <x v="279"/>
    <d v="2011-05-27T00:00:00"/>
    <s v="Same Day"/>
    <s v="MH-17785"/>
    <s v="Maya Herman"/>
    <s v="Corporate"/>
    <s v="United States"/>
    <s v="San Diego"/>
    <s v="California"/>
    <n v="92105"/>
    <s v="West"/>
    <s v="OFF-ST-10001809"/>
    <x v="1"/>
    <s v="Storage"/>
    <s v="Fellowes Officeware Wire Shelving"/>
    <n v="359.32"/>
    <n v="4"/>
    <n v="0"/>
    <n v="7.1863999999999919"/>
  </r>
  <r>
    <n v="749"/>
    <s v="CA-2013-150889"/>
    <n v="2013"/>
    <x v="231"/>
    <d v="2013-03-23T00:00:00"/>
    <s v="Second Class"/>
    <s v="PB-19105"/>
    <s v="Peter Bühler"/>
    <s v="Consumer"/>
    <s v="United States"/>
    <s v="Evanston"/>
    <s v="Illinois"/>
    <n v="60201"/>
    <s v="Central"/>
    <s v="TEC-PH-10000004"/>
    <x v="2"/>
    <s v="Phones"/>
    <s v="Belkin iPhone and iPad Lightning Cable"/>
    <n v="11.992000000000001"/>
    <n v="1"/>
    <n v="0.2"/>
    <n v="0.89939999999999909"/>
  </r>
  <r>
    <n v="750"/>
    <s v="CA-2014-126074"/>
    <n v="2014"/>
    <x v="280"/>
    <d v="2014-10-07T00:00:00"/>
    <s v="Standard Class"/>
    <s v="RF-19735"/>
    <s v="Roland Fjeld"/>
    <s v="Consumer"/>
    <s v="United States"/>
    <s v="Trenton"/>
    <s v="Michigan"/>
    <n v="48183"/>
    <s v="Central"/>
    <s v="OFF-BI-10003638"/>
    <x v="1"/>
    <s v="Binders"/>
    <s v="GBC Durable Plastic Covers"/>
    <n v="58.050000000000004"/>
    <n v="3"/>
    <n v="0"/>
    <n v="26.702999999999999"/>
  </r>
  <r>
    <n v="751"/>
    <s v="CA-2014-126074"/>
    <n v="2014"/>
    <x v="280"/>
    <d v="2014-10-07T00:00:00"/>
    <s v="Standard Class"/>
    <s v="RF-19735"/>
    <s v="Roland Fjeld"/>
    <s v="Consumer"/>
    <s v="United States"/>
    <s v="Trenton"/>
    <s v="Michigan"/>
    <n v="48183"/>
    <s v="Central"/>
    <s v="FUR-FU-10003577"/>
    <x v="0"/>
    <s v="Furnishings"/>
    <s v="Nu-Dell Leatherette Frames"/>
    <n v="157.74"/>
    <n v="11"/>
    <n v="0"/>
    <n v="56.7864"/>
  </r>
  <r>
    <n v="752"/>
    <s v="CA-2014-126074"/>
    <n v="2014"/>
    <x v="280"/>
    <d v="2014-10-07T00:00:00"/>
    <s v="Standard Class"/>
    <s v="RF-19735"/>
    <s v="Roland Fjeld"/>
    <s v="Consumer"/>
    <s v="United States"/>
    <s v="Trenton"/>
    <s v="Michigan"/>
    <n v="48183"/>
    <s v="Central"/>
    <s v="OFF-AR-10003478"/>
    <x v="1"/>
    <s v="Art"/>
    <s v="Avery Hi-Liter EverBold Pen Style Fluorescent Highlighters, 4/Pack"/>
    <n v="56.980000000000004"/>
    <n v="7"/>
    <n v="0"/>
    <n v="22.792000000000002"/>
  </r>
  <r>
    <n v="753"/>
    <s v="CA-2014-126074"/>
    <n v="2014"/>
    <x v="280"/>
    <d v="2014-10-07T00:00:00"/>
    <s v="Standard Class"/>
    <s v="RF-19735"/>
    <s v="Roland Fjeld"/>
    <s v="Consumer"/>
    <s v="United States"/>
    <s v="Trenton"/>
    <s v="Michigan"/>
    <n v="48183"/>
    <s v="Central"/>
    <s v="OFF-BI-10000546"/>
    <x v="1"/>
    <s v="Binders"/>
    <s v="Avery Durable Binders"/>
    <n v="2.88"/>
    <n v="1"/>
    <n v="0"/>
    <n v="1.4112"/>
  </r>
  <r>
    <n v="754"/>
    <s v="CA-2013-110499"/>
    <n v="2013"/>
    <x v="281"/>
    <d v="2013-04-10T00:00:00"/>
    <s v="First Class"/>
    <s v="YC-21895"/>
    <s v="Yoseph Carroll"/>
    <s v="Corporate"/>
    <s v="United States"/>
    <s v="San Francisco"/>
    <s v="California"/>
    <n v="94110"/>
    <s v="West"/>
    <s v="TEC-CO-10002095"/>
    <x v="2"/>
    <s v="Copiers"/>
    <s v="Hewlett Packard 610 Color Digital Copier / Printer"/>
    <n v="1199.9760000000001"/>
    <n v="3"/>
    <n v="0.2"/>
    <n v="374.99249999999995"/>
  </r>
  <r>
    <n v="755"/>
    <s v="CA-2012-135272"/>
    <n v="2012"/>
    <x v="214"/>
    <d v="2012-12-12T00:00:00"/>
    <s v="Standard Class"/>
    <s v="MS-17830"/>
    <s v="Melanie Seite"/>
    <s v="Consumer"/>
    <s v="United States"/>
    <s v="Los Angeles"/>
    <s v="California"/>
    <n v="90036"/>
    <s v="West"/>
    <s v="FUR-FU-10002759"/>
    <x v="0"/>
    <s v="Furnishings"/>
    <s v="12-1/2 Diameter Round Wall Clock"/>
    <n v="79.92"/>
    <n v="4"/>
    <n v="0"/>
    <n v="28.7712"/>
  </r>
  <r>
    <n v="756"/>
    <s v="CA-2013-140928"/>
    <n v="2013"/>
    <x v="31"/>
    <d v="2013-09-23T00:00:00"/>
    <s v="Standard Class"/>
    <s v="NB-18655"/>
    <s v="Nona Balk"/>
    <s v="Corporate"/>
    <s v="United States"/>
    <s v="Jacksonville"/>
    <s v="Florida"/>
    <n v="32216"/>
    <s v="South"/>
    <s v="FUR-TA-10001095"/>
    <x v="0"/>
    <s v="Tables"/>
    <s v="Chromcraft Round Conference Tables"/>
    <n v="383.43799999999999"/>
    <n v="4"/>
    <n v="0.45"/>
    <n v="-167.3184"/>
  </r>
  <r>
    <n v="757"/>
    <s v="CA-2011-106803"/>
    <n v="2011"/>
    <x v="282"/>
    <d v="2012-01-02T00:00:00"/>
    <s v="Standard Class"/>
    <s v="DC-13285"/>
    <s v="Debra Catini"/>
    <s v="Consumer"/>
    <s v="United States"/>
    <s v="Cottage Grove"/>
    <s v="Minnesota"/>
    <n v="55016"/>
    <s v="Central"/>
    <s v="OFF-ST-10002444"/>
    <x v="1"/>
    <s v="Storage"/>
    <s v="Recycled Eldon Regeneration Jumbo File"/>
    <n v="24.56"/>
    <n v="2"/>
    <n v="0"/>
    <n v="6.8767999999999994"/>
  </r>
  <r>
    <n v="758"/>
    <s v="CA-2011-106803"/>
    <n v="2011"/>
    <x v="282"/>
    <d v="2012-01-02T00:00:00"/>
    <s v="Standard Class"/>
    <s v="DC-13285"/>
    <s v="Debra Catini"/>
    <s v="Consumer"/>
    <s v="United States"/>
    <s v="Cottage Grove"/>
    <s v="Minnesota"/>
    <n v="55016"/>
    <s v="Central"/>
    <s v="TEC-AC-10001267"/>
    <x v="2"/>
    <s v="Accessories"/>
    <s v="Imation 32GB Pocket Pro USB 3.0 Flash Drive - 32 GB - Black - 1 P ..."/>
    <n v="119.8"/>
    <n v="4"/>
    <n v="0"/>
    <n v="47.92"/>
  </r>
  <r>
    <n v="759"/>
    <s v="CA-2014-117240"/>
    <n v="2014"/>
    <x v="283"/>
    <d v="2014-07-29T00:00:00"/>
    <s v="Standard Class"/>
    <s v="CP-12340"/>
    <s v="Christine Phan"/>
    <s v="Corporate"/>
    <s v="United States"/>
    <s v="New York City"/>
    <s v="New York"/>
    <n v="10009"/>
    <s v="East"/>
    <s v="OFF-BI-10000848"/>
    <x v="1"/>
    <s v="Binders"/>
    <s v="Angle-D Ring Binders"/>
    <n v="13.128"/>
    <n v="3"/>
    <n v="0.2"/>
    <n v="4.2665999999999986"/>
  </r>
  <r>
    <n v="760"/>
    <s v="CA-2014-133333"/>
    <n v="2014"/>
    <x v="65"/>
    <d v="2014-09-23T00:00:00"/>
    <s v="Standard Class"/>
    <s v="BF-11020"/>
    <s v="Barry Französisch"/>
    <s v="Corporate"/>
    <s v="United States"/>
    <s v="Green Bay"/>
    <s v="Wisconsin"/>
    <n v="54302"/>
    <s v="Central"/>
    <s v="OFF-PA-10002377"/>
    <x v="1"/>
    <s v="Paper"/>
    <s v="Adams Telephone Message Book W/Dividers/Space For Phone Numbers, 5 1/4&quot;X8 1/2&quot;, 200/Messages"/>
    <n v="22.72"/>
    <n v="4"/>
    <n v="0"/>
    <n v="10.223999999999998"/>
  </r>
  <r>
    <n v="761"/>
    <s v="CA-2012-112319"/>
    <n v="2012"/>
    <x v="284"/>
    <d v="2012-09-05T00:00:00"/>
    <s v="Standard Class"/>
    <s v="AR-10510"/>
    <s v="Andrew Roberts"/>
    <s v="Consumer"/>
    <s v="United States"/>
    <s v="Los Angeles"/>
    <s v="California"/>
    <n v="90004"/>
    <s v="West"/>
    <s v="OFF-PA-10003441"/>
    <x v="1"/>
    <s v="Paper"/>
    <s v="Xerox 226"/>
    <n v="58.320000000000007"/>
    <n v="9"/>
    <n v="0"/>
    <n v="27.993600000000001"/>
  </r>
  <r>
    <n v="762"/>
    <s v="CA-2014-126046"/>
    <n v="2014"/>
    <x v="132"/>
    <d v="2014-11-08T00:00:00"/>
    <s v="Standard Class"/>
    <s v="JC-16105"/>
    <s v="Julie Creighton"/>
    <s v="Corporate"/>
    <s v="United States"/>
    <s v="Atlanta"/>
    <s v="Georgia"/>
    <n v="30318"/>
    <s v="South"/>
    <s v="OFF-LA-10004484"/>
    <x v="1"/>
    <s v="Labels"/>
    <s v="Avery 476"/>
    <n v="12.39"/>
    <n v="3"/>
    <n v="0"/>
    <n v="5.6993999999999998"/>
  </r>
  <r>
    <n v="763"/>
    <s v="CA-2012-114923"/>
    <n v="2012"/>
    <x v="285"/>
    <d v="2012-02-13T00:00:00"/>
    <s v="Standard Class"/>
    <s v="LH-17020"/>
    <s v="Lisa Hazard"/>
    <s v="Consumer"/>
    <s v="United States"/>
    <s v="Columbus"/>
    <s v="Ohio"/>
    <n v="43229"/>
    <s v="East"/>
    <s v="TEC-PH-10003931"/>
    <x v="2"/>
    <s v="Phones"/>
    <s v="JBL Micro Wireless Portable Bluetooth Speaker"/>
    <n v="107.982"/>
    <n v="3"/>
    <n v="0.4"/>
    <n v="-26.995499999999993"/>
  </r>
  <r>
    <n v="764"/>
    <s v="CA-2011-162775"/>
    <n v="2011"/>
    <x v="286"/>
    <d v="2011-01-16T00:00:00"/>
    <s v="Second Class"/>
    <s v="CS-12250"/>
    <s v="Chris Selesnick"/>
    <s v="Corporate"/>
    <s v="United States"/>
    <s v="Bossier City"/>
    <s v="Louisiana"/>
    <n v="71111"/>
    <s v="South"/>
    <s v="OFF-EN-10001990"/>
    <x v="1"/>
    <s v="Envelopes"/>
    <s v="Staples"/>
    <n v="11.36"/>
    <n v="2"/>
    <n v="0"/>
    <n v="5.3391999999999991"/>
  </r>
  <r>
    <n v="765"/>
    <s v="CA-2011-162775"/>
    <n v="2011"/>
    <x v="286"/>
    <d v="2011-01-16T00:00:00"/>
    <s v="Second Class"/>
    <s v="CS-12250"/>
    <s v="Chris Selesnick"/>
    <s v="Corporate"/>
    <s v="United States"/>
    <s v="Bossier City"/>
    <s v="Louisiana"/>
    <n v="71111"/>
    <s v="South"/>
    <s v="OFF-EN-10001532"/>
    <x v="1"/>
    <s v="Envelopes"/>
    <s v="Brown Kraft Recycled Envelopes"/>
    <n v="50.94"/>
    <n v="3"/>
    <n v="0"/>
    <n v="25.47"/>
  </r>
  <r>
    <n v="766"/>
    <s v="CA-2011-162775"/>
    <n v="2011"/>
    <x v="286"/>
    <d v="2011-01-16T00:00:00"/>
    <s v="Second Class"/>
    <s v="CS-12250"/>
    <s v="Chris Selesnick"/>
    <s v="Corporate"/>
    <s v="United States"/>
    <s v="Bossier City"/>
    <s v="Louisiana"/>
    <n v="71111"/>
    <s v="South"/>
    <s v="TEC-AC-10003174"/>
    <x v="2"/>
    <s v="Accessories"/>
    <s v="Plantronics S12 Corded Telephone Headset System"/>
    <n v="646.74"/>
    <n v="6"/>
    <n v="0"/>
    <n v="258.69600000000003"/>
  </r>
  <r>
    <n v="767"/>
    <s v="CA-2011-162775"/>
    <n v="2011"/>
    <x v="286"/>
    <d v="2011-01-16T00:00:00"/>
    <s v="Second Class"/>
    <s v="CS-12250"/>
    <s v="Chris Selesnick"/>
    <s v="Corporate"/>
    <s v="United States"/>
    <s v="Bossier City"/>
    <s v="Louisiana"/>
    <n v="71111"/>
    <s v="South"/>
    <s v="OFF-BI-10004187"/>
    <x v="1"/>
    <s v="Binders"/>
    <s v="Staples"/>
    <n v="5.64"/>
    <n v="3"/>
    <n v="0"/>
    <n v="2.7071999999999994"/>
  </r>
  <r>
    <n v="768"/>
    <s v="CA-2011-162775"/>
    <n v="2011"/>
    <x v="286"/>
    <d v="2011-01-16T00:00:00"/>
    <s v="Second Class"/>
    <s v="CS-12250"/>
    <s v="Chris Selesnick"/>
    <s v="Corporate"/>
    <s v="United States"/>
    <s v="Bossier City"/>
    <s v="Louisiana"/>
    <n v="71111"/>
    <s v="South"/>
    <s v="OFF-ST-10000025"/>
    <x v="1"/>
    <s v="Storage"/>
    <s v="Fellowes Stor/Drawer Steel Plus Storage Drawers"/>
    <n v="572.58000000000004"/>
    <n v="6"/>
    <n v="0"/>
    <n v="34.354799999999955"/>
  </r>
  <r>
    <n v="769"/>
    <s v="CA-2011-106810"/>
    <n v="2011"/>
    <x v="287"/>
    <d v="2011-05-20T00:00:00"/>
    <s v="Standard Class"/>
    <s v="AJ-10795"/>
    <s v="Anthony Johnson"/>
    <s v="Corporate"/>
    <s v="United States"/>
    <s v="Saint Petersburg"/>
    <s v="Florida"/>
    <n v="33710"/>
    <s v="South"/>
    <s v="FUR-FU-10004306"/>
    <x v="0"/>
    <s v="Furnishings"/>
    <s v="Electrix Halogen Magnifier Lamp"/>
    <n v="310.88000000000005"/>
    <n v="2"/>
    <n v="0.2"/>
    <n v="23.315999999999988"/>
  </r>
  <r>
    <n v="770"/>
    <s v="CA-2013-157245"/>
    <n v="2013"/>
    <x v="288"/>
    <d v="2013-05-25T00:00:00"/>
    <s v="Standard Class"/>
    <s v="LE-16810"/>
    <s v="Laurel Elliston"/>
    <s v="Consumer"/>
    <s v="United States"/>
    <s v="Arlington"/>
    <s v="Virginia"/>
    <n v="22204"/>
    <s v="South"/>
    <s v="FUR-CH-10003746"/>
    <x v="0"/>
    <s v="Chairs"/>
    <s v="Hon 4070 Series Pagoda Round Back Stacking Chairs"/>
    <n v="641.96"/>
    <n v="2"/>
    <n v="0"/>
    <n v="179.74880000000002"/>
  </r>
  <r>
    <n v="771"/>
    <s v="CA-2014-104220"/>
    <n v="2014"/>
    <x v="289"/>
    <d v="2014-02-06T00:00:00"/>
    <s v="Standard Class"/>
    <s v="BV-11245"/>
    <s v="Benjamin Venier"/>
    <s v="Corporate"/>
    <s v="United States"/>
    <s v="Des Moines"/>
    <s v="Iowa"/>
    <n v="50315"/>
    <s v="Central"/>
    <s v="OFF-BI-10001036"/>
    <x v="1"/>
    <s v="Binders"/>
    <s v="Cardinal EasyOpen D-Ring Binders"/>
    <n v="18.28"/>
    <n v="2"/>
    <n v="0"/>
    <n v="9.14"/>
  </r>
  <r>
    <n v="772"/>
    <s v="CA-2014-104220"/>
    <n v="2014"/>
    <x v="289"/>
    <d v="2014-02-06T00:00:00"/>
    <s v="Standard Class"/>
    <s v="BV-11245"/>
    <s v="Benjamin Venier"/>
    <s v="Corporate"/>
    <s v="United States"/>
    <s v="Des Moines"/>
    <s v="Iowa"/>
    <n v="50315"/>
    <s v="Central"/>
    <s v="TEC-PH-10004614"/>
    <x v="2"/>
    <s v="Phones"/>
    <s v="AT&amp;T 841000 Phone"/>
    <n v="207"/>
    <n v="3"/>
    <n v="0"/>
    <n v="51.75"/>
  </r>
  <r>
    <n v="773"/>
    <s v="CA-2014-104220"/>
    <n v="2014"/>
    <x v="289"/>
    <d v="2014-02-06T00:00:00"/>
    <s v="Standard Class"/>
    <s v="BV-11245"/>
    <s v="Benjamin Venier"/>
    <s v="Corporate"/>
    <s v="United States"/>
    <s v="Des Moines"/>
    <s v="Iowa"/>
    <n v="50315"/>
    <s v="Central"/>
    <s v="OFF-BI-10000301"/>
    <x v="1"/>
    <s v="Binders"/>
    <s v="GBC Instant Report Kit"/>
    <n v="32.35"/>
    <n v="5"/>
    <n v="0"/>
    <n v="16.175000000000001"/>
  </r>
  <r>
    <n v="774"/>
    <s v="CA-2014-104220"/>
    <n v="2014"/>
    <x v="289"/>
    <d v="2014-02-06T00:00:00"/>
    <s v="Standard Class"/>
    <s v="BV-11245"/>
    <s v="Benjamin Venier"/>
    <s v="Corporate"/>
    <s v="United States"/>
    <s v="Des Moines"/>
    <s v="Iowa"/>
    <n v="50315"/>
    <s v="Central"/>
    <s v="OFF-BI-10003910"/>
    <x v="1"/>
    <s v="Binders"/>
    <s v="DXL Angle-View Binders with Locking Rings by Samsill"/>
    <n v="7.71"/>
    <n v="1"/>
    <n v="0"/>
    <n v="3.4695"/>
  </r>
  <r>
    <n v="775"/>
    <s v="CA-2014-104220"/>
    <n v="2014"/>
    <x v="289"/>
    <d v="2014-02-06T00:00:00"/>
    <s v="Standard Class"/>
    <s v="BV-11245"/>
    <s v="Benjamin Venier"/>
    <s v="Corporate"/>
    <s v="United States"/>
    <s v="Des Moines"/>
    <s v="Iowa"/>
    <n v="50315"/>
    <s v="Central"/>
    <s v="OFF-AR-10004648"/>
    <x v="1"/>
    <s v="Art"/>
    <s v="Boston 19500 Mighty Mite Electric Pencil Sharpener"/>
    <n v="40.299999999999997"/>
    <n v="2"/>
    <n v="0"/>
    <n v="10.881"/>
  </r>
  <r>
    <n v="776"/>
    <s v="CA-2014-104220"/>
    <n v="2014"/>
    <x v="289"/>
    <d v="2014-02-06T00:00:00"/>
    <s v="Standard Class"/>
    <s v="BV-11245"/>
    <s v="Benjamin Venier"/>
    <s v="Corporate"/>
    <s v="United States"/>
    <s v="Des Moines"/>
    <s v="Iowa"/>
    <n v="50315"/>
    <s v="Central"/>
    <s v="FUR-FU-10002597"/>
    <x v="0"/>
    <s v="Furnishings"/>
    <s v="C-Line Magnetic Cubicle Keepers, Clear Polypropylene"/>
    <n v="34.580000000000005"/>
    <n v="7"/>
    <n v="0"/>
    <n v="14.523600000000002"/>
  </r>
  <r>
    <n v="777"/>
    <s v="CA-2011-165974"/>
    <n v="2011"/>
    <x v="290"/>
    <d v="2011-07-06T00:00:00"/>
    <s v="Standard Class"/>
    <s v="DL-12865"/>
    <s v="Dan Lawera"/>
    <s v="Consumer"/>
    <s v="United States"/>
    <s v="Cincinnati"/>
    <s v="Ohio"/>
    <n v="45231"/>
    <s v="East"/>
    <s v="OFF-AR-10003405"/>
    <x v="1"/>
    <s v="Art"/>
    <s v="Dixon My First Ticonderoga Pencil, #2"/>
    <n v="32.76"/>
    <n v="7"/>
    <n v="0.2"/>
    <n v="3.6854999999999958"/>
  </r>
  <r>
    <n v="778"/>
    <s v="CA-2012-144267"/>
    <n v="2012"/>
    <x v="291"/>
    <d v="2012-08-23T00:00:00"/>
    <s v="First Class"/>
    <s v="NZ-18565"/>
    <s v="Nick Zandusky"/>
    <s v="Home Office"/>
    <s v="United States"/>
    <s v="San Francisco"/>
    <s v="California"/>
    <n v="94110"/>
    <s v="West"/>
    <s v="FUR-CH-10002335"/>
    <x v="0"/>
    <s v="Chairs"/>
    <s v="Hon GuestStacker Chair"/>
    <n v="544.00800000000004"/>
    <n v="3"/>
    <n v="0.2"/>
    <n v="40.800600000000003"/>
  </r>
  <r>
    <n v="779"/>
    <s v="CA-2012-144267"/>
    <n v="2012"/>
    <x v="291"/>
    <d v="2012-08-23T00:00:00"/>
    <s v="First Class"/>
    <s v="NZ-18565"/>
    <s v="Nick Zandusky"/>
    <s v="Home Office"/>
    <s v="United States"/>
    <s v="San Francisco"/>
    <s v="California"/>
    <n v="94110"/>
    <s v="West"/>
    <s v="OFF-PA-10000157"/>
    <x v="1"/>
    <s v="Paper"/>
    <s v="Xerox 191"/>
    <n v="59.94"/>
    <n v="3"/>
    <n v="0"/>
    <n v="28.171799999999998"/>
  </r>
  <r>
    <n v="780"/>
    <s v="CA-2012-144267"/>
    <n v="2012"/>
    <x v="291"/>
    <d v="2012-08-23T00:00:00"/>
    <s v="First Class"/>
    <s v="NZ-18565"/>
    <s v="Nick Zandusky"/>
    <s v="Home Office"/>
    <s v="United States"/>
    <s v="San Francisco"/>
    <s v="California"/>
    <n v="94110"/>
    <s v="West"/>
    <s v="OFF-PA-10001947"/>
    <x v="1"/>
    <s v="Paper"/>
    <s v="Xerox 1974"/>
    <n v="23.92"/>
    <n v="4"/>
    <n v="0"/>
    <n v="11.720800000000001"/>
  </r>
  <r>
    <n v="781"/>
    <s v="CA-2012-144267"/>
    <n v="2012"/>
    <x v="291"/>
    <d v="2012-08-23T00:00:00"/>
    <s v="First Class"/>
    <s v="NZ-18565"/>
    <s v="Nick Zandusky"/>
    <s v="Home Office"/>
    <s v="United States"/>
    <s v="San Francisco"/>
    <s v="California"/>
    <n v="94110"/>
    <s v="West"/>
    <s v="OFF-PA-10003657"/>
    <x v="1"/>
    <s v="Paper"/>
    <s v="Xerox 1927"/>
    <n v="4.28"/>
    <n v="1"/>
    <n v="0"/>
    <n v="1.9259999999999997"/>
  </r>
  <r>
    <n v="782"/>
    <s v="US-2012-157014"/>
    <n v="2012"/>
    <x v="292"/>
    <d v="2012-10-06T00:00:00"/>
    <s v="Second Class"/>
    <s v="BM-11785"/>
    <s v="Bryan Mills"/>
    <s v="Consumer"/>
    <s v="United States"/>
    <s v="Columbus"/>
    <s v="Ohio"/>
    <n v="43229"/>
    <s v="East"/>
    <s v="OFF-BI-10001098"/>
    <x v="1"/>
    <s v="Binders"/>
    <s v="Acco D-Ring Binder w/DublLock"/>
    <n v="32.07"/>
    <n v="5"/>
    <n v="0.7"/>
    <n v="-22.448999999999991"/>
  </r>
  <r>
    <n v="783"/>
    <s v="US-2012-157014"/>
    <n v="2012"/>
    <x v="292"/>
    <d v="2012-10-06T00:00:00"/>
    <s v="Second Class"/>
    <s v="BM-11785"/>
    <s v="Bryan Mills"/>
    <s v="Consumer"/>
    <s v="United States"/>
    <s v="Columbus"/>
    <s v="Ohio"/>
    <n v="43229"/>
    <s v="East"/>
    <s v="TEC-AC-10002167"/>
    <x v="2"/>
    <s v="Accessories"/>
    <s v="Imation 8gb Micro Traveldrive Usb 2.0 Flash Drive"/>
    <n v="24"/>
    <n v="2"/>
    <n v="0.2"/>
    <n v="-2.6999999999999993"/>
  </r>
  <r>
    <n v="784"/>
    <s v="US-2012-157014"/>
    <n v="2012"/>
    <x v="292"/>
    <d v="2012-10-06T00:00:00"/>
    <s v="Second Class"/>
    <s v="BM-11785"/>
    <s v="Bryan Mills"/>
    <s v="Consumer"/>
    <s v="United States"/>
    <s v="Columbus"/>
    <s v="Ohio"/>
    <n v="43229"/>
    <s v="East"/>
    <s v="FUR-BO-10004409"/>
    <x v="0"/>
    <s v="Bookcases"/>
    <s v="Safco Value Mate Series Steel Bookcases, Baked Enamel Finish on Steel, Gray"/>
    <n v="35.49"/>
    <n v="1"/>
    <n v="0.5"/>
    <n v="-15.615600000000001"/>
  </r>
  <r>
    <n v="785"/>
    <s v="US-2012-157014"/>
    <n v="2012"/>
    <x v="292"/>
    <d v="2012-10-06T00:00:00"/>
    <s v="Second Class"/>
    <s v="BM-11785"/>
    <s v="Bryan Mills"/>
    <s v="Consumer"/>
    <s v="United States"/>
    <s v="Columbus"/>
    <s v="Ohio"/>
    <n v="43229"/>
    <s v="East"/>
    <s v="TEC-AC-10000057"/>
    <x v="2"/>
    <s v="Accessories"/>
    <s v="Microsoft Natural Ergonomic Keyboard 4000"/>
    <n v="47.984000000000002"/>
    <n v="2"/>
    <n v="0.2"/>
    <n v="0.59979999999999656"/>
  </r>
  <r>
    <n v="786"/>
    <s v="CA-2012-154921"/>
    <n v="2012"/>
    <x v="293"/>
    <d v="2012-05-28T00:00:00"/>
    <s v="Standard Class"/>
    <s v="EA-14035"/>
    <s v="Erin Ashbrook"/>
    <s v="Corporate"/>
    <s v="United States"/>
    <s v="Columbia"/>
    <s v="South Carolina"/>
    <n v="29203"/>
    <s v="South"/>
    <s v="OFF-EN-10000056"/>
    <x v="1"/>
    <s v="Envelopes"/>
    <s v="Cameo Buff Policy Envelopes"/>
    <n v="186.69"/>
    <n v="3"/>
    <n v="0"/>
    <n v="87.744299999999981"/>
  </r>
  <r>
    <n v="787"/>
    <s v="CA-2014-129567"/>
    <n v="2014"/>
    <x v="294"/>
    <d v="2014-03-22T00:00:00"/>
    <s v="Second Class"/>
    <s v="CL-12565"/>
    <s v="Clay Ludtke"/>
    <s v="Consumer"/>
    <s v="United States"/>
    <s v="Lancaster"/>
    <s v="California"/>
    <n v="93534"/>
    <s v="West"/>
    <s v="OFF-BI-10000014"/>
    <x v="1"/>
    <s v="Binders"/>
    <s v="Heavy-Duty E-Z-D Binders"/>
    <n v="17.456"/>
    <n v="2"/>
    <n v="0.2"/>
    <n v="5.8914"/>
  </r>
  <r>
    <n v="788"/>
    <s v="CA-2012-154620"/>
    <n v="2012"/>
    <x v="295"/>
    <d v="2012-12-16T00:00:00"/>
    <s v="Standard Class"/>
    <s v="LT-17110"/>
    <s v="Liz Thompson"/>
    <s v="Consumer"/>
    <s v="United States"/>
    <s v="Lancaster"/>
    <s v="California"/>
    <n v="93534"/>
    <s v="West"/>
    <s v="FUR-CH-10004675"/>
    <x v="0"/>
    <s v="Chairs"/>
    <s v="Lifetime Advantage Folding Chairs, 4/Carton"/>
    <n v="348.92800000000005"/>
    <n v="2"/>
    <n v="0.2"/>
    <n v="34.89279999999998"/>
  </r>
  <r>
    <n v="789"/>
    <s v="CA-2012-115938"/>
    <n v="2012"/>
    <x v="153"/>
    <d v="2012-06-30T00:00:00"/>
    <s v="Standard Class"/>
    <s v="SA-20830"/>
    <s v="Sue Ann Reed"/>
    <s v="Consumer"/>
    <s v="United States"/>
    <s v="Richmond"/>
    <s v="Virginia"/>
    <n v="23223"/>
    <s v="South"/>
    <s v="OFF-BI-10001543"/>
    <x v="1"/>
    <s v="Binders"/>
    <s v="GBC VeloBinder Manual Binding System"/>
    <n v="143.96"/>
    <n v="4"/>
    <n v="0"/>
    <n v="69.100800000000007"/>
  </r>
  <r>
    <n v="790"/>
    <s v="CA-2012-115938"/>
    <n v="2012"/>
    <x v="153"/>
    <d v="2012-06-30T00:00:00"/>
    <s v="Standard Class"/>
    <s v="SA-20830"/>
    <s v="Sue Ann Reed"/>
    <s v="Consumer"/>
    <s v="United States"/>
    <s v="Richmond"/>
    <s v="Virginia"/>
    <n v="23223"/>
    <s v="South"/>
    <s v="OFF-ST-10001321"/>
    <x v="1"/>
    <s v="Storage"/>
    <s v="Decoflex Hanging Personal Folder File, Blue"/>
    <n v="15.42"/>
    <n v="1"/>
    <n v="0"/>
    <n v="4.1634000000000011"/>
  </r>
  <r>
    <n v="791"/>
    <s v="CA-2012-115938"/>
    <n v="2012"/>
    <x v="153"/>
    <d v="2012-06-30T00:00:00"/>
    <s v="Standard Class"/>
    <s v="SA-20830"/>
    <s v="Sue Ann Reed"/>
    <s v="Consumer"/>
    <s v="United States"/>
    <s v="Richmond"/>
    <s v="Virginia"/>
    <n v="23223"/>
    <s v="South"/>
    <s v="OFF-BI-10001132"/>
    <x v="1"/>
    <s v="Binders"/>
    <s v="Acco PRESSTEX Data Binder with Storage Hooks, Dark Blue, 9 1/2&quot; X 11&quot;"/>
    <n v="43.04"/>
    <n v="8"/>
    <n v="0"/>
    <n v="21.089600000000001"/>
  </r>
  <r>
    <n v="792"/>
    <s v="CA-2012-115938"/>
    <n v="2012"/>
    <x v="153"/>
    <d v="2012-06-30T00:00:00"/>
    <s v="Standard Class"/>
    <s v="SA-20830"/>
    <s v="Sue Ann Reed"/>
    <s v="Consumer"/>
    <s v="United States"/>
    <s v="Richmond"/>
    <s v="Virginia"/>
    <n v="23223"/>
    <s v="South"/>
    <s v="FUR-CH-10003199"/>
    <x v="0"/>
    <s v="Chairs"/>
    <s v="Office Star - Contemporary Task Swivel Chair"/>
    <n v="332.94"/>
    <n v="3"/>
    <n v="0"/>
    <n v="79.905599999999993"/>
  </r>
  <r>
    <n v="793"/>
    <s v="CA-2013-105256"/>
    <n v="2013"/>
    <x v="244"/>
    <d v="2013-05-21T00:00:00"/>
    <s v="Same Day"/>
    <s v="JK-15730"/>
    <s v="Joe Kamberova"/>
    <s v="Consumer"/>
    <s v="United States"/>
    <s v="Asheville"/>
    <s v="North Carolina"/>
    <n v="28806"/>
    <s v="South"/>
    <s v="TEC-PH-10001530"/>
    <x v="2"/>
    <s v="Phones"/>
    <s v="Cisco Unified IP Phone 7945G VoIP phone"/>
    <n v="1363.96"/>
    <n v="5"/>
    <n v="0.2"/>
    <n v="85.247500000000002"/>
  </r>
  <r>
    <n v="794"/>
    <s v="CA-2011-156433"/>
    <n v="2011"/>
    <x v="59"/>
    <d v="2011-09-26T00:00:00"/>
    <s v="Standard Class"/>
    <s v="ES-14020"/>
    <s v="Erica Smith"/>
    <s v="Consumer"/>
    <s v="United States"/>
    <s v="San Francisco"/>
    <s v="California"/>
    <n v="94110"/>
    <s v="West"/>
    <s v="OFF-LA-10001569"/>
    <x v="1"/>
    <s v="Labels"/>
    <s v="Avery 499"/>
    <n v="9.9600000000000009"/>
    <n v="2"/>
    <n v="0"/>
    <n v="4.5815999999999999"/>
  </r>
  <r>
    <n v="795"/>
    <s v="CA-2011-156433"/>
    <n v="2011"/>
    <x v="59"/>
    <d v="2011-09-26T00:00:00"/>
    <s v="Standard Class"/>
    <s v="ES-14020"/>
    <s v="Erica Smith"/>
    <s v="Consumer"/>
    <s v="United States"/>
    <s v="San Francisco"/>
    <s v="California"/>
    <n v="94110"/>
    <s v="West"/>
    <s v="OFF-PA-10003724"/>
    <x v="1"/>
    <s v="Paper"/>
    <s v="Wirebound Message Book, 4 per Page"/>
    <n v="21.72"/>
    <n v="4"/>
    <n v="0"/>
    <n v="10.642799999999999"/>
  </r>
  <r>
    <n v="796"/>
    <s v="CA-2014-151428"/>
    <n v="2014"/>
    <x v="296"/>
    <d v="2014-09-27T00:00:00"/>
    <s v="Standard Class"/>
    <s v="RH-19495"/>
    <s v="Rick Hansen"/>
    <s v="Consumer"/>
    <s v="United States"/>
    <s v="Rochester"/>
    <s v="Minnesota"/>
    <n v="55901"/>
    <s v="Central"/>
    <s v="OFF-BI-10000546"/>
    <x v="1"/>
    <s v="Binders"/>
    <s v="Avery Durable Binders"/>
    <n v="20.16"/>
    <n v="7"/>
    <n v="0"/>
    <n v="9.8783999999999992"/>
  </r>
  <r>
    <n v="797"/>
    <s v="CA-2012-124653"/>
    <n v="2012"/>
    <x v="100"/>
    <d v="2012-12-26T00:00:00"/>
    <s v="First Class"/>
    <s v="DB-13120"/>
    <s v="David Bremer"/>
    <s v="Corporate"/>
    <s v="United States"/>
    <s v="Rochester"/>
    <s v="New York"/>
    <n v="14609"/>
    <s v="East"/>
    <s v="OFF-PA-10000176"/>
    <x v="1"/>
    <s v="Paper"/>
    <s v="Xerox 1887"/>
    <n v="132.79"/>
    <n v="7"/>
    <n v="0"/>
    <n v="63.739199999999997"/>
  </r>
  <r>
    <n v="798"/>
    <s v="CA-2012-124653"/>
    <n v="2012"/>
    <x v="100"/>
    <d v="2012-12-26T00:00:00"/>
    <s v="First Class"/>
    <s v="DB-13120"/>
    <s v="David Bremer"/>
    <s v="Corporate"/>
    <s v="United States"/>
    <s v="Rochester"/>
    <s v="New York"/>
    <n v="14609"/>
    <s v="East"/>
    <s v="OFF-PA-10002365"/>
    <x v="1"/>
    <s v="Paper"/>
    <s v="Xerox 1967"/>
    <n v="12.96"/>
    <n v="2"/>
    <n v="0"/>
    <n v="6.2208000000000006"/>
  </r>
  <r>
    <n v="799"/>
    <s v="CA-2012-124653"/>
    <n v="2012"/>
    <x v="100"/>
    <d v="2012-12-26T00:00:00"/>
    <s v="First Class"/>
    <s v="DB-13120"/>
    <s v="David Bremer"/>
    <s v="Corporate"/>
    <s v="United States"/>
    <s v="Rochester"/>
    <s v="New York"/>
    <n v="14609"/>
    <s v="East"/>
    <s v="OFF-LA-10002271"/>
    <x v="1"/>
    <s v="Labels"/>
    <s v="Smead Alpha-Z Color-Coded Second Alphabetical Labels and Starter Set"/>
    <n v="21.560000000000002"/>
    <n v="7"/>
    <n v="0"/>
    <n v="10.348799999999999"/>
  </r>
  <r>
    <n v="800"/>
    <s v="CA-2012-101910"/>
    <n v="2012"/>
    <x v="154"/>
    <d v="2012-12-03T00:00:00"/>
    <s v="Standard Class"/>
    <s v="CD-11920"/>
    <s v="Carlos Daly"/>
    <s v="Consumer"/>
    <s v="United States"/>
    <s v="Lake Elsinore"/>
    <s v="California"/>
    <n v="92530"/>
    <s v="West"/>
    <s v="FUR-CH-10002647"/>
    <x v="0"/>
    <s v="Chairs"/>
    <s v="Situations Contoured Folding Chairs, 4/Set"/>
    <n v="283.92"/>
    <n v="5"/>
    <n v="0.2"/>
    <n v="17.745000000000019"/>
  </r>
  <r>
    <n v="801"/>
    <s v="CA-2014-105809"/>
    <n v="2014"/>
    <x v="297"/>
    <d v="2014-02-24T00:00:00"/>
    <s v="First Class"/>
    <s v="HW-14935"/>
    <s v="Helen Wasserman"/>
    <s v="Corporate"/>
    <s v="United States"/>
    <s v="San Diego"/>
    <s v="California"/>
    <n v="92105"/>
    <s v="West"/>
    <s v="FUR-FU-10004090"/>
    <x v="0"/>
    <s v="Furnishings"/>
    <s v="Executive Impressions 14&quot; Contract Wall Clock"/>
    <n v="22.23"/>
    <n v="1"/>
    <n v="0"/>
    <n v="7.3358999999999988"/>
  </r>
  <r>
    <n v="802"/>
    <s v="CA-2014-105809"/>
    <n v="2014"/>
    <x v="297"/>
    <d v="2014-02-24T00:00:00"/>
    <s v="First Class"/>
    <s v="HW-14935"/>
    <s v="Helen Wasserman"/>
    <s v="Corporate"/>
    <s v="United States"/>
    <s v="San Diego"/>
    <s v="California"/>
    <n v="92105"/>
    <s v="West"/>
    <s v="TEC-PH-10001580"/>
    <x v="2"/>
    <s v="Phones"/>
    <s v="Logitech Mobile Speakerphone P710e - speaker phone"/>
    <n v="215.96799999999999"/>
    <n v="2"/>
    <n v="0.2"/>
    <n v="18.897199999999991"/>
  </r>
  <r>
    <n v="803"/>
    <s v="CA-2013-136133"/>
    <n v="2013"/>
    <x v="298"/>
    <d v="2013-08-24T00:00:00"/>
    <s v="Second Class"/>
    <s v="HW-14935"/>
    <s v="Helen Wasserman"/>
    <s v="Corporate"/>
    <s v="United States"/>
    <s v="New York City"/>
    <s v="New York"/>
    <n v="10024"/>
    <s v="East"/>
    <s v="OFF-AP-10000576"/>
    <x v="1"/>
    <s v="Appliances"/>
    <s v="Belkin 7 Outlet SurgeMaster II"/>
    <n v="355.32"/>
    <n v="9"/>
    <n v="0"/>
    <n v="99.48960000000001"/>
  </r>
  <r>
    <n v="804"/>
    <s v="CA-2013-115504"/>
    <n v="2013"/>
    <x v="299"/>
    <d v="2013-03-18T00:00:00"/>
    <s v="Standard Class"/>
    <s v="MC-18130"/>
    <s v="Mike Caudle"/>
    <s v="Corporate"/>
    <s v="United States"/>
    <s v="Monroe"/>
    <s v="Louisiana"/>
    <n v="71203"/>
    <s v="South"/>
    <s v="OFF-PA-10003953"/>
    <x v="1"/>
    <s v="Paper"/>
    <s v="Xerox 218"/>
    <n v="12.96"/>
    <n v="2"/>
    <n v="0"/>
    <n v="6.2208000000000006"/>
  </r>
  <r>
    <n v="805"/>
    <s v="CA-2014-135783"/>
    <n v="2014"/>
    <x v="300"/>
    <d v="2014-04-25T00:00:00"/>
    <s v="First Class"/>
    <s v="GM-14440"/>
    <s v="Gary McGarr"/>
    <s v="Consumer"/>
    <s v="United States"/>
    <s v="San Francisco"/>
    <s v="California"/>
    <n v="94122"/>
    <s v="West"/>
    <s v="FUR-FU-10000794"/>
    <x v="0"/>
    <s v="Furnishings"/>
    <s v="Eldon Stackable Tray, Side-Load, Legal, Smoke"/>
    <n v="18.28"/>
    <n v="2"/>
    <n v="0"/>
    <n v="6.2151999999999994"/>
  </r>
  <r>
    <n v="806"/>
    <s v="CA-2011-134313"/>
    <n v="2011"/>
    <x v="301"/>
    <d v="2011-11-07T00:00:00"/>
    <s v="Standard Class"/>
    <s v="RA-19915"/>
    <s v="Russell Applegate"/>
    <s v="Consumer"/>
    <s v="United States"/>
    <s v="Denver"/>
    <s v="Colorado"/>
    <n v="80219"/>
    <s v="West"/>
    <s v="OFF-AR-10001897"/>
    <x v="1"/>
    <s v="Art"/>
    <s v="Model L Table or Wall-Mount Pencil Sharpener"/>
    <n v="43.176000000000002"/>
    <n v="3"/>
    <n v="0.2"/>
    <n v="4.3176000000000005"/>
  </r>
  <r>
    <n v="807"/>
    <s v="CA-2011-134313"/>
    <n v="2011"/>
    <x v="301"/>
    <d v="2011-11-07T00:00:00"/>
    <s v="Standard Class"/>
    <s v="RA-19915"/>
    <s v="Russell Applegate"/>
    <s v="Consumer"/>
    <s v="United States"/>
    <s v="Denver"/>
    <s v="Colorado"/>
    <n v="80219"/>
    <s v="West"/>
    <s v="TEC-PH-10001795"/>
    <x v="2"/>
    <s v="Phones"/>
    <s v="ClearOne CHATAttach 160 - speaker phone"/>
    <n v="1983.9680000000001"/>
    <n v="4"/>
    <n v="0.2"/>
    <n v="247.99599999999981"/>
  </r>
  <r>
    <n v="808"/>
    <s v="CA-2012-140921"/>
    <n v="2012"/>
    <x v="302"/>
    <d v="2012-02-05T00:00:00"/>
    <s v="First Class"/>
    <s v="AA-10375"/>
    <s v="Allen Armold"/>
    <s v="Consumer"/>
    <s v="United States"/>
    <s v="Omaha"/>
    <s v="Nebraska"/>
    <n v="68104"/>
    <s v="Central"/>
    <s v="FUR-FU-10003347"/>
    <x v="0"/>
    <s v="Furnishings"/>
    <s v="Coloredge Poster Frame"/>
    <n v="28.4"/>
    <n v="2"/>
    <n v="0"/>
    <n v="11.076000000000001"/>
  </r>
  <r>
    <n v="809"/>
    <s v="CA-2012-140921"/>
    <n v="2012"/>
    <x v="302"/>
    <d v="2012-02-05T00:00:00"/>
    <s v="First Class"/>
    <s v="AA-10375"/>
    <s v="Allen Armold"/>
    <s v="Consumer"/>
    <s v="United States"/>
    <s v="Omaha"/>
    <s v="Nebraska"/>
    <n v="68104"/>
    <s v="Central"/>
    <s v="TEC-AC-10004901"/>
    <x v="2"/>
    <s v="Accessories"/>
    <s v="Kensington SlimBlade Notebook Wireless Mouse with Nano Receiver "/>
    <n v="149.97"/>
    <n v="3"/>
    <n v="0"/>
    <n v="50.989800000000002"/>
  </r>
  <r>
    <n v="810"/>
    <s v="CA-2011-151995"/>
    <n v="2011"/>
    <x v="303"/>
    <d v="2011-10-15T00:00:00"/>
    <s v="First Class"/>
    <s v="ZC-21910"/>
    <s v="Zuschuss Carroll"/>
    <s v="Consumer"/>
    <s v="United States"/>
    <s v="Edmonds"/>
    <s v="Washington"/>
    <n v="98026"/>
    <s v="West"/>
    <s v="OFF-AR-10003190"/>
    <x v="1"/>
    <s v="Art"/>
    <s v="Newell 32"/>
    <n v="11.52"/>
    <n v="4"/>
    <n v="0"/>
    <n v="3.2256"/>
  </r>
  <r>
    <n v="811"/>
    <s v="CA-2011-151995"/>
    <n v="2011"/>
    <x v="303"/>
    <d v="2011-10-15T00:00:00"/>
    <s v="First Class"/>
    <s v="ZC-21910"/>
    <s v="Zuschuss Carroll"/>
    <s v="Consumer"/>
    <s v="United States"/>
    <s v="Edmonds"/>
    <s v="Washington"/>
    <n v="98026"/>
    <s v="West"/>
    <s v="FUR-TA-10002903"/>
    <x v="0"/>
    <s v="Tables"/>
    <s v="Bevis Round Bullnose 29&quot; High Table Top"/>
    <n v="1298.55"/>
    <n v="5"/>
    <n v="0"/>
    <n v="311.65199999999999"/>
  </r>
  <r>
    <n v="812"/>
    <s v="CA-2011-151995"/>
    <n v="2011"/>
    <x v="303"/>
    <d v="2011-10-15T00:00:00"/>
    <s v="First Class"/>
    <s v="ZC-21910"/>
    <s v="Zuschuss Carroll"/>
    <s v="Consumer"/>
    <s v="United States"/>
    <s v="Edmonds"/>
    <s v="Washington"/>
    <n v="98026"/>
    <s v="West"/>
    <s v="OFF-AP-10000240"/>
    <x v="1"/>
    <s v="Appliances"/>
    <s v="Belkin F9G930V10-GRY 9 Outlet Surge"/>
    <n v="213.92"/>
    <n v="4"/>
    <n v="0"/>
    <n v="62.036799999999971"/>
  </r>
  <r>
    <n v="813"/>
    <s v="CA-2011-151995"/>
    <n v="2011"/>
    <x v="303"/>
    <d v="2011-10-15T00:00:00"/>
    <s v="First Class"/>
    <s v="ZC-21910"/>
    <s v="Zuschuss Carroll"/>
    <s v="Consumer"/>
    <s v="United States"/>
    <s v="Edmonds"/>
    <s v="Washington"/>
    <n v="98026"/>
    <s v="West"/>
    <s v="TEC-AC-10001101"/>
    <x v="2"/>
    <s v="Accessories"/>
    <s v="Sony 16GB Class 10 Micro SDHC R40 Memory Card"/>
    <n v="25.78"/>
    <n v="2"/>
    <n v="0"/>
    <n v="2.5779999999999994"/>
  </r>
  <r>
    <n v="814"/>
    <s v="CA-2014-143686"/>
    <n v="2014"/>
    <x v="304"/>
    <d v="2014-05-15T00:00:00"/>
    <s v="Same Day"/>
    <s v="PJ-19015"/>
    <s v="Pauline Johnson"/>
    <s v="Consumer"/>
    <s v="United States"/>
    <s v="Santa Ana"/>
    <s v="California"/>
    <n v="92704"/>
    <s v="West"/>
    <s v="FUR-FU-10000794"/>
    <x v="0"/>
    <s v="Furnishings"/>
    <s v="Eldon Stackable Tray, Side-Load, Legal, Smoke"/>
    <n v="18.28"/>
    <n v="2"/>
    <n v="0"/>
    <n v="6.2151999999999994"/>
  </r>
  <r>
    <n v="815"/>
    <s v="CA-2014-143686"/>
    <n v="2014"/>
    <x v="304"/>
    <d v="2014-05-15T00:00:00"/>
    <s v="Same Day"/>
    <s v="PJ-19015"/>
    <s v="Pauline Johnson"/>
    <s v="Consumer"/>
    <s v="United States"/>
    <s v="Santa Ana"/>
    <s v="California"/>
    <n v="92704"/>
    <s v="West"/>
    <s v="TEC-AC-10001838"/>
    <x v="2"/>
    <s v="Accessories"/>
    <s v="Razer Tiamat Over Ear 7.1 Surround Sound PC Gaming Headset"/>
    <n v="1399.93"/>
    <n v="7"/>
    <n v="0"/>
    <n v="601.96990000000005"/>
  </r>
  <r>
    <n v="816"/>
    <s v="CA-2012-106565"/>
    <n v="2012"/>
    <x v="305"/>
    <d v="2012-03-23T00:00:00"/>
    <s v="First Class"/>
    <s v="BW-11110"/>
    <s v="Bart Watters"/>
    <s v="Corporate"/>
    <s v="United States"/>
    <s v="Milwaukee"/>
    <s v="Wisconsin"/>
    <n v="53209"/>
    <s v="Central"/>
    <s v="OFF-PA-10000061"/>
    <x v="1"/>
    <s v="Paper"/>
    <s v="Xerox 205"/>
    <n v="51.84"/>
    <n v="8"/>
    <n v="0"/>
    <n v="24.883200000000002"/>
  </r>
  <r>
    <n v="817"/>
    <s v="CA-2013-149370"/>
    <n v="2013"/>
    <x v="306"/>
    <d v="2013-09-20T00:00:00"/>
    <s v="Standard Class"/>
    <s v="DB-13210"/>
    <s v="Dean Braden"/>
    <s v="Consumer"/>
    <s v="United States"/>
    <s v="Philadelphia"/>
    <s v="Pennsylvania"/>
    <n v="19140"/>
    <s v="East"/>
    <s v="OFF-PA-10003651"/>
    <x v="1"/>
    <s v="Paper"/>
    <s v="Xerox 1968"/>
    <n v="5.3440000000000003"/>
    <n v="1"/>
    <n v="0.2"/>
    <n v="1.8703999999999998"/>
  </r>
  <r>
    <n v="818"/>
    <s v="CA-2011-140858"/>
    <n v="2011"/>
    <x v="307"/>
    <d v="2011-07-02T00:00:00"/>
    <s v="Standard Class"/>
    <s v="CA-12775"/>
    <s v="Cynthia Arntzen"/>
    <s v="Consumer"/>
    <s v="United States"/>
    <s v="Philadelphia"/>
    <s v="Pennsylvania"/>
    <n v="19140"/>
    <s v="East"/>
    <s v="OFF-PA-10000304"/>
    <x v="1"/>
    <s v="Paper"/>
    <s v="Xerox 1995"/>
    <n v="41.472000000000008"/>
    <n v="8"/>
    <n v="0.2"/>
    <n v="14.5152"/>
  </r>
  <r>
    <n v="819"/>
    <s v="CA-2011-140858"/>
    <n v="2011"/>
    <x v="307"/>
    <d v="2011-07-02T00:00:00"/>
    <s v="Standard Class"/>
    <s v="CA-12775"/>
    <s v="Cynthia Arntzen"/>
    <s v="Consumer"/>
    <s v="United States"/>
    <s v="Philadelphia"/>
    <s v="Pennsylvania"/>
    <n v="19140"/>
    <s v="East"/>
    <s v="OFF-BI-10003094"/>
    <x v="1"/>
    <s v="Binders"/>
    <s v="Self-Adhesive Ring Binder Labels"/>
    <n v="3.168000000000001"/>
    <n v="3"/>
    <n v="0.7"/>
    <n v="-2.4287999999999998"/>
  </r>
  <r>
    <n v="820"/>
    <s v="CA-2011-140858"/>
    <n v="2011"/>
    <x v="307"/>
    <d v="2011-07-02T00:00:00"/>
    <s v="Standard Class"/>
    <s v="CA-12775"/>
    <s v="Cynthia Arntzen"/>
    <s v="Consumer"/>
    <s v="United States"/>
    <s v="Philadelphia"/>
    <s v="Pennsylvania"/>
    <n v="19140"/>
    <s v="East"/>
    <s v="FUR-CH-10001394"/>
    <x v="0"/>
    <s v="Chairs"/>
    <s v="Global Leather Executive Chair"/>
    <n v="1228.4649999999999"/>
    <n v="5"/>
    <n v="0.3"/>
    <n v="0"/>
  </r>
  <r>
    <n v="821"/>
    <s v="CA-2011-140858"/>
    <n v="2011"/>
    <x v="307"/>
    <d v="2011-07-02T00:00:00"/>
    <s v="Standard Class"/>
    <s v="CA-12775"/>
    <s v="Cynthia Arntzen"/>
    <s v="Consumer"/>
    <s v="United States"/>
    <s v="Philadelphia"/>
    <s v="Pennsylvania"/>
    <n v="19140"/>
    <s v="East"/>
    <s v="OFF-BI-10004230"/>
    <x v="1"/>
    <s v="Binders"/>
    <s v="GBC Recycled Grain Textured Covers"/>
    <n v="31.086000000000006"/>
    <n v="3"/>
    <n v="0.7"/>
    <n v="-22.796399999999991"/>
  </r>
  <r>
    <n v="822"/>
    <s v="CA-2011-140858"/>
    <n v="2011"/>
    <x v="307"/>
    <d v="2011-07-02T00:00:00"/>
    <s v="Standard Class"/>
    <s v="CA-12775"/>
    <s v="Cynthia Arntzen"/>
    <s v="Consumer"/>
    <s v="United States"/>
    <s v="Philadelphia"/>
    <s v="Pennsylvania"/>
    <n v="19140"/>
    <s v="East"/>
    <s v="OFF-PA-10003395"/>
    <x v="1"/>
    <s v="Paper"/>
    <s v="Xerox 1941"/>
    <n v="335.52"/>
    <n v="4"/>
    <n v="0.2"/>
    <n v="117.43199999999999"/>
  </r>
  <r>
    <n v="823"/>
    <s v="CA-2014-101434"/>
    <n v="2014"/>
    <x v="308"/>
    <d v="2014-06-28T00:00:00"/>
    <s v="Standard Class"/>
    <s v="TR-21325"/>
    <s v="Toby Ritter"/>
    <s v="Consumer"/>
    <s v="United States"/>
    <s v="Belleville"/>
    <s v="New Jersey"/>
    <n v="7109"/>
    <s v="East"/>
    <s v="TEC-AC-10002402"/>
    <x v="2"/>
    <s v="Accessories"/>
    <s v="Razer Kraken PRO Over Ear PC and Music Headset"/>
    <n v="239.96999999999997"/>
    <n v="3"/>
    <n v="0"/>
    <n v="71.990999999999985"/>
  </r>
  <r>
    <n v="824"/>
    <s v="CA-2014-101434"/>
    <n v="2014"/>
    <x v="308"/>
    <d v="2014-06-28T00:00:00"/>
    <s v="Standard Class"/>
    <s v="TR-21325"/>
    <s v="Toby Ritter"/>
    <s v="Consumer"/>
    <s v="United States"/>
    <s v="Belleville"/>
    <s v="New Jersey"/>
    <n v="7109"/>
    <s v="East"/>
    <s v="OFF-LA-10003223"/>
    <x v="1"/>
    <s v="Labels"/>
    <s v="Avery 508"/>
    <n v="9.82"/>
    <n v="2"/>
    <n v="0"/>
    <n v="4.8117999999999999"/>
  </r>
  <r>
    <n v="825"/>
    <s v="US-2011-102071"/>
    <n v="2011"/>
    <x v="309"/>
    <d v="2011-05-15T00:00:00"/>
    <s v="Standard Class"/>
    <s v="PG-18820"/>
    <s v="Patrick Gardner"/>
    <s v="Consumer"/>
    <s v="United States"/>
    <s v="San Francisco"/>
    <s v="California"/>
    <n v="94110"/>
    <s v="West"/>
    <s v="TEC-AC-10003441"/>
    <x v="2"/>
    <s v="Accessories"/>
    <s v="Kingston Digital DataTraveler 32GB USB 2.0"/>
    <n v="67.8"/>
    <n v="4"/>
    <n v="0"/>
    <n v="4.0679999999999978"/>
  </r>
  <r>
    <n v="826"/>
    <s v="US-2011-102071"/>
    <n v="2011"/>
    <x v="309"/>
    <d v="2011-05-15T00:00:00"/>
    <s v="Standard Class"/>
    <s v="PG-18820"/>
    <s v="Patrick Gardner"/>
    <s v="Consumer"/>
    <s v="United States"/>
    <s v="San Francisco"/>
    <s v="California"/>
    <n v="94110"/>
    <s v="West"/>
    <s v="TEC-AC-10000109"/>
    <x v="2"/>
    <s v="Accessories"/>
    <s v="Sony Micro Vault Click 16 GB USB 2.0 Flash Drive"/>
    <n v="167.97"/>
    <n v="3"/>
    <n v="0"/>
    <n v="40.31280000000001"/>
  </r>
  <r>
    <n v="827"/>
    <s v="CA-2014-126956"/>
    <n v="2014"/>
    <x v="170"/>
    <d v="2014-08-29T00:00:00"/>
    <s v="Standard Class"/>
    <s v="GT-14710"/>
    <s v="Greg Tran"/>
    <s v="Consumer"/>
    <s v="United States"/>
    <s v="Lakeville"/>
    <s v="Minnesota"/>
    <n v="55044"/>
    <s v="Central"/>
    <s v="OFF-FA-10002280"/>
    <x v="1"/>
    <s v="Fasteners"/>
    <s v="Advantus Plastic Paper Clips"/>
    <n v="35"/>
    <n v="7"/>
    <n v="0"/>
    <n v="16.8"/>
  </r>
  <r>
    <n v="828"/>
    <s v="CA-2014-126956"/>
    <n v="2014"/>
    <x v="170"/>
    <d v="2014-08-29T00:00:00"/>
    <s v="Standard Class"/>
    <s v="GT-14710"/>
    <s v="Greg Tran"/>
    <s v="Consumer"/>
    <s v="United States"/>
    <s v="Lakeville"/>
    <s v="Minnesota"/>
    <n v="55044"/>
    <s v="Central"/>
    <s v="OFF-SU-10000381"/>
    <x v="1"/>
    <s v="Supplies"/>
    <s v="Acme Forged Steel Scissors with Black Enamel Handles"/>
    <n v="37.24"/>
    <n v="4"/>
    <n v="0"/>
    <n v="10.799599999999998"/>
  </r>
  <r>
    <n v="829"/>
    <s v="CA-2014-126956"/>
    <n v="2014"/>
    <x v="170"/>
    <d v="2014-08-29T00:00:00"/>
    <s v="Standard Class"/>
    <s v="GT-14710"/>
    <s v="Greg Tran"/>
    <s v="Consumer"/>
    <s v="United States"/>
    <s v="Lakeville"/>
    <s v="Minnesota"/>
    <n v="55044"/>
    <s v="Central"/>
    <s v="OFF-EN-10004459"/>
    <x v="1"/>
    <s v="Envelopes"/>
    <s v="Security-Tint Envelopes"/>
    <n v="15.28"/>
    <n v="2"/>
    <n v="0"/>
    <n v="7.4871999999999996"/>
  </r>
  <r>
    <n v="830"/>
    <s v="CA-2014-129462"/>
    <n v="2014"/>
    <x v="114"/>
    <d v="2014-06-22T00:00:00"/>
    <s v="Second Class"/>
    <s v="JE-15745"/>
    <s v="Joel Eaton"/>
    <s v="Consumer"/>
    <s v="United States"/>
    <s v="Florence"/>
    <s v="Kentucky"/>
    <n v="41042"/>
    <s v="South"/>
    <s v="FUR-CH-10000665"/>
    <x v="0"/>
    <s v="Chairs"/>
    <s v="Global Airflow Leather Mesh Back Chair, Black"/>
    <n v="301.95999999999998"/>
    <n v="2"/>
    <n v="0"/>
    <n v="90.587999999999965"/>
  </r>
  <r>
    <n v="831"/>
    <s v="CA-2014-129462"/>
    <n v="2014"/>
    <x v="114"/>
    <d v="2014-06-22T00:00:00"/>
    <s v="Second Class"/>
    <s v="JE-15745"/>
    <s v="Joel Eaton"/>
    <s v="Consumer"/>
    <s v="United States"/>
    <s v="Florence"/>
    <s v="Kentucky"/>
    <n v="41042"/>
    <s v="South"/>
    <s v="OFF-AP-10003884"/>
    <x v="1"/>
    <s v="Appliances"/>
    <s v="Fellowes Smart Surge Ten-Outlet Protector, Platinum"/>
    <n v="180.66"/>
    <n v="3"/>
    <n v="0"/>
    <n v="50.584800000000008"/>
  </r>
  <r>
    <n v="832"/>
    <s v="CA-2014-129462"/>
    <n v="2014"/>
    <x v="114"/>
    <d v="2014-06-22T00:00:00"/>
    <s v="Second Class"/>
    <s v="JE-15745"/>
    <s v="Joel Eaton"/>
    <s v="Consumer"/>
    <s v="United States"/>
    <s v="Florence"/>
    <s v="Kentucky"/>
    <n v="41042"/>
    <s v="South"/>
    <s v="TEC-PH-10001557"/>
    <x v="2"/>
    <s v="Phones"/>
    <s v="Pyle PMP37LED"/>
    <n v="191.98"/>
    <n v="2"/>
    <n v="0"/>
    <n v="51.834599999999995"/>
  </r>
  <r>
    <n v="833"/>
    <s v="CA-2014-129462"/>
    <n v="2014"/>
    <x v="114"/>
    <d v="2014-06-22T00:00:00"/>
    <s v="Second Class"/>
    <s v="JE-15745"/>
    <s v="Joel Eaton"/>
    <s v="Consumer"/>
    <s v="United States"/>
    <s v="Florence"/>
    <s v="Kentucky"/>
    <n v="41042"/>
    <s v="South"/>
    <s v="TEC-PH-10002085"/>
    <x v="2"/>
    <s v="Phones"/>
    <s v="Clarity 53712"/>
    <n v="65.989999999999995"/>
    <n v="1"/>
    <n v="0"/>
    <n v="17.157400000000003"/>
  </r>
  <r>
    <n v="834"/>
    <s v="CA-2013-165316"/>
    <n v="2013"/>
    <x v="310"/>
    <d v="2013-07-28T00:00:00"/>
    <s v="Standard Class"/>
    <s v="JB-15400"/>
    <s v="Jennifer Braxton"/>
    <s v="Corporate"/>
    <s v="United States"/>
    <s v="Tampa"/>
    <s v="Florida"/>
    <n v="33614"/>
    <s v="South"/>
    <s v="OFF-AR-10002956"/>
    <x v="1"/>
    <s v="Art"/>
    <s v="Boston 16801 Nautilus Battery Pencil Sharpener"/>
    <n v="35.216000000000001"/>
    <n v="2"/>
    <n v="0.2"/>
    <n v="2.6411999999999995"/>
  </r>
  <r>
    <n v="835"/>
    <s v="CA-2013-165316"/>
    <n v="2013"/>
    <x v="310"/>
    <d v="2013-07-28T00:00:00"/>
    <s v="Standard Class"/>
    <s v="JB-15400"/>
    <s v="Jennifer Braxton"/>
    <s v="Corporate"/>
    <s v="United States"/>
    <s v="Tampa"/>
    <s v="Florida"/>
    <n v="33614"/>
    <s v="South"/>
    <s v="OFF-AP-10003266"/>
    <x v="1"/>
    <s v="Appliances"/>
    <s v="Holmes Replacement Filter for HEPA Air Cleaner, Large Room"/>
    <n v="23.696000000000002"/>
    <n v="2"/>
    <n v="0.2"/>
    <n v="6.5164"/>
  </r>
  <r>
    <n v="836"/>
    <s v="CA-2013-165316"/>
    <n v="2013"/>
    <x v="310"/>
    <d v="2013-07-28T00:00:00"/>
    <s v="Standard Class"/>
    <s v="JB-15400"/>
    <s v="Jennifer Braxton"/>
    <s v="Corporate"/>
    <s v="United States"/>
    <s v="Tampa"/>
    <s v="Florida"/>
    <n v="33614"/>
    <s v="South"/>
    <s v="TEC-MA-10004002"/>
    <x v="2"/>
    <s v="Machines"/>
    <s v="Zebra GX420t Direct Thermal/Thermal Transfer Printer"/>
    <n v="265.47500000000002"/>
    <n v="1"/>
    <n v="0.5"/>
    <n v="-111.49950000000007"/>
  </r>
  <r>
    <n v="837"/>
    <s v="US-2011-115987"/>
    <n v="2011"/>
    <x v="78"/>
    <d v="2011-09-13T00:00:00"/>
    <s v="Second Class"/>
    <s v="LH-17020"/>
    <s v="Lisa Hazard"/>
    <s v="Consumer"/>
    <s v="United States"/>
    <s v="Tyler"/>
    <s v="Texas"/>
    <n v="75701"/>
    <s v="Central"/>
    <s v="OFF-BI-10001071"/>
    <x v="1"/>
    <s v="Binders"/>
    <s v="GBC ProClick Punch Binding System"/>
    <n v="51.183999999999983"/>
    <n v="4"/>
    <n v="0.8"/>
    <n v="-79.335199999999986"/>
  </r>
  <r>
    <n v="838"/>
    <s v="US-2014-156083"/>
    <n v="2014"/>
    <x v="259"/>
    <d v="2014-11-12T00:00:00"/>
    <s v="Standard Class"/>
    <s v="JL-15175"/>
    <s v="James Lanier"/>
    <s v="Home Office"/>
    <s v="United States"/>
    <s v="Columbia"/>
    <s v="Tennessee"/>
    <n v="38401"/>
    <s v="South"/>
    <s v="OFF-PA-10001560"/>
    <x v="1"/>
    <s v="Paper"/>
    <s v="Adams Telephone Message Books, 5 1/4” x 11”"/>
    <n v="9.6640000000000015"/>
    <n v="2"/>
    <n v="0.2"/>
    <n v="3.2615999999999996"/>
  </r>
  <r>
    <n v="839"/>
    <s v="US-2013-137547"/>
    <n v="2013"/>
    <x v="311"/>
    <d v="2013-03-13T00:00:00"/>
    <s v="Standard Class"/>
    <s v="EB-13705"/>
    <s v="Ed Braxton"/>
    <s v="Corporate"/>
    <s v="United States"/>
    <s v="Fort Worth"/>
    <s v="Texas"/>
    <n v="76106"/>
    <s v="Central"/>
    <s v="TEC-PH-10002365"/>
    <x v="2"/>
    <s v="Phones"/>
    <s v="Belkin Grip Candy Sheer Case / Cover for iPhone 5 and 5S"/>
    <n v="21.071999999999999"/>
    <n v="3"/>
    <n v="0.2"/>
    <n v="1.5804"/>
  </r>
  <r>
    <n v="840"/>
    <s v="CA-2012-100454"/>
    <n v="2012"/>
    <x v="312"/>
    <d v="2012-11-25T00:00:00"/>
    <s v="Standard Class"/>
    <s v="BM-11650"/>
    <s v="Brian Moss"/>
    <s v="Corporate"/>
    <s v="United States"/>
    <s v="New York City"/>
    <s v="New York"/>
    <n v="10035"/>
    <s v="East"/>
    <s v="OFF-AR-10004648"/>
    <x v="1"/>
    <s v="Art"/>
    <s v="Boston 19500 Mighty Mite Electric Pencil Sharpener"/>
    <n v="60.449999999999996"/>
    <n v="3"/>
    <n v="0"/>
    <n v="16.3215"/>
  </r>
  <r>
    <n v="841"/>
    <s v="CA-2012-100454"/>
    <n v="2012"/>
    <x v="312"/>
    <d v="2012-11-25T00:00:00"/>
    <s v="Standard Class"/>
    <s v="BM-11650"/>
    <s v="Brian Moss"/>
    <s v="Corporate"/>
    <s v="United States"/>
    <s v="New York City"/>
    <s v="New York"/>
    <n v="10035"/>
    <s v="East"/>
    <s v="OFF-AR-10002578"/>
    <x v="1"/>
    <s v="Art"/>
    <s v="Newell 335"/>
    <n v="11.52"/>
    <n v="4"/>
    <n v="0"/>
    <n v="3.3407999999999998"/>
  </r>
  <r>
    <n v="842"/>
    <s v="CA-2012-100454"/>
    <n v="2012"/>
    <x v="312"/>
    <d v="2012-11-25T00:00:00"/>
    <s v="Standard Class"/>
    <s v="BM-11650"/>
    <s v="Brian Moss"/>
    <s v="Corporate"/>
    <s v="United States"/>
    <s v="New York City"/>
    <s v="New York"/>
    <n v="10035"/>
    <s v="East"/>
    <s v="FUR-BO-10001519"/>
    <x v="0"/>
    <s v="Bookcases"/>
    <s v="O'Sullivan 3-Shelf Heavy-Duty Bookcases"/>
    <n v="186.048"/>
    <n v="4"/>
    <n v="0.2"/>
    <n v="9.3024000000000058"/>
  </r>
  <r>
    <n v="843"/>
    <s v="CA-2013-161669"/>
    <n v="2013"/>
    <x v="77"/>
    <d v="2013-11-10T00:00:00"/>
    <s v="First Class"/>
    <s v="EM-14095"/>
    <s v="Eudokia Martin"/>
    <s v="Corporate"/>
    <s v="United States"/>
    <s v="Los Angeles"/>
    <s v="California"/>
    <n v="90036"/>
    <s v="West"/>
    <s v="OFF-BI-10001294"/>
    <x v="1"/>
    <s v="Binders"/>
    <s v="Fellowes Binding Cases"/>
    <n v="37.44"/>
    <n v="4"/>
    <n v="0.2"/>
    <n v="11.699999999999996"/>
  </r>
  <r>
    <n v="844"/>
    <s v="CA-2013-161669"/>
    <n v="2013"/>
    <x v="77"/>
    <d v="2013-11-10T00:00:00"/>
    <s v="First Class"/>
    <s v="EM-14095"/>
    <s v="Eudokia Martin"/>
    <s v="Corporate"/>
    <s v="United States"/>
    <s v="Los Angeles"/>
    <s v="California"/>
    <n v="90036"/>
    <s v="West"/>
    <s v="OFF-BI-10001636"/>
    <x v="1"/>
    <s v="Binders"/>
    <s v="Ibico Plastic and Wire Spiral Binding Combs"/>
    <n v="26.975999999999999"/>
    <n v="4"/>
    <n v="0.2"/>
    <n v="8.767199999999999"/>
  </r>
  <r>
    <n v="845"/>
    <s v="CA-2013-161669"/>
    <n v="2013"/>
    <x v="77"/>
    <d v="2013-11-10T00:00:00"/>
    <s v="First Class"/>
    <s v="EM-14095"/>
    <s v="Eudokia Martin"/>
    <s v="Corporate"/>
    <s v="United States"/>
    <s v="Los Angeles"/>
    <s v="California"/>
    <n v="90036"/>
    <s v="West"/>
    <s v="OFF-SU-10002503"/>
    <x v="1"/>
    <s v="Supplies"/>
    <s v="Acme Preferred Stainless Steel Scissors"/>
    <n v="11.36"/>
    <n v="2"/>
    <n v="0"/>
    <n v="3.2943999999999996"/>
  </r>
  <r>
    <n v="846"/>
    <s v="CA-2013-161669"/>
    <n v="2013"/>
    <x v="77"/>
    <d v="2013-11-10T00:00:00"/>
    <s v="First Class"/>
    <s v="EM-14095"/>
    <s v="Eudokia Martin"/>
    <s v="Corporate"/>
    <s v="United States"/>
    <s v="Los Angeles"/>
    <s v="California"/>
    <n v="90036"/>
    <s v="West"/>
    <s v="OFF-LA-10004093"/>
    <x v="1"/>
    <s v="Labels"/>
    <s v="Avery 486"/>
    <n v="14.62"/>
    <n v="2"/>
    <n v="0"/>
    <n v="6.8713999999999995"/>
  </r>
  <r>
    <n v="847"/>
    <s v="CA-2012-114300"/>
    <n v="2012"/>
    <x v="313"/>
    <d v="2012-10-17T00:00:00"/>
    <s v="Standard Class"/>
    <s v="AF-10885"/>
    <s v="Art Foster"/>
    <s v="Consumer"/>
    <s v="United States"/>
    <s v="Louisville"/>
    <s v="Kentucky"/>
    <n v="40214"/>
    <s v="South"/>
    <s v="TEC-PH-10001552"/>
    <x v="2"/>
    <s v="Phones"/>
    <s v="I Need's 3d Hello Kitty Hybrid Silicone Case Cover for HTC One X 4g with 3d Hello Kitty Stylus Pen Green/pink"/>
    <n v="83.72"/>
    <n v="7"/>
    <n v="0"/>
    <n v="23.441600000000005"/>
  </r>
  <r>
    <n v="848"/>
    <s v="CA-2012-114300"/>
    <n v="2012"/>
    <x v="313"/>
    <d v="2012-10-17T00:00:00"/>
    <s v="Standard Class"/>
    <s v="AF-10885"/>
    <s v="Art Foster"/>
    <s v="Consumer"/>
    <s v="United States"/>
    <s v="Louisville"/>
    <s v="Kentucky"/>
    <n v="40214"/>
    <s v="South"/>
    <s v="FUR-CH-10001891"/>
    <x v="0"/>
    <s v="Chairs"/>
    <s v="Global Deluxe Office Fabric Chairs"/>
    <n v="287.94"/>
    <n v="3"/>
    <n v="0"/>
    <n v="77.743800000000022"/>
  </r>
  <r>
    <n v="849"/>
    <s v="CA-2014-107503"/>
    <n v="2014"/>
    <x v="314"/>
    <d v="2014-01-07T00:00:00"/>
    <s v="Standard Class"/>
    <s v="GA-14725"/>
    <s v="Guy Armstrong"/>
    <s v="Consumer"/>
    <s v="United States"/>
    <s v="Lorain"/>
    <s v="Ohio"/>
    <n v="44052"/>
    <s v="East"/>
    <s v="FUR-FU-10003878"/>
    <x v="0"/>
    <s v="Furnishings"/>
    <s v="Linden 10&quot; Round Wall Clock, Black"/>
    <n v="48.896000000000001"/>
    <n v="4"/>
    <n v="0.2"/>
    <n v="8.5567999999999991"/>
  </r>
  <r>
    <n v="850"/>
    <s v="CA-2011-107755"/>
    <n v="2011"/>
    <x v="315"/>
    <d v="2011-02-13T00:00:00"/>
    <s v="Standard Class"/>
    <s v="CK-12760"/>
    <s v="Cyma Kinney"/>
    <s v="Corporate"/>
    <s v="United States"/>
    <s v="Linden"/>
    <s v="New Jersey"/>
    <n v="7036"/>
    <s v="East"/>
    <s v="TEC-AC-10000710"/>
    <x v="2"/>
    <s v="Accessories"/>
    <s v="Maxell DVD-RAM Discs"/>
    <n v="115.36"/>
    <n v="7"/>
    <n v="0"/>
    <n v="49.604800000000012"/>
  </r>
  <r>
    <n v="851"/>
    <s v="CA-2013-152534"/>
    <n v="2013"/>
    <x v="23"/>
    <d v="2013-06-26T00:00:00"/>
    <s v="Second Class"/>
    <s v="DP-13105"/>
    <s v="Dave Poirier"/>
    <s v="Corporate"/>
    <s v="United States"/>
    <s v="Salinas"/>
    <s v="California"/>
    <n v="93905"/>
    <s v="West"/>
    <s v="OFF-AR-10002335"/>
    <x v="1"/>
    <s v="Art"/>
    <s v="DIXON Oriole Pencils"/>
    <n v="5.16"/>
    <n v="2"/>
    <n v="0"/>
    <n v="1.3416000000000001"/>
  </r>
  <r>
    <n v="852"/>
    <s v="CA-2013-152534"/>
    <n v="2013"/>
    <x v="23"/>
    <d v="2013-06-26T00:00:00"/>
    <s v="Second Class"/>
    <s v="DP-13105"/>
    <s v="Dave Poirier"/>
    <s v="Corporate"/>
    <s v="United States"/>
    <s v="Salinas"/>
    <s v="California"/>
    <n v="93905"/>
    <s v="West"/>
    <s v="OFF-PA-10001870"/>
    <x v="1"/>
    <s v="Paper"/>
    <s v="Xerox 202"/>
    <n v="38.880000000000003"/>
    <n v="6"/>
    <n v="0"/>
    <n v="18.662400000000002"/>
  </r>
  <r>
    <n v="853"/>
    <s v="CA-2013-113747"/>
    <n v="2013"/>
    <x v="316"/>
    <d v="2013-06-05T00:00:00"/>
    <s v="Standard Class"/>
    <s v="VD-21670"/>
    <s v="Valerie Dominguez"/>
    <s v="Consumer"/>
    <s v="United States"/>
    <s v="Jackson"/>
    <s v="Mississippi"/>
    <n v="39212"/>
    <s v="South"/>
    <s v="OFF-AR-10003373"/>
    <x v="1"/>
    <s v="Art"/>
    <s v="Boston School Pro Electric Pencil Sharpener, 1670"/>
    <n v="185.88"/>
    <n v="6"/>
    <n v="0"/>
    <n v="50.187599999999996"/>
  </r>
  <r>
    <n v="854"/>
    <s v="CA-2013-123274"/>
    <n v="2013"/>
    <x v="317"/>
    <d v="2013-02-24T00:00:00"/>
    <s v="Standard Class"/>
    <s v="GT-14710"/>
    <s v="Greg Tran"/>
    <s v="Consumer"/>
    <s v="United States"/>
    <s v="New York City"/>
    <s v="New York"/>
    <n v="10035"/>
    <s v="East"/>
    <s v="FUR-FU-10004090"/>
    <x v="0"/>
    <s v="Furnishings"/>
    <s v="Executive Impressions 14&quot; Contract Wall Clock"/>
    <n v="44.46"/>
    <n v="2"/>
    <n v="0"/>
    <n v="14.671799999999998"/>
  </r>
  <r>
    <n v="855"/>
    <s v="CA-2013-123274"/>
    <n v="2013"/>
    <x v="317"/>
    <d v="2013-02-24T00:00:00"/>
    <s v="Standard Class"/>
    <s v="GT-14710"/>
    <s v="Greg Tran"/>
    <s v="Consumer"/>
    <s v="United States"/>
    <s v="New York City"/>
    <s v="New York"/>
    <n v="10035"/>
    <s v="East"/>
    <s v="OFF-ST-10000736"/>
    <x v="1"/>
    <s v="Storage"/>
    <s v="Carina Double Wide Media Storage Towers in Natural &amp; Black"/>
    <n v="242.94"/>
    <n v="3"/>
    <n v="0"/>
    <n v="9.7175999999999902"/>
  </r>
  <r>
    <n v="856"/>
    <s v="CA-2011-125612"/>
    <n v="2011"/>
    <x v="93"/>
    <d v="2011-08-08T00:00:00"/>
    <s v="Standard Class"/>
    <s v="BK-11260"/>
    <s v="Berenike Kampe"/>
    <s v="Consumer"/>
    <s v="United States"/>
    <s v="New York City"/>
    <s v="New York"/>
    <n v="10035"/>
    <s v="East"/>
    <s v="OFF-PA-10001019"/>
    <x v="1"/>
    <s v="Paper"/>
    <s v="Xerox 1884"/>
    <n v="39.96"/>
    <n v="2"/>
    <n v="0"/>
    <n v="18.781199999999998"/>
  </r>
  <r>
    <n v="857"/>
    <s v="CA-2011-125612"/>
    <n v="2011"/>
    <x v="93"/>
    <d v="2011-08-08T00:00:00"/>
    <s v="Standard Class"/>
    <s v="BK-11260"/>
    <s v="Berenike Kampe"/>
    <s v="Consumer"/>
    <s v="United States"/>
    <s v="New York City"/>
    <s v="New York"/>
    <n v="10035"/>
    <s v="East"/>
    <s v="OFF-SU-10002537"/>
    <x v="1"/>
    <s v="Supplies"/>
    <s v="Acme Box Cutter Scissors"/>
    <n v="102.30000000000001"/>
    <n v="10"/>
    <n v="0"/>
    <n v="26.598000000000006"/>
  </r>
  <r>
    <n v="858"/>
    <s v="CA-2011-125612"/>
    <n v="2011"/>
    <x v="93"/>
    <d v="2011-08-08T00:00:00"/>
    <s v="Standard Class"/>
    <s v="BK-11260"/>
    <s v="Berenike Kampe"/>
    <s v="Consumer"/>
    <s v="United States"/>
    <s v="New York City"/>
    <s v="New York"/>
    <n v="10035"/>
    <s v="East"/>
    <s v="OFF-ST-10003221"/>
    <x v="1"/>
    <s v="Storage"/>
    <s v="Staples"/>
    <n v="21.36"/>
    <n v="2"/>
    <n v="0"/>
    <n v="5.7672000000000008"/>
  </r>
  <r>
    <n v="859"/>
    <s v="CA-2014-161984"/>
    <n v="2014"/>
    <x v="318"/>
    <d v="2014-04-16T00:00:00"/>
    <s v="Standard Class"/>
    <s v="SJ-20125"/>
    <s v="Sanjit Jacobs"/>
    <s v="Home Office"/>
    <s v="United States"/>
    <s v="New Brunswick"/>
    <s v="New Jersey"/>
    <n v="8901"/>
    <s v="East"/>
    <s v="OFF-PA-10004569"/>
    <x v="1"/>
    <s v="Paper"/>
    <s v="Wirebound Message Books, Two 4 1/4&quot; x 5&quot; Forms per Page"/>
    <n v="7.61"/>
    <n v="1"/>
    <n v="0"/>
    <n v="3.5766999999999998"/>
  </r>
  <r>
    <n v="860"/>
    <s v="CA-2014-161984"/>
    <n v="2014"/>
    <x v="318"/>
    <d v="2014-04-16T00:00:00"/>
    <s v="Standard Class"/>
    <s v="SJ-20125"/>
    <s v="Sanjit Jacobs"/>
    <s v="Home Office"/>
    <s v="United States"/>
    <s v="New Brunswick"/>
    <s v="New Jersey"/>
    <n v="8901"/>
    <s v="East"/>
    <s v="OFF-FA-10000624"/>
    <x v="1"/>
    <s v="Fasteners"/>
    <s v="OIC Binder Clips"/>
    <n v="7.16"/>
    <n v="2"/>
    <n v="0"/>
    <n v="3.58"/>
  </r>
  <r>
    <n v="861"/>
    <s v="CA-2011-133851"/>
    <n v="2011"/>
    <x v="3"/>
    <d v="2011-06-16T00:00:00"/>
    <s v="Standard Class"/>
    <s v="CM-12445"/>
    <s v="Chuck Magee"/>
    <s v="Consumer"/>
    <s v="United States"/>
    <s v="San Francisco"/>
    <s v="California"/>
    <n v="94122"/>
    <s v="West"/>
    <s v="OFF-SU-10001225"/>
    <x v="1"/>
    <s v="Supplies"/>
    <s v="Staples"/>
    <n v="7.36"/>
    <n v="2"/>
    <n v="0"/>
    <n v="0.14719999999999978"/>
  </r>
  <r>
    <n v="862"/>
    <s v="CA-2011-133851"/>
    <n v="2011"/>
    <x v="3"/>
    <d v="2011-06-16T00:00:00"/>
    <s v="Standard Class"/>
    <s v="CM-12445"/>
    <s v="Chuck Magee"/>
    <s v="Consumer"/>
    <s v="United States"/>
    <s v="San Francisco"/>
    <s v="California"/>
    <n v="94122"/>
    <s v="West"/>
    <s v="OFF-AR-10003752"/>
    <x v="1"/>
    <s v="Art"/>
    <s v="Deluxe Chalkboard Eraser Cleaner"/>
    <n v="23.1"/>
    <n v="2"/>
    <n v="0"/>
    <n v="10.625999999999999"/>
  </r>
  <r>
    <n v="863"/>
    <s v="CA-2013-134474"/>
    <n v="2013"/>
    <x v="319"/>
    <d v="2013-01-07T00:00:00"/>
    <s v="Second Class"/>
    <s v="AJ-10795"/>
    <s v="Anthony Johnson"/>
    <s v="Corporate"/>
    <s v="United States"/>
    <s v="Jacksonville"/>
    <s v="Florida"/>
    <n v="32216"/>
    <s v="South"/>
    <s v="TEC-AC-10001714"/>
    <x v="2"/>
    <s v="Accessories"/>
    <s v="Logitech MX Performance Wireless Mouse"/>
    <n v="191.47200000000001"/>
    <n v="6"/>
    <n v="0.2"/>
    <n v="40.687800000000003"/>
  </r>
  <r>
    <n v="864"/>
    <s v="CA-2013-134474"/>
    <n v="2013"/>
    <x v="319"/>
    <d v="2013-01-07T00:00:00"/>
    <s v="Second Class"/>
    <s v="AJ-10795"/>
    <s v="Anthony Johnson"/>
    <s v="Corporate"/>
    <s v="United States"/>
    <s v="Jacksonville"/>
    <s v="Florida"/>
    <n v="32216"/>
    <s v="South"/>
    <s v="OFF-AR-10003958"/>
    <x v="1"/>
    <s v="Art"/>
    <s v="Newell 337"/>
    <n v="5.2480000000000002"/>
    <n v="2"/>
    <n v="0.2"/>
    <n v="0.59039999999999915"/>
  </r>
  <r>
    <n v="865"/>
    <s v="CA-2013-134474"/>
    <n v="2013"/>
    <x v="319"/>
    <d v="2013-01-07T00:00:00"/>
    <s v="Second Class"/>
    <s v="AJ-10795"/>
    <s v="Anthony Johnson"/>
    <s v="Corporate"/>
    <s v="United States"/>
    <s v="Jacksonville"/>
    <s v="Florida"/>
    <n v="32216"/>
    <s v="South"/>
    <s v="TEC-PH-10002923"/>
    <x v="2"/>
    <s v="Phones"/>
    <s v="Logitech B530 USB Headset - headset - Full size, Binaural"/>
    <n v="59.184000000000005"/>
    <n v="2"/>
    <n v="0.2"/>
    <n v="5.1786000000000012"/>
  </r>
  <r>
    <n v="866"/>
    <s v="CA-2011-149020"/>
    <n v="2011"/>
    <x v="320"/>
    <d v="2011-01-16T00:00:00"/>
    <s v="Standard Class"/>
    <s v="AJ-10780"/>
    <s v="Anthony Jacobs"/>
    <s v="Corporate"/>
    <s v="United States"/>
    <s v="Springfield"/>
    <s v="Virginia"/>
    <n v="22153"/>
    <s v="South"/>
    <s v="OFF-LA-10004272"/>
    <x v="1"/>
    <s v="Labels"/>
    <s v="Avery 482"/>
    <n v="2.89"/>
    <n v="1"/>
    <n v="0"/>
    <n v="1.3583000000000001"/>
  </r>
  <r>
    <n v="867"/>
    <s v="CA-2011-149020"/>
    <n v="2011"/>
    <x v="320"/>
    <d v="2011-01-16T00:00:00"/>
    <s v="Standard Class"/>
    <s v="AJ-10780"/>
    <s v="Anthony Jacobs"/>
    <s v="Corporate"/>
    <s v="United States"/>
    <s v="Springfield"/>
    <s v="Virginia"/>
    <n v="22153"/>
    <s v="South"/>
    <s v="FUR-FU-10000965"/>
    <x v="0"/>
    <s v="Furnishings"/>
    <s v="Howard Miller 11-1/2&quot; Diameter Ridgewood Wall Clock"/>
    <n v="51.94"/>
    <n v="1"/>
    <n v="0"/>
    <n v="21.295400000000001"/>
  </r>
  <r>
    <n v="868"/>
    <s v="CA-2013-134362"/>
    <n v="2013"/>
    <x v="321"/>
    <d v="2013-10-03T00:00:00"/>
    <s v="First Class"/>
    <s v="LS-16945"/>
    <s v="Linda Southworth"/>
    <s v="Corporate"/>
    <s v="United States"/>
    <s v="Philadelphia"/>
    <s v="Pennsylvania"/>
    <n v="19140"/>
    <s v="East"/>
    <s v="OFF-LA-10004853"/>
    <x v="1"/>
    <s v="Labels"/>
    <s v="Avery 483"/>
    <n v="15.936000000000002"/>
    <n v="4"/>
    <n v="0.2"/>
    <n v="5.1791999999999998"/>
  </r>
  <r>
    <n v="869"/>
    <s v="CA-2011-136742"/>
    <n v="2011"/>
    <x v="322"/>
    <d v="2011-04-10T00:00:00"/>
    <s v="Standard Class"/>
    <s v="GP-14740"/>
    <s v="Guy Phonely"/>
    <s v="Corporate"/>
    <s v="United States"/>
    <s v="Lancaster"/>
    <s v="Pennsylvania"/>
    <n v="17602"/>
    <s v="East"/>
    <s v="OFF-BI-10003719"/>
    <x v="1"/>
    <s v="Binders"/>
    <s v="Large Capacity Hanging Post Binders"/>
    <n v="44.910000000000011"/>
    <n v="6"/>
    <n v="0.7"/>
    <n v="-35.927999999999997"/>
  </r>
  <r>
    <n v="870"/>
    <s v="CA-2013-158099"/>
    <n v="2013"/>
    <x v="323"/>
    <d v="2013-09-06T00:00:00"/>
    <s v="First Class"/>
    <s v="PK-18910"/>
    <s v="Paul Knutson"/>
    <s v="Home Office"/>
    <s v="United States"/>
    <s v="Philadelphia"/>
    <s v="Pennsylvania"/>
    <n v="19143"/>
    <s v="East"/>
    <s v="OFF-BI-10000545"/>
    <x v="1"/>
    <s v="Binders"/>
    <s v="GBC Ibimaster 500 Manual ProClick Binding System"/>
    <n v="1141.4700000000003"/>
    <n v="5"/>
    <n v="0.7"/>
    <n v="-760.98000000000025"/>
  </r>
  <r>
    <n v="871"/>
    <s v="CA-2013-158099"/>
    <n v="2013"/>
    <x v="323"/>
    <d v="2013-09-06T00:00:00"/>
    <s v="First Class"/>
    <s v="PK-18910"/>
    <s v="Paul Knutson"/>
    <s v="Home Office"/>
    <s v="United States"/>
    <s v="Philadelphia"/>
    <s v="Pennsylvania"/>
    <n v="19143"/>
    <s v="East"/>
    <s v="TEC-PH-10002496"/>
    <x v="2"/>
    <s v="Phones"/>
    <s v="Cisco SPA301"/>
    <n v="280.78200000000004"/>
    <n v="3"/>
    <n v="0.4"/>
    <n v="-46.797000000000025"/>
  </r>
  <r>
    <n v="872"/>
    <s v="CA-2012-131128"/>
    <n v="2012"/>
    <x v="324"/>
    <d v="2012-10-20T00:00:00"/>
    <s v="First Class"/>
    <s v="TB-21520"/>
    <s v="Tracy Blumstein"/>
    <s v="Consumer"/>
    <s v="United States"/>
    <s v="Concord"/>
    <s v="New Hampshire"/>
    <n v="3301"/>
    <s v="East"/>
    <s v="OFF-PA-10003591"/>
    <x v="1"/>
    <s v="Paper"/>
    <s v="Southworth 100% Cotton The Best Paper"/>
    <n v="34.44"/>
    <n v="3"/>
    <n v="0"/>
    <n v="17.22"/>
  </r>
  <r>
    <n v="873"/>
    <s v="CA-2011-148488"/>
    <n v="2011"/>
    <x v="325"/>
    <d v="2011-12-15T00:00:00"/>
    <s v="Standard Class"/>
    <s v="SM-20005"/>
    <s v="Sally Matthias"/>
    <s v="Consumer"/>
    <s v="United States"/>
    <s v="New York City"/>
    <s v="New York"/>
    <n v="10009"/>
    <s v="East"/>
    <s v="OFF-PA-10004470"/>
    <x v="1"/>
    <s v="Paper"/>
    <s v="Adams Write n' Stick Phone Message Book, 11&quot; X 5 1/4&quot;, 200 Messages"/>
    <n v="11.36"/>
    <n v="2"/>
    <n v="0"/>
    <n v="5.2255999999999991"/>
  </r>
  <r>
    <n v="874"/>
    <s v="CA-2011-148488"/>
    <n v="2011"/>
    <x v="325"/>
    <d v="2011-12-15T00:00:00"/>
    <s v="Standard Class"/>
    <s v="SM-20005"/>
    <s v="Sally Matthias"/>
    <s v="Consumer"/>
    <s v="United States"/>
    <s v="New York City"/>
    <s v="New York"/>
    <n v="10009"/>
    <s v="East"/>
    <s v="OFF-BI-10000315"/>
    <x v="1"/>
    <s v="Binders"/>
    <s v="Poly Designer Cover &amp; Back"/>
    <n v="106.34399999999999"/>
    <n v="7"/>
    <n v="0.2"/>
    <n v="37.220399999999998"/>
  </r>
  <r>
    <n v="875"/>
    <s v="CA-2014-114636"/>
    <n v="2014"/>
    <x v="326"/>
    <d v="2014-08-30T00:00:00"/>
    <s v="Standard Class"/>
    <s v="GA-14725"/>
    <s v="Guy Armstrong"/>
    <s v="Consumer"/>
    <s v="United States"/>
    <s v="Charlotte"/>
    <s v="North Carolina"/>
    <n v="28205"/>
    <s v="South"/>
    <s v="OFF-PA-10001790"/>
    <x v="1"/>
    <s v="Paper"/>
    <s v="Xerox 1910"/>
    <n v="192.16000000000003"/>
    <n v="5"/>
    <n v="0.2"/>
    <n v="67.255999999999986"/>
  </r>
  <r>
    <n v="876"/>
    <s v="CA-2013-116736"/>
    <n v="2013"/>
    <x v="327"/>
    <d v="2013-01-21T00:00:00"/>
    <s v="Standard Class"/>
    <s v="CC-12430"/>
    <s v="Chuck Clark"/>
    <s v="Home Office"/>
    <s v="United States"/>
    <s v="Concord"/>
    <s v="New Hampshire"/>
    <n v="3301"/>
    <s v="East"/>
    <s v="FUR-FU-10004017"/>
    <x v="0"/>
    <s v="Furnishings"/>
    <s v="Tenex Contemporary Contur Chairmats for Low and Medium Pile Carpet, Computer, 39&quot; x 49&quot;"/>
    <n v="322.59000000000003"/>
    <n v="3"/>
    <n v="0"/>
    <n v="64.518000000000001"/>
  </r>
  <r>
    <n v="877"/>
    <s v="CA-2013-116736"/>
    <n v="2013"/>
    <x v="327"/>
    <d v="2013-01-21T00:00:00"/>
    <s v="Standard Class"/>
    <s v="CC-12430"/>
    <s v="Chuck Clark"/>
    <s v="Home Office"/>
    <s v="United States"/>
    <s v="Concord"/>
    <s v="New Hampshire"/>
    <n v="3301"/>
    <s v="East"/>
    <s v="TEC-AC-10003628"/>
    <x v="2"/>
    <s v="Accessories"/>
    <s v="Logitech 910-002974 M325 Wireless Mouse for Web Scrolling"/>
    <n v="29.99"/>
    <n v="1"/>
    <n v="0"/>
    <n v="13.195600000000002"/>
  </r>
  <r>
    <n v="878"/>
    <s v="CA-2013-116736"/>
    <n v="2013"/>
    <x v="327"/>
    <d v="2013-01-21T00:00:00"/>
    <s v="Standard Class"/>
    <s v="CC-12430"/>
    <s v="Chuck Clark"/>
    <s v="Home Office"/>
    <s v="United States"/>
    <s v="Concord"/>
    <s v="New Hampshire"/>
    <n v="3301"/>
    <s v="East"/>
    <s v="TEC-AC-10002049"/>
    <x v="2"/>
    <s v="Accessories"/>
    <s v="Logitech G19 Programmable Gaming Keyboard"/>
    <n v="371.96999999999997"/>
    <n v="3"/>
    <n v="0"/>
    <n v="66.954599999999971"/>
  </r>
  <r>
    <n v="879"/>
    <s v="US-2011-158638"/>
    <n v="2011"/>
    <x v="328"/>
    <d v="2011-09-21T00:00:00"/>
    <s v="Standard Class"/>
    <s v="AG-10765"/>
    <s v="Anthony Garverick"/>
    <s v="Home Office"/>
    <s v="United States"/>
    <s v="Philadelphia"/>
    <s v="Pennsylvania"/>
    <n v="19120"/>
    <s v="East"/>
    <s v="OFF-BI-10003712"/>
    <x v="1"/>
    <s v="Binders"/>
    <s v="Acco Pressboard Covers with Storage Hooks, 14 7/8&quot; x 11&quot;, Light Blue"/>
    <n v="5.8920000000000012"/>
    <n v="4"/>
    <n v="0.7"/>
    <n v="-4.1243999999999996"/>
  </r>
  <r>
    <n v="880"/>
    <s v="CA-2014-111689"/>
    <n v="2014"/>
    <x v="329"/>
    <d v="2014-12-03T00:00:00"/>
    <s v="Second Class"/>
    <s v="HP-14815"/>
    <s v="Harold Pawlan"/>
    <s v="Home Office"/>
    <s v="United States"/>
    <s v="New York City"/>
    <s v="New York"/>
    <n v="10024"/>
    <s v="East"/>
    <s v="OFF-BI-10003984"/>
    <x v="1"/>
    <s v="Binders"/>
    <s v="Lock-Up Easel 'Spel-Binder'"/>
    <n v="68.472000000000008"/>
    <n v="3"/>
    <n v="0.2"/>
    <n v="23.109299999999998"/>
  </r>
  <r>
    <n v="881"/>
    <s v="CA-2014-111689"/>
    <n v="2014"/>
    <x v="329"/>
    <d v="2014-12-03T00:00:00"/>
    <s v="Second Class"/>
    <s v="HP-14815"/>
    <s v="Harold Pawlan"/>
    <s v="Home Office"/>
    <s v="United States"/>
    <s v="New York City"/>
    <s v="New York"/>
    <n v="10024"/>
    <s v="East"/>
    <s v="FUR-CH-10004287"/>
    <x v="0"/>
    <s v="Chairs"/>
    <s v="SAFCO Arco Folding Chair"/>
    <n v="1242.8999999999999"/>
    <n v="5"/>
    <n v="0.1"/>
    <n v="262.38999999999987"/>
  </r>
  <r>
    <n v="882"/>
    <s v="CA-2012-129098"/>
    <n v="2012"/>
    <x v="330"/>
    <d v="2012-10-13T00:00:00"/>
    <s v="Standard Class"/>
    <s v="DK-13090"/>
    <s v="Dave Kipp"/>
    <s v="Consumer"/>
    <s v="United States"/>
    <s v="Springfield"/>
    <s v="Virginia"/>
    <n v="22153"/>
    <s v="South"/>
    <s v="OFF-ST-10001321"/>
    <x v="1"/>
    <s v="Storage"/>
    <s v="Decoflex Hanging Personal Folder File, Blue"/>
    <n v="30.84"/>
    <n v="2"/>
    <n v="0"/>
    <n v="8.3268000000000022"/>
  </r>
  <r>
    <n v="883"/>
    <s v="US-2014-123463"/>
    <n v="2014"/>
    <x v="331"/>
    <d v="2014-12-24T00:00:00"/>
    <s v="Same Day"/>
    <s v="GZ-14470"/>
    <s v="Gary Zandusky"/>
    <s v="Consumer"/>
    <s v="United States"/>
    <s v="San Francisco"/>
    <s v="California"/>
    <n v="94109"/>
    <s v="West"/>
    <s v="OFF-AR-10001118"/>
    <x v="1"/>
    <s v="Art"/>
    <s v="Binney &amp; Smith Crayola Metallic Crayons, 16-Color Pack"/>
    <n v="13.48"/>
    <n v="4"/>
    <n v="0"/>
    <n v="5.9312000000000014"/>
  </r>
  <r>
    <n v="884"/>
    <s v="CA-2013-165148"/>
    <n v="2013"/>
    <x v="332"/>
    <d v="2013-10-25T00:00:00"/>
    <s v="First Class"/>
    <s v="PM-19135"/>
    <s v="Peter McVee"/>
    <s v="Home Office"/>
    <s v="United States"/>
    <s v="Detroit"/>
    <s v="Michigan"/>
    <n v="48227"/>
    <s v="Central"/>
    <s v="FUR-FU-10000732"/>
    <x v="0"/>
    <s v="Furnishings"/>
    <s v="Eldon 200 Class Desk Accessories"/>
    <n v="31.400000000000002"/>
    <n v="5"/>
    <n v="0"/>
    <n v="10.047999999999998"/>
  </r>
  <r>
    <n v="885"/>
    <s v="CA-2011-134061"/>
    <n v="2011"/>
    <x v="333"/>
    <d v="2011-05-04T00:00:00"/>
    <s v="Standard Class"/>
    <s v="LL-16840"/>
    <s v="Lauren Leatherbury"/>
    <s v="Consumer"/>
    <s v="United States"/>
    <s v="Rochester"/>
    <s v="New York"/>
    <n v="14609"/>
    <s v="East"/>
    <s v="FUR-FU-10001424"/>
    <x v="0"/>
    <s v="Furnishings"/>
    <s v="Dax Clear Box Frame"/>
    <n v="17.46"/>
    <n v="2"/>
    <n v="0"/>
    <n v="5.936399999999999"/>
  </r>
  <r>
    <n v="886"/>
    <s v="CA-2012-143602"/>
    <n v="2012"/>
    <x v="334"/>
    <d v="2012-04-28T00:00:00"/>
    <s v="Second Class"/>
    <s v="JS-15595"/>
    <s v="Jill Stevenson"/>
    <s v="Corporate"/>
    <s v="United States"/>
    <s v="Los Angeles"/>
    <s v="California"/>
    <n v="90045"/>
    <s v="West"/>
    <s v="OFF-BI-10002071"/>
    <x v="1"/>
    <s v="Binders"/>
    <s v="Fellowes Black Plastic Comb Bindings"/>
    <n v="13.943999999999999"/>
    <n v="3"/>
    <n v="0.2"/>
    <n v="4.5317999999999996"/>
  </r>
  <r>
    <n v="887"/>
    <s v="CA-2014-115364"/>
    <n v="2014"/>
    <x v="335"/>
    <d v="2014-07-03T00:00:00"/>
    <s v="Standard Class"/>
    <s v="OT-18730"/>
    <s v="Olvera Toch"/>
    <s v="Consumer"/>
    <s v="United States"/>
    <s v="San Diego"/>
    <s v="California"/>
    <n v="92105"/>
    <s v="West"/>
    <s v="OFF-ST-10002486"/>
    <x v="1"/>
    <s v="Storage"/>
    <s v="Eldon Shelf Savers Cubes and Bins"/>
    <n v="83.76"/>
    <n v="12"/>
    <n v="0"/>
    <n v="1.6751999999999967"/>
  </r>
  <r>
    <n v="888"/>
    <s v="CA-2014-150707"/>
    <n v="2014"/>
    <x v="336"/>
    <d v="2014-10-20T00:00:00"/>
    <s v="Standard Class"/>
    <s v="EL-13735"/>
    <s v="Ed Ludwig"/>
    <s v="Home Office"/>
    <s v="United States"/>
    <s v="Columbia"/>
    <s v="Maryland"/>
    <n v="21044"/>
    <s v="East"/>
    <s v="OFF-BI-10001078"/>
    <x v="1"/>
    <s v="Binders"/>
    <s v="Acco PRESSTEX Data Binder with Storage Hooks, Dark Blue, 14 7/8&quot; X 11&quot;"/>
    <n v="37.659999999999997"/>
    <n v="7"/>
    <n v="0"/>
    <n v="18.453400000000002"/>
  </r>
  <r>
    <n v="889"/>
    <s v="CA-2011-104976"/>
    <n v="2011"/>
    <x v="337"/>
    <d v="2011-12-16T00:00:00"/>
    <s v="Standard Class"/>
    <s v="CK-12760"/>
    <s v="Cyma Kinney"/>
    <s v="Corporate"/>
    <s v="United States"/>
    <s v="San Francisco"/>
    <s v="California"/>
    <n v="94122"/>
    <s v="West"/>
    <s v="OFF-PA-10003845"/>
    <x v="1"/>
    <s v="Paper"/>
    <s v="Xerox 1987"/>
    <n v="34.68"/>
    <n v="6"/>
    <n v="0"/>
    <n v="16.993200000000002"/>
  </r>
  <r>
    <n v="890"/>
    <s v="CA-2014-132934"/>
    <n v="2014"/>
    <x v="308"/>
    <d v="2014-06-27T00:00:00"/>
    <s v="Standard Class"/>
    <s v="JE-15475"/>
    <s v="Jeremy Ellison"/>
    <s v="Consumer"/>
    <s v="United States"/>
    <s v="New Rochelle"/>
    <s v="New York"/>
    <n v="10801"/>
    <s v="East"/>
    <s v="TEC-AC-10000927"/>
    <x v="2"/>
    <s v="Accessories"/>
    <s v="Anker Ultrathin Bluetooth Wireless Keyboard Aluminum Cover with Stand "/>
    <n v="149.94999999999999"/>
    <n v="5"/>
    <n v="0"/>
    <n v="14.994999999999994"/>
  </r>
  <r>
    <n v="891"/>
    <s v="CA-2014-132934"/>
    <n v="2014"/>
    <x v="308"/>
    <d v="2014-06-27T00:00:00"/>
    <s v="Standard Class"/>
    <s v="JE-15475"/>
    <s v="Jeremy Ellison"/>
    <s v="Consumer"/>
    <s v="United States"/>
    <s v="New Rochelle"/>
    <s v="New York"/>
    <n v="10801"/>
    <s v="East"/>
    <s v="OFF-BI-10001098"/>
    <x v="1"/>
    <s v="Binders"/>
    <s v="Acco D-Ring Binder w/DublLock"/>
    <n v="51.311999999999998"/>
    <n v="3"/>
    <n v="0.2"/>
    <n v="18.600599999999996"/>
  </r>
  <r>
    <n v="892"/>
    <s v="CA-2014-133256"/>
    <n v="2014"/>
    <x v="335"/>
    <d v="2014-06-28T00:00:00"/>
    <s v="First Class"/>
    <s v="TH-21550"/>
    <s v="Tracy Hopkins"/>
    <s v="Home Office"/>
    <s v="United States"/>
    <s v="Detroit"/>
    <s v="Michigan"/>
    <n v="48227"/>
    <s v="Central"/>
    <s v="OFF-PA-10001622"/>
    <x v="1"/>
    <s v="Paper"/>
    <s v="Ampad Poly Cover Wirebound Steno Book, 6&quot; x 9&quot; Assorted Colors, Gregg Ruled"/>
    <n v="4.54"/>
    <n v="1"/>
    <n v="0"/>
    <n v="2.0429999999999997"/>
  </r>
  <r>
    <n v="893"/>
    <s v="CA-2014-133256"/>
    <n v="2014"/>
    <x v="335"/>
    <d v="2014-06-28T00:00:00"/>
    <s v="First Class"/>
    <s v="TH-21550"/>
    <s v="Tracy Hopkins"/>
    <s v="Home Office"/>
    <s v="United States"/>
    <s v="Detroit"/>
    <s v="Michigan"/>
    <n v="48227"/>
    <s v="Central"/>
    <s v="OFF-AR-10003158"/>
    <x v="1"/>
    <s v="Art"/>
    <s v="Fluorescent Highlighters by Dixon"/>
    <n v="15.92"/>
    <n v="4"/>
    <n v="0"/>
    <n v="5.4127999999999989"/>
  </r>
  <r>
    <n v="894"/>
    <s v="CA-2014-133256"/>
    <n v="2014"/>
    <x v="335"/>
    <d v="2014-06-28T00:00:00"/>
    <s v="First Class"/>
    <s v="TH-21550"/>
    <s v="Tracy Hopkins"/>
    <s v="Home Office"/>
    <s v="United States"/>
    <s v="Detroit"/>
    <s v="Michigan"/>
    <n v="48227"/>
    <s v="Central"/>
    <s v="TEC-PH-10002660"/>
    <x v="2"/>
    <s v="Phones"/>
    <s v="Nortel Networks T7316 E Nt8 B27"/>
    <n v="543.91999999999996"/>
    <n v="8"/>
    <n v="0"/>
    <n v="135.98000000000002"/>
  </r>
  <r>
    <n v="895"/>
    <s v="CA-2013-105494"/>
    <n v="2013"/>
    <x v="338"/>
    <d v="2013-11-13T00:00:00"/>
    <s v="First Class"/>
    <s v="PC-18745"/>
    <s v="Pamela Coakley"/>
    <s v="Corporate"/>
    <s v="United States"/>
    <s v="San Francisco"/>
    <s v="California"/>
    <n v="94122"/>
    <s v="West"/>
    <s v="OFF-ST-10002205"/>
    <x v="1"/>
    <s v="Storage"/>
    <s v="File Shuttle I and Handi-File"/>
    <n v="155.82000000000002"/>
    <n v="7"/>
    <n v="0"/>
    <n v="42.071400000000011"/>
  </r>
  <r>
    <n v="896"/>
    <s v="CA-2013-105494"/>
    <n v="2013"/>
    <x v="338"/>
    <d v="2013-11-13T00:00:00"/>
    <s v="First Class"/>
    <s v="PC-18745"/>
    <s v="Pamela Coakley"/>
    <s v="Corporate"/>
    <s v="United States"/>
    <s v="San Francisco"/>
    <s v="California"/>
    <n v="94122"/>
    <s v="West"/>
    <s v="OFF-BI-10003364"/>
    <x v="1"/>
    <s v="Binders"/>
    <s v="Binding Machine Supplies"/>
    <n v="70.00800000000001"/>
    <n v="3"/>
    <n v="0.2"/>
    <n v="24.502800000000001"/>
  </r>
  <r>
    <n v="897"/>
    <s v="CA-2013-140634"/>
    <n v="2013"/>
    <x v="339"/>
    <d v="2013-10-07T00:00:00"/>
    <s v="Second Class"/>
    <s v="HL-15040"/>
    <s v="Hunter Lopez"/>
    <s v="Consumer"/>
    <s v="United States"/>
    <s v="Houston"/>
    <s v="Texas"/>
    <n v="77095"/>
    <s v="Central"/>
    <s v="OFF-EN-10001099"/>
    <x v="1"/>
    <s v="Envelopes"/>
    <s v="Staples"/>
    <n v="15.648"/>
    <n v="2"/>
    <n v="0.2"/>
    <n v="5.0855999999999986"/>
  </r>
  <r>
    <n v="898"/>
    <s v="CA-2011-144407"/>
    <n v="2011"/>
    <x v="340"/>
    <d v="2011-09-15T00:00:00"/>
    <s v="Standard Class"/>
    <s v="MS-17365"/>
    <s v="Maribeth Schnelling"/>
    <s v="Consumer"/>
    <s v="United States"/>
    <s v="Detroit"/>
    <s v="Michigan"/>
    <n v="48227"/>
    <s v="Central"/>
    <s v="OFF-LA-10003923"/>
    <x v="1"/>
    <s v="Labels"/>
    <s v="Alphabetical Labels for Top Tab Filing"/>
    <n v="103.60000000000001"/>
    <n v="7"/>
    <n v="0"/>
    <n v="51.800000000000004"/>
  </r>
  <r>
    <n v="899"/>
    <s v="CA-2014-160983"/>
    <n v="2014"/>
    <x v="341"/>
    <d v="2014-11-01T00:00:00"/>
    <s v="Second Class"/>
    <s v="GB-14530"/>
    <s v="George Bell"/>
    <s v="Corporate"/>
    <s v="United States"/>
    <s v="Auburn"/>
    <s v="New York"/>
    <n v="13021"/>
    <s v="East"/>
    <s v="OFF-PA-10002250"/>
    <x v="1"/>
    <s v="Paper"/>
    <s v="Things To Do Today Pad"/>
    <n v="46.96"/>
    <n v="8"/>
    <n v="0"/>
    <n v="22.540800000000001"/>
  </r>
  <r>
    <n v="900"/>
    <s v="US-2013-114622"/>
    <n v="2013"/>
    <x v="342"/>
    <d v="2013-04-13T00:00:00"/>
    <s v="First Class"/>
    <s v="JR-16210"/>
    <s v="Justin Ritter"/>
    <s v="Corporate"/>
    <s v="United States"/>
    <s v="Springfield"/>
    <s v="Ohio"/>
    <n v="45503"/>
    <s v="East"/>
    <s v="OFF-BI-10004716"/>
    <x v="1"/>
    <s v="Binders"/>
    <s v="Wilson Jones Hanging Recycled Pressboard Data Binders"/>
    <n v="8.9040000000000017"/>
    <n v="2"/>
    <n v="0.7"/>
    <n v="-6.5296000000000003"/>
  </r>
  <r>
    <n v="901"/>
    <s v="CA-2014-150959"/>
    <n v="2014"/>
    <x v="343"/>
    <d v="2014-11-14T00:00:00"/>
    <s v="First Class"/>
    <s v="TD-20995"/>
    <s v="Tamara Dahlen"/>
    <s v="Consumer"/>
    <s v="United States"/>
    <s v="Garland"/>
    <s v="Texas"/>
    <n v="75043"/>
    <s v="Central"/>
    <s v="OFF-LA-10001045"/>
    <x v="1"/>
    <s v="Labels"/>
    <s v="Permanent Self-Adhesive File Folder Labels for Typewriters by Universal"/>
    <n v="10.440000000000001"/>
    <n v="5"/>
    <n v="0.2"/>
    <n v="3.3929999999999989"/>
  </r>
  <r>
    <n v="902"/>
    <s v="CA-2014-150959"/>
    <n v="2014"/>
    <x v="343"/>
    <d v="2014-11-14T00:00:00"/>
    <s v="First Class"/>
    <s v="TD-20995"/>
    <s v="Tamara Dahlen"/>
    <s v="Consumer"/>
    <s v="United States"/>
    <s v="Garland"/>
    <s v="Texas"/>
    <n v="75043"/>
    <s v="Central"/>
    <s v="OFF-BI-10001510"/>
    <x v="1"/>
    <s v="Binders"/>
    <s v="Deluxe Heavy-Duty Vinyl Round Ring Binder"/>
    <n v="18.335999999999999"/>
    <n v="4"/>
    <n v="0.8"/>
    <n v="-32.088000000000008"/>
  </r>
  <r>
    <n v="903"/>
    <s v="CA-2014-132353"/>
    <n v="2014"/>
    <x v="175"/>
    <d v="2014-09-18T00:00:00"/>
    <s v="First Class"/>
    <s v="DB-13060"/>
    <s v="Dave Brooks"/>
    <s v="Consumer"/>
    <s v="United States"/>
    <s v="Chicago"/>
    <s v="Illinois"/>
    <n v="60653"/>
    <s v="Central"/>
    <s v="TEC-PH-10004536"/>
    <x v="2"/>
    <s v="Phones"/>
    <s v="Avaya 5420 Digital phone"/>
    <n v="323.97600000000006"/>
    <n v="3"/>
    <n v="0.2"/>
    <n v="20.248499999999993"/>
  </r>
  <r>
    <n v="904"/>
    <s v="CA-2013-130477"/>
    <n v="2013"/>
    <x v="143"/>
    <d v="2013-04-13T00:00:00"/>
    <s v="Standard Class"/>
    <s v="LC-17140"/>
    <s v="Logan Currie"/>
    <s v="Consumer"/>
    <s v="United States"/>
    <s v="Los Angeles"/>
    <s v="California"/>
    <n v="90032"/>
    <s v="West"/>
    <s v="OFF-PA-10002947"/>
    <x v="1"/>
    <s v="Paper"/>
    <s v="Xerox 1923"/>
    <n v="20.04"/>
    <n v="3"/>
    <n v="0"/>
    <n v="9.6191999999999993"/>
  </r>
  <r>
    <n v="905"/>
    <s v="CA-2013-130477"/>
    <n v="2013"/>
    <x v="143"/>
    <d v="2013-04-13T00:00:00"/>
    <s v="Standard Class"/>
    <s v="LC-17140"/>
    <s v="Logan Currie"/>
    <s v="Consumer"/>
    <s v="United States"/>
    <s v="Los Angeles"/>
    <s v="California"/>
    <n v="90032"/>
    <s v="West"/>
    <s v="OFF-ST-10002583"/>
    <x v="1"/>
    <s v="Storage"/>
    <s v="Fellowes Neat Ideas Storage Cubes"/>
    <n v="64.959999999999994"/>
    <n v="2"/>
    <n v="0"/>
    <n v="2.598399999999998"/>
  </r>
  <r>
    <n v="906"/>
    <s v="CA-2013-130477"/>
    <n v="2013"/>
    <x v="143"/>
    <d v="2013-04-13T00:00:00"/>
    <s v="Standard Class"/>
    <s v="LC-17140"/>
    <s v="Logan Currie"/>
    <s v="Consumer"/>
    <s v="United States"/>
    <s v="Los Angeles"/>
    <s v="California"/>
    <n v="90032"/>
    <s v="West"/>
    <s v="OFF-PA-10000019"/>
    <x v="1"/>
    <s v="Paper"/>
    <s v="Xerox 1931"/>
    <n v="12.96"/>
    <n v="2"/>
    <n v="0"/>
    <n v="6.2208000000000006"/>
  </r>
  <r>
    <n v="907"/>
    <s v="CA-2014-143259"/>
    <n v="2014"/>
    <x v="247"/>
    <d v="2015-01-04T00:00:00"/>
    <s v="Standard Class"/>
    <s v="PO-18865"/>
    <s v="Patrick O'Donnell"/>
    <s v="Consumer"/>
    <s v="United States"/>
    <s v="New York City"/>
    <s v="New York"/>
    <n v="10009"/>
    <s v="East"/>
    <s v="FUR-BO-10003441"/>
    <x v="0"/>
    <s v="Bookcases"/>
    <s v="Bush Westfield Collection Bookcases, Fully Assembled"/>
    <n v="323.13600000000002"/>
    <n v="4"/>
    <n v="0.2"/>
    <n v="12.117599999999968"/>
  </r>
  <r>
    <n v="908"/>
    <s v="CA-2014-143259"/>
    <n v="2014"/>
    <x v="247"/>
    <d v="2015-01-04T00:00:00"/>
    <s v="Standard Class"/>
    <s v="PO-18865"/>
    <s v="Patrick O'Donnell"/>
    <s v="Consumer"/>
    <s v="United States"/>
    <s v="New York City"/>
    <s v="New York"/>
    <n v="10009"/>
    <s v="East"/>
    <s v="TEC-PH-10004774"/>
    <x v="2"/>
    <s v="Phones"/>
    <s v="Gear Head AU3700S Headset"/>
    <n v="90.93"/>
    <n v="7"/>
    <n v="0"/>
    <n v="2.7278999999999964"/>
  </r>
  <r>
    <n v="909"/>
    <s v="CA-2014-143259"/>
    <n v="2014"/>
    <x v="247"/>
    <d v="2015-01-04T00:00:00"/>
    <s v="Standard Class"/>
    <s v="PO-18865"/>
    <s v="Patrick O'Donnell"/>
    <s v="Consumer"/>
    <s v="United States"/>
    <s v="New York City"/>
    <s v="New York"/>
    <n v="10009"/>
    <s v="East"/>
    <s v="OFF-BI-10003684"/>
    <x v="1"/>
    <s v="Binders"/>
    <s v="Wilson Jones Legal Size Ring Binders"/>
    <n v="52.775999999999996"/>
    <n v="3"/>
    <n v="0.2"/>
    <n v="19.791"/>
  </r>
  <r>
    <n v="910"/>
    <s v="CA-2014-137596"/>
    <n v="2014"/>
    <x v="264"/>
    <d v="2014-09-08T00:00:00"/>
    <s v="Standard Class"/>
    <s v="BE-11335"/>
    <s v="Bill Eplett"/>
    <s v="Home Office"/>
    <s v="United States"/>
    <s v="Jackson"/>
    <s v="Michigan"/>
    <n v="49201"/>
    <s v="Central"/>
    <s v="TEC-PH-10001494"/>
    <x v="2"/>
    <s v="Phones"/>
    <s v="Polycom CX600 IP Phone VoIP phone"/>
    <n v="1199.8"/>
    <n v="4"/>
    <n v="0"/>
    <n v="323.94600000000003"/>
  </r>
  <r>
    <n v="911"/>
    <s v="CA-2014-137596"/>
    <n v="2014"/>
    <x v="264"/>
    <d v="2014-09-08T00:00:00"/>
    <s v="Standard Class"/>
    <s v="BE-11335"/>
    <s v="Bill Eplett"/>
    <s v="Home Office"/>
    <s v="United States"/>
    <s v="Jackson"/>
    <s v="Michigan"/>
    <n v="49201"/>
    <s v="Central"/>
    <s v="TEC-AC-10004666"/>
    <x v="2"/>
    <s v="Accessories"/>
    <s v="Maxell iVDR EX 500GB Cartridge"/>
    <n v="1928.7800000000002"/>
    <n v="7"/>
    <n v="0"/>
    <n v="829.37540000000024"/>
  </r>
  <r>
    <n v="912"/>
    <s v="CA-2014-137596"/>
    <n v="2014"/>
    <x v="264"/>
    <d v="2014-09-08T00:00:00"/>
    <s v="Standard Class"/>
    <s v="BE-11335"/>
    <s v="Bill Eplett"/>
    <s v="Home Office"/>
    <s v="United States"/>
    <s v="Jackson"/>
    <s v="Michigan"/>
    <n v="49201"/>
    <s v="Central"/>
    <s v="OFF-ST-10003816"/>
    <x v="1"/>
    <s v="Storage"/>
    <s v="Fellowes High-Stak Drawer Files"/>
    <n v="352.38"/>
    <n v="2"/>
    <n v="0"/>
    <n v="81.047399999999982"/>
  </r>
  <r>
    <n v="913"/>
    <s v="CA-2012-133627"/>
    <n v="2012"/>
    <x v="70"/>
    <d v="2012-06-07T00:00:00"/>
    <s v="Standard Class"/>
    <s v="SC-20050"/>
    <s v="Sample Company A"/>
    <s v="Home Office"/>
    <s v="United States"/>
    <s v="Norwich"/>
    <s v="Connecticut"/>
    <n v="6360"/>
    <s v="East"/>
    <s v="FUR-FU-10001935"/>
    <x v="0"/>
    <s v="Furnishings"/>
    <s v="3M Hangers With Command Adhesive"/>
    <n v="22.200000000000003"/>
    <n v="6"/>
    <n v="0"/>
    <n v="9.1020000000000021"/>
  </r>
  <r>
    <n v="914"/>
    <s v="CA-2014-102519"/>
    <n v="2014"/>
    <x v="344"/>
    <d v="2014-11-30T00:00:00"/>
    <s v="First Class"/>
    <s v="BM-11650"/>
    <s v="Brian Moss"/>
    <s v="Corporate"/>
    <s v="United States"/>
    <s v="Milwaukee"/>
    <s v="Wisconsin"/>
    <n v="53209"/>
    <s v="Central"/>
    <s v="FUR-FU-10004091"/>
    <x v="0"/>
    <s v="Furnishings"/>
    <s v="Howard Miller 13&quot; Diameter Goldtone Round Wall Clock"/>
    <n v="46.94"/>
    <n v="1"/>
    <n v="0"/>
    <n v="19.2454"/>
  </r>
  <r>
    <n v="915"/>
    <s v="CA-2014-102519"/>
    <n v="2014"/>
    <x v="344"/>
    <d v="2014-11-30T00:00:00"/>
    <s v="First Class"/>
    <s v="BM-11650"/>
    <s v="Brian Moss"/>
    <s v="Corporate"/>
    <s v="United States"/>
    <s v="Milwaukee"/>
    <s v="Wisconsin"/>
    <n v="53209"/>
    <s v="Central"/>
    <s v="TEC-AC-10001772"/>
    <x v="2"/>
    <s v="Accessories"/>
    <s v="Memorex Mini Travel Drive 16 GB USB 2.0 Flash Drive"/>
    <n v="143.73000000000002"/>
    <n v="9"/>
    <n v="0"/>
    <n v="56.054700000000011"/>
  </r>
  <r>
    <n v="916"/>
    <s v="US-2011-141215"/>
    <n v="2011"/>
    <x v="345"/>
    <d v="2011-06-21T00:00:00"/>
    <s v="Standard Class"/>
    <s v="KL-16555"/>
    <s v="Kelly Lampkin"/>
    <s v="Corporate"/>
    <s v="United States"/>
    <s v="San Antonio"/>
    <s v="Texas"/>
    <n v="78207"/>
    <s v="Central"/>
    <s v="FUR-TA-10001520"/>
    <x v="0"/>
    <s v="Tables"/>
    <s v="Lesro Sheffield Collection Coffee Table, End Table, Center Table, Corner Table"/>
    <n v="99.918000000000006"/>
    <n v="2"/>
    <n v="0.3"/>
    <n v="-18.556200000000018"/>
  </r>
  <r>
    <n v="917"/>
    <s v="US-2011-141215"/>
    <n v="2011"/>
    <x v="345"/>
    <d v="2011-06-21T00:00:00"/>
    <s v="Standard Class"/>
    <s v="KL-16555"/>
    <s v="Kelly Lampkin"/>
    <s v="Corporate"/>
    <s v="United States"/>
    <s v="San Antonio"/>
    <s v="Texas"/>
    <n v="78207"/>
    <s v="Central"/>
    <s v="FUR-CH-10003379"/>
    <x v="0"/>
    <s v="Chairs"/>
    <s v="Global Commerce Series High-Back Swivel/Tilt Chairs"/>
    <n v="797.94399999999996"/>
    <n v="4"/>
    <n v="0.3"/>
    <n v="-56.995999999999981"/>
  </r>
  <r>
    <n v="918"/>
    <s v="US-2011-141215"/>
    <n v="2011"/>
    <x v="345"/>
    <d v="2011-06-21T00:00:00"/>
    <s v="Standard Class"/>
    <s v="KL-16555"/>
    <s v="Kelly Lampkin"/>
    <s v="Corporate"/>
    <s v="United States"/>
    <s v="San Antonio"/>
    <s v="Texas"/>
    <n v="78207"/>
    <s v="Central"/>
    <s v="OFF-BI-10002706"/>
    <x v="1"/>
    <s v="Binders"/>
    <s v="Avery Premier Heavy-Duty Binder with Round Locking Rings"/>
    <n v="8.5679999999999978"/>
    <n v="3"/>
    <n v="0.8"/>
    <n v="-14.5656"/>
  </r>
  <r>
    <n v="919"/>
    <s v="CA-2013-165218"/>
    <n v="2013"/>
    <x v="346"/>
    <d v="2013-03-12T00:00:00"/>
    <s v="Standard Class"/>
    <s v="RW-19630"/>
    <s v="Rob Williams"/>
    <s v="Corporate"/>
    <s v="United States"/>
    <s v="Dallas"/>
    <s v="Texas"/>
    <n v="75220"/>
    <s v="Central"/>
    <s v="OFF-EN-10000056"/>
    <x v="1"/>
    <s v="Envelopes"/>
    <s v="Cameo Buff Policy Envelopes"/>
    <n v="149.352"/>
    <n v="3"/>
    <n v="0.2"/>
    <n v="50.40629999999998"/>
  </r>
  <r>
    <n v="920"/>
    <s v="CA-2013-165218"/>
    <n v="2013"/>
    <x v="346"/>
    <d v="2013-03-12T00:00:00"/>
    <s v="Standard Class"/>
    <s v="RW-19630"/>
    <s v="Rob Williams"/>
    <s v="Corporate"/>
    <s v="United States"/>
    <s v="Dallas"/>
    <s v="Texas"/>
    <n v="75220"/>
    <s v="Central"/>
    <s v="OFF-ST-10001558"/>
    <x v="1"/>
    <s v="Storage"/>
    <s v="Acco Perma 4000 Stacking Storage Drawers"/>
    <n v="12.991999999999999"/>
    <n v="1"/>
    <n v="0.2"/>
    <n v="-0.81199999999999983"/>
  </r>
  <r>
    <n v="921"/>
    <s v="CA-2011-138296"/>
    <n v="2011"/>
    <x v="29"/>
    <d v="2011-12-12T00:00:00"/>
    <s v="Standard Class"/>
    <s v="RC-19825"/>
    <s v="Roy Collins"/>
    <s v="Consumer"/>
    <s v="United States"/>
    <s v="Alexandria"/>
    <s v="Virginia"/>
    <n v="22304"/>
    <s v="South"/>
    <s v="OFF-ST-10002444"/>
    <x v="1"/>
    <s v="Storage"/>
    <s v="Recycled Eldon Regeneration Jumbo File"/>
    <n v="24.56"/>
    <n v="2"/>
    <n v="0"/>
    <n v="6.8767999999999994"/>
  </r>
  <r>
    <n v="922"/>
    <s v="CA-2012-111164"/>
    <n v="2012"/>
    <x v="347"/>
    <d v="2012-04-15T00:00:00"/>
    <s v="Standard Class"/>
    <s v="SE-20110"/>
    <s v="Sanjit Engle"/>
    <s v="Consumer"/>
    <s v="United States"/>
    <s v="New York City"/>
    <s v="New York"/>
    <n v="10009"/>
    <s v="East"/>
    <s v="TEC-AC-10002473"/>
    <x v="2"/>
    <s v="Accessories"/>
    <s v="Maxell 4.7GB DVD-R"/>
    <n v="85.14"/>
    <n v="3"/>
    <n v="0"/>
    <n v="34.907399999999996"/>
  </r>
  <r>
    <n v="923"/>
    <s v="CA-2012-111164"/>
    <n v="2012"/>
    <x v="347"/>
    <d v="2012-04-15T00:00:00"/>
    <s v="Standard Class"/>
    <s v="SE-20110"/>
    <s v="Sanjit Engle"/>
    <s v="Consumer"/>
    <s v="United States"/>
    <s v="New York City"/>
    <s v="New York"/>
    <n v="10009"/>
    <s v="East"/>
    <s v="TEC-PH-10004531"/>
    <x v="2"/>
    <s v="Phones"/>
    <s v="OtterBox Commuter Series Case - iPhone 5 &amp; 5s"/>
    <n v="21.99"/>
    <n v="1"/>
    <n v="0"/>
    <n v="10.555199999999999"/>
  </r>
  <r>
    <n v="924"/>
    <s v="CA-2012-111164"/>
    <n v="2012"/>
    <x v="347"/>
    <d v="2012-04-15T00:00:00"/>
    <s v="Standard Class"/>
    <s v="SE-20110"/>
    <s v="Sanjit Engle"/>
    <s v="Consumer"/>
    <s v="United States"/>
    <s v="New York City"/>
    <s v="New York"/>
    <n v="10009"/>
    <s v="East"/>
    <s v="OFF-AP-10004487"/>
    <x v="1"/>
    <s v="Appliances"/>
    <s v="Kensington 4 Outlet MasterPiece Compact Power Control Center"/>
    <n v="406.59999999999997"/>
    <n v="5"/>
    <n v="0"/>
    <n v="113.84799999999998"/>
  </r>
  <r>
    <n v="925"/>
    <s v="CA-2013-149797"/>
    <n v="2013"/>
    <x v="306"/>
    <d v="2013-09-21T00:00:00"/>
    <s v="Standard Class"/>
    <s v="AH-10075"/>
    <s v="Adam Hart"/>
    <s v="Corporate"/>
    <s v="United States"/>
    <s v="New York City"/>
    <s v="New York"/>
    <n v="10011"/>
    <s v="East"/>
    <s v="OFF-BI-10003650"/>
    <x v="1"/>
    <s v="Binders"/>
    <s v="GBC DocuBind 300 Electric Binding Machine"/>
    <n v="841.5680000000001"/>
    <n v="2"/>
    <n v="0.2"/>
    <n v="294.54879999999991"/>
  </r>
  <r>
    <n v="926"/>
    <s v="CA-2011-132962"/>
    <n v="2011"/>
    <x v="103"/>
    <d v="2011-09-16T00:00:00"/>
    <s v="First Class"/>
    <s v="JM-15535"/>
    <s v="Jessica Myrick"/>
    <s v="Consumer"/>
    <s v="United States"/>
    <s v="Philadelphia"/>
    <s v="Pennsylvania"/>
    <n v="19143"/>
    <s v="East"/>
    <s v="OFF-PA-10003543"/>
    <x v="1"/>
    <s v="Paper"/>
    <s v="Xerox 1985"/>
    <n v="15.552000000000003"/>
    <n v="3"/>
    <n v="0.2"/>
    <n v="5.4432"/>
  </r>
  <r>
    <n v="927"/>
    <s v="CA-2011-132962"/>
    <n v="2011"/>
    <x v="103"/>
    <d v="2011-09-16T00:00:00"/>
    <s v="First Class"/>
    <s v="JM-15535"/>
    <s v="Jessica Myrick"/>
    <s v="Consumer"/>
    <s v="United States"/>
    <s v="Philadelphia"/>
    <s v="Pennsylvania"/>
    <n v="19143"/>
    <s v="East"/>
    <s v="TEC-AC-10004353"/>
    <x v="2"/>
    <s v="Accessories"/>
    <s v="Hypercom P1300 Pinpad"/>
    <n v="252.00000000000003"/>
    <n v="5"/>
    <n v="0.2"/>
    <n v="53.550000000000004"/>
  </r>
  <r>
    <n v="928"/>
    <s v="CA-2012-115091"/>
    <n v="2012"/>
    <x v="348"/>
    <d v="2012-10-09T00:00:00"/>
    <s v="Standard Class"/>
    <s v="JJ-15760"/>
    <s v="Joel Jenkins"/>
    <s v="Home Office"/>
    <s v="United States"/>
    <s v="Springfield"/>
    <s v="Virginia"/>
    <n v="22153"/>
    <s v="South"/>
    <s v="OFF-AR-10000658"/>
    <x v="1"/>
    <s v="Art"/>
    <s v="Newell 324"/>
    <n v="46.2"/>
    <n v="4"/>
    <n v="0"/>
    <n v="12.936"/>
  </r>
  <r>
    <n v="929"/>
    <s v="CA-2012-115091"/>
    <n v="2012"/>
    <x v="348"/>
    <d v="2012-10-09T00:00:00"/>
    <s v="Standard Class"/>
    <s v="JJ-15760"/>
    <s v="Joel Jenkins"/>
    <s v="Home Office"/>
    <s v="United States"/>
    <s v="Springfield"/>
    <s v="Virginia"/>
    <n v="22153"/>
    <s v="South"/>
    <s v="OFF-AP-10000696"/>
    <x v="1"/>
    <s v="Appliances"/>
    <s v="Holmes Odor Grabber"/>
    <n v="28.84"/>
    <n v="2"/>
    <n v="0"/>
    <n v="9.517199999999999"/>
  </r>
  <r>
    <n v="930"/>
    <s v="CA-2014-144932"/>
    <n v="2014"/>
    <x v="349"/>
    <d v="2014-04-18T00:00:00"/>
    <s v="First Class"/>
    <s v="AB-10165"/>
    <s v="Alan Barnes"/>
    <s v="Consumer"/>
    <s v="United States"/>
    <s v="Toledo"/>
    <s v="Ohio"/>
    <n v="43615"/>
    <s v="East"/>
    <s v="OFF-AR-10003560"/>
    <x v="1"/>
    <s v="Art"/>
    <s v="Zebra Zazzle Fluorescent Highlighters"/>
    <n v="14.592000000000002"/>
    <n v="3"/>
    <n v="0.2"/>
    <n v="2.5535999999999985"/>
  </r>
  <r>
    <n v="931"/>
    <s v="CA-2014-144932"/>
    <n v="2014"/>
    <x v="349"/>
    <d v="2014-04-18T00:00:00"/>
    <s v="First Class"/>
    <s v="AB-10165"/>
    <s v="Alan Barnes"/>
    <s v="Consumer"/>
    <s v="United States"/>
    <s v="Toledo"/>
    <s v="Ohio"/>
    <n v="43615"/>
    <s v="East"/>
    <s v="OFF-AR-10001468"/>
    <x v="1"/>
    <s v="Art"/>
    <s v="Sanford Prismacolor Professional Thick Lead Art Pencils, 36-Color Set"/>
    <n v="89.855999999999995"/>
    <n v="3"/>
    <n v="0.2"/>
    <n v="21.340800000000002"/>
  </r>
  <r>
    <n v="932"/>
    <s v="CA-2014-144932"/>
    <n v="2014"/>
    <x v="349"/>
    <d v="2014-04-18T00:00:00"/>
    <s v="First Class"/>
    <s v="AB-10165"/>
    <s v="Alan Barnes"/>
    <s v="Consumer"/>
    <s v="United States"/>
    <s v="Toledo"/>
    <s v="Ohio"/>
    <n v="43615"/>
    <s v="East"/>
    <s v="OFF-PA-10004971"/>
    <x v="1"/>
    <s v="Paper"/>
    <s v="Xerox 196"/>
    <n v="13.872000000000002"/>
    <n v="3"/>
    <n v="0.2"/>
    <n v="5.0286000000000008"/>
  </r>
  <r>
    <n v="933"/>
    <s v="CA-2014-114216"/>
    <n v="2014"/>
    <x v="264"/>
    <d v="2014-09-07T00:00:00"/>
    <s v="Standard Class"/>
    <s v="RK-19300"/>
    <s v="Ralph Kennedy"/>
    <s v="Consumer"/>
    <s v="United States"/>
    <s v="Philadelphia"/>
    <s v="Pennsylvania"/>
    <n v="19140"/>
    <s v="East"/>
    <s v="OFF-PA-10002195"/>
    <x v="1"/>
    <s v="Paper"/>
    <s v="RSVP Cards &amp; Envelopes, Blank White, 8-1/2&quot; X 11&quot;, 24 Cards/25 Envelopes/Set"/>
    <n v="12.192"/>
    <n v="3"/>
    <n v="0.2"/>
    <n v="4.1147999999999998"/>
  </r>
  <r>
    <n v="934"/>
    <s v="CA-2013-140081"/>
    <n v="2013"/>
    <x v="23"/>
    <d v="2013-06-25T00:00:00"/>
    <s v="Standard Class"/>
    <s v="CG-12040"/>
    <s v="Catherine Glotzbach"/>
    <s v="Home Office"/>
    <s v="United States"/>
    <s v="Philadelphia"/>
    <s v="Pennsylvania"/>
    <n v="19120"/>
    <s v="East"/>
    <s v="OFF-PA-10001745"/>
    <x v="1"/>
    <s v="Paper"/>
    <s v="Wirebound Message Books, 2 7/8&quot; x 5&quot;, 3 Forms per Page"/>
    <n v="45.056000000000004"/>
    <n v="8"/>
    <n v="0.2"/>
    <n v="15.206399999999997"/>
  </r>
  <r>
    <n v="935"/>
    <s v="CA-2013-140081"/>
    <n v="2013"/>
    <x v="23"/>
    <d v="2013-06-25T00:00:00"/>
    <s v="Standard Class"/>
    <s v="CG-12040"/>
    <s v="Catherine Glotzbach"/>
    <s v="Home Office"/>
    <s v="United States"/>
    <s v="Philadelphia"/>
    <s v="Pennsylvania"/>
    <n v="19120"/>
    <s v="East"/>
    <s v="OFF-BI-10004826"/>
    <x v="1"/>
    <s v="Binders"/>
    <s v="JM Magazine Binder"/>
    <n v="29.718000000000007"/>
    <n v="6"/>
    <n v="0.7"/>
    <n v="-21.793199999999992"/>
  </r>
  <r>
    <n v="936"/>
    <s v="CA-2013-140081"/>
    <n v="2013"/>
    <x v="23"/>
    <d v="2013-06-25T00:00:00"/>
    <s v="Standard Class"/>
    <s v="CG-12040"/>
    <s v="Catherine Glotzbach"/>
    <s v="Home Office"/>
    <s v="United States"/>
    <s v="Philadelphia"/>
    <s v="Pennsylvania"/>
    <n v="19120"/>
    <s v="East"/>
    <s v="OFF-PA-10001870"/>
    <x v="1"/>
    <s v="Paper"/>
    <s v="Xerox 202"/>
    <n v="15.552000000000003"/>
    <n v="3"/>
    <n v="0.2"/>
    <n v="5.4432"/>
  </r>
  <r>
    <n v="937"/>
    <s v="CA-2013-140081"/>
    <n v="2013"/>
    <x v="23"/>
    <d v="2013-06-25T00:00:00"/>
    <s v="Standard Class"/>
    <s v="CG-12040"/>
    <s v="Catherine Glotzbach"/>
    <s v="Home Office"/>
    <s v="United States"/>
    <s v="Philadelphia"/>
    <s v="Pennsylvania"/>
    <n v="19120"/>
    <s v="East"/>
    <s v="OFF-AP-10001058"/>
    <x v="1"/>
    <s v="Appliances"/>
    <s v="Sanyo 2.5 Cubic Foot Mid-Size Office Refrigerators"/>
    <n v="447.69600000000003"/>
    <n v="2"/>
    <n v="0.2"/>
    <n v="33.577199999999976"/>
  </r>
  <r>
    <n v="938"/>
    <s v="US-2014-111745"/>
    <n v="2014"/>
    <x v="60"/>
    <d v="2014-11-07T00:00:00"/>
    <s v="First Class"/>
    <s v="RA-19885"/>
    <s v="Ruben Ausman"/>
    <s v="Corporate"/>
    <s v="United States"/>
    <s v="Farmington"/>
    <s v="New Mexico"/>
    <n v="87401"/>
    <s v="West"/>
    <s v="TEC-AC-10003911"/>
    <x v="2"/>
    <s v="Accessories"/>
    <s v="NETGEAR AC1750 Dual Band Gigabit Smart WiFi Router"/>
    <n v="159.99"/>
    <n v="1"/>
    <n v="0"/>
    <n v="54.396599999999992"/>
  </r>
  <r>
    <n v="939"/>
    <s v="CA-2012-148250"/>
    <n v="2012"/>
    <x v="350"/>
    <d v="2012-12-17T00:00:00"/>
    <s v="Standard Class"/>
    <s v="RP-19270"/>
    <s v="Rachel Payne"/>
    <s v="Corporate"/>
    <s v="United States"/>
    <s v="Riverside"/>
    <s v="California"/>
    <n v="92503"/>
    <s v="West"/>
    <s v="OFF-PA-10000289"/>
    <x v="1"/>
    <s v="Paper"/>
    <s v="Xerox 213"/>
    <n v="12.96"/>
    <n v="2"/>
    <n v="0"/>
    <n v="6.2208000000000006"/>
  </r>
  <r>
    <n v="940"/>
    <s v="CA-2012-148250"/>
    <n v="2012"/>
    <x v="350"/>
    <d v="2012-12-17T00:00:00"/>
    <s v="Standard Class"/>
    <s v="RP-19270"/>
    <s v="Rachel Payne"/>
    <s v="Corporate"/>
    <s v="United States"/>
    <s v="Riverside"/>
    <s v="California"/>
    <n v="92503"/>
    <s v="West"/>
    <s v="OFF-AP-10003040"/>
    <x v="1"/>
    <s v="Appliances"/>
    <s v="Fellowes 8 Outlet Superior Workstation Surge Protector w/o Phone/Fax/Modem Protection"/>
    <n v="134.47999999999999"/>
    <n v="4"/>
    <n v="0"/>
    <n v="34.964799999999997"/>
  </r>
  <r>
    <n v="941"/>
    <s v="CA-2013-105760"/>
    <n v="2013"/>
    <x v="351"/>
    <d v="2013-06-21T00:00:00"/>
    <s v="First Class"/>
    <s v="KC-16255"/>
    <s v="Karen Carlisle"/>
    <s v="Corporate"/>
    <s v="United States"/>
    <s v="San Francisco"/>
    <s v="California"/>
    <n v="94110"/>
    <s v="West"/>
    <s v="OFF-PA-10000350"/>
    <x v="1"/>
    <s v="Paper"/>
    <s v="Message Book, Standard Line &quot;While You Were Out&quot;, 5 1/2&quot; X 4&quot;, 200 Sets/Book"/>
    <n v="17.12"/>
    <n v="2"/>
    <n v="0"/>
    <n v="8.0464000000000002"/>
  </r>
  <r>
    <n v="942"/>
    <s v="CA-2013-142958"/>
    <n v="2013"/>
    <x v="180"/>
    <d v="2013-12-21T00:00:00"/>
    <s v="Standard Class"/>
    <s v="RW-19630"/>
    <s v="Rob Williams"/>
    <s v="Corporate"/>
    <s v="United States"/>
    <s v="Torrance"/>
    <s v="California"/>
    <n v="90503"/>
    <s v="West"/>
    <s v="OFF-BI-10001759"/>
    <x v="1"/>
    <s v="Binders"/>
    <s v="Acco Pressboard Covers with Storage Hooks, 14 7/8&quot; x 11&quot;, Dark Blue"/>
    <n v="6.0960000000000001"/>
    <n v="2"/>
    <n v="0.2"/>
    <n v="2.2098"/>
  </r>
  <r>
    <n v="943"/>
    <s v="CA-2013-142958"/>
    <n v="2013"/>
    <x v="180"/>
    <d v="2013-12-21T00:00:00"/>
    <s v="Standard Class"/>
    <s v="RW-19630"/>
    <s v="Rob Williams"/>
    <s v="Corporate"/>
    <s v="United States"/>
    <s v="Torrance"/>
    <s v="California"/>
    <n v="90503"/>
    <s v="West"/>
    <s v="FUR-TA-10000577"/>
    <x v="0"/>
    <s v="Tables"/>
    <s v="Bretford CR4500 Series Slim Rectangular Table"/>
    <n v="1114.2719999999999"/>
    <n v="4"/>
    <n v="0.2"/>
    <n v="41.785200000000032"/>
  </r>
  <r>
    <n v="944"/>
    <s v="CA-2012-120880"/>
    <n v="2012"/>
    <x v="352"/>
    <d v="2012-06-03T00:00:00"/>
    <s v="Standard Class"/>
    <s v="JL-15850"/>
    <s v="John Lucas"/>
    <s v="Consumer"/>
    <s v="United States"/>
    <s v="Seattle"/>
    <s v="Washington"/>
    <n v="98105"/>
    <s v="West"/>
    <s v="OFF-PA-10004101"/>
    <x v="1"/>
    <s v="Paper"/>
    <s v="Xerox 1894"/>
    <n v="32.400000000000006"/>
    <n v="5"/>
    <n v="0"/>
    <n v="15.552000000000001"/>
  </r>
  <r>
    <n v="945"/>
    <s v="CA-2012-120880"/>
    <n v="2012"/>
    <x v="352"/>
    <d v="2012-06-03T00:00:00"/>
    <s v="Standard Class"/>
    <s v="JL-15850"/>
    <s v="John Lucas"/>
    <s v="Consumer"/>
    <s v="United States"/>
    <s v="Seattle"/>
    <s v="Washington"/>
    <n v="98105"/>
    <s v="West"/>
    <s v="OFF-ST-10001496"/>
    <x v="1"/>
    <s v="Storage"/>
    <s v="Standard Rollaway File with Lock"/>
    <n v="540.56999999999994"/>
    <n v="3"/>
    <n v="0"/>
    <n v="140.54820000000001"/>
  </r>
  <r>
    <n v="946"/>
    <s v="CA-2012-120880"/>
    <n v="2012"/>
    <x v="352"/>
    <d v="2012-06-03T00:00:00"/>
    <s v="Standard Class"/>
    <s v="JL-15850"/>
    <s v="John Lucas"/>
    <s v="Consumer"/>
    <s v="United States"/>
    <s v="Seattle"/>
    <s v="Washington"/>
    <n v="98105"/>
    <s v="West"/>
    <s v="OFF-BI-10002931"/>
    <x v="1"/>
    <s v="Binders"/>
    <s v="Avery Trapezoid Extra Heavy Duty 4&quot; Binders"/>
    <n v="167.76"/>
    <n v="5"/>
    <n v="0.2"/>
    <n v="62.91"/>
  </r>
  <r>
    <n v="947"/>
    <s v="US-2012-140200"/>
    <n v="2012"/>
    <x v="353"/>
    <d v="2012-07-28T00:00:00"/>
    <s v="First Class"/>
    <s v="CA-12775"/>
    <s v="Cynthia Arntzen"/>
    <s v="Consumer"/>
    <s v="United States"/>
    <s v="Mesa"/>
    <s v="Arizona"/>
    <n v="85204"/>
    <s v="West"/>
    <s v="FUR-TA-10002356"/>
    <x v="0"/>
    <s v="Tables"/>
    <s v="Bevis Boat-Shaped Conference Table"/>
    <n v="393.16500000000002"/>
    <n v="3"/>
    <n v="0.5"/>
    <n v="-204.44580000000005"/>
  </r>
  <r>
    <n v="948"/>
    <s v="US-2014-110576"/>
    <n v="2014"/>
    <x v="354"/>
    <d v="2014-12-03T00:00:00"/>
    <s v="Standard Class"/>
    <s v="RB-19795"/>
    <s v="Ross Baird"/>
    <s v="Home Office"/>
    <s v="United States"/>
    <s v="Philadelphia"/>
    <s v="Pennsylvania"/>
    <n v="19120"/>
    <s v="East"/>
    <s v="FUR-FU-10003601"/>
    <x v="0"/>
    <s v="Furnishings"/>
    <s v="Deflect-o RollaMat Studded, Beveled Mat for Medium Pile Carpeting"/>
    <n v="516.48800000000006"/>
    <n v="7"/>
    <n v="0.2"/>
    <n v="-12.912200000000027"/>
  </r>
  <r>
    <n v="949"/>
    <s v="US-2014-110576"/>
    <n v="2014"/>
    <x v="354"/>
    <d v="2014-12-03T00:00:00"/>
    <s v="Standard Class"/>
    <s v="RB-19795"/>
    <s v="Ross Baird"/>
    <s v="Home Office"/>
    <s v="United States"/>
    <s v="Philadelphia"/>
    <s v="Pennsylvania"/>
    <n v="19120"/>
    <s v="East"/>
    <s v="FUR-FU-10000576"/>
    <x v="0"/>
    <s v="Furnishings"/>
    <s v="Luxo Professional Fluorescent Magnifier Lamp with Clamp-Mount Base"/>
    <n v="1007.2320000000001"/>
    <n v="6"/>
    <n v="0.2"/>
    <n v="75.542400000000015"/>
  </r>
  <r>
    <n v="950"/>
    <s v="US-2014-110576"/>
    <n v="2014"/>
    <x v="354"/>
    <d v="2014-12-03T00:00:00"/>
    <s v="Standard Class"/>
    <s v="RB-19795"/>
    <s v="Ross Baird"/>
    <s v="Home Office"/>
    <s v="United States"/>
    <s v="Philadelphia"/>
    <s v="Pennsylvania"/>
    <n v="19120"/>
    <s v="East"/>
    <s v="FUR-TA-10004154"/>
    <x v="0"/>
    <s v="Tables"/>
    <s v="Riverside Furniture Oval Coffee Table, Oval End Table, End Table with Drawer"/>
    <n v="2065.3200000000002"/>
    <n v="12"/>
    <n v="0.4"/>
    <n v="-619.59600000000012"/>
  </r>
  <r>
    <n v="951"/>
    <s v="US-2014-110576"/>
    <n v="2014"/>
    <x v="354"/>
    <d v="2014-12-03T00:00:00"/>
    <s v="Standard Class"/>
    <s v="RB-19795"/>
    <s v="Ross Baird"/>
    <s v="Home Office"/>
    <s v="United States"/>
    <s v="Philadelphia"/>
    <s v="Pennsylvania"/>
    <n v="19120"/>
    <s v="East"/>
    <s v="OFF-PA-10000788"/>
    <x v="1"/>
    <s v="Paper"/>
    <s v="Xerox 210"/>
    <n v="15.552000000000003"/>
    <n v="3"/>
    <n v="0.2"/>
    <n v="5.4432"/>
  </r>
  <r>
    <n v="952"/>
    <s v="US-2014-110576"/>
    <n v="2014"/>
    <x v="354"/>
    <d v="2014-12-03T00:00:00"/>
    <s v="Standard Class"/>
    <s v="RB-19795"/>
    <s v="Ross Baird"/>
    <s v="Home Office"/>
    <s v="United States"/>
    <s v="Philadelphia"/>
    <s v="Pennsylvania"/>
    <n v="19120"/>
    <s v="East"/>
    <s v="OFF-PA-10002479"/>
    <x v="1"/>
    <s v="Paper"/>
    <s v="Xerox 4200 Series MultiUse Premium Copy Paper (20Lb. and 84 Bright)"/>
    <n v="25.344000000000001"/>
    <n v="6"/>
    <n v="0.2"/>
    <n v="7.92"/>
  </r>
  <r>
    <n v="953"/>
    <s v="CA-2014-131156"/>
    <n v="2014"/>
    <x v="355"/>
    <d v="2014-04-08T00:00:00"/>
    <s v="Standard Class"/>
    <s v="KH-16360"/>
    <s v="Katherine Hughes"/>
    <s v="Consumer"/>
    <s v="United States"/>
    <s v="Philadelphia"/>
    <s v="Pennsylvania"/>
    <n v="19143"/>
    <s v="East"/>
    <s v="FUR-FU-10001940"/>
    <x v="0"/>
    <s v="Furnishings"/>
    <s v="Staples"/>
    <n v="25.472000000000001"/>
    <n v="4"/>
    <n v="0.2"/>
    <n v="7.6416000000000022"/>
  </r>
  <r>
    <n v="954"/>
    <s v="CA-2014-136539"/>
    <n v="2014"/>
    <x v="116"/>
    <d v="2015-01-02T00:00:00"/>
    <s v="Standard Class"/>
    <s v="GH-14665"/>
    <s v="Greg Hansen"/>
    <s v="Consumer"/>
    <s v="United States"/>
    <s v="Round Rock"/>
    <s v="Texas"/>
    <n v="78664"/>
    <s v="Central"/>
    <s v="OFF-AR-10001958"/>
    <x v="1"/>
    <s v="Art"/>
    <s v="Stanley Bostitch Contemporary Electric Pencil Sharpeners"/>
    <n v="27.168000000000003"/>
    <n v="2"/>
    <n v="0.2"/>
    <n v="2.7168000000000001"/>
  </r>
  <r>
    <n v="955"/>
    <s v="CA-2014-136539"/>
    <n v="2014"/>
    <x v="116"/>
    <d v="2015-01-02T00:00:00"/>
    <s v="Standard Class"/>
    <s v="GH-14665"/>
    <s v="Greg Hansen"/>
    <s v="Consumer"/>
    <s v="United States"/>
    <s v="Round Rock"/>
    <s v="Texas"/>
    <n v="78664"/>
    <s v="Central"/>
    <s v="FUR-BO-10004709"/>
    <x v="0"/>
    <s v="Bookcases"/>
    <s v="Bush Westfield Collection Bookcases, Medium Cherry Finish"/>
    <n v="78.852799999999988"/>
    <n v="2"/>
    <n v="0.32"/>
    <n v="-11.595999999999997"/>
  </r>
  <r>
    <n v="956"/>
    <s v="CA-2014-119305"/>
    <n v="2014"/>
    <x v="329"/>
    <d v="2014-12-05T00:00:00"/>
    <s v="Standard Class"/>
    <s v="SW-20275"/>
    <s v="Scott Williamson"/>
    <s v="Consumer"/>
    <s v="United States"/>
    <s v="Jackson"/>
    <s v="Mississippi"/>
    <n v="39212"/>
    <s v="South"/>
    <s v="OFF-ST-10000604"/>
    <x v="1"/>
    <s v="Storage"/>
    <s v="Home/Office Personal File Carts"/>
    <n v="173.79999999999998"/>
    <n v="5"/>
    <n v="0"/>
    <n v="43.449999999999989"/>
  </r>
  <r>
    <n v="957"/>
    <s v="CA-2014-102414"/>
    <n v="2014"/>
    <x v="356"/>
    <d v="2014-05-19T00:00:00"/>
    <s v="Second Class"/>
    <s v="JA-15970"/>
    <s v="Joseph Airdo"/>
    <s v="Consumer"/>
    <s v="United States"/>
    <s v="Phoenix"/>
    <s v="Arizona"/>
    <n v="85023"/>
    <s v="West"/>
    <s v="TEC-PH-10002923"/>
    <x v="2"/>
    <s v="Phones"/>
    <s v="Logitech B530 USB Headset - headset - Full size, Binaural"/>
    <n v="29.592000000000002"/>
    <n v="1"/>
    <n v="0.2"/>
    <n v="2.5893000000000006"/>
  </r>
  <r>
    <n v="958"/>
    <s v="CA-2014-102414"/>
    <n v="2014"/>
    <x v="356"/>
    <d v="2014-05-19T00:00:00"/>
    <s v="Second Class"/>
    <s v="JA-15970"/>
    <s v="Joseph Airdo"/>
    <s v="Consumer"/>
    <s v="United States"/>
    <s v="Phoenix"/>
    <s v="Arizona"/>
    <n v="85023"/>
    <s v="West"/>
    <s v="OFF-BI-10004465"/>
    <x v="1"/>
    <s v="Binders"/>
    <s v="Avery Durable Slant Ring Binders"/>
    <n v="4.7520000000000007"/>
    <n v="2"/>
    <n v="0.7"/>
    <n v="-3.1679999999999993"/>
  </r>
  <r>
    <n v="959"/>
    <s v="CA-2014-102414"/>
    <n v="2014"/>
    <x v="356"/>
    <d v="2014-05-19T00:00:00"/>
    <s v="Second Class"/>
    <s v="JA-15970"/>
    <s v="Joseph Airdo"/>
    <s v="Consumer"/>
    <s v="United States"/>
    <s v="Phoenix"/>
    <s v="Arizona"/>
    <n v="85023"/>
    <s v="West"/>
    <s v="OFF-PA-10002333"/>
    <x v="1"/>
    <s v="Paper"/>
    <s v="Universal Ultra Bright White Copier/Laser Paper, 8 1/2&quot; x 11&quot;, Ream"/>
    <n v="15.552000000000003"/>
    <n v="3"/>
    <n v="0.2"/>
    <n v="5.6375999999999999"/>
  </r>
  <r>
    <n v="960"/>
    <s v="CA-2012-112571"/>
    <n v="2012"/>
    <x v="357"/>
    <d v="2012-09-22T00:00:00"/>
    <s v="Same Day"/>
    <s v="DL-12925"/>
    <s v="Daniel Lacy"/>
    <s v="Consumer"/>
    <s v="United States"/>
    <s v="Oceanside"/>
    <s v="California"/>
    <n v="92054"/>
    <s v="West"/>
    <s v="FUR-FU-10004188"/>
    <x v="0"/>
    <s v="Furnishings"/>
    <s v="Luxo Professional Combination Clamp-On Lamps"/>
    <n v="204.6"/>
    <n v="2"/>
    <n v="0"/>
    <n v="53.195999999999998"/>
  </r>
  <r>
    <n v="961"/>
    <s v="CA-2014-152142"/>
    <n v="2014"/>
    <x v="237"/>
    <d v="2014-11-20T00:00:00"/>
    <s v="Standard Class"/>
    <s v="LW-16990"/>
    <s v="Lindsay Williams"/>
    <s v="Corporate"/>
    <s v="United States"/>
    <s v="San Francisco"/>
    <s v="California"/>
    <n v="94110"/>
    <s v="West"/>
    <s v="FUR-CH-10002965"/>
    <x v="0"/>
    <s v="Chairs"/>
    <s v="Global Leather Highback Executive Chair with Pneumatic Height Adjustment, Black"/>
    <n v="321.56799999999998"/>
    <n v="2"/>
    <n v="0.2"/>
    <n v="28.137200000000007"/>
  </r>
  <r>
    <n v="962"/>
    <s v="CA-2012-160059"/>
    <n v="2012"/>
    <x v="154"/>
    <d v="2012-12-01T00:00:00"/>
    <s v="Standard Class"/>
    <s v="TB-21190"/>
    <s v="Thomas Brumley"/>
    <s v="Home Office"/>
    <s v="United States"/>
    <s v="Fayetteville"/>
    <s v="Arkansas"/>
    <n v="72701"/>
    <s v="South"/>
    <s v="OFF-BI-10000145"/>
    <x v="1"/>
    <s v="Binders"/>
    <s v="Zipper Ring Binder Pockets"/>
    <n v="6.24"/>
    <n v="2"/>
    <n v="0"/>
    <n v="3.0575999999999999"/>
  </r>
  <r>
    <n v="963"/>
    <s v="CA-2013-120859"/>
    <n v="2013"/>
    <x v="142"/>
    <d v="2013-09-05T00:00:00"/>
    <s v="First Class"/>
    <s v="CV-12805"/>
    <s v="Cynthia Voltz"/>
    <s v="Corporate"/>
    <s v="United States"/>
    <s v="San Francisco"/>
    <s v="California"/>
    <n v="94110"/>
    <s v="West"/>
    <s v="OFF-EN-10001335"/>
    <x v="1"/>
    <s v="Envelopes"/>
    <s v="White Business Envelopes with Contemporary Seam, Recycled White Business Envelopes"/>
    <n v="21.88"/>
    <n v="2"/>
    <n v="0"/>
    <n v="10.94"/>
  </r>
  <r>
    <n v="964"/>
    <s v="CA-2011-127488"/>
    <n v="2011"/>
    <x v="358"/>
    <d v="2011-09-24T00:00:00"/>
    <s v="Second Class"/>
    <s v="MS-17365"/>
    <s v="Maribeth Schnelling"/>
    <s v="Consumer"/>
    <s v="United States"/>
    <s v="Boca Raton"/>
    <s v="Florida"/>
    <n v="33433"/>
    <s v="South"/>
    <s v="OFF-LA-10001613"/>
    <x v="1"/>
    <s v="Labels"/>
    <s v="Avery File Folder Labels"/>
    <n v="4.6079999999999997"/>
    <n v="2"/>
    <n v="0.2"/>
    <n v="1.6704000000000001"/>
  </r>
  <r>
    <n v="965"/>
    <s v="CA-2014-135279"/>
    <n v="2014"/>
    <x v="359"/>
    <d v="2014-04-12T00:00:00"/>
    <s v="First Class"/>
    <s v="BS-11800"/>
    <s v="Bryan Spruell"/>
    <s v="Home Office"/>
    <s v="United States"/>
    <s v="New York City"/>
    <s v="New York"/>
    <n v="10011"/>
    <s v="East"/>
    <s v="OFF-LA-10004055"/>
    <x v="1"/>
    <s v="Labels"/>
    <s v="Color-Coded Legal Exhibit Labels"/>
    <n v="9.82"/>
    <n v="2"/>
    <n v="0"/>
    <n v="4.8117999999999999"/>
  </r>
  <r>
    <n v="966"/>
    <s v="CA-2014-135279"/>
    <n v="2014"/>
    <x v="359"/>
    <d v="2014-04-12T00:00:00"/>
    <s v="First Class"/>
    <s v="BS-11800"/>
    <s v="Bryan Spruell"/>
    <s v="Home Office"/>
    <s v="United States"/>
    <s v="New York City"/>
    <s v="New York"/>
    <n v="10011"/>
    <s v="East"/>
    <s v="OFF-AR-10004344"/>
    <x v="1"/>
    <s v="Art"/>
    <s v="Bulldog Vacuum Base Pencil Sharpener"/>
    <n v="35.97"/>
    <n v="3"/>
    <n v="0"/>
    <n v="9.7118999999999982"/>
  </r>
  <r>
    <n v="967"/>
    <s v="CA-2014-135279"/>
    <n v="2014"/>
    <x v="359"/>
    <d v="2014-04-12T00:00:00"/>
    <s v="First Class"/>
    <s v="BS-11800"/>
    <s v="Bryan Spruell"/>
    <s v="Home Office"/>
    <s v="United States"/>
    <s v="New York City"/>
    <s v="New York"/>
    <n v="10011"/>
    <s v="East"/>
    <s v="OFF-PA-10004621"/>
    <x v="1"/>
    <s v="Paper"/>
    <s v="Xerox 212"/>
    <n v="12.96"/>
    <n v="2"/>
    <n v="0"/>
    <n v="6.2208000000000006"/>
  </r>
  <r>
    <n v="968"/>
    <s v="CA-2014-135279"/>
    <n v="2014"/>
    <x v="359"/>
    <d v="2014-04-12T00:00:00"/>
    <s v="First Class"/>
    <s v="BS-11800"/>
    <s v="Bryan Spruell"/>
    <s v="Home Office"/>
    <s v="United States"/>
    <s v="New York City"/>
    <s v="New York"/>
    <n v="10011"/>
    <s v="East"/>
    <s v="OFF-PA-10001281"/>
    <x v="1"/>
    <s v="Paper"/>
    <s v="Computer Printout Paper with Letter-Trim Fine Perforations"/>
    <n v="191.6"/>
    <n v="4"/>
    <n v="0"/>
    <n v="91.967999999999989"/>
  </r>
  <r>
    <n v="969"/>
    <s v="CA-2014-135279"/>
    <n v="2014"/>
    <x v="359"/>
    <d v="2014-04-12T00:00:00"/>
    <s v="First Class"/>
    <s v="BS-11800"/>
    <s v="Bryan Spruell"/>
    <s v="Home Office"/>
    <s v="United States"/>
    <s v="New York City"/>
    <s v="New York"/>
    <n v="10011"/>
    <s v="East"/>
    <s v="OFF-LA-10001613"/>
    <x v="1"/>
    <s v="Labels"/>
    <s v="Avery File Folder Labels"/>
    <n v="8.64"/>
    <n v="3"/>
    <n v="0"/>
    <n v="4.2336"/>
  </r>
  <r>
    <n v="970"/>
    <s v="CA-2014-135279"/>
    <n v="2014"/>
    <x v="359"/>
    <d v="2014-04-12T00:00:00"/>
    <s v="First Class"/>
    <s v="BS-11800"/>
    <s v="Bryan Spruell"/>
    <s v="Home Office"/>
    <s v="United States"/>
    <s v="New York City"/>
    <s v="New York"/>
    <n v="10011"/>
    <s v="East"/>
    <s v="OFF-ST-10001097"/>
    <x v="1"/>
    <s v="Storage"/>
    <s v="Office Impressions Heavy Duty Welded Shelving &amp; Multimedia Storage Drawers"/>
    <n v="501.81000000000006"/>
    <n v="3"/>
    <n v="0"/>
    <n v="0"/>
  </r>
  <r>
    <n v="971"/>
    <s v="CA-2011-115791"/>
    <n v="2011"/>
    <x v="360"/>
    <d v="2011-01-19T00:00:00"/>
    <s v="Second Class"/>
    <s v="DL-13315"/>
    <s v="Delfina Latchford"/>
    <s v="Consumer"/>
    <s v="United States"/>
    <s v="Philadelphia"/>
    <s v="Pennsylvania"/>
    <n v="19134"/>
    <s v="East"/>
    <s v="FUR-FU-10001095"/>
    <x v="0"/>
    <s v="Furnishings"/>
    <s v="DAX Black Cherry Wood-Tone Poster Frame"/>
    <n v="127.10400000000001"/>
    <n v="6"/>
    <n v="0.2"/>
    <n v="28.598399999999998"/>
  </r>
  <r>
    <n v="972"/>
    <s v="CA-2011-115791"/>
    <n v="2011"/>
    <x v="360"/>
    <d v="2011-01-19T00:00:00"/>
    <s v="Second Class"/>
    <s v="DL-13315"/>
    <s v="Delfina Latchford"/>
    <s v="Consumer"/>
    <s v="United States"/>
    <s v="Philadelphia"/>
    <s v="Pennsylvania"/>
    <n v="19134"/>
    <s v="East"/>
    <s v="TEC-PH-10004614"/>
    <x v="2"/>
    <s v="Phones"/>
    <s v="AT&amp;T 841000 Phone"/>
    <n v="124.19999999999999"/>
    <n v="3"/>
    <n v="0.4"/>
    <n v="-31.050000000000011"/>
  </r>
  <r>
    <n v="973"/>
    <s v="CA-2011-115791"/>
    <n v="2011"/>
    <x v="360"/>
    <d v="2011-01-19T00:00:00"/>
    <s v="Second Class"/>
    <s v="DL-13315"/>
    <s v="Delfina Latchford"/>
    <s v="Consumer"/>
    <s v="United States"/>
    <s v="Philadelphia"/>
    <s v="Pennsylvania"/>
    <n v="19134"/>
    <s v="East"/>
    <s v="OFF-BI-10001575"/>
    <x v="1"/>
    <s v="Binders"/>
    <s v="GBC Linen Binding Covers"/>
    <n v="18.588000000000005"/>
    <n v="2"/>
    <n v="0.7"/>
    <n v="-13.6312"/>
  </r>
  <r>
    <n v="974"/>
    <s v="CA-2011-115791"/>
    <n v="2011"/>
    <x v="360"/>
    <d v="2011-01-19T00:00:00"/>
    <s v="Second Class"/>
    <s v="DL-13315"/>
    <s v="Delfina Latchford"/>
    <s v="Consumer"/>
    <s v="United States"/>
    <s v="Philadelphia"/>
    <s v="Pennsylvania"/>
    <n v="19134"/>
    <s v="East"/>
    <s v="OFF-LA-10001074"/>
    <x v="1"/>
    <s v="Labels"/>
    <s v="Round Specialty Laser Printer Labels"/>
    <n v="30.072000000000003"/>
    <n v="3"/>
    <n v="0.2"/>
    <n v="10.149299999999997"/>
  </r>
  <r>
    <n v="975"/>
    <s v="US-2014-103247"/>
    <n v="2014"/>
    <x v="361"/>
    <d v="2014-10-09T00:00:00"/>
    <s v="Second Class"/>
    <s v="PO-19195"/>
    <s v="Phillina Ober"/>
    <s v="Home Office"/>
    <s v="United States"/>
    <s v="New York City"/>
    <s v="New York"/>
    <n v="10011"/>
    <s v="East"/>
    <s v="TEC-PH-10003555"/>
    <x v="2"/>
    <s v="Phones"/>
    <s v="Motorola HK250 Universal Bluetooth Headset"/>
    <n v="160.92999999999998"/>
    <n v="7"/>
    <n v="0"/>
    <n v="3.2186000000000092"/>
  </r>
  <r>
    <n v="976"/>
    <s v="US-2014-103247"/>
    <n v="2014"/>
    <x v="361"/>
    <d v="2014-10-09T00:00:00"/>
    <s v="Second Class"/>
    <s v="PO-19195"/>
    <s v="Phillina Ober"/>
    <s v="Home Office"/>
    <s v="United States"/>
    <s v="New York City"/>
    <s v="New York"/>
    <n v="10011"/>
    <s v="East"/>
    <s v="OFF-BI-10004492"/>
    <x v="1"/>
    <s v="Binders"/>
    <s v="Tuf-Vin Binders"/>
    <n v="75.792000000000002"/>
    <n v="3"/>
    <n v="0.2"/>
    <n v="25.579799999999992"/>
  </r>
  <r>
    <n v="977"/>
    <s v="US-2014-100209"/>
    <n v="2014"/>
    <x v="362"/>
    <d v="2014-07-16T00:00:00"/>
    <s v="Standard Class"/>
    <s v="TD-20995"/>
    <s v="Tamara Dahlen"/>
    <s v="Consumer"/>
    <s v="United States"/>
    <s v="Portland"/>
    <s v="Oregon"/>
    <n v="97206"/>
    <s v="West"/>
    <s v="OFF-BI-10002012"/>
    <x v="1"/>
    <s v="Binders"/>
    <s v="Wilson Jones Easy Flow II Sheet Lifters"/>
    <n v="1.0800000000000003"/>
    <n v="2"/>
    <n v="0.7"/>
    <n v="-0.79200000000000004"/>
  </r>
  <r>
    <n v="978"/>
    <s v="CA-2014-159366"/>
    <n v="2014"/>
    <x v="363"/>
    <d v="2014-01-11T00:00:00"/>
    <s v="First Class"/>
    <s v="BW-11110"/>
    <s v="Bart Watters"/>
    <s v="Corporate"/>
    <s v="United States"/>
    <s v="Detroit"/>
    <s v="Michigan"/>
    <n v="48205"/>
    <s v="Central"/>
    <s v="TEC-MA-10000822"/>
    <x v="2"/>
    <s v="Machines"/>
    <s v="Lexmark MX611dhe Monochrome Laser Printer"/>
    <n v="3059.982"/>
    <n v="2"/>
    <n v="0.1"/>
    <n v="679.99599999999964"/>
  </r>
  <r>
    <n v="979"/>
    <s v="CA-2013-145499"/>
    <n v="2013"/>
    <x v="198"/>
    <d v="2013-06-01T00:00:00"/>
    <s v="First Class"/>
    <s v="RW-19690"/>
    <s v="Robert Waldorf"/>
    <s v="Consumer"/>
    <s v="United States"/>
    <s v="Wilmington"/>
    <s v="North Carolina"/>
    <n v="28403"/>
    <s v="South"/>
    <s v="OFF-BI-10000848"/>
    <x v="1"/>
    <s v="Binders"/>
    <s v="Angle-D Ring Binders"/>
    <n v="3.2820000000000005"/>
    <n v="2"/>
    <n v="0.7"/>
    <n v="-2.6256000000000004"/>
  </r>
  <r>
    <n v="980"/>
    <s v="CA-2012-157035"/>
    <n v="2012"/>
    <x v="364"/>
    <d v="2012-12-12T00:00:00"/>
    <s v="First Class"/>
    <s v="KB-16600"/>
    <s v="Ken Brennan"/>
    <s v="Corporate"/>
    <s v="United States"/>
    <s v="Columbus"/>
    <s v="Indiana"/>
    <n v="47201"/>
    <s v="Central"/>
    <s v="OFF-PA-10004156"/>
    <x v="1"/>
    <s v="Paper"/>
    <s v="Xerox 188"/>
    <n v="34.019999999999996"/>
    <n v="3"/>
    <n v="0"/>
    <n v="16.669799999999999"/>
  </r>
  <r>
    <n v="981"/>
    <s v="CA-2013-144939"/>
    <n v="2013"/>
    <x v="339"/>
    <d v="2013-10-09T00:00:00"/>
    <s v="Standard Class"/>
    <s v="EB-13870"/>
    <s v="Emily Burns"/>
    <s v="Consumer"/>
    <s v="United States"/>
    <s v="New York City"/>
    <s v="New York"/>
    <n v="10035"/>
    <s v="East"/>
    <s v="FUR-CH-10003199"/>
    <x v="0"/>
    <s v="Chairs"/>
    <s v="Office Star - Contemporary Task Swivel Chair"/>
    <n v="599.29200000000003"/>
    <n v="6"/>
    <n v="0.1"/>
    <n v="93.223199999999977"/>
  </r>
  <r>
    <n v="982"/>
    <s v="CA-2011-163419"/>
    <n v="2011"/>
    <x v="7"/>
    <d v="2011-11-14T00:00:00"/>
    <s v="Second Class"/>
    <s v="TZ-21580"/>
    <s v="Tracy Zic"/>
    <s v="Consumer"/>
    <s v="United States"/>
    <s v="Louisville"/>
    <s v="Colorado"/>
    <n v="80027"/>
    <s v="West"/>
    <s v="OFF-AR-10000034"/>
    <x v="1"/>
    <s v="Art"/>
    <s v="BIC Brite Liner Grip Highlighters, Assorted, 5/Pack"/>
    <n v="3.3920000000000003"/>
    <n v="1"/>
    <n v="0.2"/>
    <n v="0.80559999999999987"/>
  </r>
  <r>
    <n v="983"/>
    <s v="CA-2011-163419"/>
    <n v="2011"/>
    <x v="7"/>
    <d v="2011-11-14T00:00:00"/>
    <s v="Second Class"/>
    <s v="TZ-21580"/>
    <s v="Tracy Zic"/>
    <s v="Consumer"/>
    <s v="United States"/>
    <s v="Louisville"/>
    <s v="Colorado"/>
    <n v="80027"/>
    <s v="West"/>
    <s v="TEC-PH-10000560"/>
    <x v="2"/>
    <s v="Phones"/>
    <s v="Samsung Galaxy S III - 16GB - pebble blue (T-Mobile)"/>
    <n v="559.98400000000004"/>
    <n v="2"/>
    <n v="0.2"/>
    <n v="55.998400000000032"/>
  </r>
  <r>
    <n v="984"/>
    <s v="CA-2011-163419"/>
    <n v="2011"/>
    <x v="7"/>
    <d v="2011-11-14T00:00:00"/>
    <s v="Second Class"/>
    <s v="TZ-21580"/>
    <s v="Tracy Zic"/>
    <s v="Consumer"/>
    <s v="United States"/>
    <s v="Louisville"/>
    <s v="Colorado"/>
    <n v="80027"/>
    <s v="West"/>
    <s v="FUR-CH-10000665"/>
    <x v="0"/>
    <s v="Chairs"/>
    <s v="Global Airflow Leather Mesh Back Chair, Black"/>
    <n v="603.91999999999996"/>
    <n v="5"/>
    <n v="0.2"/>
    <n v="75.489999999999924"/>
  </r>
  <r>
    <n v="985"/>
    <s v="CA-2014-100314"/>
    <n v="2014"/>
    <x v="365"/>
    <d v="2014-10-06T00:00:00"/>
    <s v="Standard Class"/>
    <s v="AS-10630"/>
    <s v="Ann Steele"/>
    <s v="Home Office"/>
    <s v="United States"/>
    <s v="Pasadena"/>
    <s v="Texas"/>
    <n v="77506"/>
    <s v="Central"/>
    <s v="OFF-LA-10001569"/>
    <x v="1"/>
    <s v="Labels"/>
    <s v="Avery 499"/>
    <n v="7.9680000000000009"/>
    <n v="2"/>
    <n v="0.2"/>
    <n v="2.5895999999999999"/>
  </r>
  <r>
    <n v="986"/>
    <s v="CA-2014-100314"/>
    <n v="2014"/>
    <x v="365"/>
    <d v="2014-10-06T00:00:00"/>
    <s v="Standard Class"/>
    <s v="AS-10630"/>
    <s v="Ann Steele"/>
    <s v="Home Office"/>
    <s v="United States"/>
    <s v="Pasadena"/>
    <s v="Texas"/>
    <n v="77506"/>
    <s v="Central"/>
    <s v="OFF-EN-10000461"/>
    <x v="1"/>
    <s v="Envelopes"/>
    <s v="#10- 4 1/8&quot; x 9 1/2&quot; Recycled Envelopes"/>
    <n v="27.968000000000004"/>
    <n v="4"/>
    <n v="0.2"/>
    <n v="9.4391999999999996"/>
  </r>
  <r>
    <n v="987"/>
    <s v="CA-2014-100314"/>
    <n v="2014"/>
    <x v="365"/>
    <d v="2014-10-06T00:00:00"/>
    <s v="Standard Class"/>
    <s v="AS-10630"/>
    <s v="Ann Steele"/>
    <s v="Home Office"/>
    <s v="United States"/>
    <s v="Pasadena"/>
    <s v="Texas"/>
    <n v="77506"/>
    <s v="Central"/>
    <s v="TEC-MA-10003066"/>
    <x v="2"/>
    <s v="Machines"/>
    <s v="Wasp CCD Handheld Bar Code Reader"/>
    <n v="336.51"/>
    <n v="3"/>
    <n v="0.4"/>
    <n v="44.867999999999967"/>
  </r>
  <r>
    <n v="988"/>
    <s v="CA-2012-146829"/>
    <n v="2012"/>
    <x v="366"/>
    <d v="2012-03-10T00:00:00"/>
    <s v="Same Day"/>
    <s v="TS-21340"/>
    <s v="Toby Swindell"/>
    <s v="Consumer"/>
    <s v="United States"/>
    <s v="Houston"/>
    <s v="Texas"/>
    <n v="77041"/>
    <s v="Central"/>
    <s v="OFF-BI-10004022"/>
    <x v="1"/>
    <s v="Binders"/>
    <s v="Acco Suede Grain Vinyl Round Ring Binder"/>
    <n v="1.1119999999999997"/>
    <n v="2"/>
    <n v="0.8"/>
    <n v="-1.8904000000000001"/>
  </r>
  <r>
    <n v="989"/>
    <s v="CA-2014-167899"/>
    <n v="2014"/>
    <x v="367"/>
    <d v="2014-05-27T00:00:00"/>
    <s v="Standard Class"/>
    <s v="JG-15805"/>
    <s v="John Grady"/>
    <s v="Corporate"/>
    <s v="United States"/>
    <s v="Auburn"/>
    <s v="New York"/>
    <n v="13021"/>
    <s v="East"/>
    <s v="FUR-FU-10004071"/>
    <x v="0"/>
    <s v="Furnishings"/>
    <s v="Luxo Professional Magnifying Clamp-On Fluorescent Lamps"/>
    <n v="520.05000000000007"/>
    <n v="5"/>
    <n v="0"/>
    <n v="72.807000000000031"/>
  </r>
  <r>
    <n v="990"/>
    <s v="CA-2014-167899"/>
    <n v="2014"/>
    <x v="367"/>
    <d v="2014-05-27T00:00:00"/>
    <s v="Standard Class"/>
    <s v="JG-15805"/>
    <s v="John Grady"/>
    <s v="Corporate"/>
    <s v="United States"/>
    <s v="Auburn"/>
    <s v="New York"/>
    <n v="13021"/>
    <s v="East"/>
    <s v="OFF-AR-10001988"/>
    <x v="1"/>
    <s v="Art"/>
    <s v="Bulldog Table or Wall-Mount Pencil Sharpener"/>
    <n v="17.97"/>
    <n v="3"/>
    <n v="0"/>
    <n v="5.2112999999999996"/>
  </r>
  <r>
    <n v="991"/>
    <s v="CA-2012-153549"/>
    <n v="2012"/>
    <x v="368"/>
    <d v="2012-03-31T00:00:00"/>
    <s v="Second Class"/>
    <s v="SL-20155"/>
    <s v="Sara Luxemburg"/>
    <s v="Home Office"/>
    <s v="United States"/>
    <s v="Jacksonville"/>
    <s v="Florida"/>
    <n v="32216"/>
    <s v="South"/>
    <s v="FUR-CH-10004086"/>
    <x v="0"/>
    <s v="Chairs"/>
    <s v="Hon 4070 Series Pagoda Armless Upholstered Stacking Chairs"/>
    <n v="1166.92"/>
    <n v="5"/>
    <n v="0.2"/>
    <n v="131.27849999999995"/>
  </r>
  <r>
    <n v="992"/>
    <s v="CA-2013-110023"/>
    <n v="2013"/>
    <x v="369"/>
    <d v="2013-09-12T00:00:00"/>
    <s v="First Class"/>
    <s v="TS-21610"/>
    <s v="Troy Staebel"/>
    <s v="Consumer"/>
    <s v="United States"/>
    <s v="New York City"/>
    <s v="New York"/>
    <n v="10024"/>
    <s v="East"/>
    <s v="OFF-BI-10001036"/>
    <x v="1"/>
    <s v="Binders"/>
    <s v="Cardinal EasyOpen D-Ring Binders"/>
    <n v="14.624000000000002"/>
    <n v="2"/>
    <n v="0.2"/>
    <n v="5.484"/>
  </r>
  <r>
    <n v="993"/>
    <s v="CA-2013-105585"/>
    <n v="2013"/>
    <x v="370"/>
    <d v="2013-08-28T00:00:00"/>
    <s v="First Class"/>
    <s v="RF-19735"/>
    <s v="Roland Fjeld"/>
    <s v="Consumer"/>
    <s v="United States"/>
    <s v="San Jose"/>
    <s v="California"/>
    <n v="95123"/>
    <s v="West"/>
    <s v="OFF-FA-10002983"/>
    <x v="1"/>
    <s v="Fasteners"/>
    <s v="Advantus SlideClip Paper Clips"/>
    <n v="10.23"/>
    <n v="3"/>
    <n v="0"/>
    <n v="4.9104000000000001"/>
  </r>
  <r>
    <n v="994"/>
    <s v="CA-2013-105585"/>
    <n v="2013"/>
    <x v="370"/>
    <d v="2013-08-28T00:00:00"/>
    <s v="First Class"/>
    <s v="RF-19735"/>
    <s v="Roland Fjeld"/>
    <s v="Consumer"/>
    <s v="United States"/>
    <s v="San Jose"/>
    <s v="California"/>
    <n v="95123"/>
    <s v="West"/>
    <s v="OFF-PA-10003625"/>
    <x v="1"/>
    <s v="Paper"/>
    <s v="Xerox 1979"/>
    <n v="154.9"/>
    <n v="5"/>
    <n v="0"/>
    <n v="69.704999999999998"/>
  </r>
  <r>
    <n v="995"/>
    <s v="CA-2011-117639"/>
    <n v="2011"/>
    <x v="371"/>
    <d v="2011-05-25T00:00:00"/>
    <s v="Standard Class"/>
    <s v="MW-18235"/>
    <s v="Mitch Willingham"/>
    <s v="Corporate"/>
    <s v="United States"/>
    <s v="Virginia Beach"/>
    <s v="Virginia"/>
    <n v="23464"/>
    <s v="South"/>
    <s v="OFF-BI-10003925"/>
    <x v="1"/>
    <s v="Binders"/>
    <s v="Fellowes PB300 Plastic Comb Binding Machine"/>
    <n v="2715.9300000000003"/>
    <n v="7"/>
    <n v="0"/>
    <n v="1276.4871000000001"/>
  </r>
  <r>
    <n v="996"/>
    <s v="CA-2011-117639"/>
    <n v="2011"/>
    <x v="371"/>
    <d v="2011-05-25T00:00:00"/>
    <s v="Standard Class"/>
    <s v="MW-18235"/>
    <s v="Mitch Willingham"/>
    <s v="Corporate"/>
    <s v="United States"/>
    <s v="Virginia Beach"/>
    <s v="Virginia"/>
    <n v="23464"/>
    <s v="South"/>
    <s v="TEC-PH-10001530"/>
    <x v="2"/>
    <s v="Phones"/>
    <s v="Plantronics Voyager Pro Legend"/>
    <n v="617.97"/>
    <n v="3"/>
    <n v="0"/>
    <n v="173.0316"/>
  </r>
  <r>
    <n v="997"/>
    <s v="CA-2012-162537"/>
    <n v="2012"/>
    <x v="372"/>
    <d v="2012-11-03T00:00:00"/>
    <s v="Standard Class"/>
    <s v="RD-19585"/>
    <s v="Rob Dowd"/>
    <s v="Consumer"/>
    <s v="United States"/>
    <s v="Henderson"/>
    <s v="Kentucky"/>
    <n v="42420"/>
    <s v="South"/>
    <s v="OFF-EN-10003862"/>
    <x v="1"/>
    <s v="Envelopes"/>
    <s v="Laser &amp; Ink Jet Business Envelopes"/>
    <n v="10.67"/>
    <n v="1"/>
    <n v="0"/>
    <n v="4.9081999999999999"/>
  </r>
  <r>
    <n v="998"/>
    <s v="CA-2012-162537"/>
    <n v="2012"/>
    <x v="372"/>
    <d v="2012-11-03T00:00:00"/>
    <s v="Standard Class"/>
    <s v="RD-19585"/>
    <s v="Rob Dowd"/>
    <s v="Consumer"/>
    <s v="United States"/>
    <s v="Henderson"/>
    <s v="Kentucky"/>
    <n v="42420"/>
    <s v="South"/>
    <s v="OFF-ST-10004258"/>
    <x v="1"/>
    <s v="Storage"/>
    <s v="Portable Personal File Box"/>
    <n v="36.630000000000003"/>
    <n v="3"/>
    <n v="0"/>
    <n v="9.8901000000000039"/>
  </r>
  <r>
    <n v="999"/>
    <s v="CA-2012-162537"/>
    <n v="2012"/>
    <x v="372"/>
    <d v="2012-11-03T00:00:00"/>
    <s v="Standard Class"/>
    <s v="RD-19585"/>
    <s v="Rob Dowd"/>
    <s v="Consumer"/>
    <s v="United States"/>
    <s v="Henderson"/>
    <s v="Kentucky"/>
    <n v="42420"/>
    <s v="South"/>
    <s v="FUR-FU-10002885"/>
    <x v="0"/>
    <s v="Furnishings"/>
    <s v="Magna Visual Magnetic Picture Hangers"/>
    <n v="24.1"/>
    <n v="5"/>
    <n v="0"/>
    <n v="9.1580000000000013"/>
  </r>
  <r>
    <n v="1000"/>
    <s v="CA-2012-162537"/>
    <n v="2012"/>
    <x v="372"/>
    <d v="2012-11-03T00:00:00"/>
    <s v="Standard Class"/>
    <s v="RD-19585"/>
    <s v="Rob Dowd"/>
    <s v="Consumer"/>
    <s v="United States"/>
    <s v="Henderson"/>
    <s v="Kentucky"/>
    <n v="42420"/>
    <s v="South"/>
    <s v="FUR-FU-10001918"/>
    <x v="0"/>
    <s v="Furnishings"/>
    <s v="C-Line Cubicle Keepers Polyproplyene Holder With Velcro Backings"/>
    <n v="33.11"/>
    <n v="7"/>
    <n v="0"/>
    <n v="12.912900000000004"/>
  </r>
  <r>
    <n v="1001"/>
    <s v="CA-2013-155488"/>
    <n v="2013"/>
    <x v="373"/>
    <d v="2013-11-18T00:00:00"/>
    <s v="Standard Class"/>
    <s v="FM-14290"/>
    <s v="Frank Merwin"/>
    <s v="Home Office"/>
    <s v="United States"/>
    <s v="Vancouver"/>
    <s v="Washington"/>
    <n v="98661"/>
    <s v="West"/>
    <s v="OFF-AR-10002956"/>
    <x v="1"/>
    <s v="Art"/>
    <s v="Boston 16801 Nautilus Battery Pencil Sharpener"/>
    <n v="44.02"/>
    <n v="2"/>
    <n v="0"/>
    <n v="11.4452"/>
  </r>
  <r>
    <n v="1002"/>
    <s v="CA-2012-124891"/>
    <n v="2012"/>
    <x v="374"/>
    <d v="2012-07-31T00:00:00"/>
    <s v="Same Day"/>
    <s v="RH-19495"/>
    <s v="Rick Hansen"/>
    <s v="Consumer"/>
    <s v="United States"/>
    <s v="New York City"/>
    <s v="New York"/>
    <n v="10024"/>
    <s v="East"/>
    <s v="TEC-AC-10003033"/>
    <x v="2"/>
    <s v="Accessories"/>
    <s v="Plantronics CS510 - Over-the-Head monaural Wireless Headset System"/>
    <n v="2309.65"/>
    <n v="7"/>
    <n v="0"/>
    <n v="762.18449999999984"/>
  </r>
  <r>
    <n v="1003"/>
    <s v="CA-2012-124891"/>
    <n v="2012"/>
    <x v="374"/>
    <d v="2012-07-31T00:00:00"/>
    <s v="Same Day"/>
    <s v="RH-19495"/>
    <s v="Rick Hansen"/>
    <s v="Consumer"/>
    <s v="United States"/>
    <s v="New York City"/>
    <s v="New York"/>
    <n v="10024"/>
    <s v="East"/>
    <s v="FUR-TA-10002903"/>
    <x v="0"/>
    <s v="Tables"/>
    <s v="Bevis Round Bullnose 29&quot; High Table Top"/>
    <n v="1090.7819999999999"/>
    <n v="7"/>
    <n v="0.4"/>
    <n v="-290.87520000000001"/>
  </r>
  <r>
    <n v="1004"/>
    <s v="CA-2012-124891"/>
    <n v="2012"/>
    <x v="374"/>
    <d v="2012-07-31T00:00:00"/>
    <s v="Same Day"/>
    <s v="RH-19495"/>
    <s v="Rick Hansen"/>
    <s v="Consumer"/>
    <s v="United States"/>
    <s v="New York City"/>
    <s v="New York"/>
    <n v="10024"/>
    <s v="East"/>
    <s v="OFF-PA-10004621"/>
    <x v="1"/>
    <s v="Paper"/>
    <s v="Xerox 212"/>
    <n v="19.440000000000001"/>
    <n v="3"/>
    <n v="0"/>
    <n v="9.3312000000000008"/>
  </r>
  <r>
    <n v="1005"/>
    <s v="CA-2012-126445"/>
    <n v="2012"/>
    <x v="375"/>
    <d v="2012-08-31T00:00:00"/>
    <s v="Standard Class"/>
    <s v="RA-19945"/>
    <s v="Ryan Akin"/>
    <s v="Consumer"/>
    <s v="United States"/>
    <s v="Murrieta"/>
    <s v="California"/>
    <n v="92563"/>
    <s v="West"/>
    <s v="OFF-ST-10000046"/>
    <x v="1"/>
    <s v="Storage"/>
    <s v="Fellowes Super Stor/Drawer Files"/>
    <n v="484.65000000000003"/>
    <n v="3"/>
    <n v="0"/>
    <n v="92.083500000000015"/>
  </r>
  <r>
    <n v="1006"/>
    <s v="CA-2012-111199"/>
    <n v="2012"/>
    <x v="50"/>
    <d v="2012-11-17T00:00:00"/>
    <s v="Standard Class"/>
    <s v="JK-15730"/>
    <s v="Joe Kamberova"/>
    <s v="Consumer"/>
    <s v="United States"/>
    <s v="Jacksonville"/>
    <s v="North Carolina"/>
    <n v="28540"/>
    <s v="South"/>
    <s v="OFF-PA-10001790"/>
    <x v="1"/>
    <s v="Paper"/>
    <s v="Xerox 1910"/>
    <n v="115.29600000000001"/>
    <n v="3"/>
    <n v="0.2"/>
    <n v="40.353599999999986"/>
  </r>
  <r>
    <n v="1007"/>
    <s v="CA-2012-105312"/>
    <n v="2012"/>
    <x v="376"/>
    <d v="2012-11-09T00:00:00"/>
    <s v="First Class"/>
    <s v="MT-17815"/>
    <s v="Meg Tillman"/>
    <s v="Consumer"/>
    <s v="United States"/>
    <s v="Scottsdale"/>
    <s v="Arizona"/>
    <n v="85254"/>
    <s v="West"/>
    <s v="OFF-EN-10002600"/>
    <x v="1"/>
    <s v="Envelopes"/>
    <s v="Redi-Strip #10 Envelopes, 4 1/8 x 9 1/2"/>
    <n v="7.080000000000001"/>
    <n v="3"/>
    <n v="0.2"/>
    <n v="2.4779999999999989"/>
  </r>
  <r>
    <n v="1008"/>
    <s v="CA-2012-105312"/>
    <n v="2012"/>
    <x v="376"/>
    <d v="2012-11-09T00:00:00"/>
    <s v="First Class"/>
    <s v="MT-17815"/>
    <s v="Meg Tillman"/>
    <s v="Consumer"/>
    <s v="United States"/>
    <s v="Scottsdale"/>
    <s v="Arizona"/>
    <n v="85254"/>
    <s v="West"/>
    <s v="OFF-BI-10002049"/>
    <x v="1"/>
    <s v="Binders"/>
    <s v="UniKeep View Case Binders"/>
    <n v="4.4009999999999998"/>
    <n v="3"/>
    <n v="0.7"/>
    <n v="-3.5207999999999995"/>
  </r>
  <r>
    <n v="1009"/>
    <s v="US-2014-106705"/>
    <n v="2014"/>
    <x v="377"/>
    <d v="2015-01-02T00:00:00"/>
    <s v="Standard Class"/>
    <s v="PO-18850"/>
    <s v="Patrick O'Brill"/>
    <s v="Consumer"/>
    <s v="United States"/>
    <s v="Burlington"/>
    <s v="Iowa"/>
    <n v="52601"/>
    <s v="Central"/>
    <s v="OFF-PA-10001509"/>
    <x v="1"/>
    <s v="Paper"/>
    <s v="Recycled Desk Saver Line &quot;While You Were Out&quot; Book, 5 1/2&quot; X 4&quot;"/>
    <n v="44.75"/>
    <n v="5"/>
    <n v="0"/>
    <n v="20.584999999999994"/>
  </r>
  <r>
    <n v="1010"/>
    <s v="CA-2014-135034"/>
    <n v="2014"/>
    <x v="378"/>
    <d v="2014-08-04T00:00:00"/>
    <s v="First Class"/>
    <s v="AT-10735"/>
    <s v="Annie Thurman"/>
    <s v="Consumer"/>
    <s v="United States"/>
    <s v="Chicago"/>
    <s v="Illinois"/>
    <n v="60653"/>
    <s v="Central"/>
    <s v="TEC-PH-10003931"/>
    <x v="2"/>
    <s v="Phones"/>
    <s v="JBL Micro Wireless Portable Bluetooth Speaker"/>
    <n v="95.984000000000009"/>
    <n v="2"/>
    <n v="0.2"/>
    <n v="5.9990000000000023"/>
  </r>
  <r>
    <n v="1011"/>
    <s v="CA-2011-158540"/>
    <n v="2011"/>
    <x v="156"/>
    <d v="2011-11-26T00:00:00"/>
    <s v="First Class"/>
    <s v="VG-21790"/>
    <s v="Vivek Gonzalez"/>
    <s v="Consumer"/>
    <s v="United States"/>
    <s v="San Diego"/>
    <s v="California"/>
    <n v="92037"/>
    <s v="West"/>
    <s v="FUR-FU-10001602"/>
    <x v="0"/>
    <s v="Furnishings"/>
    <s v="Eldon Delta Triangular Chair Mat, 52&quot; x 58&quot;, Clear"/>
    <n v="151.72"/>
    <n v="4"/>
    <n v="0"/>
    <n v="27.309599999999989"/>
  </r>
  <r>
    <n v="1012"/>
    <s v="CA-2014-118437"/>
    <n v="2014"/>
    <x v="46"/>
    <d v="2014-06-22T00:00:00"/>
    <s v="Second Class"/>
    <s v="PF-19165"/>
    <s v="Philip Fox"/>
    <s v="Consumer"/>
    <s v="United States"/>
    <s v="Olympia"/>
    <s v="Washington"/>
    <n v="98502"/>
    <s v="West"/>
    <s v="FUR-FU-10004848"/>
    <x v="0"/>
    <s v="Furnishings"/>
    <s v="Howard Miller 13-3/4&quot; Diameter Brushed Chrome Round Wall Clock"/>
    <n v="155.25"/>
    <n v="3"/>
    <n v="0"/>
    <n v="46.574999999999996"/>
  </r>
  <r>
    <n v="1013"/>
    <s v="CA-2014-118437"/>
    <n v="2014"/>
    <x v="46"/>
    <d v="2014-06-22T00:00:00"/>
    <s v="Second Class"/>
    <s v="PF-19165"/>
    <s v="Philip Fox"/>
    <s v="Consumer"/>
    <s v="United States"/>
    <s v="Olympia"/>
    <s v="Washington"/>
    <n v="98502"/>
    <s v="West"/>
    <s v="OFF-ST-10003722"/>
    <x v="1"/>
    <s v="Storage"/>
    <s v="Project Tote Personal File"/>
    <n v="14.03"/>
    <n v="1"/>
    <n v="0"/>
    <n v="4.068699999999998"/>
  </r>
  <r>
    <n v="1014"/>
    <s v="US-2012-126214"/>
    <n v="2012"/>
    <x v="379"/>
    <d v="2012-12-24T00:00:00"/>
    <s v="Second Class"/>
    <s v="JS-15880"/>
    <s v="John Stevenson"/>
    <s v="Consumer"/>
    <s v="United States"/>
    <s v="Seattle"/>
    <s v="Washington"/>
    <n v="98103"/>
    <s v="West"/>
    <s v="FUR-TA-10003748"/>
    <x v="0"/>
    <s v="Tables"/>
    <s v="Bevis 36 x 72 Conference Tables"/>
    <n v="1618.37"/>
    <n v="13"/>
    <n v="0"/>
    <n v="356.04139999999995"/>
  </r>
  <r>
    <n v="1015"/>
    <s v="US-2012-126214"/>
    <n v="2012"/>
    <x v="379"/>
    <d v="2012-12-24T00:00:00"/>
    <s v="Second Class"/>
    <s v="JS-15880"/>
    <s v="John Stevenson"/>
    <s v="Consumer"/>
    <s v="United States"/>
    <s v="Seattle"/>
    <s v="Washington"/>
    <n v="98103"/>
    <s v="West"/>
    <s v="TEC-AC-10003198"/>
    <x v="2"/>
    <s v="Accessories"/>
    <s v="Enermax Acrylux Wireless Keyboard"/>
    <n v="99.6"/>
    <n v="1"/>
    <n v="0"/>
    <n v="36.851999999999997"/>
  </r>
  <r>
    <n v="1016"/>
    <s v="CA-2012-133025"/>
    <n v="2012"/>
    <x v="14"/>
    <d v="2012-09-19T00:00:00"/>
    <s v="Second Class"/>
    <s v="MO-17800"/>
    <s v="Meg O'Connel"/>
    <s v="Home Office"/>
    <s v="United States"/>
    <s v="Los Angeles"/>
    <s v="California"/>
    <n v="90036"/>
    <s v="West"/>
    <s v="OFF-PA-10004100"/>
    <x v="1"/>
    <s v="Paper"/>
    <s v="Xerox 216"/>
    <n v="32.400000000000006"/>
    <n v="5"/>
    <n v="0"/>
    <n v="15.552000000000001"/>
  </r>
  <r>
    <n v="1017"/>
    <s v="CA-2012-108665"/>
    <n v="2012"/>
    <x v="380"/>
    <d v="2012-07-10T00:00:00"/>
    <s v="Standard Class"/>
    <s v="KM-16225"/>
    <s v="Kalyca Meade"/>
    <s v="Corporate"/>
    <s v="United States"/>
    <s v="New York City"/>
    <s v="New York"/>
    <n v="10011"/>
    <s v="East"/>
    <s v="FUR-FU-10002191"/>
    <x v="0"/>
    <s v="Furnishings"/>
    <s v="G.E. Halogen Desk Lamp Bulbs"/>
    <n v="13.96"/>
    <n v="2"/>
    <n v="0"/>
    <n v="6.7008000000000001"/>
  </r>
  <r>
    <n v="1018"/>
    <s v="CA-2012-108665"/>
    <n v="2012"/>
    <x v="380"/>
    <d v="2012-07-10T00:00:00"/>
    <s v="Standard Class"/>
    <s v="KM-16225"/>
    <s v="Kalyca Meade"/>
    <s v="Corporate"/>
    <s v="United States"/>
    <s v="New York City"/>
    <s v="New York"/>
    <n v="10011"/>
    <s v="East"/>
    <s v="FUR-FU-10000965"/>
    <x v="0"/>
    <s v="Furnishings"/>
    <s v="Howard Miller 11-1/2&quot; Diameter Ridgewood Wall Clock"/>
    <n v="155.82"/>
    <n v="3"/>
    <n v="0"/>
    <n v="63.886200000000002"/>
  </r>
  <r>
    <n v="1019"/>
    <s v="CA-2012-108665"/>
    <n v="2012"/>
    <x v="380"/>
    <d v="2012-07-10T00:00:00"/>
    <s v="Standard Class"/>
    <s v="KM-16225"/>
    <s v="Kalyca Meade"/>
    <s v="Corporate"/>
    <s v="United States"/>
    <s v="New York City"/>
    <s v="New York"/>
    <n v="10011"/>
    <s v="East"/>
    <s v="TEC-PH-10004188"/>
    <x v="2"/>
    <s v="Phones"/>
    <s v="OtterBox Commuter Series Case - Samsung Galaxy S4"/>
    <n v="124.94999999999999"/>
    <n v="5"/>
    <n v="0"/>
    <n v="2.4990000000000023"/>
  </r>
  <r>
    <n v="1020"/>
    <s v="CA-2012-108665"/>
    <n v="2012"/>
    <x v="380"/>
    <d v="2012-07-10T00:00:00"/>
    <s v="Standard Class"/>
    <s v="KM-16225"/>
    <s v="Kalyca Meade"/>
    <s v="Corporate"/>
    <s v="United States"/>
    <s v="New York City"/>
    <s v="New York"/>
    <n v="10011"/>
    <s v="East"/>
    <s v="OFF-ST-10001526"/>
    <x v="1"/>
    <s v="Storage"/>
    <s v="Iceberg Mobile Mega Data/Printer Cart "/>
    <n v="601.65"/>
    <n v="5"/>
    <n v="0"/>
    <n v="156.42899999999997"/>
  </r>
  <r>
    <n v="1021"/>
    <s v="CA-2012-124450"/>
    <n v="2012"/>
    <x v="381"/>
    <d v="2012-05-03T00:00:00"/>
    <s v="Standard Class"/>
    <s v="GT-14710"/>
    <s v="Greg Tran"/>
    <s v="Consumer"/>
    <s v="United States"/>
    <s v="Washington"/>
    <s v="District of Columbia"/>
    <n v="20016"/>
    <s v="East"/>
    <s v="OFF-AR-10001166"/>
    <x v="1"/>
    <s v="Art"/>
    <s v="Staples"/>
    <n v="22.740000000000002"/>
    <n v="3"/>
    <n v="0"/>
    <n v="8.8686000000000007"/>
  </r>
  <r>
    <n v="1022"/>
    <s v="CA-2012-124450"/>
    <n v="2012"/>
    <x v="381"/>
    <d v="2012-05-03T00:00:00"/>
    <s v="Standard Class"/>
    <s v="GT-14710"/>
    <s v="Greg Tran"/>
    <s v="Consumer"/>
    <s v="United States"/>
    <s v="Washington"/>
    <s v="District of Columbia"/>
    <n v="20016"/>
    <s v="East"/>
    <s v="FUR-CH-10000309"/>
    <x v="0"/>
    <s v="Chairs"/>
    <s v="Global Comet Stacking Arm Chair"/>
    <n v="1267.53"/>
    <n v="3"/>
    <n v="0"/>
    <n v="316.88249999999999"/>
  </r>
  <r>
    <n v="1023"/>
    <s v="CA-2012-124450"/>
    <n v="2012"/>
    <x v="381"/>
    <d v="2012-05-03T00:00:00"/>
    <s v="Standard Class"/>
    <s v="GT-14710"/>
    <s v="Greg Tran"/>
    <s v="Consumer"/>
    <s v="United States"/>
    <s v="Washington"/>
    <s v="District of Columbia"/>
    <n v="20016"/>
    <s v="East"/>
    <s v="TEC-MA-10004212"/>
    <x v="2"/>
    <s v="Machines"/>
    <s v="Cisco SPA525G2 5-Line IP Phone"/>
    <n v="1379.92"/>
    <n v="8"/>
    <n v="0"/>
    <n v="648.56240000000003"/>
  </r>
  <r>
    <n v="1024"/>
    <s v="CA-2012-167269"/>
    <n v="2012"/>
    <x v="382"/>
    <d v="2012-06-20T00:00:00"/>
    <s v="Standard Class"/>
    <s v="PB-19150"/>
    <s v="Philip Brown"/>
    <s v="Consumer"/>
    <s v="United States"/>
    <s v="Philadelphia"/>
    <s v="Pennsylvania"/>
    <n v="19134"/>
    <s v="East"/>
    <s v="OFF-EN-10003072"/>
    <x v="1"/>
    <s v="Envelopes"/>
    <s v="Peel &amp; Seel Envelopes"/>
    <n v="6.2080000000000002"/>
    <n v="2"/>
    <n v="0.2"/>
    <n v="2.1728000000000001"/>
  </r>
  <r>
    <n v="1025"/>
    <s v="CA-2014-106964"/>
    <n v="2014"/>
    <x v="94"/>
    <d v="2014-12-21T00:00:00"/>
    <s v="First Class"/>
    <s v="HR-14770"/>
    <s v="Hallie Redmond"/>
    <s v="Home Office"/>
    <s v="United States"/>
    <s v="Los Angeles"/>
    <s v="California"/>
    <n v="90045"/>
    <s v="West"/>
    <s v="OFF-BI-10000320"/>
    <x v="1"/>
    <s v="Binders"/>
    <s v="GBC Plastic Binding Combs"/>
    <n v="11.808"/>
    <n v="2"/>
    <n v="0.2"/>
    <n v="4.2804000000000002"/>
  </r>
  <r>
    <n v="1026"/>
    <s v="CA-2013-126529"/>
    <n v="2013"/>
    <x v="383"/>
    <d v="2013-01-13T00:00:00"/>
    <s v="Second Class"/>
    <s v="DE-13255"/>
    <s v="Deanra Eno"/>
    <s v="Home Office"/>
    <s v="United States"/>
    <s v="Springfield"/>
    <s v="Ohio"/>
    <n v="45503"/>
    <s v="East"/>
    <s v="OFF-PA-10001166"/>
    <x v="1"/>
    <s v="Paper"/>
    <s v="Xerox 2"/>
    <n v="15.552000000000003"/>
    <n v="3"/>
    <n v="0.2"/>
    <n v="5.4432"/>
  </r>
  <r>
    <n v="1027"/>
    <s v="CA-2013-126529"/>
    <n v="2013"/>
    <x v="383"/>
    <d v="2013-01-13T00:00:00"/>
    <s v="Second Class"/>
    <s v="DE-13255"/>
    <s v="Deanra Eno"/>
    <s v="Home Office"/>
    <s v="United States"/>
    <s v="Springfield"/>
    <s v="Ohio"/>
    <n v="45503"/>
    <s v="East"/>
    <s v="OFF-PA-10003656"/>
    <x v="1"/>
    <s v="Paper"/>
    <s v="Xerox 1935"/>
    <n v="63.311999999999998"/>
    <n v="3"/>
    <n v="0.2"/>
    <n v="20.576399999999996"/>
  </r>
  <r>
    <n v="1028"/>
    <s v="CA-2013-126529"/>
    <n v="2013"/>
    <x v="383"/>
    <d v="2013-01-13T00:00:00"/>
    <s v="Second Class"/>
    <s v="DE-13255"/>
    <s v="Deanra Eno"/>
    <s v="Home Office"/>
    <s v="United States"/>
    <s v="Springfield"/>
    <s v="Ohio"/>
    <n v="45503"/>
    <s v="East"/>
    <s v="TEC-PH-10000148"/>
    <x v="2"/>
    <s v="Phones"/>
    <s v="Cyber Acoustics AC-202b Speech Recognition Stereo Headset"/>
    <n v="15.587999999999999"/>
    <n v="2"/>
    <n v="0.4"/>
    <n v="-9.8724000000000007"/>
  </r>
  <r>
    <n v="1029"/>
    <s v="CA-2011-163552"/>
    <n v="2011"/>
    <x v="384"/>
    <d v="2011-07-15T00:00:00"/>
    <s v="Standard Class"/>
    <s v="LA-16780"/>
    <s v="Laura Armstrong"/>
    <s v="Corporate"/>
    <s v="United States"/>
    <s v="Hackensack"/>
    <s v="New Jersey"/>
    <n v="7601"/>
    <s v="East"/>
    <s v="OFF-PA-10000474"/>
    <x v="1"/>
    <s v="Paper"/>
    <s v="Staples"/>
    <n v="177.2"/>
    <n v="5"/>
    <n v="0"/>
    <n v="83.283999999999992"/>
  </r>
  <r>
    <n v="1030"/>
    <s v="CA-2011-163552"/>
    <n v="2011"/>
    <x v="384"/>
    <d v="2011-07-15T00:00:00"/>
    <s v="Standard Class"/>
    <s v="LA-16780"/>
    <s v="Laura Armstrong"/>
    <s v="Corporate"/>
    <s v="United States"/>
    <s v="Hackensack"/>
    <s v="New Jersey"/>
    <n v="7601"/>
    <s v="East"/>
    <s v="TEC-PH-10003885"/>
    <x v="2"/>
    <s v="Phones"/>
    <s v="Cisco SPA508G"/>
    <n v="197.96999999999997"/>
    <n v="3"/>
    <n v="0"/>
    <n v="57.41129999999999"/>
  </r>
  <r>
    <n v="1031"/>
    <s v="CA-2011-163552"/>
    <n v="2011"/>
    <x v="384"/>
    <d v="2011-07-15T00:00:00"/>
    <s v="Standard Class"/>
    <s v="LA-16780"/>
    <s v="Laura Armstrong"/>
    <s v="Corporate"/>
    <s v="United States"/>
    <s v="Hackensack"/>
    <s v="New Jersey"/>
    <n v="7601"/>
    <s v="East"/>
    <s v="FUR-CH-10003379"/>
    <x v="0"/>
    <s v="Chairs"/>
    <s v="Global Commerce Series High-Back Swivel/Tilt Chairs"/>
    <n v="854.94"/>
    <n v="3"/>
    <n v="0"/>
    <n v="213.73500000000001"/>
  </r>
  <r>
    <n v="1032"/>
    <s v="CA-2011-163552"/>
    <n v="2011"/>
    <x v="384"/>
    <d v="2011-07-15T00:00:00"/>
    <s v="Standard Class"/>
    <s v="LA-16780"/>
    <s v="Laura Armstrong"/>
    <s v="Corporate"/>
    <s v="United States"/>
    <s v="Hackensack"/>
    <s v="New Jersey"/>
    <n v="7601"/>
    <s v="East"/>
    <s v="FUR-FU-10000629"/>
    <x v="0"/>
    <s v="Furnishings"/>
    <s v="9-3/4 Diameter Round Wall Clock"/>
    <n v="124.10999999999999"/>
    <n v="9"/>
    <n v="0"/>
    <n v="52.126200000000004"/>
  </r>
  <r>
    <n v="1033"/>
    <s v="CA-2011-163552"/>
    <n v="2011"/>
    <x v="384"/>
    <d v="2011-07-15T00:00:00"/>
    <s v="Standard Class"/>
    <s v="LA-16780"/>
    <s v="Laura Armstrong"/>
    <s v="Corporate"/>
    <s v="United States"/>
    <s v="Hackensack"/>
    <s v="New Jersey"/>
    <n v="7601"/>
    <s v="East"/>
    <s v="OFF-LA-10001175"/>
    <x v="1"/>
    <s v="Labels"/>
    <s v="Avery 514"/>
    <n v="14.399999999999999"/>
    <n v="5"/>
    <n v="0"/>
    <n v="7.056"/>
  </r>
  <r>
    <n v="1034"/>
    <s v="CA-2013-109820"/>
    <n v="2013"/>
    <x v="73"/>
    <d v="2013-11-23T00:00:00"/>
    <s v="First Class"/>
    <s v="AG-10390"/>
    <s v="Allen Goldenen"/>
    <s v="Consumer"/>
    <s v="United States"/>
    <s v="Cincinnati"/>
    <s v="Ohio"/>
    <n v="45231"/>
    <s v="East"/>
    <s v="OFF-PA-10000955"/>
    <x v="1"/>
    <s v="Paper"/>
    <s v="Southworth 25% Cotton Granite Paper &amp; Envelopes"/>
    <n v="15.696000000000002"/>
    <n v="3"/>
    <n v="0.2"/>
    <n v="5.1011999999999995"/>
  </r>
  <r>
    <n v="1035"/>
    <s v="CA-2013-109820"/>
    <n v="2013"/>
    <x v="73"/>
    <d v="2013-11-23T00:00:00"/>
    <s v="First Class"/>
    <s v="AG-10390"/>
    <s v="Allen Goldenen"/>
    <s v="Consumer"/>
    <s v="United States"/>
    <s v="Cincinnati"/>
    <s v="Ohio"/>
    <n v="45231"/>
    <s v="East"/>
    <s v="OFF-BI-10003460"/>
    <x v="1"/>
    <s v="Binders"/>
    <s v="Acco 3-Hole Punch"/>
    <n v="2.6280000000000001"/>
    <n v="2"/>
    <n v="0.7"/>
    <n v="-1.9272"/>
  </r>
  <r>
    <n v="1036"/>
    <s v="CA-2013-109820"/>
    <n v="2013"/>
    <x v="73"/>
    <d v="2013-11-23T00:00:00"/>
    <s v="First Class"/>
    <s v="AG-10390"/>
    <s v="Allen Goldenen"/>
    <s v="Consumer"/>
    <s v="United States"/>
    <s v="Cincinnati"/>
    <s v="Ohio"/>
    <n v="45231"/>
    <s v="East"/>
    <s v="OFF-BI-10000474"/>
    <x v="1"/>
    <s v="Binders"/>
    <s v="Avery Recycled Flexi-View Covers for Binding Systems"/>
    <n v="14.427000000000003"/>
    <n v="3"/>
    <n v="0.7"/>
    <n v="-10.579799999999999"/>
  </r>
  <r>
    <n v="1037"/>
    <s v="CA-2013-113061"/>
    <n v="2013"/>
    <x v="183"/>
    <d v="2013-04-27T00:00:00"/>
    <s v="Standard Class"/>
    <s v="EL-13735"/>
    <s v="Ed Ludwig"/>
    <s v="Home Office"/>
    <s v="United States"/>
    <s v="Jefferson City"/>
    <s v="Missouri"/>
    <n v="65109"/>
    <s v="Central"/>
    <s v="FUR-FU-10003975"/>
    <x v="0"/>
    <s v="Furnishings"/>
    <s v="Eldon Advantage Chair Mats for Low to Medium Pile Carpets"/>
    <n v="86.62"/>
    <n v="2"/>
    <n v="0"/>
    <n v="8.6619999999999919"/>
  </r>
  <r>
    <n v="1038"/>
    <s v="CA-2012-127418"/>
    <n v="2012"/>
    <x v="385"/>
    <d v="2012-06-14T00:00:00"/>
    <s v="First Class"/>
    <s v="JJ-15445"/>
    <s v="Jennifer Jackson"/>
    <s v="Consumer"/>
    <s v="United States"/>
    <s v="Los Angeles"/>
    <s v="California"/>
    <n v="90004"/>
    <s v="West"/>
    <s v="OFF-BI-10003707"/>
    <x v="1"/>
    <s v="Binders"/>
    <s v="Aluminum Screw Posts"/>
    <n v="36.624000000000002"/>
    <n v="3"/>
    <n v="0.2"/>
    <n v="13.734"/>
  </r>
  <r>
    <n v="1039"/>
    <s v="CA-2014-121818"/>
    <n v="2014"/>
    <x v="225"/>
    <d v="2014-11-22T00:00:00"/>
    <s v="First Class"/>
    <s v="JH-15430"/>
    <s v="Jennifer Halladay"/>
    <s v="Consumer"/>
    <s v="United States"/>
    <s v="Burlington"/>
    <s v="North Carolina"/>
    <n v="27217"/>
    <s v="South"/>
    <s v="OFF-AR-10000203"/>
    <x v="1"/>
    <s v="Art"/>
    <s v="Newell 336"/>
    <n v="23.968000000000004"/>
    <n v="7"/>
    <n v="0.2"/>
    <n v="2.696399999999997"/>
  </r>
  <r>
    <n v="1040"/>
    <s v="CA-2014-121818"/>
    <n v="2014"/>
    <x v="225"/>
    <d v="2014-11-22T00:00:00"/>
    <s v="First Class"/>
    <s v="JH-15430"/>
    <s v="Jennifer Halladay"/>
    <s v="Consumer"/>
    <s v="United States"/>
    <s v="Burlington"/>
    <s v="North Carolina"/>
    <n v="27217"/>
    <s v="South"/>
    <s v="OFF-AR-10004790"/>
    <x v="1"/>
    <s v="Art"/>
    <s v="Staples"/>
    <n v="28.728000000000002"/>
    <n v="3"/>
    <n v="0.2"/>
    <n v="1.7954999999999988"/>
  </r>
  <r>
    <n v="1041"/>
    <s v="CA-2013-127670"/>
    <n v="2013"/>
    <x v="231"/>
    <d v="2013-03-25T00:00:00"/>
    <s v="Standard Class"/>
    <s v="RD-19660"/>
    <s v="Robert Dilbeck"/>
    <s v="Home Office"/>
    <s v="United States"/>
    <s v="Saint Peters"/>
    <s v="Missouri"/>
    <n v="63376"/>
    <s v="Central"/>
    <s v="FUR-TA-10001095"/>
    <x v="0"/>
    <s v="Tables"/>
    <s v="Chromcraft Round Conference Tables"/>
    <n v="697.16"/>
    <n v="4"/>
    <n v="0"/>
    <n v="146.40359999999998"/>
  </r>
  <r>
    <n v="1042"/>
    <s v="CA-2013-102981"/>
    <n v="2013"/>
    <x v="47"/>
    <d v="2013-09-10T00:00:00"/>
    <s v="Second Class"/>
    <s v="MO-17500"/>
    <s v="Mary O'Rourke"/>
    <s v="Consumer"/>
    <s v="United States"/>
    <s v="New York City"/>
    <s v="New York"/>
    <n v="10035"/>
    <s v="East"/>
    <s v="TEC-AC-10004761"/>
    <x v="2"/>
    <s v="Accessories"/>
    <s v="Maxell 4.7GB DVD+RW 3/Pack"/>
    <n v="31.86"/>
    <n v="2"/>
    <n v="0"/>
    <n v="11.151"/>
  </r>
  <r>
    <n v="1043"/>
    <s v="CA-2013-102981"/>
    <n v="2013"/>
    <x v="47"/>
    <d v="2013-09-10T00:00:00"/>
    <s v="Second Class"/>
    <s v="MO-17500"/>
    <s v="Mary O'Rourke"/>
    <s v="Consumer"/>
    <s v="United States"/>
    <s v="New York City"/>
    <s v="New York"/>
    <n v="10035"/>
    <s v="East"/>
    <s v="FUR-BO-10001811"/>
    <x v="0"/>
    <s v="Bookcases"/>
    <s v="Atlantic Metals Mobile 5-Shelf Bookcases, Custom Colors"/>
    <n v="722.35200000000009"/>
    <n v="3"/>
    <n v="0.2"/>
    <n v="90.293999999999926"/>
  </r>
  <r>
    <n v="1044"/>
    <s v="CA-2014-115651"/>
    <n v="2014"/>
    <x v="362"/>
    <d v="2014-07-13T00:00:00"/>
    <s v="First Class"/>
    <s v="NS-18640"/>
    <s v="Noel Staavos"/>
    <s v="Corporate"/>
    <s v="United States"/>
    <s v="Chicago"/>
    <s v="Illinois"/>
    <n v="60610"/>
    <s v="Central"/>
    <s v="OFF-AR-10001130"/>
    <x v="1"/>
    <s v="Art"/>
    <s v="Quartet Alpha White Chalk, 12/Pack"/>
    <n v="8.84"/>
    <n v="5"/>
    <n v="0.2"/>
    <n v="2.9835000000000003"/>
  </r>
  <r>
    <n v="1045"/>
    <s v="CA-2014-115651"/>
    <n v="2014"/>
    <x v="362"/>
    <d v="2014-07-13T00:00:00"/>
    <s v="First Class"/>
    <s v="NS-18640"/>
    <s v="Noel Staavos"/>
    <s v="Corporate"/>
    <s v="United States"/>
    <s v="Chicago"/>
    <s v="Illinois"/>
    <n v="60610"/>
    <s v="Central"/>
    <s v="OFF-AP-10000055"/>
    <x v="1"/>
    <s v="Appliances"/>
    <s v="Belkin F9S820V06 8 Outlet Surge"/>
    <n v="58.463999999999977"/>
    <n v="9"/>
    <n v="0.8"/>
    <n v="-146.16000000000003"/>
  </r>
  <r>
    <n v="1046"/>
    <s v="CA-2014-152702"/>
    <n v="2014"/>
    <x v="386"/>
    <d v="2014-10-17T00:00:00"/>
    <s v="Standard Class"/>
    <s v="SN-20710"/>
    <s v="Steve Nguyen"/>
    <s v="Home Office"/>
    <s v="United States"/>
    <s v="Rockford"/>
    <s v="Illinois"/>
    <n v="61107"/>
    <s v="Central"/>
    <s v="FUR-CH-10002304"/>
    <x v="0"/>
    <s v="Chairs"/>
    <s v="Global Stack Chair without Arms, Black"/>
    <n v="254.60399999999998"/>
    <n v="14"/>
    <n v="0.3"/>
    <n v="-18.185999999999993"/>
  </r>
  <r>
    <n v="1047"/>
    <s v="CA-2013-169103"/>
    <n v="2013"/>
    <x v="387"/>
    <d v="2013-03-14T00:00:00"/>
    <s v="Standard Class"/>
    <s v="ZC-21910"/>
    <s v="Zuschuss Carroll"/>
    <s v="Consumer"/>
    <s v="United States"/>
    <s v="Miami"/>
    <s v="Florida"/>
    <n v="33142"/>
    <s v="South"/>
    <s v="TEC-PH-10001530"/>
    <x v="2"/>
    <s v="Phones"/>
    <s v="Cisco Unified IP Phone 7945G VoIP phone"/>
    <n v="1363.96"/>
    <n v="5"/>
    <n v="0.2"/>
    <n v="85.247500000000002"/>
  </r>
  <r>
    <n v="1048"/>
    <s v="CA-2013-169103"/>
    <n v="2013"/>
    <x v="387"/>
    <d v="2013-03-14T00:00:00"/>
    <s v="Standard Class"/>
    <s v="ZC-21910"/>
    <s v="Zuschuss Carroll"/>
    <s v="Consumer"/>
    <s v="United States"/>
    <s v="Miami"/>
    <s v="Florida"/>
    <n v="33142"/>
    <s v="South"/>
    <s v="FUR-FU-10004006"/>
    <x v="0"/>
    <s v="Furnishings"/>
    <s v="Deflect-o DuraMat Lighweight, Studded, Beveled Mat for Low Pile Carpeting"/>
    <n v="102.35999999999999"/>
    <n v="3"/>
    <n v="0.2"/>
    <n v="-3.8385000000000105"/>
  </r>
  <r>
    <n v="1049"/>
    <s v="CA-2011-139192"/>
    <n v="2011"/>
    <x v="279"/>
    <d v="2011-06-01T00:00:00"/>
    <s v="Second Class"/>
    <s v="LC-16885"/>
    <s v="Lena Creighton"/>
    <s v="Consumer"/>
    <s v="United States"/>
    <s v="San Francisco"/>
    <s v="California"/>
    <n v="94109"/>
    <s v="West"/>
    <s v="TEC-PH-10000486"/>
    <x v="2"/>
    <s v="Phones"/>
    <s v="Plantronics HL10 Handset Lifter"/>
    <n v="1113.5039999999999"/>
    <n v="12"/>
    <n v="0.2"/>
    <n v="125.2691999999999"/>
  </r>
  <r>
    <n v="1050"/>
    <s v="CA-2011-139192"/>
    <n v="2011"/>
    <x v="279"/>
    <d v="2011-06-01T00:00:00"/>
    <s v="Second Class"/>
    <s v="LC-16885"/>
    <s v="Lena Creighton"/>
    <s v="Consumer"/>
    <s v="United States"/>
    <s v="San Francisco"/>
    <s v="California"/>
    <n v="94109"/>
    <s v="West"/>
    <s v="TEC-AC-10001606"/>
    <x v="2"/>
    <s v="Accessories"/>
    <s v="Logitech Wireless Performance Mouse MX for PC and Mac"/>
    <n v="99.99"/>
    <n v="1"/>
    <n v="0"/>
    <n v="37.996200000000002"/>
  </r>
  <r>
    <n v="1051"/>
    <s v="US-2012-153500"/>
    <n v="2012"/>
    <x v="230"/>
    <d v="2012-07-05T00:00:00"/>
    <s v="First Class"/>
    <s v="DG-13300"/>
    <s v="Deirdre Greer"/>
    <s v="Corporate"/>
    <s v="United States"/>
    <s v="Philadelphia"/>
    <s v="Pennsylvania"/>
    <n v="19134"/>
    <s v="East"/>
    <s v="FUR-FU-10000293"/>
    <x v="0"/>
    <s v="Furnishings"/>
    <s v="Eldon Antistatic Chair Mats for Low to Medium Pile Carpets"/>
    <n v="168.46400000000003"/>
    <n v="2"/>
    <n v="0.2"/>
    <n v="-29.481200000000022"/>
  </r>
  <r>
    <n v="1052"/>
    <s v="US-2012-153500"/>
    <n v="2012"/>
    <x v="230"/>
    <d v="2012-07-05T00:00:00"/>
    <s v="First Class"/>
    <s v="DG-13300"/>
    <s v="Deirdre Greer"/>
    <s v="Corporate"/>
    <s v="United States"/>
    <s v="Philadelphia"/>
    <s v="Pennsylvania"/>
    <n v="19134"/>
    <s v="East"/>
    <s v="OFF-PA-10001307"/>
    <x v="1"/>
    <s v="Paper"/>
    <s v="Important Message Pads, 50 4-1/4 x 5-1/2 Forms per Pad"/>
    <n v="6.7200000000000006"/>
    <n v="2"/>
    <n v="0.2"/>
    <n v="2.4359999999999995"/>
  </r>
  <r>
    <n v="1053"/>
    <s v="US-2012-153500"/>
    <n v="2012"/>
    <x v="230"/>
    <d v="2012-07-05T00:00:00"/>
    <s v="First Class"/>
    <s v="DG-13300"/>
    <s v="Deirdre Greer"/>
    <s v="Corporate"/>
    <s v="United States"/>
    <s v="Philadelphia"/>
    <s v="Pennsylvania"/>
    <n v="19134"/>
    <s v="East"/>
    <s v="FUR-FU-10004460"/>
    <x v="0"/>
    <s v="Furnishings"/>
    <s v="Howard Miller 12&quot; Round Wall Clock"/>
    <n v="282.88800000000003"/>
    <n v="9"/>
    <n v="0.2"/>
    <n v="56.577599999999961"/>
  </r>
  <r>
    <n v="1054"/>
    <s v="CA-2012-110667"/>
    <n v="2012"/>
    <x v="388"/>
    <d v="2012-04-08T00:00:00"/>
    <s v="Standard Class"/>
    <s v="NF-18595"/>
    <s v="Nicole Fjeld"/>
    <s v="Home Office"/>
    <s v="United States"/>
    <s v="New York City"/>
    <s v="New York"/>
    <n v="10009"/>
    <s v="East"/>
    <s v="OFF-AR-10000716"/>
    <x v="1"/>
    <s v="Art"/>
    <s v="DIXON Ticonderoga Erasable Checking Pencils"/>
    <n v="11.16"/>
    <n v="2"/>
    <n v="0"/>
    <n v="4.3524000000000003"/>
  </r>
  <r>
    <n v="1055"/>
    <s v="CA-2012-110667"/>
    <n v="2012"/>
    <x v="388"/>
    <d v="2012-04-08T00:00:00"/>
    <s v="Standard Class"/>
    <s v="NF-18595"/>
    <s v="Nicole Fjeld"/>
    <s v="Home Office"/>
    <s v="United States"/>
    <s v="New York City"/>
    <s v="New York"/>
    <n v="10009"/>
    <s v="East"/>
    <s v="FUR-FU-10004622"/>
    <x v="0"/>
    <s v="Furnishings"/>
    <s v="Eldon Advantage Foldable Chair Mats for Low Pile Carpets"/>
    <n v="108.4"/>
    <n v="2"/>
    <n v="0"/>
    <n v="22.763999999999996"/>
  </r>
  <r>
    <n v="1056"/>
    <s v="CA-2012-110667"/>
    <n v="2012"/>
    <x v="388"/>
    <d v="2012-04-08T00:00:00"/>
    <s v="Standard Class"/>
    <s v="NF-18595"/>
    <s v="Nicole Fjeld"/>
    <s v="Home Office"/>
    <s v="United States"/>
    <s v="New York City"/>
    <s v="New York"/>
    <n v="10009"/>
    <s v="East"/>
    <s v="OFF-BI-10002735"/>
    <x v="1"/>
    <s v="Binders"/>
    <s v="GBC Prestige Therm-A-Bind Covers"/>
    <n v="82.344000000000008"/>
    <n v="3"/>
    <n v="0.2"/>
    <n v="27.791100000000004"/>
  </r>
  <r>
    <n v="1057"/>
    <s v="CA-2012-110667"/>
    <n v="2012"/>
    <x v="388"/>
    <d v="2012-04-08T00:00:00"/>
    <s v="Standard Class"/>
    <s v="NF-18595"/>
    <s v="Nicole Fjeld"/>
    <s v="Home Office"/>
    <s v="United States"/>
    <s v="New York City"/>
    <s v="New York"/>
    <n v="10009"/>
    <s v="East"/>
    <s v="OFF-BI-10003529"/>
    <x v="1"/>
    <s v="Binders"/>
    <s v="Avery Round Ring Poly Binders"/>
    <n v="9.0879999999999992"/>
    <n v="4"/>
    <n v="0.2"/>
    <n v="3.2944"/>
  </r>
  <r>
    <n v="1058"/>
    <s v="CA-2014-167150"/>
    <n v="2014"/>
    <x v="389"/>
    <d v="2014-12-18T00:00:00"/>
    <s v="Standard Class"/>
    <s v="BP-11185"/>
    <s v="Ben Peterman"/>
    <s v="Corporate"/>
    <s v="United States"/>
    <s v="San Diego"/>
    <s v="California"/>
    <n v="92037"/>
    <s v="West"/>
    <s v="OFF-BI-10001097"/>
    <x v="1"/>
    <s v="Binders"/>
    <s v="Avery Hole Reinforcements"/>
    <n v="19.936000000000003"/>
    <n v="4"/>
    <n v="0.2"/>
    <n v="7.2267999999999999"/>
  </r>
  <r>
    <n v="1059"/>
    <s v="CA-2014-167150"/>
    <n v="2014"/>
    <x v="389"/>
    <d v="2014-12-18T00:00:00"/>
    <s v="Standard Class"/>
    <s v="BP-11185"/>
    <s v="Ben Peterman"/>
    <s v="Corporate"/>
    <s v="United States"/>
    <s v="San Diego"/>
    <s v="California"/>
    <n v="92037"/>
    <s v="West"/>
    <s v="OFF-BI-10001597"/>
    <x v="1"/>
    <s v="Binders"/>
    <s v="Wilson Jones Ledger-Size, Piano-Hinge Binder, 2&quot;, Blue"/>
    <n v="65.567999999999998"/>
    <n v="2"/>
    <n v="0.2"/>
    <n v="22.948799999999995"/>
  </r>
  <r>
    <n v="1060"/>
    <s v="CA-2013-105284"/>
    <n v="2013"/>
    <x v="390"/>
    <d v="2013-12-02T00:00:00"/>
    <s v="Standard Class"/>
    <s v="MG-17650"/>
    <s v="Matthew Grinstein"/>
    <s v="Home Office"/>
    <s v="United States"/>
    <s v="Philadelphia"/>
    <s v="Pennsylvania"/>
    <n v="19143"/>
    <s v="East"/>
    <s v="OFF-FA-10001754"/>
    <x v="1"/>
    <s v="Fasteners"/>
    <s v="Stockwell Gold Paper Clips"/>
    <n v="4.4160000000000004"/>
    <n v="3"/>
    <n v="0.2"/>
    <n v="1.6008"/>
  </r>
  <r>
    <n v="1061"/>
    <s v="US-2012-125374"/>
    <n v="2012"/>
    <x v="391"/>
    <d v="2012-03-29T00:00:00"/>
    <s v="Standard Class"/>
    <s v="JD-16060"/>
    <s v="Julia Dunbar"/>
    <s v="Consumer"/>
    <s v="United States"/>
    <s v="Houston"/>
    <s v="Texas"/>
    <n v="77095"/>
    <s v="Central"/>
    <s v="FUR-CH-10003396"/>
    <x v="0"/>
    <s v="Chairs"/>
    <s v="Global Deluxe Steno Chair"/>
    <n v="107.77200000000001"/>
    <n v="2"/>
    <n v="0.3"/>
    <n v="-29.252400000000009"/>
  </r>
  <r>
    <n v="1062"/>
    <s v="CA-2012-161263"/>
    <n v="2012"/>
    <x v="392"/>
    <d v="2012-04-21T00:00:00"/>
    <s v="Standard Class"/>
    <s v="TS-21160"/>
    <s v="Theresa Swint"/>
    <s v="Corporate"/>
    <s v="United States"/>
    <s v="Toledo"/>
    <s v="Ohio"/>
    <n v="43615"/>
    <s v="East"/>
    <s v="OFF-AP-10002350"/>
    <x v="1"/>
    <s v="Appliances"/>
    <s v="Belkin F9H710-06 7 Outlet SurgeMaster Surge Protector"/>
    <n v="45.216000000000001"/>
    <n v="3"/>
    <n v="0.2"/>
    <n v="4.5215999999999994"/>
  </r>
  <r>
    <n v="1063"/>
    <s v="CA-2012-161263"/>
    <n v="2012"/>
    <x v="392"/>
    <d v="2012-04-21T00:00:00"/>
    <s v="Standard Class"/>
    <s v="TS-21160"/>
    <s v="Theresa Swint"/>
    <s v="Corporate"/>
    <s v="United States"/>
    <s v="Toledo"/>
    <s v="Ohio"/>
    <n v="43615"/>
    <s v="East"/>
    <s v="OFF-FA-10004838"/>
    <x v="1"/>
    <s v="Fasteners"/>
    <s v="Super Bands, 12/Pack"/>
    <n v="10.416000000000002"/>
    <n v="7"/>
    <n v="0.2"/>
    <n v="-2.2134"/>
  </r>
  <r>
    <n v="1064"/>
    <s v="CA-2012-161263"/>
    <n v="2012"/>
    <x v="392"/>
    <d v="2012-04-21T00:00:00"/>
    <s v="Standard Class"/>
    <s v="TS-21160"/>
    <s v="Theresa Swint"/>
    <s v="Corporate"/>
    <s v="United States"/>
    <s v="Toledo"/>
    <s v="Ohio"/>
    <n v="43615"/>
    <s v="East"/>
    <s v="OFF-AR-10004757"/>
    <x v="1"/>
    <s v="Art"/>
    <s v="Crayola Colored Pencils"/>
    <n v="7.8719999999999999"/>
    <n v="3"/>
    <n v="0.2"/>
    <n v="1.2791999999999994"/>
  </r>
  <r>
    <n v="1065"/>
    <s v="CA-2012-161263"/>
    <n v="2012"/>
    <x v="392"/>
    <d v="2012-04-21T00:00:00"/>
    <s v="Standard Class"/>
    <s v="TS-21160"/>
    <s v="Theresa Swint"/>
    <s v="Corporate"/>
    <s v="United States"/>
    <s v="Toledo"/>
    <s v="Ohio"/>
    <n v="43615"/>
    <s v="East"/>
    <s v="TEC-PH-10002115"/>
    <x v="2"/>
    <s v="Phones"/>
    <s v="Plantronics 81402"/>
    <n v="118.78199999999998"/>
    <n v="3"/>
    <n v="0.4"/>
    <n v="-27.715799999999994"/>
  </r>
  <r>
    <n v="1066"/>
    <s v="CA-2012-161263"/>
    <n v="2012"/>
    <x v="392"/>
    <d v="2012-04-21T00:00:00"/>
    <s v="Standard Class"/>
    <s v="TS-21160"/>
    <s v="Theresa Swint"/>
    <s v="Corporate"/>
    <s v="United States"/>
    <s v="Toledo"/>
    <s v="Ohio"/>
    <n v="43615"/>
    <s v="East"/>
    <s v="OFF-FA-10003059"/>
    <x v="1"/>
    <s v="Fasteners"/>
    <s v="Assorted Color Push Pins"/>
    <n v="1.4480000000000002"/>
    <n v="1"/>
    <n v="0.2"/>
    <n v="0.2352999999999999"/>
  </r>
  <r>
    <n v="1067"/>
    <s v="CA-2012-161263"/>
    <n v="2012"/>
    <x v="392"/>
    <d v="2012-04-21T00:00:00"/>
    <s v="Standard Class"/>
    <s v="TS-21160"/>
    <s v="Theresa Swint"/>
    <s v="Corporate"/>
    <s v="United States"/>
    <s v="Toledo"/>
    <s v="Ohio"/>
    <n v="43615"/>
    <s v="East"/>
    <s v="OFF-BI-10004330"/>
    <x v="1"/>
    <s v="Binders"/>
    <s v="GBC Velobind Prepunched Cover Sets, Regency Series"/>
    <n v="55.470000000000006"/>
    <n v="5"/>
    <n v="0.7"/>
    <n v="-46.224999999999994"/>
  </r>
  <r>
    <n v="1068"/>
    <s v="CA-2013-157686"/>
    <n v="2013"/>
    <x v="393"/>
    <d v="2013-10-03T00:00:00"/>
    <s v="First Class"/>
    <s v="BD-11620"/>
    <s v="Brian DeCherney"/>
    <s v="Consumer"/>
    <s v="United States"/>
    <s v="San Francisco"/>
    <s v="California"/>
    <n v="94122"/>
    <s v="West"/>
    <s v="FUR-CH-10001146"/>
    <x v="0"/>
    <s v="Chairs"/>
    <s v="Global Value Mid-Back Manager's Chair, Gray"/>
    <n v="194.84800000000001"/>
    <n v="4"/>
    <n v="0.2"/>
    <n v="12.177999999999983"/>
  </r>
  <r>
    <n v="1069"/>
    <s v="US-2014-139955"/>
    <n v="2014"/>
    <x v="394"/>
    <d v="2014-10-01T00:00:00"/>
    <s v="Second Class"/>
    <s v="CM-12160"/>
    <s v="Charles McCrossin"/>
    <s v="Consumer"/>
    <s v="United States"/>
    <s v="Brownsville"/>
    <s v="Texas"/>
    <n v="78521"/>
    <s v="Central"/>
    <s v="OFF-SU-10001935"/>
    <x v="1"/>
    <s v="Supplies"/>
    <s v="Staples"/>
    <n v="1.7440000000000002"/>
    <n v="1"/>
    <n v="0.2"/>
    <n v="-0.34880000000000033"/>
  </r>
  <r>
    <n v="1070"/>
    <s v="US-2012-150161"/>
    <n v="2012"/>
    <x v="395"/>
    <d v="2012-07-29T00:00:00"/>
    <s v="Standard Class"/>
    <s v="RB-19795"/>
    <s v="Ross Baird"/>
    <s v="Home Office"/>
    <s v="United States"/>
    <s v="Philadelphia"/>
    <s v="Pennsylvania"/>
    <n v="19143"/>
    <s v="East"/>
    <s v="OFF-BI-10001524"/>
    <x v="1"/>
    <s v="Binders"/>
    <s v="GBC Premium Transparent Covers with Diagonal Lined Pattern"/>
    <n v="25.176000000000005"/>
    <n v="4"/>
    <n v="0.7"/>
    <n v="-18.462400000000002"/>
  </r>
  <r>
    <n v="1071"/>
    <s v="CA-2012-144652"/>
    <n v="2012"/>
    <x v="312"/>
    <d v="2012-11-26T00:00:00"/>
    <s v="Standard Class"/>
    <s v="SN-20560"/>
    <s v="Skye Norling"/>
    <s v="Home Office"/>
    <s v="United States"/>
    <s v="Los Angeles"/>
    <s v="California"/>
    <n v="90008"/>
    <s v="West"/>
    <s v="OFF-AR-10003732"/>
    <x v="1"/>
    <s v="Art"/>
    <s v="Newell 333"/>
    <n v="19.459999999999997"/>
    <n v="7"/>
    <n v="0"/>
    <n v="5.0595999999999997"/>
  </r>
  <r>
    <n v="1072"/>
    <s v="CA-2013-152814"/>
    <n v="2013"/>
    <x v="236"/>
    <d v="2013-05-03T00:00:00"/>
    <s v="Standard Class"/>
    <s v="EH-14005"/>
    <s v="Erica Hernandez"/>
    <s v="Home Office"/>
    <s v="United States"/>
    <s v="Denver"/>
    <s v="Colorado"/>
    <n v="80219"/>
    <s v="West"/>
    <s v="OFF-PA-10001970"/>
    <x v="1"/>
    <s v="Paper"/>
    <s v="Xerox 1881"/>
    <n v="29.472000000000001"/>
    <n v="3"/>
    <n v="0.2"/>
    <n v="9.9467999999999979"/>
  </r>
  <r>
    <n v="1073"/>
    <s v="CA-2014-106943"/>
    <n v="2014"/>
    <x v="237"/>
    <d v="2014-11-20T00:00:00"/>
    <s v="Standard Class"/>
    <s v="FO-14305"/>
    <s v="Frank Olsen"/>
    <s v="Consumer"/>
    <s v="United States"/>
    <s v="New York City"/>
    <s v="New York"/>
    <n v="10035"/>
    <s v="East"/>
    <s v="OFF-BI-10003669"/>
    <x v="1"/>
    <s v="Binders"/>
    <s v="3M Organizer Strips"/>
    <n v="8.64"/>
    <n v="2"/>
    <n v="0.2"/>
    <n v="3.024"/>
  </r>
  <r>
    <n v="1074"/>
    <s v="CA-2013-134348"/>
    <n v="2013"/>
    <x v="396"/>
    <d v="2013-11-20T00:00:00"/>
    <s v="Standard Class"/>
    <s v="MS-17710"/>
    <s v="Maurice Satty"/>
    <s v="Consumer"/>
    <s v="United States"/>
    <s v="Mesa"/>
    <s v="Arizona"/>
    <n v="85204"/>
    <s v="West"/>
    <s v="OFF-BI-10003727"/>
    <x v="1"/>
    <s v="Binders"/>
    <s v="Avery Durable Slant Ring Binders With Label Holder"/>
    <n v="6.27"/>
    <n v="5"/>
    <n v="0.7"/>
    <n v="-4.5980000000000008"/>
  </r>
  <r>
    <n v="1075"/>
    <s v="CA-2013-134348"/>
    <n v="2013"/>
    <x v="396"/>
    <d v="2013-11-20T00:00:00"/>
    <s v="Standard Class"/>
    <s v="MS-17710"/>
    <s v="Maurice Satty"/>
    <s v="Consumer"/>
    <s v="United States"/>
    <s v="Mesa"/>
    <s v="Arizona"/>
    <n v="85204"/>
    <s v="West"/>
    <s v="OFF-BI-10004967"/>
    <x v="1"/>
    <s v="Binders"/>
    <s v="Round Ring Binders"/>
    <n v="4.3680000000000003"/>
    <n v="7"/>
    <n v="0.7"/>
    <n v="-3.3487999999999998"/>
  </r>
  <r>
    <n v="1076"/>
    <s v="CA-2013-134348"/>
    <n v="2013"/>
    <x v="396"/>
    <d v="2013-11-20T00:00:00"/>
    <s v="Standard Class"/>
    <s v="MS-17710"/>
    <s v="Maurice Satty"/>
    <s v="Consumer"/>
    <s v="United States"/>
    <s v="Mesa"/>
    <s v="Arizona"/>
    <n v="85204"/>
    <s v="West"/>
    <s v="TEC-AC-10003447"/>
    <x v="2"/>
    <s v="Accessories"/>
    <s v="Micropad Numeric Keypads"/>
    <n v="31.983999999999998"/>
    <n v="2"/>
    <n v="0.2"/>
    <n v="1.9989999999999979"/>
  </r>
  <r>
    <n v="1077"/>
    <s v="CA-2013-161781"/>
    <n v="2013"/>
    <x v="321"/>
    <d v="2013-10-01T00:00:00"/>
    <s v="First Class"/>
    <s v="CC-12100"/>
    <s v="Chad Cunningham"/>
    <s v="Home Office"/>
    <s v="United States"/>
    <s v="Columbus"/>
    <s v="Indiana"/>
    <n v="47201"/>
    <s v="Central"/>
    <s v="OFF-AR-10000255"/>
    <x v="1"/>
    <s v="Art"/>
    <s v="Newell 328"/>
    <n v="40.879999999999995"/>
    <n v="7"/>
    <n v="0"/>
    <n v="10.628799999999998"/>
  </r>
  <r>
    <n v="1078"/>
    <s v="CA-2014-132521"/>
    <n v="2014"/>
    <x v="397"/>
    <d v="2014-09-26T00:00:00"/>
    <s v="Second Class"/>
    <s v="DW-13540"/>
    <s v="Don Weiss"/>
    <s v="Consumer"/>
    <s v="United States"/>
    <s v="Seattle"/>
    <s v="Washington"/>
    <n v="98105"/>
    <s v="West"/>
    <s v="OFF-AP-10002191"/>
    <x v="1"/>
    <s v="Appliances"/>
    <s v="Belkin 8 Outlet SurgeMaster II Gold Surge Protector"/>
    <n v="119.96"/>
    <n v="2"/>
    <n v="0"/>
    <n v="33.588800000000006"/>
  </r>
  <r>
    <n v="1079"/>
    <s v="CA-2014-132521"/>
    <n v="2014"/>
    <x v="397"/>
    <d v="2014-09-26T00:00:00"/>
    <s v="Second Class"/>
    <s v="DW-13540"/>
    <s v="Don Weiss"/>
    <s v="Consumer"/>
    <s v="United States"/>
    <s v="Seattle"/>
    <s v="Washington"/>
    <n v="98105"/>
    <s v="West"/>
    <s v="OFF-ST-10001325"/>
    <x v="1"/>
    <s v="Storage"/>
    <s v="Sterilite Officeware Hinged File Box"/>
    <n v="31.44"/>
    <n v="3"/>
    <n v="0"/>
    <n v="8.4888000000000012"/>
  </r>
  <r>
    <n v="1080"/>
    <s v="CA-2014-132521"/>
    <n v="2014"/>
    <x v="397"/>
    <d v="2014-09-26T00:00:00"/>
    <s v="Second Class"/>
    <s v="DW-13540"/>
    <s v="Don Weiss"/>
    <s v="Consumer"/>
    <s v="United States"/>
    <s v="Seattle"/>
    <s v="Washington"/>
    <n v="98105"/>
    <s v="West"/>
    <s v="OFF-BI-10000404"/>
    <x v="1"/>
    <s v="Binders"/>
    <s v="Avery Printable Repositionable Plastic Tabs"/>
    <n v="6.88"/>
    <n v="1"/>
    <n v="0.2"/>
    <n v="2.3220000000000001"/>
  </r>
  <r>
    <n v="1081"/>
    <s v="CA-2012-110016"/>
    <n v="2012"/>
    <x v="239"/>
    <d v="2012-12-04T00:00:00"/>
    <s v="Standard Class"/>
    <s v="BT-11395"/>
    <s v="Bill Tyler"/>
    <s v="Corporate"/>
    <s v="United States"/>
    <s v="Detroit"/>
    <s v="Michigan"/>
    <n v="48227"/>
    <s v="Central"/>
    <s v="OFF-PA-10000349"/>
    <x v="1"/>
    <s v="Paper"/>
    <s v="Staples"/>
    <n v="19.920000000000002"/>
    <n v="4"/>
    <n v="0"/>
    <n v="9.3624000000000009"/>
  </r>
  <r>
    <n v="1082"/>
    <s v="CA-2012-110016"/>
    <n v="2012"/>
    <x v="239"/>
    <d v="2012-12-04T00:00:00"/>
    <s v="Standard Class"/>
    <s v="BT-11395"/>
    <s v="Bill Tyler"/>
    <s v="Corporate"/>
    <s v="United States"/>
    <s v="Detroit"/>
    <s v="Michigan"/>
    <n v="48227"/>
    <s v="Central"/>
    <s v="FUR-CH-10002880"/>
    <x v="0"/>
    <s v="Chairs"/>
    <s v="Global High-Back Leather Tilter, Burgundy"/>
    <n v="1106.9099999999999"/>
    <n v="9"/>
    <n v="0"/>
    <n v="121.76009999999994"/>
  </r>
  <r>
    <n v="1083"/>
    <s v="US-2013-143819"/>
    <n v="2013"/>
    <x v="398"/>
    <d v="2013-03-06T00:00:00"/>
    <s v="Standard Class"/>
    <s v="KD-16270"/>
    <s v="Karen Daniels"/>
    <s v="Consumer"/>
    <s v="United States"/>
    <s v="Yonkers"/>
    <s v="New York"/>
    <n v="10701"/>
    <s v="East"/>
    <s v="FUR-TA-10001095"/>
    <x v="0"/>
    <s v="Tables"/>
    <s v="Chromcraft Round Conference Tables"/>
    <n v="836.59199999999998"/>
    <n v="8"/>
    <n v="0.4"/>
    <n v="-264.92079999999999"/>
  </r>
  <r>
    <n v="1084"/>
    <s v="US-2013-143819"/>
    <n v="2013"/>
    <x v="398"/>
    <d v="2013-03-06T00:00:00"/>
    <s v="Standard Class"/>
    <s v="KD-16270"/>
    <s v="Karen Daniels"/>
    <s v="Consumer"/>
    <s v="United States"/>
    <s v="Yonkers"/>
    <s v="New York"/>
    <n v="10701"/>
    <s v="East"/>
    <s v="OFF-PA-10003127"/>
    <x v="1"/>
    <s v="Paper"/>
    <s v="Staples"/>
    <n v="26.38"/>
    <n v="1"/>
    <n v="0"/>
    <n v="12.134799999999998"/>
  </r>
  <r>
    <n v="1085"/>
    <s v="US-2013-143819"/>
    <n v="2013"/>
    <x v="398"/>
    <d v="2013-03-06T00:00:00"/>
    <s v="Standard Class"/>
    <s v="KD-16270"/>
    <s v="Karen Daniels"/>
    <s v="Consumer"/>
    <s v="United States"/>
    <s v="Yonkers"/>
    <s v="New York"/>
    <n v="10701"/>
    <s v="East"/>
    <s v="OFF-ST-10003208"/>
    <x v="1"/>
    <s v="Storage"/>
    <s v="Adjustable Depth Letter/Legal Cart"/>
    <n v="362.92"/>
    <n v="2"/>
    <n v="0"/>
    <n v="105.24679999999995"/>
  </r>
  <r>
    <n v="1086"/>
    <s v="US-2013-143819"/>
    <n v="2013"/>
    <x v="398"/>
    <d v="2013-03-06T00:00:00"/>
    <s v="Standard Class"/>
    <s v="KD-16270"/>
    <s v="Karen Daniels"/>
    <s v="Consumer"/>
    <s v="United States"/>
    <s v="Yonkers"/>
    <s v="New York"/>
    <n v="10701"/>
    <s v="East"/>
    <s v="TEC-MA-10003979"/>
    <x v="2"/>
    <s v="Machines"/>
    <s v="Ativa V4110MDD Micro-Cut Shredder"/>
    <n v="4899.93"/>
    <n v="7"/>
    <n v="0"/>
    <n v="2400.9656999999997"/>
  </r>
  <r>
    <n v="1087"/>
    <s v="CA-2013-167584"/>
    <n v="2013"/>
    <x v="399"/>
    <d v="2013-08-13T00:00:00"/>
    <s v="Same Day"/>
    <s v="LC-16870"/>
    <s v="Lena Cacioppo"/>
    <s v="Consumer"/>
    <s v="United States"/>
    <s v="Des Moines"/>
    <s v="Iowa"/>
    <n v="50315"/>
    <s v="Central"/>
    <s v="OFF-PA-10000029"/>
    <x v="1"/>
    <s v="Paper"/>
    <s v="Xerox 224"/>
    <n v="6.48"/>
    <n v="1"/>
    <n v="0"/>
    <n v="3.1104000000000003"/>
  </r>
  <r>
    <n v="1088"/>
    <s v="CA-2013-166163"/>
    <n v="2013"/>
    <x v="243"/>
    <d v="2013-08-21T00:00:00"/>
    <s v="Second Class"/>
    <s v="CY-12745"/>
    <s v="Craig Yedwab"/>
    <s v="Corporate"/>
    <s v="United States"/>
    <s v="Oakland"/>
    <s v="California"/>
    <n v="94601"/>
    <s v="West"/>
    <s v="TEC-PH-10004896"/>
    <x v="2"/>
    <s v="Phones"/>
    <s v="Nokia Lumia 521 (T-Mobile)"/>
    <n v="71.975999999999999"/>
    <n v="3"/>
    <n v="0.2"/>
    <n v="7.1976000000000049"/>
  </r>
  <r>
    <n v="1089"/>
    <s v="CA-2013-166163"/>
    <n v="2013"/>
    <x v="243"/>
    <d v="2013-08-21T00:00:00"/>
    <s v="Second Class"/>
    <s v="CY-12745"/>
    <s v="Craig Yedwab"/>
    <s v="Corporate"/>
    <s v="United States"/>
    <s v="Oakland"/>
    <s v="California"/>
    <n v="94601"/>
    <s v="West"/>
    <s v="OFF-LA-10000452"/>
    <x v="1"/>
    <s v="Labels"/>
    <s v="Avery 488"/>
    <n v="3.15"/>
    <n v="1"/>
    <n v="0"/>
    <n v="1.512"/>
  </r>
  <r>
    <n v="1090"/>
    <s v="CA-2014-158407"/>
    <n v="2014"/>
    <x v="400"/>
    <d v="2014-06-11T00:00:00"/>
    <s v="Standard Class"/>
    <s v="LW-16990"/>
    <s v="Lindsay Williams"/>
    <s v="Corporate"/>
    <s v="United States"/>
    <s v="Monroe"/>
    <s v="North Carolina"/>
    <n v="28110"/>
    <s v="South"/>
    <s v="FUR-FU-10001967"/>
    <x v="0"/>
    <s v="Furnishings"/>
    <s v="Telescoping Adjustable Floor Lamp"/>
    <n v="31.983999999999998"/>
    <n v="2"/>
    <n v="0.2"/>
    <n v="1.9989999999999979"/>
  </r>
  <r>
    <n v="1091"/>
    <s v="CA-2014-158407"/>
    <n v="2014"/>
    <x v="400"/>
    <d v="2014-06-11T00:00:00"/>
    <s v="Standard Class"/>
    <s v="LW-16990"/>
    <s v="Lindsay Williams"/>
    <s v="Corporate"/>
    <s v="United States"/>
    <s v="Monroe"/>
    <s v="North Carolina"/>
    <n v="28110"/>
    <s v="South"/>
    <s v="TEC-PH-10001819"/>
    <x v="2"/>
    <s v="Phones"/>
    <s v="Innergie mMini Combo Duo USB Travel Charging Kit"/>
    <n v="71.984000000000009"/>
    <n v="2"/>
    <n v="0.2"/>
    <n v="25.194399999999995"/>
  </r>
  <r>
    <n v="1092"/>
    <s v="CA-2012-143490"/>
    <n v="2012"/>
    <x v="401"/>
    <d v="2012-12-13T00:00:00"/>
    <s v="Standard Class"/>
    <s v="NP-18325"/>
    <s v="Naresj Patel"/>
    <s v="Consumer"/>
    <s v="United States"/>
    <s v="San Diego"/>
    <s v="California"/>
    <n v="92105"/>
    <s v="West"/>
    <s v="OFF-AR-10002952"/>
    <x v="1"/>
    <s v="Art"/>
    <s v="Stanley Contemporary Battery Pencil Sharpeners"/>
    <n v="120.14999999999999"/>
    <n v="9"/>
    <n v="0"/>
    <n v="33.641999999999996"/>
  </r>
  <r>
    <n v="1093"/>
    <s v="CA-2012-143490"/>
    <n v="2012"/>
    <x v="401"/>
    <d v="2012-12-13T00:00:00"/>
    <s v="Standard Class"/>
    <s v="NP-18325"/>
    <s v="Naresj Patel"/>
    <s v="Consumer"/>
    <s v="United States"/>
    <s v="San Diego"/>
    <s v="California"/>
    <n v="92105"/>
    <s v="West"/>
    <s v="TEC-PH-10000576"/>
    <x v="2"/>
    <s v="Phones"/>
    <s v="AT&amp;T 1080 Corded phone"/>
    <n v="219.18400000000003"/>
    <n v="2"/>
    <n v="0.2"/>
    <n v="19.178600000000003"/>
  </r>
  <r>
    <n v="1094"/>
    <s v="CA-2012-165085"/>
    <n v="2012"/>
    <x v="17"/>
    <d v="2012-12-31T00:00:00"/>
    <s v="Standard Class"/>
    <s v="BT-11485"/>
    <s v="Brad Thomas"/>
    <s v="Home Office"/>
    <s v="United States"/>
    <s v="Clinton"/>
    <s v="Maryland"/>
    <n v="20735"/>
    <s v="East"/>
    <s v="OFF-PA-10000605"/>
    <x v="1"/>
    <s v="Paper"/>
    <s v="Xerox 1950"/>
    <n v="28.900000000000002"/>
    <n v="5"/>
    <n v="0"/>
    <n v="14.161000000000001"/>
  </r>
  <r>
    <n v="1095"/>
    <s v="CA-2012-165085"/>
    <n v="2012"/>
    <x v="17"/>
    <d v="2012-12-31T00:00:00"/>
    <s v="Standard Class"/>
    <s v="BT-11485"/>
    <s v="Brad Thomas"/>
    <s v="Home Office"/>
    <s v="United States"/>
    <s v="Clinton"/>
    <s v="Maryland"/>
    <n v="20735"/>
    <s v="East"/>
    <s v="OFF-AP-10002518"/>
    <x v="1"/>
    <s v="Appliances"/>
    <s v="Kensington 7 Outlet MasterPiece Power Center"/>
    <n v="355.96"/>
    <n v="2"/>
    <n v="0"/>
    <n v="103.22839999999997"/>
  </r>
  <r>
    <n v="1096"/>
    <s v="CA-2014-160423"/>
    <n v="2014"/>
    <x v="276"/>
    <d v="2014-01-27T00:00:00"/>
    <s v="Standard Class"/>
    <s v="PS-19045"/>
    <s v="Penelope Sewall"/>
    <s v="Home Office"/>
    <s v="United States"/>
    <s v="Charlotte"/>
    <s v="North Carolina"/>
    <n v="28205"/>
    <s v="South"/>
    <s v="OFF-ST-10004340"/>
    <x v="1"/>
    <s v="Storage"/>
    <s v="Fellowes Mobile File Cart, Black"/>
    <n v="348.20799999999997"/>
    <n v="7"/>
    <n v="0.2"/>
    <n v="30.468200000000024"/>
  </r>
  <r>
    <n v="1097"/>
    <s v="CA-2014-160423"/>
    <n v="2014"/>
    <x v="276"/>
    <d v="2014-01-27T00:00:00"/>
    <s v="Standard Class"/>
    <s v="PS-19045"/>
    <s v="Penelope Sewall"/>
    <s v="Home Office"/>
    <s v="United States"/>
    <s v="Charlotte"/>
    <s v="North Carolina"/>
    <n v="28205"/>
    <s v="South"/>
    <s v="OFF-BI-10004001"/>
    <x v="1"/>
    <s v="Binders"/>
    <s v="GBC Recycled VeloBinder Covers"/>
    <n v="35.783999999999999"/>
    <n v="7"/>
    <n v="0.7"/>
    <n v="-28.627200000000009"/>
  </r>
  <r>
    <n v="1098"/>
    <s v="CA-2011-159338"/>
    <n v="2011"/>
    <x v="402"/>
    <d v="2011-06-28T00:00:00"/>
    <s v="First Class"/>
    <s v="NS-18640"/>
    <s v="Noel Staavos"/>
    <s v="Corporate"/>
    <s v="United States"/>
    <s v="Los Angeles"/>
    <s v="California"/>
    <n v="90049"/>
    <s v="West"/>
    <s v="FUR-TA-10004147"/>
    <x v="0"/>
    <s v="Tables"/>
    <s v="Hon 4060 Series Tables"/>
    <n v="447.84"/>
    <n v="5"/>
    <n v="0.2"/>
    <n v="11.19599999999997"/>
  </r>
  <r>
    <n v="1099"/>
    <s v="CA-2013-107216"/>
    <n v="2013"/>
    <x v="403"/>
    <d v="2013-06-18T00:00:00"/>
    <s v="First Class"/>
    <s v="PV-18985"/>
    <s v="Paul Van Hugh"/>
    <s v="Home Office"/>
    <s v="United States"/>
    <s v="San Francisco"/>
    <s v="California"/>
    <n v="94122"/>
    <s v="West"/>
    <s v="OFF-AR-10001545"/>
    <x v="1"/>
    <s v="Art"/>
    <s v="Newell 326"/>
    <n v="7.04"/>
    <n v="4"/>
    <n v="0"/>
    <n v="2.0415999999999999"/>
  </r>
  <r>
    <n v="1100"/>
    <s v="CA-2013-107216"/>
    <n v="2013"/>
    <x v="403"/>
    <d v="2013-06-18T00:00:00"/>
    <s v="First Class"/>
    <s v="PV-18985"/>
    <s v="Paul Van Hugh"/>
    <s v="Home Office"/>
    <s v="United States"/>
    <s v="San Francisco"/>
    <s v="California"/>
    <n v="94122"/>
    <s v="West"/>
    <s v="FUR-FU-10000206"/>
    <x v="0"/>
    <s v="Furnishings"/>
    <s v="GE General Purpose, Extra Long Life, Showcase &amp; Floodlight Incandescent Bulbs"/>
    <n v="8.73"/>
    <n v="3"/>
    <n v="0"/>
    <n v="4.1030999999999995"/>
  </r>
  <r>
    <n v="1101"/>
    <s v="CA-2013-107216"/>
    <n v="2013"/>
    <x v="403"/>
    <d v="2013-06-18T00:00:00"/>
    <s v="First Class"/>
    <s v="PV-18985"/>
    <s v="Paul Van Hugh"/>
    <s v="Home Office"/>
    <s v="United States"/>
    <s v="San Francisco"/>
    <s v="California"/>
    <n v="94122"/>
    <s v="West"/>
    <s v="TEC-AC-10001013"/>
    <x v="2"/>
    <s v="Accessories"/>
    <s v="Logitech ClearChat Comfort/USB Headset H390"/>
    <n v="29.29"/>
    <n v="1"/>
    <n v="0"/>
    <n v="9.6656999999999975"/>
  </r>
  <r>
    <n v="1102"/>
    <s v="CA-2013-107216"/>
    <n v="2013"/>
    <x v="403"/>
    <d v="2013-06-18T00:00:00"/>
    <s v="First Class"/>
    <s v="PV-18985"/>
    <s v="Paul Van Hugh"/>
    <s v="Home Office"/>
    <s v="United States"/>
    <s v="San Francisco"/>
    <s v="California"/>
    <n v="94122"/>
    <s v="West"/>
    <s v="OFF-AR-10002255"/>
    <x v="1"/>
    <s v="Art"/>
    <s v="Newell 346"/>
    <n v="8.64"/>
    <n v="3"/>
    <n v="0"/>
    <n v="2.5055999999999998"/>
  </r>
  <r>
    <n v="1103"/>
    <s v="US-2014-145863"/>
    <n v="2014"/>
    <x v="81"/>
    <d v="2014-04-28T00:00:00"/>
    <s v="Standard Class"/>
    <s v="RP-19390"/>
    <s v="Resi Pölking"/>
    <s v="Consumer"/>
    <s v="United States"/>
    <s v="Houston"/>
    <s v="Texas"/>
    <n v="77041"/>
    <s v="Central"/>
    <s v="OFF-BI-10004140"/>
    <x v="1"/>
    <s v="Binders"/>
    <s v="Avery Non-Stick Binders"/>
    <n v="2.6939999999999995"/>
    <n v="3"/>
    <n v="0.8"/>
    <n v="-4.7145000000000028"/>
  </r>
  <r>
    <n v="1104"/>
    <s v="US-2014-145863"/>
    <n v="2014"/>
    <x v="81"/>
    <d v="2014-04-28T00:00:00"/>
    <s v="Standard Class"/>
    <s v="RP-19390"/>
    <s v="Resi Pölking"/>
    <s v="Consumer"/>
    <s v="United States"/>
    <s v="Houston"/>
    <s v="Texas"/>
    <n v="77041"/>
    <s v="Central"/>
    <s v="OFF-BI-10002049"/>
    <x v="1"/>
    <s v="Binders"/>
    <s v="UniKeep View Case Binders"/>
    <n v="2.9339999999999993"/>
    <n v="3"/>
    <n v="0.8"/>
    <n v="-4.9878000000000018"/>
  </r>
  <r>
    <n v="1105"/>
    <s v="CA-2013-112340"/>
    <n v="2013"/>
    <x v="147"/>
    <d v="2013-10-28T00:00:00"/>
    <s v="Standard Class"/>
    <s v="NM-18520"/>
    <s v="Neoma Murray"/>
    <s v="Consumer"/>
    <s v="United States"/>
    <s v="Riverside"/>
    <s v="California"/>
    <n v="92503"/>
    <s v="West"/>
    <s v="OFF-PA-10001892"/>
    <x v="1"/>
    <s v="Paper"/>
    <s v="Rediform Wirebound &quot;Phone Memo&quot; Message Book, 11 x 5-3/4"/>
    <n v="22.919999999999998"/>
    <n v="3"/>
    <n v="0"/>
    <n v="11.230799999999999"/>
  </r>
  <r>
    <n v="1106"/>
    <s v="US-2013-110156"/>
    <n v="2013"/>
    <x v="258"/>
    <d v="2013-11-25T00:00:00"/>
    <s v="Standard Class"/>
    <s v="EH-13945"/>
    <s v="Eric Hoffmann"/>
    <s v="Consumer"/>
    <s v="United States"/>
    <s v="Houston"/>
    <s v="Texas"/>
    <n v="77041"/>
    <s v="Central"/>
    <s v="OFF-ST-10000642"/>
    <x v="1"/>
    <s v="Storage"/>
    <s v="Tennsco Lockers, Gray"/>
    <n v="100.70400000000001"/>
    <n v="6"/>
    <n v="0.2"/>
    <n v="-16.36440000000001"/>
  </r>
  <r>
    <n v="1107"/>
    <s v="US-2013-110156"/>
    <n v="2013"/>
    <x v="258"/>
    <d v="2013-11-25T00:00:00"/>
    <s v="Standard Class"/>
    <s v="EH-13945"/>
    <s v="Eric Hoffmann"/>
    <s v="Consumer"/>
    <s v="United States"/>
    <s v="Houston"/>
    <s v="Texas"/>
    <n v="77041"/>
    <s v="Central"/>
    <s v="FUR-FU-10000206"/>
    <x v="0"/>
    <s v="Furnishings"/>
    <s v="GE General Purpose, Extra Long Life, Showcase &amp; Floodlight Incandescent Bulbs"/>
    <n v="2.3280000000000003"/>
    <n v="2"/>
    <n v="0.6"/>
    <n v="-0.75660000000000016"/>
  </r>
  <r>
    <n v="1108"/>
    <s v="US-2013-110156"/>
    <n v="2013"/>
    <x v="258"/>
    <d v="2013-11-25T00:00:00"/>
    <s v="Standard Class"/>
    <s v="EH-13945"/>
    <s v="Eric Hoffmann"/>
    <s v="Consumer"/>
    <s v="United States"/>
    <s v="Houston"/>
    <s v="Texas"/>
    <n v="77041"/>
    <s v="Central"/>
    <s v="OFF-BI-10003676"/>
    <x v="1"/>
    <s v="Binders"/>
    <s v="GBC Standard Recycled Report Covers, Clear Plastic Sheets"/>
    <n v="10.779999999999996"/>
    <n v="5"/>
    <n v="0.8"/>
    <n v="-17.248000000000008"/>
  </r>
  <r>
    <n v="1109"/>
    <s v="US-2013-110156"/>
    <n v="2013"/>
    <x v="258"/>
    <d v="2013-11-25T00:00:00"/>
    <s v="Standard Class"/>
    <s v="EH-13945"/>
    <s v="Eric Hoffmann"/>
    <s v="Consumer"/>
    <s v="United States"/>
    <s v="Houston"/>
    <s v="Texas"/>
    <n v="77041"/>
    <s v="Central"/>
    <s v="OFF-FA-10003495"/>
    <x v="1"/>
    <s v="Fasteners"/>
    <s v="Staples"/>
    <n v="58.368000000000009"/>
    <n v="12"/>
    <n v="0.2"/>
    <n v="21.888000000000002"/>
  </r>
  <r>
    <n v="1110"/>
    <s v="US-2013-110156"/>
    <n v="2013"/>
    <x v="258"/>
    <d v="2013-11-25T00:00:00"/>
    <s v="Standard Class"/>
    <s v="EH-13945"/>
    <s v="Eric Hoffmann"/>
    <s v="Consumer"/>
    <s v="United States"/>
    <s v="Houston"/>
    <s v="Texas"/>
    <n v="77041"/>
    <s v="Central"/>
    <s v="OFF-EN-10003798"/>
    <x v="1"/>
    <s v="Envelopes"/>
    <s v="Recycled Interoffice Envelopes with Re-Use-A-Seal Closure, 10 x 13"/>
    <n v="40.968000000000004"/>
    <n v="3"/>
    <n v="0.2"/>
    <n v="13.826699999999999"/>
  </r>
  <r>
    <n v="1111"/>
    <s v="US-2013-110156"/>
    <n v="2013"/>
    <x v="258"/>
    <d v="2013-11-25T00:00:00"/>
    <s v="Standard Class"/>
    <s v="EH-13945"/>
    <s v="Eric Hoffmann"/>
    <s v="Consumer"/>
    <s v="United States"/>
    <s v="Houston"/>
    <s v="Texas"/>
    <n v="77041"/>
    <s v="Central"/>
    <s v="TEC-PH-10003589"/>
    <x v="2"/>
    <s v="Phones"/>
    <s v="invisibleSHIELD by ZAGG Smudge-Free Screen Protector"/>
    <n v="71.959999999999994"/>
    <n v="5"/>
    <n v="0.2"/>
    <n v="25.185999999999996"/>
  </r>
  <r>
    <n v="1112"/>
    <s v="US-2013-110156"/>
    <n v="2013"/>
    <x v="258"/>
    <d v="2013-11-25T00:00:00"/>
    <s v="Standard Class"/>
    <s v="EH-13945"/>
    <s v="Eric Hoffmann"/>
    <s v="Consumer"/>
    <s v="United States"/>
    <s v="Houston"/>
    <s v="Texas"/>
    <n v="77041"/>
    <s v="Central"/>
    <s v="OFF-PA-10004735"/>
    <x v="1"/>
    <s v="Paper"/>
    <s v="Xerox 1905"/>
    <n v="10.368000000000002"/>
    <n v="2"/>
    <n v="0.2"/>
    <n v="3.6288"/>
  </r>
  <r>
    <n v="1113"/>
    <s v="US-2013-110156"/>
    <n v="2013"/>
    <x v="258"/>
    <d v="2013-11-25T00:00:00"/>
    <s v="Standard Class"/>
    <s v="EH-13945"/>
    <s v="Eric Hoffmann"/>
    <s v="Consumer"/>
    <s v="United States"/>
    <s v="Houston"/>
    <s v="Texas"/>
    <n v="77041"/>
    <s v="Central"/>
    <s v="OFF-BI-10002609"/>
    <x v="1"/>
    <s v="Binders"/>
    <s v="Avery Hidden Tab Dividers for Binding Systems"/>
    <n v="1.1919999999999997"/>
    <n v="2"/>
    <n v="0.8"/>
    <n v="-2.0264000000000002"/>
  </r>
  <r>
    <n v="1114"/>
    <s v="CA-2014-140585"/>
    <n v="2014"/>
    <x v="404"/>
    <d v="2014-12-24T00:00:00"/>
    <s v="Second Class"/>
    <s v="RA-19915"/>
    <s v="Russell Applegate"/>
    <s v="Consumer"/>
    <s v="United States"/>
    <s v="Encinitas"/>
    <s v="California"/>
    <n v="92024"/>
    <s v="West"/>
    <s v="OFF-BI-10003364"/>
    <x v="1"/>
    <s v="Binders"/>
    <s v="Binding Machine Supplies"/>
    <n v="46.672000000000004"/>
    <n v="2"/>
    <n v="0.2"/>
    <n v="16.3352"/>
  </r>
  <r>
    <n v="1115"/>
    <s v="CA-2014-140585"/>
    <n v="2014"/>
    <x v="404"/>
    <d v="2014-12-24T00:00:00"/>
    <s v="Second Class"/>
    <s v="RA-19915"/>
    <s v="Russell Applegate"/>
    <s v="Consumer"/>
    <s v="United States"/>
    <s v="Encinitas"/>
    <s v="California"/>
    <n v="92024"/>
    <s v="West"/>
    <s v="FUR-BO-10002206"/>
    <x v="0"/>
    <s v="Bookcases"/>
    <s v="Bush Saratoga Collection 5-Shelf Bookcase, Hanover Cherry, *Special Order"/>
    <n v="119.83299999999998"/>
    <n v="1"/>
    <n v="0.15"/>
    <n v="-12.688200000000002"/>
  </r>
  <r>
    <n v="1116"/>
    <s v="CA-2014-140585"/>
    <n v="2014"/>
    <x v="404"/>
    <d v="2014-12-24T00:00:00"/>
    <s v="Second Class"/>
    <s v="RA-19915"/>
    <s v="Russell Applegate"/>
    <s v="Consumer"/>
    <s v="United States"/>
    <s v="Encinitas"/>
    <s v="California"/>
    <n v="92024"/>
    <s v="West"/>
    <s v="TEC-AC-10003610"/>
    <x v="2"/>
    <s v="Accessories"/>
    <s v="Logitech Illuminated - Keyboard"/>
    <n v="119.98"/>
    <n v="2"/>
    <n v="0"/>
    <n v="57.590400000000002"/>
  </r>
  <r>
    <n v="1117"/>
    <s v="CA-2013-144855"/>
    <n v="2013"/>
    <x v="405"/>
    <d v="2013-07-25T00:00:00"/>
    <s v="Second Class"/>
    <s v="DL-13495"/>
    <s v="Dionis Lloyd"/>
    <s v="Corporate"/>
    <s v="United States"/>
    <s v="San Francisco"/>
    <s v="California"/>
    <n v="94110"/>
    <s v="West"/>
    <s v="OFF-LA-10003766"/>
    <x v="1"/>
    <s v="Labels"/>
    <s v="Self-Adhesive Removable Labels"/>
    <n v="6.3"/>
    <n v="2"/>
    <n v="0"/>
    <n v="3.024"/>
  </r>
  <r>
    <n v="1118"/>
    <s v="CA-2012-142755"/>
    <n v="2012"/>
    <x v="406"/>
    <d v="2012-09-08T00:00:00"/>
    <s v="Standard Class"/>
    <s v="CS-12355"/>
    <s v="Christine Sundaresam"/>
    <s v="Consumer"/>
    <s v="United States"/>
    <s v="Roswell"/>
    <s v="Georgia"/>
    <n v="30076"/>
    <s v="South"/>
    <s v="OFF-PA-10001970"/>
    <x v="1"/>
    <s v="Paper"/>
    <s v="Xerox 1908"/>
    <n v="279.89999999999998"/>
    <n v="5"/>
    <n v="0"/>
    <n v="137.15100000000001"/>
  </r>
  <r>
    <n v="1119"/>
    <s v="CA-2012-142755"/>
    <n v="2012"/>
    <x v="406"/>
    <d v="2012-09-08T00:00:00"/>
    <s v="Standard Class"/>
    <s v="CS-12355"/>
    <s v="Christine Sundaresam"/>
    <s v="Consumer"/>
    <s v="United States"/>
    <s v="Roswell"/>
    <s v="Georgia"/>
    <n v="30076"/>
    <s v="South"/>
    <s v="TEC-AC-10002049"/>
    <x v="2"/>
    <s v="Accessories"/>
    <s v="Logitech G19 Programmable Gaming Keyboard"/>
    <n v="619.94999999999993"/>
    <n v="5"/>
    <n v="0"/>
    <n v="111.59099999999995"/>
  </r>
  <r>
    <n v="1120"/>
    <s v="CA-2012-142755"/>
    <n v="2012"/>
    <x v="406"/>
    <d v="2012-09-08T00:00:00"/>
    <s v="Standard Class"/>
    <s v="CS-12355"/>
    <s v="Christine Sundaresam"/>
    <s v="Consumer"/>
    <s v="United States"/>
    <s v="Roswell"/>
    <s v="Georgia"/>
    <n v="30076"/>
    <s v="South"/>
    <s v="OFF-PA-10000141"/>
    <x v="1"/>
    <s v="Paper"/>
    <s v="Ampad Evidence Wirebond Steno Books, 6&quot; x 9&quot;"/>
    <n v="4.3600000000000003"/>
    <n v="2"/>
    <n v="0"/>
    <n v="2.0491999999999999"/>
  </r>
  <r>
    <n v="1121"/>
    <s v="CA-2012-142755"/>
    <n v="2012"/>
    <x v="406"/>
    <d v="2012-09-08T00:00:00"/>
    <s v="Standard Class"/>
    <s v="CS-12355"/>
    <s v="Christine Sundaresam"/>
    <s v="Consumer"/>
    <s v="United States"/>
    <s v="Roswell"/>
    <s v="Georgia"/>
    <n v="30076"/>
    <s v="South"/>
    <s v="OFF-EN-10004459"/>
    <x v="1"/>
    <s v="Envelopes"/>
    <s v="Security-Tint Envelopes"/>
    <n v="15.28"/>
    <n v="2"/>
    <n v="0"/>
    <n v="7.4871999999999996"/>
  </r>
  <r>
    <n v="1122"/>
    <s v="US-2011-147627"/>
    <n v="2011"/>
    <x v="407"/>
    <d v="2011-01-27T00:00:00"/>
    <s v="Standard Class"/>
    <s v="HL-15040"/>
    <s v="Hunter Lopez"/>
    <s v="Consumer"/>
    <s v="United States"/>
    <s v="Jonesboro"/>
    <s v="Arkansas"/>
    <n v="72401"/>
    <s v="South"/>
    <s v="TEC-PH-10001061"/>
    <x v="2"/>
    <s v="Phones"/>
    <s v="Apple iPhone 5C"/>
    <n v="699.93"/>
    <n v="7"/>
    <n v="0"/>
    <n v="181.98179999999999"/>
  </r>
  <r>
    <n v="1123"/>
    <s v="US-2011-147627"/>
    <n v="2011"/>
    <x v="407"/>
    <d v="2011-01-27T00:00:00"/>
    <s v="Standard Class"/>
    <s v="HL-15040"/>
    <s v="Hunter Lopez"/>
    <s v="Consumer"/>
    <s v="United States"/>
    <s v="Jonesboro"/>
    <s v="Arkansas"/>
    <n v="72401"/>
    <s v="South"/>
    <s v="OFF-AR-10002375"/>
    <x v="1"/>
    <s v="Art"/>
    <s v="Newell 351"/>
    <n v="22.959999999999997"/>
    <n v="7"/>
    <n v="0"/>
    <n v="6.6583999999999968"/>
  </r>
  <r>
    <n v="1124"/>
    <s v="US-2011-147627"/>
    <n v="2011"/>
    <x v="407"/>
    <d v="2011-01-27T00:00:00"/>
    <s v="Standard Class"/>
    <s v="HL-15040"/>
    <s v="Hunter Lopez"/>
    <s v="Consumer"/>
    <s v="United States"/>
    <s v="Jonesboro"/>
    <s v="Arkansas"/>
    <n v="72401"/>
    <s v="South"/>
    <s v="FUR-FU-10003194"/>
    <x v="0"/>
    <s v="Furnishings"/>
    <s v="Eldon Expressions Desk Accessory, Wood Pencil Holder, Oak"/>
    <n v="38.6"/>
    <n v="4"/>
    <n v="0"/>
    <n v="11.579999999999998"/>
  </r>
  <r>
    <n v="1125"/>
    <s v="US-2011-147627"/>
    <n v="2011"/>
    <x v="407"/>
    <d v="2011-01-27T00:00:00"/>
    <s v="Standard Class"/>
    <s v="HL-15040"/>
    <s v="Hunter Lopez"/>
    <s v="Consumer"/>
    <s v="United States"/>
    <s v="Jonesboro"/>
    <s v="Arkansas"/>
    <n v="72401"/>
    <s v="South"/>
    <s v="OFF-AR-10003811"/>
    <x v="1"/>
    <s v="Art"/>
    <s v="Newell 327"/>
    <n v="6.63"/>
    <n v="3"/>
    <n v="0"/>
    <n v="1.7901"/>
  </r>
  <r>
    <n v="1126"/>
    <s v="US-2011-147627"/>
    <n v="2011"/>
    <x v="407"/>
    <d v="2011-01-27T00:00:00"/>
    <s v="Standard Class"/>
    <s v="HL-15040"/>
    <s v="Hunter Lopez"/>
    <s v="Consumer"/>
    <s v="United States"/>
    <s v="Jonesboro"/>
    <s v="Arkansas"/>
    <n v="72401"/>
    <s v="South"/>
    <s v="OFF-EN-10001539"/>
    <x v="1"/>
    <s v="Envelopes"/>
    <s v="Staples"/>
    <n v="23.34"/>
    <n v="3"/>
    <n v="0"/>
    <n v="10.969799999999999"/>
  </r>
  <r>
    <n v="1127"/>
    <s v="US-2011-147627"/>
    <n v="2011"/>
    <x v="407"/>
    <d v="2011-01-27T00:00:00"/>
    <s v="Standard Class"/>
    <s v="HL-15040"/>
    <s v="Hunter Lopez"/>
    <s v="Consumer"/>
    <s v="United States"/>
    <s v="Jonesboro"/>
    <s v="Arkansas"/>
    <n v="72401"/>
    <s v="South"/>
    <s v="FUR-CH-10002331"/>
    <x v="0"/>
    <s v="Chairs"/>
    <s v="Hon 4700 Series Mobuis Mid-Back Task Chairs with Adjustable Arms"/>
    <n v="1067.94"/>
    <n v="3"/>
    <n v="0"/>
    <n v="224.2673999999999"/>
  </r>
  <r>
    <n v="1128"/>
    <s v="CA-2012-105970"/>
    <n v="2012"/>
    <x v="56"/>
    <d v="2012-03-07T00:00:00"/>
    <s v="Standard Class"/>
    <s v="PA-19060"/>
    <s v="Pete Armstrong"/>
    <s v="Home Office"/>
    <s v="United States"/>
    <s v="Richmond"/>
    <s v="Indiana"/>
    <n v="47374"/>
    <s v="Central"/>
    <s v="OFF-AR-10003156"/>
    <x v="1"/>
    <s v="Art"/>
    <s v="50 Colored Long Pencils"/>
    <n v="10.16"/>
    <n v="1"/>
    <n v="0"/>
    <n v="2.6416000000000004"/>
  </r>
  <r>
    <n v="1129"/>
    <s v="CA-2012-105970"/>
    <n v="2012"/>
    <x v="56"/>
    <d v="2012-03-07T00:00:00"/>
    <s v="Standard Class"/>
    <s v="PA-19060"/>
    <s v="Pete Armstrong"/>
    <s v="Home Office"/>
    <s v="United States"/>
    <s v="Richmond"/>
    <s v="Indiana"/>
    <n v="47374"/>
    <s v="Central"/>
    <s v="OFF-EN-10001532"/>
    <x v="1"/>
    <s v="Envelopes"/>
    <s v="Brown Kraft Recycled Envelopes"/>
    <n v="101.88"/>
    <n v="6"/>
    <n v="0"/>
    <n v="50.94"/>
  </r>
  <r>
    <n v="1130"/>
    <s v="CA-2013-112102"/>
    <n v="2013"/>
    <x v="408"/>
    <d v="2013-04-17T00:00:00"/>
    <s v="Standard Class"/>
    <s v="BD-11605"/>
    <s v="Brian Dahlen"/>
    <s v="Consumer"/>
    <s v="United States"/>
    <s v="Springfield"/>
    <s v="Virginia"/>
    <n v="22153"/>
    <s v="South"/>
    <s v="FUR-TA-10004086"/>
    <x v="0"/>
    <s v="Tables"/>
    <s v="KI Adjustable-Height Table"/>
    <n v="343.92"/>
    <n v="4"/>
    <n v="0"/>
    <n v="75.662399999999991"/>
  </r>
  <r>
    <n v="1131"/>
    <s v="CA-2013-112102"/>
    <n v="2013"/>
    <x v="408"/>
    <d v="2013-04-17T00:00:00"/>
    <s v="Standard Class"/>
    <s v="BD-11605"/>
    <s v="Brian Dahlen"/>
    <s v="Consumer"/>
    <s v="United States"/>
    <s v="Springfield"/>
    <s v="Virginia"/>
    <n v="22153"/>
    <s v="South"/>
    <s v="OFF-PA-10000100"/>
    <x v="1"/>
    <s v="Paper"/>
    <s v="Xerox 1945"/>
    <n v="40.99"/>
    <n v="1"/>
    <n v="0"/>
    <n v="20.085100000000001"/>
  </r>
  <r>
    <n v="1132"/>
    <s v="CA-2013-112102"/>
    <n v="2013"/>
    <x v="408"/>
    <d v="2013-04-17T00:00:00"/>
    <s v="Standard Class"/>
    <s v="BD-11605"/>
    <s v="Brian Dahlen"/>
    <s v="Consumer"/>
    <s v="United States"/>
    <s v="Springfield"/>
    <s v="Virginia"/>
    <n v="22153"/>
    <s v="South"/>
    <s v="OFF-EN-10002500"/>
    <x v="1"/>
    <s v="Envelopes"/>
    <s v="Globe Weis Peel &amp; Seel First Class Envelopes"/>
    <n v="63.9"/>
    <n v="5"/>
    <n v="0"/>
    <n v="28.754999999999995"/>
  </r>
  <r>
    <n v="1133"/>
    <s v="US-2013-114776"/>
    <n v="2013"/>
    <x v="409"/>
    <d v="2013-12-08T00:00:00"/>
    <s v="First Class"/>
    <s v="GG-14650"/>
    <s v="Greg Guthrie"/>
    <s v="Corporate"/>
    <s v="United States"/>
    <s v="Antioch"/>
    <s v="California"/>
    <n v="94509"/>
    <s v="West"/>
    <s v="OFF-PA-10004100"/>
    <x v="1"/>
    <s v="Paper"/>
    <s v="Xerox 216"/>
    <n v="19.440000000000001"/>
    <n v="3"/>
    <n v="0"/>
    <n v="9.3312000000000008"/>
  </r>
  <r>
    <n v="1134"/>
    <s v="US-2013-134908"/>
    <n v="2013"/>
    <x v="410"/>
    <d v="2013-06-10T00:00:00"/>
    <s v="Standard Class"/>
    <s v="JS-15940"/>
    <s v="Joni Sundaresam"/>
    <s v="Home Office"/>
    <s v="United States"/>
    <s v="Philadelphia"/>
    <s v="Pennsylvania"/>
    <n v="19134"/>
    <s v="East"/>
    <s v="OFF-ST-10003479"/>
    <x v="1"/>
    <s v="Storage"/>
    <s v="Eldon Base for stackable storage shelf, platinum"/>
    <n v="124.608"/>
    <n v="4"/>
    <n v="0.2"/>
    <n v="-23.364000000000019"/>
  </r>
  <r>
    <n v="1135"/>
    <s v="US-2013-134908"/>
    <n v="2013"/>
    <x v="410"/>
    <d v="2013-06-10T00:00:00"/>
    <s v="Standard Class"/>
    <s v="JS-15940"/>
    <s v="Joni Sundaresam"/>
    <s v="Home Office"/>
    <s v="United States"/>
    <s v="Philadelphia"/>
    <s v="Pennsylvania"/>
    <n v="19134"/>
    <s v="East"/>
    <s v="OFF-LA-10000973"/>
    <x v="1"/>
    <s v="Labels"/>
    <s v="Avery 502"/>
    <n v="7.5600000000000005"/>
    <n v="3"/>
    <n v="0.2"/>
    <n v="2.6459999999999995"/>
  </r>
  <r>
    <n v="1136"/>
    <s v="US-2013-148803"/>
    <n v="2013"/>
    <x v="25"/>
    <d v="2013-12-12T00:00:00"/>
    <s v="Same Day"/>
    <s v="LR-16915"/>
    <s v="Lena Radford"/>
    <s v="Consumer"/>
    <s v="United States"/>
    <s v="Homestead"/>
    <s v="Florida"/>
    <n v="33030"/>
    <s v="South"/>
    <s v="OFF-ST-10001476"/>
    <x v="1"/>
    <s v="Storage"/>
    <s v="Steel Personal Filing/Posting Tote"/>
    <n v="85.224000000000004"/>
    <n v="3"/>
    <n v="0.2"/>
    <n v="7.4571000000000041"/>
  </r>
  <r>
    <n v="1137"/>
    <s v="CA-2013-152170"/>
    <n v="2013"/>
    <x v="396"/>
    <d v="2013-11-16T00:00:00"/>
    <s v="Second Class"/>
    <s v="FH-14275"/>
    <s v="Frank Hawley"/>
    <s v="Corporate"/>
    <s v="United States"/>
    <s v="La Porte"/>
    <s v="Indiana"/>
    <n v="46350"/>
    <s v="Central"/>
    <s v="OFF-EN-10002831"/>
    <x v="1"/>
    <s v="Envelopes"/>
    <s v="Tyvek  Top-Opening Peel &amp; Seel  Envelopes, Gray"/>
    <n v="287.52"/>
    <n v="8"/>
    <n v="0"/>
    <n v="129.38399999999999"/>
  </r>
  <r>
    <n v="1138"/>
    <s v="CA-2013-152170"/>
    <n v="2013"/>
    <x v="396"/>
    <d v="2013-11-16T00:00:00"/>
    <s v="Second Class"/>
    <s v="FH-14275"/>
    <s v="Frank Hawley"/>
    <s v="Corporate"/>
    <s v="United States"/>
    <s v="La Porte"/>
    <s v="Indiana"/>
    <n v="46350"/>
    <s v="Central"/>
    <s v="OFF-AP-10002350"/>
    <x v="1"/>
    <s v="Appliances"/>
    <s v="Belkin F9H710-06 7 Outlet SurgeMaster Surge Protector"/>
    <n v="37.68"/>
    <n v="2"/>
    <n v="0"/>
    <n v="10.5504"/>
  </r>
  <r>
    <n v="1139"/>
    <s v="CA-2013-152170"/>
    <n v="2013"/>
    <x v="396"/>
    <d v="2013-11-16T00:00:00"/>
    <s v="Second Class"/>
    <s v="FH-14275"/>
    <s v="Frank Hawley"/>
    <s v="Corporate"/>
    <s v="United States"/>
    <s v="La Porte"/>
    <s v="Indiana"/>
    <n v="46350"/>
    <s v="Central"/>
    <s v="OFF-PA-10001763"/>
    <x v="1"/>
    <s v="Paper"/>
    <s v="Xerox 1896"/>
    <n v="19.98"/>
    <n v="2"/>
    <n v="0"/>
    <n v="8.9909999999999997"/>
  </r>
  <r>
    <n v="1140"/>
    <s v="CA-2013-152170"/>
    <n v="2013"/>
    <x v="396"/>
    <d v="2013-11-16T00:00:00"/>
    <s v="Second Class"/>
    <s v="FH-14275"/>
    <s v="Frank Hawley"/>
    <s v="Corporate"/>
    <s v="United States"/>
    <s v="La Porte"/>
    <s v="Indiana"/>
    <n v="46350"/>
    <s v="Central"/>
    <s v="OFF-AR-10003394"/>
    <x v="1"/>
    <s v="Art"/>
    <s v="Newell 332"/>
    <n v="20.58"/>
    <n v="7"/>
    <n v="0"/>
    <n v="5.5566000000000004"/>
  </r>
  <r>
    <n v="1141"/>
    <s v="CA-2013-152170"/>
    <n v="2013"/>
    <x v="396"/>
    <d v="2013-11-16T00:00:00"/>
    <s v="Second Class"/>
    <s v="FH-14275"/>
    <s v="Frank Hawley"/>
    <s v="Corporate"/>
    <s v="United States"/>
    <s v="La Porte"/>
    <s v="Indiana"/>
    <n v="46350"/>
    <s v="Central"/>
    <s v="OFF-BI-10002072"/>
    <x v="1"/>
    <s v="Binders"/>
    <s v="Cardinal Slant-D Ring Binders"/>
    <n v="17.38"/>
    <n v="2"/>
    <n v="0"/>
    <n v="8.69"/>
  </r>
  <r>
    <n v="1142"/>
    <s v="CA-2011-146969"/>
    <n v="2011"/>
    <x v="411"/>
    <d v="2011-10-03T00:00:00"/>
    <s v="Standard Class"/>
    <s v="AP-10915"/>
    <s v="Arthur Prichep"/>
    <s v="Consumer"/>
    <s v="United States"/>
    <s v="Los Angeles"/>
    <s v="California"/>
    <n v="90045"/>
    <s v="West"/>
    <s v="FUR-FU-10004188"/>
    <x v="0"/>
    <s v="Furnishings"/>
    <s v="Luxo Professional Combination Clamp-On Lamps"/>
    <n v="204.6"/>
    <n v="2"/>
    <n v="0"/>
    <n v="53.195999999999998"/>
  </r>
  <r>
    <n v="1143"/>
    <s v="CA-2011-146969"/>
    <n v="2011"/>
    <x v="411"/>
    <d v="2011-10-03T00:00:00"/>
    <s v="Standard Class"/>
    <s v="AP-10915"/>
    <s v="Arthur Prichep"/>
    <s v="Consumer"/>
    <s v="United States"/>
    <s v="Los Angeles"/>
    <s v="California"/>
    <n v="90045"/>
    <s v="West"/>
    <s v="OFF-FA-10001561"/>
    <x v="1"/>
    <s v="Fasteners"/>
    <s v="Stockwell Push Pins"/>
    <n v="8.7200000000000006"/>
    <n v="4"/>
    <n v="0"/>
    <n v="2.8776000000000002"/>
  </r>
  <r>
    <n v="1144"/>
    <s v="CA-2011-146969"/>
    <n v="2011"/>
    <x v="411"/>
    <d v="2011-10-03T00:00:00"/>
    <s v="Standard Class"/>
    <s v="AP-10915"/>
    <s v="Arthur Prichep"/>
    <s v="Consumer"/>
    <s v="United States"/>
    <s v="Los Angeles"/>
    <s v="California"/>
    <n v="90045"/>
    <s v="West"/>
    <s v="OFF-PA-10002105"/>
    <x v="1"/>
    <s v="Paper"/>
    <s v="Xerox 223"/>
    <n v="6.48"/>
    <n v="1"/>
    <n v="0"/>
    <n v="3.1104000000000003"/>
  </r>
  <r>
    <n v="1145"/>
    <s v="CA-2011-146969"/>
    <n v="2011"/>
    <x v="411"/>
    <d v="2011-10-03T00:00:00"/>
    <s v="Standard Class"/>
    <s v="AP-10915"/>
    <s v="Arthur Prichep"/>
    <s v="Consumer"/>
    <s v="United States"/>
    <s v="Los Angeles"/>
    <s v="California"/>
    <n v="90045"/>
    <s v="West"/>
    <s v="TEC-MA-10004241"/>
    <x v="2"/>
    <s v="Machines"/>
    <s v="Star Micronics TSP800 TSP847IIU Receipt Printer"/>
    <n v="686.32"/>
    <n v="2"/>
    <n v="0.2"/>
    <n v="223.05399999999995"/>
  </r>
  <r>
    <n v="1146"/>
    <s v="CA-2011-146969"/>
    <n v="2011"/>
    <x v="411"/>
    <d v="2011-10-03T00:00:00"/>
    <s v="Standard Class"/>
    <s v="AP-10915"/>
    <s v="Arthur Prichep"/>
    <s v="Consumer"/>
    <s v="United States"/>
    <s v="Los Angeles"/>
    <s v="California"/>
    <n v="90045"/>
    <s v="West"/>
    <s v="OFF-ST-10004340"/>
    <x v="1"/>
    <s v="Storage"/>
    <s v="Fellowes Mobile File Cart, Black"/>
    <n v="62.18"/>
    <n v="1"/>
    <n v="0"/>
    <n v="16.788600000000002"/>
  </r>
  <r>
    <n v="1147"/>
    <s v="CA-2012-112452"/>
    <n v="2012"/>
    <x v="388"/>
    <d v="2012-04-04T00:00:00"/>
    <s v="Same Day"/>
    <s v="NC-18340"/>
    <s v="Nat Carroll"/>
    <s v="Consumer"/>
    <s v="United States"/>
    <s v="Lansing"/>
    <s v="Michigan"/>
    <n v="48911"/>
    <s v="Central"/>
    <s v="OFF-AP-10003849"/>
    <x v="1"/>
    <s v="Appliances"/>
    <s v="Hoover Shoulder Vac Commercial Portable Vacuum"/>
    <n v="644.07600000000002"/>
    <n v="2"/>
    <n v="0.1"/>
    <n v="107.34599999999996"/>
  </r>
  <r>
    <n v="1148"/>
    <s v="CA-2012-112452"/>
    <n v="2012"/>
    <x v="388"/>
    <d v="2012-04-04T00:00:00"/>
    <s v="Same Day"/>
    <s v="NC-18340"/>
    <s v="Nat Carroll"/>
    <s v="Consumer"/>
    <s v="United States"/>
    <s v="Lansing"/>
    <s v="Michigan"/>
    <n v="48911"/>
    <s v="Central"/>
    <s v="OFF-FA-10000735"/>
    <x v="1"/>
    <s v="Fasteners"/>
    <s v="Staples"/>
    <n v="5.84"/>
    <n v="2"/>
    <n v="0"/>
    <n v="2.6279999999999997"/>
  </r>
  <r>
    <n v="1149"/>
    <s v="CA-2012-112452"/>
    <n v="2012"/>
    <x v="388"/>
    <d v="2012-04-04T00:00:00"/>
    <s v="Same Day"/>
    <s v="NC-18340"/>
    <s v="Nat Carroll"/>
    <s v="Consumer"/>
    <s v="United States"/>
    <s v="Lansing"/>
    <s v="Michigan"/>
    <n v="48911"/>
    <s v="Central"/>
    <s v="OFF-BI-10003350"/>
    <x v="1"/>
    <s v="Binders"/>
    <s v="Acco Expandable Hanging Binders"/>
    <n v="12.76"/>
    <n v="2"/>
    <n v="0"/>
    <n v="5.8695999999999993"/>
  </r>
  <r>
    <n v="1150"/>
    <s v="CA-2012-112452"/>
    <n v="2012"/>
    <x v="388"/>
    <d v="2012-04-04T00:00:00"/>
    <s v="Same Day"/>
    <s v="NC-18340"/>
    <s v="Nat Carroll"/>
    <s v="Consumer"/>
    <s v="United States"/>
    <s v="Lansing"/>
    <s v="Michigan"/>
    <n v="48911"/>
    <s v="Central"/>
    <s v="TEC-PH-10000307"/>
    <x v="2"/>
    <s v="Phones"/>
    <s v="Shocksock Galaxy S4 Armband"/>
    <n v="10.95"/>
    <n v="1"/>
    <n v="0"/>
    <n v="0.43799999999999883"/>
  </r>
  <r>
    <n v="1151"/>
    <s v="CA-2012-112452"/>
    <n v="2012"/>
    <x v="388"/>
    <d v="2012-04-04T00:00:00"/>
    <s v="Same Day"/>
    <s v="NC-18340"/>
    <s v="Nat Carroll"/>
    <s v="Consumer"/>
    <s v="United States"/>
    <s v="Lansing"/>
    <s v="Michigan"/>
    <n v="48911"/>
    <s v="Central"/>
    <s v="TEC-CO-10004202"/>
    <x v="2"/>
    <s v="Copiers"/>
    <s v="Brother DCP1000 Digital 3 in 1 Multifunction Machine"/>
    <n v="599.98"/>
    <n v="2"/>
    <n v="0"/>
    <n v="209.99299999999999"/>
  </r>
  <r>
    <n v="1152"/>
    <s v="CA-2012-113971"/>
    <n v="2012"/>
    <x v="412"/>
    <d v="2012-05-14T00:00:00"/>
    <s v="Standard Class"/>
    <s v="CB-12535"/>
    <s v="Claudia Bergmann"/>
    <s v="Corporate"/>
    <s v="United States"/>
    <s v="Cuyahoga Falls"/>
    <s v="Ohio"/>
    <n v="44221"/>
    <s v="East"/>
    <s v="FUR-FU-10001852"/>
    <x v="0"/>
    <s v="Furnishings"/>
    <s v="Eldon Regeneration Recycled Desk Accessories, Smoke"/>
    <n v="8.3520000000000003"/>
    <n v="6"/>
    <n v="0.2"/>
    <n v="1.2527999999999997"/>
  </r>
  <r>
    <n v="1153"/>
    <s v="CA-2014-160395"/>
    <n v="2014"/>
    <x v="413"/>
    <d v="2014-01-07T00:00:00"/>
    <s v="Standard Class"/>
    <s v="KL-16555"/>
    <s v="Kelly Lampkin"/>
    <s v="Corporate"/>
    <s v="United States"/>
    <s v="Reno"/>
    <s v="Nevada"/>
    <n v="89502"/>
    <s v="West"/>
    <s v="OFF-AR-10003759"/>
    <x v="1"/>
    <s v="Art"/>
    <s v="Crayola Anti Dust Chalk, 12/Pack"/>
    <n v="3.64"/>
    <n v="2"/>
    <n v="0"/>
    <n v="1.6379999999999999"/>
  </r>
  <r>
    <n v="1154"/>
    <s v="CA-2014-160395"/>
    <n v="2014"/>
    <x v="413"/>
    <d v="2014-01-07T00:00:00"/>
    <s v="Standard Class"/>
    <s v="KL-16555"/>
    <s v="Kelly Lampkin"/>
    <s v="Corporate"/>
    <s v="United States"/>
    <s v="Reno"/>
    <s v="Nevada"/>
    <n v="89502"/>
    <s v="West"/>
    <s v="OFF-BI-10003984"/>
    <x v="1"/>
    <s v="Binders"/>
    <s v="Lock-Up Easel 'Spel-Binder'"/>
    <n v="159.768"/>
    <n v="7"/>
    <n v="0.2"/>
    <n v="53.921700000000008"/>
  </r>
  <r>
    <n v="1155"/>
    <s v="CA-2011-136567"/>
    <n v="2011"/>
    <x v="414"/>
    <d v="2011-12-21T00:00:00"/>
    <s v="First Class"/>
    <s v="PS-19045"/>
    <s v="Penelope Sewall"/>
    <s v="Home Office"/>
    <s v="United States"/>
    <s v="Harrisonburg"/>
    <s v="Virginia"/>
    <n v="22801"/>
    <s v="South"/>
    <s v="OFF-ST-10004337"/>
    <x v="1"/>
    <s v="Storage"/>
    <s v="SAFCO Commercial Wire Shelving, 72h"/>
    <n v="122.48"/>
    <n v="2"/>
    <n v="0"/>
    <n v="0"/>
  </r>
  <r>
    <n v="1156"/>
    <s v="CA-2011-136567"/>
    <n v="2011"/>
    <x v="414"/>
    <d v="2011-12-21T00:00:00"/>
    <s v="First Class"/>
    <s v="PS-19045"/>
    <s v="Penelope Sewall"/>
    <s v="Home Office"/>
    <s v="United States"/>
    <s v="Harrisonburg"/>
    <s v="Virginia"/>
    <n v="22801"/>
    <s v="South"/>
    <s v="FUR-TA-10001932"/>
    <x v="0"/>
    <s v="Tables"/>
    <s v="Chromcraft 48&quot; x 96&quot; Racetrack Double Pedestal Table"/>
    <n v="2244.48"/>
    <n v="7"/>
    <n v="0"/>
    <n v="493.78559999999993"/>
  </r>
  <r>
    <n v="1157"/>
    <s v="CA-2011-136567"/>
    <n v="2011"/>
    <x v="414"/>
    <d v="2011-12-21T00:00:00"/>
    <s v="First Class"/>
    <s v="PS-19045"/>
    <s v="Penelope Sewall"/>
    <s v="Home Office"/>
    <s v="United States"/>
    <s v="Harrisonburg"/>
    <s v="Virginia"/>
    <n v="22801"/>
    <s v="South"/>
    <s v="OFF-BI-10003982"/>
    <x v="1"/>
    <s v="Binders"/>
    <s v="Wilson Jones Century Plastic Molded Ring Binders"/>
    <n v="62.31"/>
    <n v="3"/>
    <n v="0"/>
    <n v="29.285699999999999"/>
  </r>
  <r>
    <n v="1158"/>
    <s v="CA-2011-136567"/>
    <n v="2011"/>
    <x v="414"/>
    <d v="2011-12-21T00:00:00"/>
    <s v="First Class"/>
    <s v="PS-19045"/>
    <s v="Penelope Sewall"/>
    <s v="Home Office"/>
    <s v="United States"/>
    <s v="Harrisonburg"/>
    <s v="Virginia"/>
    <n v="22801"/>
    <s v="South"/>
    <s v="FUR-TA-10000617"/>
    <x v="0"/>
    <s v="Tables"/>
    <s v="Hon Practical Foundations 30 x 60 Training Table, Light Gray/Charcoal"/>
    <n v="455.1"/>
    <n v="2"/>
    <n v="0"/>
    <n v="100.12200000000001"/>
  </r>
  <r>
    <n v="1159"/>
    <s v="CA-2013-149314"/>
    <n v="2013"/>
    <x v="415"/>
    <d v="2013-07-08T00:00:00"/>
    <s v="Second Class"/>
    <s v="GB-14530"/>
    <s v="George Bell"/>
    <s v="Corporate"/>
    <s v="United States"/>
    <s v="Los Angeles"/>
    <s v="California"/>
    <n v="90004"/>
    <s v="West"/>
    <s v="FUR-CH-10002126"/>
    <x v="0"/>
    <s v="Chairs"/>
    <s v="Hon Deluxe Fabric Upholstered Stacking Chairs"/>
    <n v="195.184"/>
    <n v="1"/>
    <n v="0.2"/>
    <n v="19.518400000000007"/>
  </r>
  <r>
    <n v="1160"/>
    <s v="CA-2014-147039"/>
    <n v="2014"/>
    <x v="222"/>
    <d v="2014-07-05T00:00:00"/>
    <s v="Standard Class"/>
    <s v="AA-10315"/>
    <s v="Alex Avila"/>
    <s v="Consumer"/>
    <s v="United States"/>
    <s v="Minneapolis"/>
    <s v="Minnesota"/>
    <n v="55407"/>
    <s v="Central"/>
    <s v="OFF-AP-10000576"/>
    <x v="1"/>
    <s v="Appliances"/>
    <s v="Belkin 325VA UPS Surge Protector, 6'"/>
    <n v="362.94"/>
    <n v="3"/>
    <n v="0"/>
    <n v="90.735000000000014"/>
  </r>
  <r>
    <n v="1161"/>
    <s v="CA-2014-147039"/>
    <n v="2014"/>
    <x v="222"/>
    <d v="2014-07-05T00:00:00"/>
    <s v="Standard Class"/>
    <s v="AA-10315"/>
    <s v="Alex Avila"/>
    <s v="Consumer"/>
    <s v="United States"/>
    <s v="Minneapolis"/>
    <s v="Minnesota"/>
    <n v="55407"/>
    <s v="Central"/>
    <s v="OFF-BI-10004654"/>
    <x v="1"/>
    <s v="Binders"/>
    <s v="Avery Binding System Hidden Tab Executive Style Index Sets"/>
    <n v="11.54"/>
    <n v="2"/>
    <n v="0"/>
    <n v="5.77"/>
  </r>
  <r>
    <n v="1162"/>
    <s v="CA-2011-126522"/>
    <n v="2011"/>
    <x v="416"/>
    <d v="2011-09-05T00:00:00"/>
    <s v="Second Class"/>
    <s v="LT-16765"/>
    <s v="Larry Tron"/>
    <s v="Consumer"/>
    <s v="United States"/>
    <s v="Escondido"/>
    <s v="California"/>
    <n v="92025"/>
    <s v="West"/>
    <s v="OFF-AR-10004042"/>
    <x v="1"/>
    <s v="Art"/>
    <s v="BOSTON Model 1800 Electric Pencil Sharpeners, Putty/Woodgrain"/>
    <n v="53.94"/>
    <n v="3"/>
    <n v="0"/>
    <n v="15.642599999999995"/>
  </r>
  <r>
    <n v="1163"/>
    <s v="CA-2011-127964"/>
    <n v="2011"/>
    <x v="223"/>
    <d v="2011-03-08T00:00:00"/>
    <s v="Standard Class"/>
    <s v="AP-10720"/>
    <s v="Anne Pryor"/>
    <s v="Home Office"/>
    <s v="United States"/>
    <s v="New York City"/>
    <s v="New York"/>
    <n v="10035"/>
    <s v="East"/>
    <s v="TEC-PH-10004700"/>
    <x v="2"/>
    <s v="Phones"/>
    <s v="PowerGen Dual USB Car Charger"/>
    <n v="9.99"/>
    <n v="1"/>
    <n v="0"/>
    <n v="4.5953999999999997"/>
  </r>
  <r>
    <n v="1164"/>
    <s v="CA-2011-127964"/>
    <n v="2011"/>
    <x v="223"/>
    <d v="2011-03-08T00:00:00"/>
    <s v="Standard Class"/>
    <s v="AP-10720"/>
    <s v="Anne Pryor"/>
    <s v="Home Office"/>
    <s v="United States"/>
    <s v="New York City"/>
    <s v="New York"/>
    <n v="10035"/>
    <s v="East"/>
    <s v="OFF-BI-10004593"/>
    <x v="1"/>
    <s v="Binders"/>
    <s v="Ibico Laser Imprintable Binding System Covers"/>
    <n v="125.76"/>
    <n v="3"/>
    <n v="0.2"/>
    <n v="40.872"/>
  </r>
  <r>
    <n v="1165"/>
    <s v="CA-2011-127964"/>
    <n v="2011"/>
    <x v="223"/>
    <d v="2011-03-08T00:00:00"/>
    <s v="Standard Class"/>
    <s v="AP-10720"/>
    <s v="Anne Pryor"/>
    <s v="Home Office"/>
    <s v="United States"/>
    <s v="New York City"/>
    <s v="New York"/>
    <n v="10035"/>
    <s v="East"/>
    <s v="OFF-BI-10003429"/>
    <x v="1"/>
    <s v="Binders"/>
    <s v="Cardinal HOLDit! Binder Insert Strips,Extra Strips"/>
    <n v="25.32"/>
    <n v="5"/>
    <n v="0.2"/>
    <n v="9.1785000000000014"/>
  </r>
  <r>
    <n v="1166"/>
    <s v="CA-2011-117709"/>
    <n v="2011"/>
    <x v="417"/>
    <d v="2011-05-08T00:00:00"/>
    <s v="Standard Class"/>
    <s v="PM-18940"/>
    <s v="Paul MacIntyre"/>
    <s v="Consumer"/>
    <s v="United States"/>
    <s v="Jackson"/>
    <s v="Michigan"/>
    <n v="49201"/>
    <s v="Central"/>
    <s v="OFF-BI-10001294"/>
    <x v="1"/>
    <s v="Binders"/>
    <s v="Fellowes Binding Cases"/>
    <n v="46.8"/>
    <n v="4"/>
    <n v="0"/>
    <n v="21.059999999999995"/>
  </r>
  <r>
    <n v="1167"/>
    <s v="CA-2012-125416"/>
    <n v="2012"/>
    <x v="121"/>
    <d v="2012-11-02T00:00:00"/>
    <s v="Same Day"/>
    <s v="KC-16540"/>
    <s v="Kelly Collister"/>
    <s v="Consumer"/>
    <s v="United States"/>
    <s v="Seattle"/>
    <s v="Washington"/>
    <n v="98115"/>
    <s v="West"/>
    <s v="TEC-AC-10001552"/>
    <x v="2"/>
    <s v="Accessories"/>
    <s v="Logitech K350 2.4Ghz Wireless Keyboard"/>
    <n v="447.93"/>
    <n v="9"/>
    <n v="0"/>
    <n v="49.272299999999987"/>
  </r>
  <r>
    <n v="1168"/>
    <s v="CA-2014-145226"/>
    <n v="2014"/>
    <x v="166"/>
    <d v="2014-12-11T00:00:00"/>
    <s v="Second Class"/>
    <s v="DL-13315"/>
    <s v="Delfina Latchford"/>
    <s v="Consumer"/>
    <s v="United States"/>
    <s v="New York City"/>
    <s v="New York"/>
    <n v="10035"/>
    <s v="East"/>
    <s v="FUR-FU-10004952"/>
    <x v="0"/>
    <s v="Furnishings"/>
    <s v="C-Line Cubicle Keepers Polyproplyene Holder w/Velcro Back, 8-1/2x11, 25/Bx"/>
    <n v="109.48"/>
    <n v="2"/>
    <n v="0"/>
    <n v="33.938800000000001"/>
  </r>
  <r>
    <n v="1169"/>
    <s v="CA-2014-145226"/>
    <n v="2014"/>
    <x v="166"/>
    <d v="2014-12-11T00:00:00"/>
    <s v="Second Class"/>
    <s v="DL-13315"/>
    <s v="Delfina Latchford"/>
    <s v="Consumer"/>
    <s v="United States"/>
    <s v="New York City"/>
    <s v="New York"/>
    <n v="10035"/>
    <s v="East"/>
    <s v="OFF-ST-10004123"/>
    <x v="1"/>
    <s v="Storage"/>
    <s v="Safco Industrial Wire Shelving System"/>
    <n v="272.94"/>
    <n v="3"/>
    <n v="0"/>
    <n v="0"/>
  </r>
  <r>
    <n v="1170"/>
    <s v="CA-2014-145226"/>
    <n v="2014"/>
    <x v="166"/>
    <d v="2014-12-11T00:00:00"/>
    <s v="Second Class"/>
    <s v="DL-13315"/>
    <s v="Delfina Latchford"/>
    <s v="Consumer"/>
    <s v="United States"/>
    <s v="New York City"/>
    <s v="New York"/>
    <n v="10035"/>
    <s v="East"/>
    <s v="OFF-PA-10003172"/>
    <x v="1"/>
    <s v="Paper"/>
    <s v="Xerox 1996"/>
    <n v="19.440000000000001"/>
    <n v="3"/>
    <n v="0"/>
    <n v="9.3312000000000008"/>
  </r>
  <r>
    <n v="1171"/>
    <s v="CA-2014-145226"/>
    <n v="2014"/>
    <x v="166"/>
    <d v="2014-12-11T00:00:00"/>
    <s v="Second Class"/>
    <s v="DL-13315"/>
    <s v="Delfina Latchford"/>
    <s v="Consumer"/>
    <s v="United States"/>
    <s v="New York City"/>
    <s v="New York"/>
    <n v="10035"/>
    <s v="East"/>
    <s v="OFF-ST-10002352"/>
    <x v="1"/>
    <s v="Storage"/>
    <s v="Iris Project Case"/>
    <n v="31.92"/>
    <n v="4"/>
    <n v="0"/>
    <n v="8.299199999999999"/>
  </r>
  <r>
    <n v="1172"/>
    <s v="US-2011-100279"/>
    <n v="2011"/>
    <x v="418"/>
    <d v="2011-03-14T00:00:00"/>
    <s v="Standard Class"/>
    <s v="SW-20275"/>
    <s v="Scott Williamson"/>
    <s v="Consumer"/>
    <s v="United States"/>
    <s v="Royal Oak"/>
    <s v="Michigan"/>
    <n v="48073"/>
    <s v="Central"/>
    <s v="OFF-PA-10002259"/>
    <x v="1"/>
    <s v="Paper"/>
    <s v="Geographics Note Cards, Blank, White, 8 1/2&quot; x 11&quot;"/>
    <n v="22.38"/>
    <n v="2"/>
    <n v="0"/>
    <n v="10.7424"/>
  </r>
  <r>
    <n v="1173"/>
    <s v="CA-2011-158064"/>
    <n v="2011"/>
    <x v="419"/>
    <d v="2011-04-25T00:00:00"/>
    <s v="Standard Class"/>
    <s v="AA-10375"/>
    <s v="Allen Armold"/>
    <s v="Consumer"/>
    <s v="United States"/>
    <s v="Los Angeles"/>
    <s v="California"/>
    <n v="90008"/>
    <s v="West"/>
    <s v="OFF-BI-10002976"/>
    <x v="1"/>
    <s v="Binders"/>
    <s v="ACCOHIDE Binder by Acco"/>
    <n v="16.520000000000003"/>
    <n v="5"/>
    <n v="0.2"/>
    <n v="5.5754999999999999"/>
  </r>
  <r>
    <n v="1174"/>
    <s v="US-2012-104430"/>
    <n v="2012"/>
    <x v="420"/>
    <d v="2012-10-26T00:00:00"/>
    <s v="Standard Class"/>
    <s v="LT-17110"/>
    <s v="Liz Thompson"/>
    <s v="Consumer"/>
    <s v="United States"/>
    <s v="Bloomington"/>
    <s v="Illinois"/>
    <n v="61701"/>
    <s v="Central"/>
    <s v="OFF-BI-10000301"/>
    <x v="1"/>
    <s v="Binders"/>
    <s v="GBC Instant Report Kit"/>
    <n v="5.1759999999999984"/>
    <n v="4"/>
    <n v="0.8"/>
    <n v="-7.7640000000000011"/>
  </r>
  <r>
    <n v="1175"/>
    <s v="CA-2012-132080"/>
    <n v="2012"/>
    <x v="421"/>
    <d v="2012-08-25T00:00:00"/>
    <s v="First Class"/>
    <s v="DP-13105"/>
    <s v="Dave Poirier"/>
    <s v="Corporate"/>
    <s v="United States"/>
    <s v="New York City"/>
    <s v="New York"/>
    <n v="10035"/>
    <s v="East"/>
    <s v="OFF-BI-10003694"/>
    <x v="1"/>
    <s v="Binders"/>
    <s v="Avery 3 1/2&quot; Diskette Storage Pages, 10/Pack"/>
    <n v="50.112000000000002"/>
    <n v="6"/>
    <n v="0.2"/>
    <n v="16.2864"/>
  </r>
  <r>
    <n v="1176"/>
    <s v="CA-2013-161207"/>
    <n v="2013"/>
    <x v="48"/>
    <d v="2013-09-04T00:00:00"/>
    <s v="Standard Class"/>
    <s v="AB-10060"/>
    <s v="Adam Bellavance"/>
    <s v="Home Office"/>
    <s v="United States"/>
    <s v="Concord"/>
    <s v="New Hampshire"/>
    <n v="3301"/>
    <s v="East"/>
    <s v="OFF-SU-10000381"/>
    <x v="1"/>
    <s v="Supplies"/>
    <s v="Acme Forged Steel Scissors with Black Enamel Handles"/>
    <n v="27.93"/>
    <n v="3"/>
    <n v="0"/>
    <n v="8.0996999999999986"/>
  </r>
  <r>
    <n v="1177"/>
    <s v="CA-2011-120243"/>
    <n v="2011"/>
    <x v="422"/>
    <d v="2011-12-30T00:00:00"/>
    <s v="Second Class"/>
    <s v="AT-10435"/>
    <s v="Alyssa Tate"/>
    <s v="Home Office"/>
    <s v="United States"/>
    <s v="Los Angeles"/>
    <s v="California"/>
    <n v="90004"/>
    <s v="West"/>
    <s v="OFF-LA-10004425"/>
    <x v="1"/>
    <s v="Labels"/>
    <s v="Staples"/>
    <n v="11.56"/>
    <n v="4"/>
    <n v="0"/>
    <n v="5.4332000000000003"/>
  </r>
  <r>
    <n v="1178"/>
    <s v="CA-2013-113621"/>
    <n v="2013"/>
    <x v="49"/>
    <d v="2013-12-06T00:00:00"/>
    <s v="Standard Class"/>
    <s v="JE-15745"/>
    <s v="Joel Eaton"/>
    <s v="Consumer"/>
    <s v="United States"/>
    <s v="Rockville"/>
    <s v="Maryland"/>
    <n v="20852"/>
    <s v="East"/>
    <s v="FUR-CH-10001270"/>
    <x v="0"/>
    <s v="Chairs"/>
    <s v="Harbour Creations Steel Folding Chair"/>
    <n v="172.5"/>
    <n v="2"/>
    <n v="0"/>
    <n v="51.749999999999986"/>
  </r>
  <r>
    <n v="1179"/>
    <s v="CA-2013-113621"/>
    <n v="2013"/>
    <x v="49"/>
    <d v="2013-12-06T00:00:00"/>
    <s v="Standard Class"/>
    <s v="JE-15745"/>
    <s v="Joel Eaton"/>
    <s v="Consumer"/>
    <s v="United States"/>
    <s v="Rockville"/>
    <s v="Maryland"/>
    <n v="20852"/>
    <s v="East"/>
    <s v="TEC-PH-10003931"/>
    <x v="2"/>
    <s v="Phones"/>
    <s v="JBL Micro Wireless Portable Bluetooth Speaker"/>
    <n v="179.97"/>
    <n v="3"/>
    <n v="0"/>
    <n v="44.992500000000007"/>
  </r>
  <r>
    <n v="1180"/>
    <s v="CA-2013-168081"/>
    <n v="2013"/>
    <x v="423"/>
    <d v="2013-04-28T00:00:00"/>
    <s v="Second Class"/>
    <s v="CA-12055"/>
    <s v="Cathy Armstrong"/>
    <s v="Home Office"/>
    <s v="United States"/>
    <s v="Houston"/>
    <s v="Texas"/>
    <n v="77070"/>
    <s v="Central"/>
    <s v="TEC-AC-10003174"/>
    <x v="2"/>
    <s v="Accessories"/>
    <s v="Plantronics S12 Corded Telephone Headset System"/>
    <n v="258.69600000000003"/>
    <n v="3"/>
    <n v="0.2"/>
    <n v="64.674000000000007"/>
  </r>
  <r>
    <n v="1181"/>
    <s v="CA-2011-128146"/>
    <n v="2011"/>
    <x v="261"/>
    <d v="2011-06-25T00:00:00"/>
    <s v="Standard Class"/>
    <s v="DB-13060"/>
    <s v="Dave Brooks"/>
    <s v="Consumer"/>
    <s v="United States"/>
    <s v="Lakewood"/>
    <s v="New Jersey"/>
    <n v="8701"/>
    <s v="East"/>
    <s v="TEC-PH-10004539"/>
    <x v="2"/>
    <s v="Phones"/>
    <s v="Wireless Extenders zBoost YX545 SOHO Signal Booster"/>
    <n v="1322.93"/>
    <n v="7"/>
    <n v="0"/>
    <n v="357.19110000000001"/>
  </r>
  <r>
    <n v="1182"/>
    <s v="CA-2011-128146"/>
    <n v="2011"/>
    <x v="261"/>
    <d v="2011-06-25T00:00:00"/>
    <s v="Standard Class"/>
    <s v="DB-13060"/>
    <s v="Dave Brooks"/>
    <s v="Consumer"/>
    <s v="United States"/>
    <s v="Lakewood"/>
    <s v="New Jersey"/>
    <n v="8701"/>
    <s v="East"/>
    <s v="OFF-AR-10001919"/>
    <x v="1"/>
    <s v="Art"/>
    <s v="OIC #2 Pencils, Medium Soft"/>
    <n v="3.76"/>
    <n v="2"/>
    <n v="0"/>
    <n v="1.0903999999999998"/>
  </r>
  <r>
    <n v="1183"/>
    <s v="CA-2014-138779"/>
    <n v="2014"/>
    <x v="424"/>
    <d v="2014-01-16T00:00:00"/>
    <s v="First Class"/>
    <s v="RB-19570"/>
    <s v="Rob Beeghly"/>
    <s v="Consumer"/>
    <s v="United States"/>
    <s v="Jacksonville"/>
    <s v="North Carolina"/>
    <n v="28540"/>
    <s v="South"/>
    <s v="OFF-EN-10002504"/>
    <x v="1"/>
    <s v="Envelopes"/>
    <s v="Tyvek  Top-Opening Peel &amp; Seel Envelopes, Plain White"/>
    <n v="21.744"/>
    <n v="1"/>
    <n v="0.2"/>
    <n v="7.3385999999999996"/>
  </r>
  <r>
    <n v="1184"/>
    <s v="CA-2014-138779"/>
    <n v="2014"/>
    <x v="424"/>
    <d v="2014-01-16T00:00:00"/>
    <s v="First Class"/>
    <s v="RB-19570"/>
    <s v="Rob Beeghly"/>
    <s v="Consumer"/>
    <s v="United States"/>
    <s v="Jacksonville"/>
    <s v="North Carolina"/>
    <n v="28540"/>
    <s v="South"/>
    <s v="TEC-PH-10003655"/>
    <x v="2"/>
    <s v="Phones"/>
    <s v="Sannysis Cute Owl Design Soft Skin Case Cover for Samsung Galaxy S4"/>
    <n v="7.92"/>
    <n v="5"/>
    <n v="0.2"/>
    <n v="0.69300000000000006"/>
  </r>
  <r>
    <n v="1185"/>
    <s v="CA-2011-127131"/>
    <n v="2011"/>
    <x v="156"/>
    <d v="2011-11-30T00:00:00"/>
    <s v="Standard Class"/>
    <s v="HR-14830"/>
    <s v="Harold Ryan"/>
    <s v="Corporate"/>
    <s v="United States"/>
    <s v="Seattle"/>
    <s v="Washington"/>
    <n v="98103"/>
    <s v="West"/>
    <s v="OFF-BI-10004656"/>
    <x v="1"/>
    <s v="Binders"/>
    <s v="Peel &amp; Stick Add-On Corner Pockets"/>
    <n v="12.096000000000002"/>
    <n v="7"/>
    <n v="0.2"/>
    <n v="4.2335999999999991"/>
  </r>
  <r>
    <n v="1186"/>
    <s v="CA-2011-127131"/>
    <n v="2011"/>
    <x v="156"/>
    <d v="2011-11-30T00:00:00"/>
    <s v="Standard Class"/>
    <s v="HR-14830"/>
    <s v="Harold Ryan"/>
    <s v="Corporate"/>
    <s v="United States"/>
    <s v="Seattle"/>
    <s v="Washington"/>
    <n v="98103"/>
    <s v="West"/>
    <s v="OFF-ST-10002344"/>
    <x v="1"/>
    <s v="Storage"/>
    <s v="Carina 42&quot;Hx23 3/4&quot;W Media Storage Unit"/>
    <n v="485.88"/>
    <n v="6"/>
    <n v="0"/>
    <n v="9.7176000000000329"/>
  </r>
  <r>
    <n v="1187"/>
    <s v="CA-2011-127131"/>
    <n v="2011"/>
    <x v="156"/>
    <d v="2011-11-30T00:00:00"/>
    <s v="Standard Class"/>
    <s v="HR-14830"/>
    <s v="Harold Ryan"/>
    <s v="Corporate"/>
    <s v="United States"/>
    <s v="Seattle"/>
    <s v="Washington"/>
    <n v="98103"/>
    <s v="West"/>
    <s v="OFF-PA-10001800"/>
    <x v="1"/>
    <s v="Paper"/>
    <s v="Xerox 220"/>
    <n v="25.92"/>
    <n v="4"/>
    <n v="0"/>
    <n v="12.441600000000001"/>
  </r>
  <r>
    <n v="1188"/>
    <s v="CA-2011-127131"/>
    <n v="2011"/>
    <x v="156"/>
    <d v="2011-11-30T00:00:00"/>
    <s v="Standard Class"/>
    <s v="HR-14830"/>
    <s v="Harold Ryan"/>
    <s v="Corporate"/>
    <s v="United States"/>
    <s v="Seattle"/>
    <s v="Washington"/>
    <n v="98103"/>
    <s v="West"/>
    <s v="OFF-ST-10000036"/>
    <x v="1"/>
    <s v="Storage"/>
    <s v="Recycled Data-Pak for Archival Bound Computer Printouts, 12-1/2 x 12-1/2 x 16"/>
    <n v="197.58"/>
    <n v="2"/>
    <n v="0"/>
    <n v="53.346599999999995"/>
  </r>
  <r>
    <n v="1189"/>
    <s v="CA-2014-117212"/>
    <n v="2014"/>
    <x v="425"/>
    <d v="2014-03-01T00:00:00"/>
    <s v="Second Class"/>
    <s v="BT-11530"/>
    <s v="Bradley Talbott"/>
    <s v="Home Office"/>
    <s v="United States"/>
    <s v="Los Angeles"/>
    <s v="California"/>
    <n v="90036"/>
    <s v="West"/>
    <s v="OFF-AP-10004532"/>
    <x v="1"/>
    <s v="Appliances"/>
    <s v="Kensington 6 Outlet Guardian Standard Surge Protector"/>
    <n v="81.92"/>
    <n v="4"/>
    <n v="0"/>
    <n v="22.118400000000001"/>
  </r>
  <r>
    <n v="1190"/>
    <s v="CA-2014-117212"/>
    <n v="2014"/>
    <x v="425"/>
    <d v="2014-03-01T00:00:00"/>
    <s v="Second Class"/>
    <s v="BT-11530"/>
    <s v="Bradley Talbott"/>
    <s v="Home Office"/>
    <s v="United States"/>
    <s v="Los Angeles"/>
    <s v="California"/>
    <n v="90036"/>
    <s v="West"/>
    <s v="TEC-PH-10004447"/>
    <x v="2"/>
    <s v="Phones"/>
    <s v="Toshiba IPT2010-SD IP Telephone"/>
    <n v="889.53600000000006"/>
    <n v="8"/>
    <n v="0.2"/>
    <n v="66.715199999999982"/>
  </r>
  <r>
    <n v="1191"/>
    <s v="CA-2014-117212"/>
    <n v="2014"/>
    <x v="425"/>
    <d v="2014-03-01T00:00:00"/>
    <s v="Second Class"/>
    <s v="BT-11530"/>
    <s v="Bradley Talbott"/>
    <s v="Home Office"/>
    <s v="United States"/>
    <s v="Los Angeles"/>
    <s v="California"/>
    <n v="90036"/>
    <s v="West"/>
    <s v="FUR-CH-10003973"/>
    <x v="0"/>
    <s v="Chairs"/>
    <s v="GuestStacker Chair with Chrome Finish Legs"/>
    <n v="892.22400000000005"/>
    <n v="3"/>
    <n v="0.2"/>
    <n v="89.222400000000022"/>
  </r>
  <r>
    <n v="1192"/>
    <s v="CA-2014-117212"/>
    <n v="2014"/>
    <x v="425"/>
    <d v="2014-03-01T00:00:00"/>
    <s v="Second Class"/>
    <s v="BT-11530"/>
    <s v="Bradley Talbott"/>
    <s v="Home Office"/>
    <s v="United States"/>
    <s v="Los Angeles"/>
    <s v="California"/>
    <n v="90036"/>
    <s v="West"/>
    <s v="OFF-PA-10001970"/>
    <x v="1"/>
    <s v="Paper"/>
    <s v="Xerox 1908"/>
    <n v="223.92"/>
    <n v="4"/>
    <n v="0"/>
    <n v="109.7208"/>
  </r>
  <r>
    <n v="1193"/>
    <s v="CA-2014-117212"/>
    <n v="2014"/>
    <x v="425"/>
    <d v="2014-03-01T00:00:00"/>
    <s v="Second Class"/>
    <s v="BT-11530"/>
    <s v="Bradley Talbott"/>
    <s v="Home Office"/>
    <s v="United States"/>
    <s v="Los Angeles"/>
    <s v="California"/>
    <n v="90036"/>
    <s v="West"/>
    <s v="OFF-PA-10000682"/>
    <x v="1"/>
    <s v="Paper"/>
    <s v="Xerox 1924"/>
    <n v="23.12"/>
    <n v="4"/>
    <n v="0"/>
    <n v="11.328800000000001"/>
  </r>
  <r>
    <n v="1194"/>
    <s v="US-2012-130519"/>
    <n v="2012"/>
    <x v="426"/>
    <d v="2012-09-15T00:00:00"/>
    <s v="Same Day"/>
    <s v="NG-18355"/>
    <s v="Nat Gilpin"/>
    <s v="Corporate"/>
    <s v="United States"/>
    <s v="Coral Springs"/>
    <s v="Florida"/>
    <n v="33065"/>
    <s v="South"/>
    <s v="OFF-PA-10001937"/>
    <x v="1"/>
    <s v="Paper"/>
    <s v="Xerox 21"/>
    <n v="15.552000000000003"/>
    <n v="3"/>
    <n v="0.2"/>
    <n v="5.4432"/>
  </r>
  <r>
    <n v="1195"/>
    <s v="US-2012-130519"/>
    <n v="2012"/>
    <x v="426"/>
    <d v="2012-09-15T00:00:00"/>
    <s v="Same Day"/>
    <s v="NG-18355"/>
    <s v="Nat Gilpin"/>
    <s v="Corporate"/>
    <s v="United States"/>
    <s v="Coral Springs"/>
    <s v="Florida"/>
    <n v="33065"/>
    <s v="South"/>
    <s v="FUR-FU-10002268"/>
    <x v="0"/>
    <s v="Furnishings"/>
    <s v="Ultra Door Push Plate"/>
    <n v="15.712000000000002"/>
    <n v="4"/>
    <n v="0.2"/>
    <n v="2.553199999999999"/>
  </r>
  <r>
    <n v="1196"/>
    <s v="US-2012-130519"/>
    <n v="2012"/>
    <x v="426"/>
    <d v="2012-09-15T00:00:00"/>
    <s v="Same Day"/>
    <s v="NG-18355"/>
    <s v="Nat Gilpin"/>
    <s v="Corporate"/>
    <s v="United States"/>
    <s v="Coral Springs"/>
    <s v="Florida"/>
    <n v="33065"/>
    <s v="South"/>
    <s v="OFF-ST-10001321"/>
    <x v="1"/>
    <s v="Storage"/>
    <s v="Decoflex Hanging Personal Folder File, Blue"/>
    <n v="24.672000000000001"/>
    <n v="2"/>
    <n v="0.2"/>
    <n v="2.1588000000000021"/>
  </r>
  <r>
    <n v="1197"/>
    <s v="US-2012-130519"/>
    <n v="2012"/>
    <x v="426"/>
    <d v="2012-09-15T00:00:00"/>
    <s v="Same Day"/>
    <s v="NG-18355"/>
    <s v="Nat Gilpin"/>
    <s v="Corporate"/>
    <s v="United States"/>
    <s v="Coral Springs"/>
    <s v="Florida"/>
    <n v="33065"/>
    <s v="South"/>
    <s v="FUR-FU-10003394"/>
    <x v="0"/>
    <s v="Furnishings"/>
    <s v="Tenex &quot;The Solids&quot; Textured Chair Mats"/>
    <n v="55.967999999999996"/>
    <n v="1"/>
    <n v="0.2"/>
    <n v="-2.098800000000006"/>
  </r>
  <r>
    <n v="1198"/>
    <s v="CA-2013-130946"/>
    <n v="2013"/>
    <x v="143"/>
    <d v="2013-04-13T00:00:00"/>
    <s v="Standard Class"/>
    <s v="ZC-21910"/>
    <s v="Zuschuss Carroll"/>
    <s v="Consumer"/>
    <s v="United States"/>
    <s v="Houston"/>
    <s v="Texas"/>
    <n v="77041"/>
    <s v="Central"/>
    <s v="TEC-AC-10001990"/>
    <x v="2"/>
    <s v="Accessories"/>
    <s v="Kensington Orbit Wireless Mobile Trackball for PC and Mac"/>
    <n v="431.92800000000005"/>
    <n v="9"/>
    <n v="0.2"/>
    <n v="64.789199999999951"/>
  </r>
  <r>
    <n v="1199"/>
    <s v="CA-2013-130946"/>
    <n v="2013"/>
    <x v="143"/>
    <d v="2013-04-13T00:00:00"/>
    <s v="Standard Class"/>
    <s v="ZC-21910"/>
    <s v="Zuschuss Carroll"/>
    <s v="Consumer"/>
    <s v="United States"/>
    <s v="Houston"/>
    <s v="Texas"/>
    <n v="77041"/>
    <s v="Central"/>
    <s v="FUR-CH-10004540"/>
    <x v="0"/>
    <s v="Chairs"/>
    <s v="Global Chrome Stack Chair"/>
    <n v="95.983999999999995"/>
    <n v="4"/>
    <n v="0.3"/>
    <n v="-4.1135999999999981"/>
  </r>
  <r>
    <n v="1200"/>
    <s v="CA-2013-130946"/>
    <n v="2013"/>
    <x v="143"/>
    <d v="2013-04-13T00:00:00"/>
    <s v="Standard Class"/>
    <s v="ZC-21910"/>
    <s v="Zuschuss Carroll"/>
    <s v="Consumer"/>
    <s v="United States"/>
    <s v="Houston"/>
    <s v="Texas"/>
    <n v="77041"/>
    <s v="Central"/>
    <s v="OFF-BI-10004995"/>
    <x v="1"/>
    <s v="Binders"/>
    <s v="GBC DocuBind P400 Electric Binding System"/>
    <n v="1088.7919999999997"/>
    <n v="4"/>
    <n v="0.8"/>
    <n v="-1850.9464000000007"/>
  </r>
  <r>
    <n v="1201"/>
    <s v="CA-2013-114727"/>
    <n v="2013"/>
    <x v="427"/>
    <d v="2013-07-25T00:00:00"/>
    <s v="Standard Class"/>
    <s v="LS-16945"/>
    <s v="Linda Southworth"/>
    <s v="Corporate"/>
    <s v="United States"/>
    <s v="Denver"/>
    <s v="Colorado"/>
    <n v="80219"/>
    <s v="West"/>
    <s v="FUR-CH-10002335"/>
    <x v="0"/>
    <s v="Chairs"/>
    <s v="Hon GuestStacker Chair"/>
    <n v="544.00800000000004"/>
    <n v="3"/>
    <n v="0.2"/>
    <n v="40.800600000000003"/>
  </r>
  <r>
    <n v="1202"/>
    <s v="CA-2013-114727"/>
    <n v="2013"/>
    <x v="427"/>
    <d v="2013-07-25T00:00:00"/>
    <s v="Standard Class"/>
    <s v="LS-16945"/>
    <s v="Linda Southworth"/>
    <s v="Corporate"/>
    <s v="United States"/>
    <s v="Denver"/>
    <s v="Colorado"/>
    <n v="80219"/>
    <s v="West"/>
    <s v="OFF-BI-10004967"/>
    <x v="1"/>
    <s v="Binders"/>
    <s v="Round Ring Binders"/>
    <n v="1.8720000000000003"/>
    <n v="3"/>
    <n v="0.7"/>
    <n v="-1.4352"/>
  </r>
  <r>
    <n v="1203"/>
    <s v="CA-2013-114727"/>
    <n v="2013"/>
    <x v="427"/>
    <d v="2013-07-25T00:00:00"/>
    <s v="Standard Class"/>
    <s v="LS-16945"/>
    <s v="Linda Southworth"/>
    <s v="Corporate"/>
    <s v="United States"/>
    <s v="Denver"/>
    <s v="Colorado"/>
    <n v="80219"/>
    <s v="West"/>
    <s v="FUR-CH-10002331"/>
    <x v="0"/>
    <s v="Chairs"/>
    <s v="Hon 4700 Series Mobuis Mid-Back Task Chairs with Adjustable Arms"/>
    <n v="854.35200000000009"/>
    <n v="3"/>
    <n v="0.2"/>
    <n v="10.679399999999873"/>
  </r>
  <r>
    <n v="1204"/>
    <s v="CA-2013-114727"/>
    <n v="2013"/>
    <x v="427"/>
    <d v="2013-07-25T00:00:00"/>
    <s v="Standard Class"/>
    <s v="LS-16945"/>
    <s v="Linda Southworth"/>
    <s v="Corporate"/>
    <s v="United States"/>
    <s v="Denver"/>
    <s v="Colorado"/>
    <n v="80219"/>
    <s v="West"/>
    <s v="OFF-ST-10002292"/>
    <x v="1"/>
    <s v="Storage"/>
    <s v="Sauder Facets Collection Locker/File Cabinet, Sky Alder Finish"/>
    <n v="593.5680000000001"/>
    <n v="2"/>
    <n v="0.2"/>
    <n v="0"/>
  </r>
  <r>
    <n v="1205"/>
    <s v="CA-2013-114727"/>
    <n v="2013"/>
    <x v="427"/>
    <d v="2013-07-25T00:00:00"/>
    <s v="Standard Class"/>
    <s v="LS-16945"/>
    <s v="Linda Southworth"/>
    <s v="Corporate"/>
    <s v="United States"/>
    <s v="Denver"/>
    <s v="Colorado"/>
    <n v="80219"/>
    <s v="West"/>
    <s v="OFF-ST-10000689"/>
    <x v="1"/>
    <s v="Storage"/>
    <s v="Fellowes Strictly Business Drawer File, Letter/Legal Size"/>
    <n v="338.04"/>
    <n v="3"/>
    <n v="0.2"/>
    <n v="-33.804000000000002"/>
  </r>
  <r>
    <n v="1206"/>
    <s v="CA-2014-133235"/>
    <n v="2014"/>
    <x v="378"/>
    <d v="2014-08-05T00:00:00"/>
    <s v="First Class"/>
    <s v="LH-16750"/>
    <s v="Larry Hughes"/>
    <s v="Consumer"/>
    <s v="United States"/>
    <s v="Charlotte"/>
    <s v="North Carolina"/>
    <n v="28205"/>
    <s v="South"/>
    <s v="TEC-PH-10002660"/>
    <x v="2"/>
    <s v="Phones"/>
    <s v="Nortel Networks T7316 E Nt8 B27"/>
    <n v="271.95999999999998"/>
    <n v="5"/>
    <n v="0.2"/>
    <n v="16.997500000000016"/>
  </r>
  <r>
    <n v="1207"/>
    <s v="CA-2013-137050"/>
    <n v="2013"/>
    <x v="216"/>
    <d v="2013-07-19T00:00:00"/>
    <s v="Second Class"/>
    <s v="SW-20755"/>
    <s v="Steven Ward"/>
    <s v="Corporate"/>
    <s v="United States"/>
    <s v="New York City"/>
    <s v="New York"/>
    <n v="10009"/>
    <s v="East"/>
    <s v="OFF-ST-10004634"/>
    <x v="1"/>
    <s v="Storage"/>
    <s v="Personal Folder Holder, Ebony"/>
    <n v="11.21"/>
    <n v="1"/>
    <n v="0"/>
    <n v="3.3629999999999995"/>
  </r>
  <r>
    <n v="1208"/>
    <s v="CA-2013-137050"/>
    <n v="2013"/>
    <x v="216"/>
    <d v="2013-07-19T00:00:00"/>
    <s v="Second Class"/>
    <s v="SW-20755"/>
    <s v="Steven Ward"/>
    <s v="Corporate"/>
    <s v="United States"/>
    <s v="New York City"/>
    <s v="New York"/>
    <n v="10009"/>
    <s v="East"/>
    <s v="OFF-BI-10002160"/>
    <x v="1"/>
    <s v="Binders"/>
    <s v="Acco Hanging Data Binders"/>
    <n v="9.1440000000000001"/>
    <n v="3"/>
    <n v="0.2"/>
    <n v="3.2003999999999997"/>
  </r>
  <r>
    <n v="1209"/>
    <s v="CA-2013-137050"/>
    <n v="2013"/>
    <x v="216"/>
    <d v="2013-07-19T00:00:00"/>
    <s v="Second Class"/>
    <s v="SW-20755"/>
    <s v="Steven Ward"/>
    <s v="Corporate"/>
    <s v="United States"/>
    <s v="New York City"/>
    <s v="New York"/>
    <n v="10009"/>
    <s v="East"/>
    <s v="OFF-FA-10002988"/>
    <x v="1"/>
    <s v="Fasteners"/>
    <s v="Ideal Clamps"/>
    <n v="14.069999999999999"/>
    <n v="7"/>
    <n v="0"/>
    <n v="6.8942999999999994"/>
  </r>
  <r>
    <n v="1210"/>
    <s v="CA-2013-137050"/>
    <n v="2013"/>
    <x v="216"/>
    <d v="2013-07-19T00:00:00"/>
    <s v="Second Class"/>
    <s v="SW-20755"/>
    <s v="Steven Ward"/>
    <s v="Corporate"/>
    <s v="United States"/>
    <s v="New York City"/>
    <s v="New York"/>
    <n v="10009"/>
    <s v="East"/>
    <s v="OFF-AR-10004999"/>
    <x v="1"/>
    <s v="Art"/>
    <s v="Newell 315"/>
    <n v="41.86"/>
    <n v="7"/>
    <n v="0"/>
    <n v="10.465"/>
  </r>
  <r>
    <n v="1211"/>
    <s v="CA-2013-137050"/>
    <n v="2013"/>
    <x v="216"/>
    <d v="2013-07-19T00:00:00"/>
    <s v="Second Class"/>
    <s v="SW-20755"/>
    <s v="Steven Ward"/>
    <s v="Corporate"/>
    <s v="United States"/>
    <s v="New York City"/>
    <s v="New York"/>
    <n v="10009"/>
    <s v="East"/>
    <s v="OFF-BI-10001031"/>
    <x v="1"/>
    <s v="Binders"/>
    <s v="Pressboard Data Binders by Wilson Jones"/>
    <n v="8.5440000000000005"/>
    <n v="2"/>
    <n v="0.2"/>
    <n v="2.8835999999999995"/>
  </r>
  <r>
    <n v="1212"/>
    <s v="CA-2013-137050"/>
    <n v="2013"/>
    <x v="216"/>
    <d v="2013-07-19T00:00:00"/>
    <s v="Second Class"/>
    <s v="SW-20755"/>
    <s v="Steven Ward"/>
    <s v="Corporate"/>
    <s v="United States"/>
    <s v="New York City"/>
    <s v="New York"/>
    <n v="10009"/>
    <s v="East"/>
    <s v="FUR-BO-10004695"/>
    <x v="0"/>
    <s v="Bookcases"/>
    <s v="O'Sullivan 2-Door Barrister Bookcase in Odessa Pine"/>
    <n v="579.13599999999997"/>
    <n v="4"/>
    <n v="0.2"/>
    <n v="21.717599999999948"/>
  </r>
  <r>
    <n v="1213"/>
    <s v="US-2014-118087"/>
    <n v="2014"/>
    <x v="428"/>
    <d v="2014-09-14T00:00:00"/>
    <s v="Standard Class"/>
    <s v="SP-20620"/>
    <s v="Stefania Perrino"/>
    <s v="Corporate"/>
    <s v="United States"/>
    <s v="Philadelphia"/>
    <s v="Pennsylvania"/>
    <n v="19134"/>
    <s v="East"/>
    <s v="FUR-CH-10004860"/>
    <x v="0"/>
    <s v="Chairs"/>
    <s v="Global Low Back Tilter Chair"/>
    <n v="141.37199999999999"/>
    <n v="2"/>
    <n v="0.3"/>
    <n v="-48.470400000000019"/>
  </r>
  <r>
    <n v="1214"/>
    <s v="US-2014-118087"/>
    <n v="2014"/>
    <x v="428"/>
    <d v="2014-09-14T00:00:00"/>
    <s v="Standard Class"/>
    <s v="SP-20620"/>
    <s v="Stefania Perrino"/>
    <s v="Corporate"/>
    <s v="United States"/>
    <s v="Philadelphia"/>
    <s v="Pennsylvania"/>
    <n v="19134"/>
    <s v="East"/>
    <s v="OFF-BI-10002432"/>
    <x v="1"/>
    <s v="Binders"/>
    <s v="Wilson Jones Standard D-Ring Binders"/>
    <n v="3.036"/>
    <n v="2"/>
    <n v="0.7"/>
    <n v="-2.3275999999999994"/>
  </r>
  <r>
    <n v="1215"/>
    <s v="US-2014-118087"/>
    <n v="2014"/>
    <x v="428"/>
    <d v="2014-09-14T00:00:00"/>
    <s v="Standard Class"/>
    <s v="SP-20620"/>
    <s v="Stefania Perrino"/>
    <s v="Corporate"/>
    <s v="United States"/>
    <s v="Philadelphia"/>
    <s v="Pennsylvania"/>
    <n v="19134"/>
    <s v="East"/>
    <s v="OFF-BI-10000069"/>
    <x v="1"/>
    <s v="Binders"/>
    <s v="GBC Prepunched Paper, 19-Hole, for Binding Systems, 24-lb"/>
    <n v="4.503000000000001"/>
    <n v="1"/>
    <n v="0.7"/>
    <n v="-3.6024000000000012"/>
  </r>
  <r>
    <n v="1216"/>
    <s v="US-2014-118087"/>
    <n v="2014"/>
    <x v="428"/>
    <d v="2014-09-14T00:00:00"/>
    <s v="Standard Class"/>
    <s v="SP-20620"/>
    <s v="Stefania Perrino"/>
    <s v="Corporate"/>
    <s v="United States"/>
    <s v="Philadelphia"/>
    <s v="Pennsylvania"/>
    <n v="19134"/>
    <s v="East"/>
    <s v="OFF-AR-10003602"/>
    <x v="1"/>
    <s v="Art"/>
    <s v="Quartet Omega Colored Chalk, 12/Pack"/>
    <n v="4.6719999999999997"/>
    <n v="1"/>
    <n v="0.2"/>
    <n v="1.5767999999999998"/>
  </r>
  <r>
    <n v="1217"/>
    <s v="US-2014-118087"/>
    <n v="2014"/>
    <x v="428"/>
    <d v="2014-09-14T00:00:00"/>
    <s v="Standard Class"/>
    <s v="SP-20620"/>
    <s v="Stefania Perrino"/>
    <s v="Corporate"/>
    <s v="United States"/>
    <s v="Philadelphia"/>
    <s v="Pennsylvania"/>
    <n v="19134"/>
    <s v="East"/>
    <s v="TEC-AC-10004469"/>
    <x v="2"/>
    <s v="Accessories"/>
    <s v="Microsoft Sculpt Comfort Mouse"/>
    <n v="95.88000000000001"/>
    <n v="3"/>
    <n v="0.2"/>
    <n v="28.764000000000006"/>
  </r>
  <r>
    <n v="1218"/>
    <s v="US-2014-118087"/>
    <n v="2014"/>
    <x v="428"/>
    <d v="2014-09-14T00:00:00"/>
    <s v="Standard Class"/>
    <s v="SP-20620"/>
    <s v="Stefania Perrino"/>
    <s v="Corporate"/>
    <s v="United States"/>
    <s v="Philadelphia"/>
    <s v="Pennsylvania"/>
    <n v="19134"/>
    <s v="East"/>
    <s v="FUR-FU-10001867"/>
    <x v="0"/>
    <s v="Furnishings"/>
    <s v="Eldon Expressions Punched Metal &amp; Wood Desk Accessories, Pewter &amp; Cherry"/>
    <n v="17.024000000000001"/>
    <n v="2"/>
    <n v="0.2"/>
    <n v="1.7024000000000008"/>
  </r>
  <r>
    <n v="1219"/>
    <s v="US-2014-118087"/>
    <n v="2014"/>
    <x v="428"/>
    <d v="2014-09-14T00:00:00"/>
    <s v="Standard Class"/>
    <s v="SP-20620"/>
    <s v="Stefania Perrino"/>
    <s v="Corporate"/>
    <s v="United States"/>
    <s v="Philadelphia"/>
    <s v="Pennsylvania"/>
    <n v="19134"/>
    <s v="East"/>
    <s v="TEC-AC-10003174"/>
    <x v="2"/>
    <s v="Accessories"/>
    <s v="Plantronics S12 Corded Telephone Headset System"/>
    <n v="258.69600000000003"/>
    <n v="3"/>
    <n v="0.2"/>
    <n v="64.674000000000007"/>
  </r>
  <r>
    <n v="1220"/>
    <s v="US-2014-118087"/>
    <n v="2014"/>
    <x v="428"/>
    <d v="2014-09-14T00:00:00"/>
    <s v="Standard Class"/>
    <s v="SP-20620"/>
    <s v="Stefania Perrino"/>
    <s v="Corporate"/>
    <s v="United States"/>
    <s v="Philadelphia"/>
    <s v="Pennsylvania"/>
    <n v="19134"/>
    <s v="East"/>
    <s v="TEC-PH-10002200"/>
    <x v="2"/>
    <s v="Phones"/>
    <s v="Samsung Galaxy Note 2"/>
    <n v="1931.9579999999999"/>
    <n v="7"/>
    <n v="0.4"/>
    <n v="-386.3915999999997"/>
  </r>
  <r>
    <n v="1221"/>
    <s v="CA-2011-110184"/>
    <n v="2011"/>
    <x v="136"/>
    <d v="2011-07-16T00:00:00"/>
    <s v="Standard Class"/>
    <s v="BF-11170"/>
    <s v="Ben Ferrer"/>
    <s v="Home Office"/>
    <s v="United States"/>
    <s v="Los Angeles"/>
    <s v="California"/>
    <n v="90036"/>
    <s v="West"/>
    <s v="OFF-ST-10000107"/>
    <x v="1"/>
    <s v="Storage"/>
    <s v="Fellowes Super Stor/Drawer"/>
    <n v="249.75"/>
    <n v="9"/>
    <n v="0"/>
    <n v="44.954999999999977"/>
  </r>
  <r>
    <n v="1222"/>
    <s v="CA-2011-110184"/>
    <n v="2011"/>
    <x v="136"/>
    <d v="2011-07-16T00:00:00"/>
    <s v="Standard Class"/>
    <s v="BF-11170"/>
    <s v="Ben Ferrer"/>
    <s v="Home Office"/>
    <s v="United States"/>
    <s v="Los Angeles"/>
    <s v="California"/>
    <n v="90036"/>
    <s v="West"/>
    <s v="TEC-PH-10000439"/>
    <x v="2"/>
    <s v="Phones"/>
    <s v="GE DSL Phone Line Filter"/>
    <n v="255.93600000000004"/>
    <n v="8"/>
    <n v="0.2"/>
    <n v="28.792799999999971"/>
  </r>
  <r>
    <n v="1223"/>
    <s v="CA-2013-126004"/>
    <n v="2013"/>
    <x v="429"/>
    <d v="2013-12-06T00:00:00"/>
    <s v="First Class"/>
    <s v="BM-11140"/>
    <s v="Becky Martin"/>
    <s v="Consumer"/>
    <s v="United States"/>
    <s v="New York City"/>
    <s v="New York"/>
    <n v="10024"/>
    <s v="East"/>
    <s v="FUR-FU-10001602"/>
    <x v="0"/>
    <s v="Furnishings"/>
    <s v="Eldon Delta Triangular Chair Mat, 52&quot; x 58&quot;, Clear"/>
    <n v="113.78999999999999"/>
    <n v="3"/>
    <n v="0"/>
    <n v="20.482199999999992"/>
  </r>
  <r>
    <n v="1224"/>
    <s v="CA-2013-126004"/>
    <n v="2013"/>
    <x v="429"/>
    <d v="2013-12-06T00:00:00"/>
    <s v="First Class"/>
    <s v="BM-11140"/>
    <s v="Becky Martin"/>
    <s v="Consumer"/>
    <s v="United States"/>
    <s v="New York City"/>
    <s v="New York"/>
    <n v="10024"/>
    <s v="East"/>
    <s v="TEC-AC-10001432"/>
    <x v="2"/>
    <s v="Accessories"/>
    <s v="Enermax Aurora Lite Keyboard"/>
    <n v="78.150000000000006"/>
    <n v="1"/>
    <n v="0"/>
    <n v="34.38600000000001"/>
  </r>
  <r>
    <n v="1225"/>
    <s v="CA-2013-126004"/>
    <n v="2013"/>
    <x v="429"/>
    <d v="2013-12-06T00:00:00"/>
    <s v="First Class"/>
    <s v="BM-11140"/>
    <s v="Becky Martin"/>
    <s v="Consumer"/>
    <s v="United States"/>
    <s v="New York City"/>
    <s v="New York"/>
    <n v="10024"/>
    <s v="East"/>
    <s v="OFF-BI-10004656"/>
    <x v="1"/>
    <s v="Binders"/>
    <s v="Peel &amp; Stick Add-On Corner Pockets"/>
    <n v="1.7280000000000002"/>
    <n v="1"/>
    <n v="0.2"/>
    <n v="0.60479999999999989"/>
  </r>
  <r>
    <n v="1226"/>
    <s v="CA-2013-126004"/>
    <n v="2013"/>
    <x v="429"/>
    <d v="2013-12-06T00:00:00"/>
    <s v="First Class"/>
    <s v="BM-11140"/>
    <s v="Becky Martin"/>
    <s v="Consumer"/>
    <s v="United States"/>
    <s v="New York City"/>
    <s v="New York"/>
    <n v="10024"/>
    <s v="East"/>
    <s v="OFF-PA-10001685"/>
    <x v="1"/>
    <s v="Paper"/>
    <s v="Staples"/>
    <n v="40.56"/>
    <n v="4"/>
    <n v="0"/>
    <n v="19.874400000000001"/>
  </r>
  <r>
    <n v="1227"/>
    <s v="CA-2013-126004"/>
    <n v="2013"/>
    <x v="429"/>
    <d v="2013-12-06T00:00:00"/>
    <s v="First Class"/>
    <s v="BM-11140"/>
    <s v="Becky Martin"/>
    <s v="Consumer"/>
    <s v="United States"/>
    <s v="New York City"/>
    <s v="New York"/>
    <n v="10024"/>
    <s v="East"/>
    <s v="OFF-ST-10001418"/>
    <x v="1"/>
    <s v="Storage"/>
    <s v="Carina Media Storage Towers in Natural &amp; Black"/>
    <n v="182.94"/>
    <n v="3"/>
    <n v="0"/>
    <n v="3.6587999999999994"/>
  </r>
  <r>
    <n v="1228"/>
    <s v="CA-2013-126004"/>
    <n v="2013"/>
    <x v="429"/>
    <d v="2013-12-06T00:00:00"/>
    <s v="First Class"/>
    <s v="BM-11140"/>
    <s v="Becky Martin"/>
    <s v="Consumer"/>
    <s v="United States"/>
    <s v="New York City"/>
    <s v="New York"/>
    <n v="10024"/>
    <s v="East"/>
    <s v="OFF-ST-10000676"/>
    <x v="1"/>
    <s v="Storage"/>
    <s v="Fellowes Econo/Stor Drawers"/>
    <n v="193.86"/>
    <n v="2"/>
    <n v="0"/>
    <n v="11.631599999999992"/>
  </r>
  <r>
    <n v="1229"/>
    <s v="CA-2014-100013"/>
    <n v="2014"/>
    <x v="44"/>
    <d v="2014-11-12T00:00:00"/>
    <s v="Standard Class"/>
    <s v="ZC-21910"/>
    <s v="Zuschuss Carroll"/>
    <s v="Consumer"/>
    <s v="United States"/>
    <s v="Los Angeles"/>
    <s v="California"/>
    <n v="90045"/>
    <s v="West"/>
    <s v="OFF-EN-10001219"/>
    <x v="1"/>
    <s v="Envelopes"/>
    <s v="#10- 4 1/8&quot; x 9 1/2&quot; Security-Tint Envelopes"/>
    <n v="15.28"/>
    <n v="2"/>
    <n v="0"/>
    <n v="7.4871999999999996"/>
  </r>
  <r>
    <n v="1230"/>
    <s v="CA-2014-100013"/>
    <n v="2014"/>
    <x v="44"/>
    <d v="2014-11-12T00:00:00"/>
    <s v="Standard Class"/>
    <s v="ZC-21910"/>
    <s v="Zuschuss Carroll"/>
    <s v="Consumer"/>
    <s v="United States"/>
    <s v="Los Angeles"/>
    <s v="California"/>
    <n v="90045"/>
    <s v="West"/>
    <s v="FUR-FU-10001424"/>
    <x v="0"/>
    <s v="Furnishings"/>
    <s v="Dax Clear Box Frame"/>
    <n v="8.73"/>
    <n v="1"/>
    <n v="0"/>
    <n v="2.9681999999999995"/>
  </r>
  <r>
    <n v="1231"/>
    <s v="CA-2014-100013"/>
    <n v="2014"/>
    <x v="44"/>
    <d v="2014-11-12T00:00:00"/>
    <s v="Standard Class"/>
    <s v="ZC-21910"/>
    <s v="Zuschuss Carroll"/>
    <s v="Consumer"/>
    <s v="United States"/>
    <s v="Los Angeles"/>
    <s v="California"/>
    <n v="90045"/>
    <s v="West"/>
    <s v="OFF-AR-10001022"/>
    <x v="1"/>
    <s v="Art"/>
    <s v="SANFORD Liquid Accent Tank-Style Highlighters"/>
    <n v="5.68"/>
    <n v="2"/>
    <n v="0"/>
    <n v="1.7607999999999997"/>
  </r>
  <r>
    <n v="1232"/>
    <s v="CA-2012-132570"/>
    <n v="2012"/>
    <x v="89"/>
    <d v="2012-11-02T00:00:00"/>
    <s v="Second Class"/>
    <s v="KT-16480"/>
    <s v="Kean Thornton"/>
    <s v="Consumer"/>
    <s v="United States"/>
    <s v="Buffalo"/>
    <s v="New York"/>
    <n v="14215"/>
    <s v="East"/>
    <s v="OFF-AR-10000369"/>
    <x v="1"/>
    <s v="Art"/>
    <s v="Design Ebony Sketching Pencil"/>
    <n v="2.78"/>
    <n v="2"/>
    <n v="0"/>
    <n v="0.72279999999999989"/>
  </r>
  <r>
    <n v="1233"/>
    <s v="CA-2012-132570"/>
    <n v="2012"/>
    <x v="89"/>
    <d v="2012-11-02T00:00:00"/>
    <s v="Second Class"/>
    <s v="KT-16480"/>
    <s v="Kean Thornton"/>
    <s v="Consumer"/>
    <s v="United States"/>
    <s v="Buffalo"/>
    <s v="New York"/>
    <n v="14215"/>
    <s v="East"/>
    <s v="OFF-EN-10003055"/>
    <x v="1"/>
    <s v="Envelopes"/>
    <s v="Blue String-Tie &amp; Button Interoffice Envelopes, 10 x 13"/>
    <n v="79.959999999999994"/>
    <n v="2"/>
    <n v="0"/>
    <n v="35.981999999999992"/>
  </r>
  <r>
    <n v="1234"/>
    <s v="CA-2013-153682"/>
    <n v="2013"/>
    <x v="198"/>
    <d v="2013-06-02T00:00:00"/>
    <s v="First Class"/>
    <s v="BG-11695"/>
    <s v="Brooke Gillingham"/>
    <s v="Corporate"/>
    <s v="United States"/>
    <s v="Cincinnati"/>
    <s v="Ohio"/>
    <n v="45231"/>
    <s v="East"/>
    <s v="TEC-CO-10001046"/>
    <x v="2"/>
    <s v="Copiers"/>
    <s v="Canon Imageclass D680 Copier / Fax"/>
    <n v="839.98799999999994"/>
    <n v="2"/>
    <n v="0.4"/>
    <n v="69.99899999999991"/>
  </r>
  <r>
    <n v="1235"/>
    <s v="CA-2013-144344"/>
    <n v="2013"/>
    <x v="99"/>
    <d v="2013-10-29T00:00:00"/>
    <s v="Same Day"/>
    <s v="PG-18820"/>
    <s v="Patrick Gardner"/>
    <s v="Consumer"/>
    <s v="United States"/>
    <s v="Boynton Beach"/>
    <s v="Florida"/>
    <n v="33437"/>
    <s v="South"/>
    <s v="FUR-FU-10000076"/>
    <x v="0"/>
    <s v="Furnishings"/>
    <s v="24-Hour Round Wall Clock"/>
    <n v="47.952000000000005"/>
    <n v="3"/>
    <n v="0.2"/>
    <n v="13.786200000000006"/>
  </r>
  <r>
    <n v="1236"/>
    <s v="CA-2013-144344"/>
    <n v="2013"/>
    <x v="99"/>
    <d v="2013-10-29T00:00:00"/>
    <s v="Same Day"/>
    <s v="PG-18820"/>
    <s v="Patrick Gardner"/>
    <s v="Consumer"/>
    <s v="United States"/>
    <s v="Boynton Beach"/>
    <s v="Florida"/>
    <n v="33437"/>
    <s v="South"/>
    <s v="OFF-BI-10003719"/>
    <x v="1"/>
    <s v="Binders"/>
    <s v="Large Capacity Hanging Post Binders"/>
    <n v="37.425000000000004"/>
    <n v="5"/>
    <n v="0.7"/>
    <n v="-29.940000000000012"/>
  </r>
  <r>
    <n v="1237"/>
    <s v="CA-2013-144344"/>
    <n v="2013"/>
    <x v="99"/>
    <d v="2013-10-29T00:00:00"/>
    <s v="Same Day"/>
    <s v="PG-18820"/>
    <s v="Patrick Gardner"/>
    <s v="Consumer"/>
    <s v="United States"/>
    <s v="Boynton Beach"/>
    <s v="Florida"/>
    <n v="33437"/>
    <s v="South"/>
    <s v="FUR-FU-10003268"/>
    <x v="0"/>
    <s v="Furnishings"/>
    <s v="Eldon Radial Chair Mat for Low to Medium Pile Carpets"/>
    <n v="63.967999999999996"/>
    <n v="2"/>
    <n v="0.2"/>
    <n v="0"/>
  </r>
  <r>
    <n v="1238"/>
    <s v="CA-2013-144344"/>
    <n v="2013"/>
    <x v="99"/>
    <d v="2013-10-29T00:00:00"/>
    <s v="Same Day"/>
    <s v="PG-18820"/>
    <s v="Patrick Gardner"/>
    <s v="Consumer"/>
    <s v="United States"/>
    <s v="Boynton Beach"/>
    <s v="Florida"/>
    <n v="33437"/>
    <s v="South"/>
    <s v="FUR-FU-10003553"/>
    <x v="0"/>
    <s v="Furnishings"/>
    <s v="Howard Miller 13-1/2&quot; Diameter Rosebrook Wall Clock"/>
    <n v="165.048"/>
    <n v="3"/>
    <n v="0.2"/>
    <n v="41.262"/>
  </r>
  <r>
    <n v="1239"/>
    <s v="CA-2011-127012"/>
    <n v="2011"/>
    <x v="430"/>
    <d v="2011-08-15T00:00:00"/>
    <s v="Standard Class"/>
    <s v="GM-14680"/>
    <s v="Greg Matthias"/>
    <s v="Consumer"/>
    <s v="United States"/>
    <s v="Seattle"/>
    <s v="Washington"/>
    <n v="98105"/>
    <s v="West"/>
    <s v="FUR-FU-10003691"/>
    <x v="0"/>
    <s v="Furnishings"/>
    <s v="Eldon Image Series Desk Accessories, Ebony"/>
    <n v="12.35"/>
    <n v="1"/>
    <n v="0"/>
    <n v="5.4340000000000002"/>
  </r>
  <r>
    <n v="1240"/>
    <s v="CA-2011-127012"/>
    <n v="2011"/>
    <x v="430"/>
    <d v="2011-08-15T00:00:00"/>
    <s v="Standard Class"/>
    <s v="GM-14680"/>
    <s v="Greg Matthias"/>
    <s v="Consumer"/>
    <s v="United States"/>
    <s v="Seattle"/>
    <s v="Washington"/>
    <n v="98105"/>
    <s v="West"/>
    <s v="OFF-AR-10003903"/>
    <x v="1"/>
    <s v="Art"/>
    <s v="Sanford 52201 APSCO Electric Pencil Sharpener"/>
    <n v="40.97"/>
    <n v="1"/>
    <n v="0"/>
    <n v="10.652200000000001"/>
  </r>
  <r>
    <n v="1241"/>
    <s v="CA-2011-127012"/>
    <n v="2011"/>
    <x v="430"/>
    <d v="2011-08-15T00:00:00"/>
    <s v="Standard Class"/>
    <s v="GM-14680"/>
    <s v="Greg Matthias"/>
    <s v="Consumer"/>
    <s v="United States"/>
    <s v="Seattle"/>
    <s v="Washington"/>
    <n v="98105"/>
    <s v="West"/>
    <s v="OFF-FA-10004854"/>
    <x v="1"/>
    <s v="Fasteners"/>
    <s v="Vinyl Coated Wire Paper Clips in Organizer Box, 800/Box"/>
    <n v="22.96"/>
    <n v="2"/>
    <n v="0"/>
    <n v="10.7912"/>
  </r>
  <r>
    <n v="1242"/>
    <s v="CA-2013-128727"/>
    <n v="2013"/>
    <x v="48"/>
    <d v="2013-09-05T00:00:00"/>
    <s v="Standard Class"/>
    <s v="MO-17800"/>
    <s v="Meg O'Connel"/>
    <s v="Home Office"/>
    <s v="United States"/>
    <s v="New York City"/>
    <s v="New York"/>
    <n v="10024"/>
    <s v="East"/>
    <s v="TEC-PH-10003442"/>
    <x v="2"/>
    <s v="Phones"/>
    <s v="Samsung Replacement EH64AVFWE Premium Headset"/>
    <n v="22"/>
    <n v="4"/>
    <n v="0"/>
    <n v="5.5"/>
  </r>
  <r>
    <n v="1243"/>
    <s v="US-2013-162859"/>
    <n v="2013"/>
    <x v="431"/>
    <d v="2013-02-22T00:00:00"/>
    <s v="Standard Class"/>
    <s v="PG-18820"/>
    <s v="Patrick Gardner"/>
    <s v="Consumer"/>
    <s v="United States"/>
    <s v="New York City"/>
    <s v="New York"/>
    <n v="10009"/>
    <s v="East"/>
    <s v="OFF-BI-10004519"/>
    <x v="1"/>
    <s v="Binders"/>
    <s v="GBC DocuBind P100 Manual Binding Machine"/>
    <n v="398.35199999999998"/>
    <n v="3"/>
    <n v="0.2"/>
    <n v="124.48499999999999"/>
  </r>
  <r>
    <n v="1244"/>
    <s v="US-2013-162859"/>
    <n v="2013"/>
    <x v="431"/>
    <d v="2013-02-22T00:00:00"/>
    <s v="Standard Class"/>
    <s v="PG-18820"/>
    <s v="Patrick Gardner"/>
    <s v="Consumer"/>
    <s v="United States"/>
    <s v="New York City"/>
    <s v="New York"/>
    <n v="10009"/>
    <s v="East"/>
    <s v="OFF-FA-10000304"/>
    <x v="1"/>
    <s v="Fasteners"/>
    <s v="Advantus Push Pins"/>
    <n v="8.7200000000000006"/>
    <n v="4"/>
    <n v="0"/>
    <n v="3.5752000000000006"/>
  </r>
  <r>
    <n v="1245"/>
    <s v="CA-2014-133641"/>
    <n v="2014"/>
    <x v="304"/>
    <d v="2014-05-22T00:00:00"/>
    <s v="Standard Class"/>
    <s v="EJ-14155"/>
    <s v="Eva Jacobs"/>
    <s v="Consumer"/>
    <s v="United States"/>
    <s v="Gulfport"/>
    <s v="Mississippi"/>
    <n v="39503"/>
    <s v="South"/>
    <s v="OFF-EN-10004955"/>
    <x v="1"/>
    <s v="Envelopes"/>
    <s v="Fashion Color Clasp Envelopes"/>
    <n v="48.69"/>
    <n v="9"/>
    <n v="0"/>
    <n v="23.8581"/>
  </r>
  <r>
    <n v="1246"/>
    <s v="CA-2011-168494"/>
    <n v="2011"/>
    <x v="432"/>
    <d v="2011-12-14T00:00:00"/>
    <s v="Second Class"/>
    <s v="NP-18700"/>
    <s v="Nora Preis"/>
    <s v="Consumer"/>
    <s v="United States"/>
    <s v="Fresno"/>
    <s v="California"/>
    <n v="93727"/>
    <s v="West"/>
    <s v="FUR-TA-10004619"/>
    <x v="0"/>
    <s v="Tables"/>
    <s v="Hon Non-Folding Utility Tables"/>
    <n v="764.6880000000001"/>
    <n v="6"/>
    <n v="0.2"/>
    <n v="95.585999999999899"/>
  </r>
  <r>
    <n v="1247"/>
    <s v="CA-2011-168494"/>
    <n v="2011"/>
    <x v="432"/>
    <d v="2011-12-14T00:00:00"/>
    <s v="Second Class"/>
    <s v="NP-18700"/>
    <s v="Nora Preis"/>
    <s v="Consumer"/>
    <s v="United States"/>
    <s v="Fresno"/>
    <s v="California"/>
    <n v="93727"/>
    <s v="West"/>
    <s v="FUR-TA-10003473"/>
    <x v="0"/>
    <s v="Tables"/>
    <s v="Bretford Rectangular Conference Table Tops"/>
    <n v="3610.848"/>
    <n v="12"/>
    <n v="0.2"/>
    <n v="135.4068000000002"/>
  </r>
  <r>
    <n v="1248"/>
    <s v="CA-2011-168494"/>
    <n v="2011"/>
    <x v="432"/>
    <d v="2011-12-14T00:00:00"/>
    <s v="Second Class"/>
    <s v="NP-18700"/>
    <s v="Nora Preis"/>
    <s v="Consumer"/>
    <s v="United States"/>
    <s v="Fresno"/>
    <s v="California"/>
    <n v="93727"/>
    <s v="West"/>
    <s v="FUR-BO-10004467"/>
    <x v="0"/>
    <s v="Bookcases"/>
    <s v="Bestar Classic Bookcase"/>
    <n v="254.97449999999998"/>
    <n v="3"/>
    <n v="0.15"/>
    <n v="11.998799999999989"/>
  </r>
  <r>
    <n v="1249"/>
    <s v="CA-2014-115602"/>
    <n v="2014"/>
    <x v="404"/>
    <d v="2014-12-25T00:00:00"/>
    <s v="Standard Class"/>
    <s v="DJ-13630"/>
    <s v="Doug Jacobs"/>
    <s v="Consumer"/>
    <s v="United States"/>
    <s v="New York City"/>
    <s v="New York"/>
    <n v="10009"/>
    <s v="East"/>
    <s v="OFF-AR-10002280"/>
    <x v="1"/>
    <s v="Art"/>
    <s v="Staples"/>
    <n v="38.82"/>
    <n v="6"/>
    <n v="0"/>
    <n v="17.468999999999998"/>
  </r>
  <r>
    <n v="1250"/>
    <s v="CA-2014-115602"/>
    <n v="2014"/>
    <x v="404"/>
    <d v="2014-12-25T00:00:00"/>
    <s v="Standard Class"/>
    <s v="DJ-13630"/>
    <s v="Doug Jacobs"/>
    <s v="Consumer"/>
    <s v="United States"/>
    <s v="New York City"/>
    <s v="New York"/>
    <n v="10009"/>
    <s v="East"/>
    <s v="FUR-CH-10001708"/>
    <x v="0"/>
    <s v="Chairs"/>
    <s v="Office Star - Contemporary Swivel Chair with Padded Adjustable Arms and Flex Back"/>
    <n v="1141.9379999999999"/>
    <n v="9"/>
    <n v="0.1"/>
    <n v="139.57019999999989"/>
  </r>
  <r>
    <n v="1251"/>
    <s v="CA-2014-115602"/>
    <n v="2014"/>
    <x v="404"/>
    <d v="2014-12-25T00:00:00"/>
    <s v="Standard Class"/>
    <s v="DJ-13630"/>
    <s v="Doug Jacobs"/>
    <s v="Consumer"/>
    <s v="United States"/>
    <s v="New York City"/>
    <s v="New York"/>
    <n v="10009"/>
    <s v="East"/>
    <s v="OFF-AP-10000891"/>
    <x v="1"/>
    <s v="Appliances"/>
    <s v="Kensington 7 Outlet MasterPiece HOMEOFFICE Power Control Center"/>
    <n v="1704.56"/>
    <n v="13"/>
    <n v="0"/>
    <n v="511.36799999999999"/>
  </r>
  <r>
    <n v="1252"/>
    <s v="CA-2014-115602"/>
    <n v="2014"/>
    <x v="404"/>
    <d v="2014-12-25T00:00:00"/>
    <s v="Standard Class"/>
    <s v="DJ-13630"/>
    <s v="Doug Jacobs"/>
    <s v="Consumer"/>
    <s v="United States"/>
    <s v="New York City"/>
    <s v="New York"/>
    <n v="10009"/>
    <s v="East"/>
    <s v="OFF-AR-10000462"/>
    <x v="1"/>
    <s v="Art"/>
    <s v="Sanford Pocket Accent Highlighters"/>
    <n v="3.2"/>
    <n v="2"/>
    <n v="0"/>
    <n v="1.3760000000000003"/>
  </r>
  <r>
    <n v="1253"/>
    <s v="CA-2012-154956"/>
    <n v="2012"/>
    <x v="433"/>
    <d v="2012-07-09T00:00:00"/>
    <s v="Standard Class"/>
    <s v="IM-15070"/>
    <s v="Irene Maddox"/>
    <s v="Consumer"/>
    <s v="United States"/>
    <s v="Milwaukee"/>
    <s v="Wisconsin"/>
    <n v="53209"/>
    <s v="Central"/>
    <s v="TEC-PH-10004165"/>
    <x v="2"/>
    <s v="Phones"/>
    <s v="Mitel MiVoice 5330e IP Phone"/>
    <n v="1099.96"/>
    <n v="4"/>
    <n v="0"/>
    <n v="285.9896"/>
  </r>
  <r>
    <n v="1254"/>
    <s v="CA-2014-144638"/>
    <n v="2014"/>
    <x v="434"/>
    <d v="2014-03-15T00:00:00"/>
    <s v="Standard Class"/>
    <s v="MH-18115"/>
    <s v="Mick Hernandez"/>
    <s v="Home Office"/>
    <s v="United States"/>
    <s v="Chester"/>
    <s v="Pennsylvania"/>
    <n v="19013"/>
    <s v="East"/>
    <s v="OFF-AR-10003958"/>
    <x v="1"/>
    <s v="Art"/>
    <s v="Newell 337"/>
    <n v="5.2480000000000002"/>
    <n v="2"/>
    <n v="0.2"/>
    <n v="0.59039999999999915"/>
  </r>
  <r>
    <n v="1255"/>
    <s v="CA-2014-144638"/>
    <n v="2014"/>
    <x v="434"/>
    <d v="2014-03-15T00:00:00"/>
    <s v="Standard Class"/>
    <s v="MH-18115"/>
    <s v="Mick Hernandez"/>
    <s v="Home Office"/>
    <s v="United States"/>
    <s v="Chester"/>
    <s v="Pennsylvania"/>
    <n v="19013"/>
    <s v="East"/>
    <s v="TEC-PH-10000149"/>
    <x v="2"/>
    <s v="Phones"/>
    <s v="Cisco SPA525G2 IP Phone - Wireless"/>
    <n v="35.909999999999997"/>
    <n v="3"/>
    <n v="0.4"/>
    <n v="-8.3790000000000031"/>
  </r>
  <r>
    <n v="1256"/>
    <s v="CA-2014-144638"/>
    <n v="2014"/>
    <x v="434"/>
    <d v="2014-03-15T00:00:00"/>
    <s v="Standard Class"/>
    <s v="MH-18115"/>
    <s v="Mick Hernandez"/>
    <s v="Home Office"/>
    <s v="United States"/>
    <s v="Chester"/>
    <s v="Pennsylvania"/>
    <n v="19013"/>
    <s v="East"/>
    <s v="FUR-FU-10003724"/>
    <x v="0"/>
    <s v="Furnishings"/>
    <s v="Westinghouse Clip-On Gooseneck Lamps"/>
    <n v="6.6959999999999997"/>
    <n v="1"/>
    <n v="0.2"/>
    <n v="0.50219999999999976"/>
  </r>
  <r>
    <n v="1257"/>
    <s v="CA-2014-144638"/>
    <n v="2014"/>
    <x v="434"/>
    <d v="2014-03-15T00:00:00"/>
    <s v="Standard Class"/>
    <s v="MH-18115"/>
    <s v="Mick Hernandez"/>
    <s v="Home Office"/>
    <s v="United States"/>
    <s v="Chester"/>
    <s v="Pennsylvania"/>
    <n v="19013"/>
    <s v="East"/>
    <s v="FUR-FU-10003535"/>
    <x v="0"/>
    <s v="Furnishings"/>
    <s v="Howard Miller Distant Time Traveler Alarm Clock"/>
    <n v="43.872000000000007"/>
    <n v="2"/>
    <n v="0.2"/>
    <n v="11.516399999999999"/>
  </r>
  <r>
    <n v="1258"/>
    <s v="US-2013-168620"/>
    <n v="2013"/>
    <x v="435"/>
    <d v="2013-12-29T00:00:00"/>
    <s v="Second Class"/>
    <s v="RB-19795"/>
    <s v="Ross Baird"/>
    <s v="Home Office"/>
    <s v="United States"/>
    <s v="Charlotte"/>
    <s v="North Carolina"/>
    <n v="28205"/>
    <s v="South"/>
    <s v="OFF-BI-10001575"/>
    <x v="1"/>
    <s v="Binders"/>
    <s v="GBC Linen Binding Covers"/>
    <n v="27.882000000000005"/>
    <n v="3"/>
    <n v="0.7"/>
    <n v="-20.446799999999996"/>
  </r>
  <r>
    <n v="1259"/>
    <s v="US-2013-168620"/>
    <n v="2013"/>
    <x v="435"/>
    <d v="2013-12-29T00:00:00"/>
    <s v="Second Class"/>
    <s v="RB-19795"/>
    <s v="Ross Baird"/>
    <s v="Home Office"/>
    <s v="United States"/>
    <s v="Charlotte"/>
    <s v="North Carolina"/>
    <n v="28205"/>
    <s v="South"/>
    <s v="OFF-ST-10003716"/>
    <x v="1"/>
    <s v="Storage"/>
    <s v="Tennsco Double-Tier Lockers"/>
    <n v="540.048"/>
    <n v="3"/>
    <n v="0.2"/>
    <n v="-47.254199999999997"/>
  </r>
  <r>
    <n v="1260"/>
    <s v="US-2013-168620"/>
    <n v="2013"/>
    <x v="435"/>
    <d v="2013-12-29T00:00:00"/>
    <s v="Second Class"/>
    <s v="RB-19795"/>
    <s v="Ross Baird"/>
    <s v="Home Office"/>
    <s v="United States"/>
    <s v="Charlotte"/>
    <s v="North Carolina"/>
    <n v="28205"/>
    <s v="South"/>
    <s v="TEC-AC-10004469"/>
    <x v="2"/>
    <s v="Accessories"/>
    <s v="Microsoft Sculpt Comfort Mouse"/>
    <n v="255.68000000000004"/>
    <n v="8"/>
    <n v="0.2"/>
    <n v="76.704000000000008"/>
  </r>
  <r>
    <n v="1261"/>
    <s v="CA-2014-117079"/>
    <n v="2014"/>
    <x v="436"/>
    <d v="2014-10-28T00:00:00"/>
    <s v="Standard Class"/>
    <s v="JR-15700"/>
    <s v="Jocasta Rupert"/>
    <s v="Consumer"/>
    <s v="United States"/>
    <s v="Jacksonville"/>
    <s v="Florida"/>
    <n v="32216"/>
    <s v="South"/>
    <s v="TEC-PH-10004586"/>
    <x v="2"/>
    <s v="Phones"/>
    <s v="Wilson SignalBoost 841262 DB PRO Amplifier Kit"/>
    <n v="863.87999999999988"/>
    <n v="3"/>
    <n v="0.2"/>
    <n v="107.98499999999996"/>
  </r>
  <r>
    <n v="1262"/>
    <s v="US-2013-144393"/>
    <n v="2013"/>
    <x v="99"/>
    <d v="2013-11-05T00:00:00"/>
    <s v="Standard Class"/>
    <s v="SM-20950"/>
    <s v="Suzanne McNair"/>
    <s v="Corporate"/>
    <s v="United States"/>
    <s v="Greenville"/>
    <s v="North Carolina"/>
    <n v="27834"/>
    <s v="South"/>
    <s v="OFF-BI-10004236"/>
    <x v="1"/>
    <s v="Binders"/>
    <s v="XtraLife ClearVue Slant-D Ring Binder, White, 3&quot;"/>
    <n v="17.616000000000003"/>
    <n v="4"/>
    <n v="0.7"/>
    <n v="-14.0928"/>
  </r>
  <r>
    <n v="1263"/>
    <s v="CA-2014-105053"/>
    <n v="2014"/>
    <x v="437"/>
    <d v="2014-07-10T00:00:00"/>
    <s v="Second Class"/>
    <s v="CS-12355"/>
    <s v="Christine Sundaresam"/>
    <s v="Consumer"/>
    <s v="United States"/>
    <s v="Long Beach"/>
    <s v="New York"/>
    <n v="11561"/>
    <s v="East"/>
    <s v="OFF-BI-10001634"/>
    <x v="1"/>
    <s v="Binders"/>
    <s v="Wilson Jones Active Use Binders"/>
    <n v="17.472000000000001"/>
    <n v="3"/>
    <n v="0.2"/>
    <n v="6.3336000000000006"/>
  </r>
  <r>
    <n v="1264"/>
    <s v="CA-2013-155992"/>
    <n v="2013"/>
    <x v="393"/>
    <d v="2013-10-03T00:00:00"/>
    <s v="First Class"/>
    <s v="CC-12220"/>
    <s v="Chris Cortes"/>
    <s v="Consumer"/>
    <s v="United States"/>
    <s v="La Porte"/>
    <s v="Indiana"/>
    <n v="46350"/>
    <s v="Central"/>
    <s v="TEC-PH-10000215"/>
    <x v="2"/>
    <s v="Phones"/>
    <s v="Plantronics Cordless Phone Headset with In-line Volume - M214C"/>
    <n v="69.900000000000006"/>
    <n v="2"/>
    <n v="0"/>
    <n v="18.873000000000005"/>
  </r>
  <r>
    <n v="1265"/>
    <s v="CA-2013-155992"/>
    <n v="2013"/>
    <x v="393"/>
    <d v="2013-10-03T00:00:00"/>
    <s v="First Class"/>
    <s v="CC-12220"/>
    <s v="Chris Cortes"/>
    <s v="Consumer"/>
    <s v="United States"/>
    <s v="La Porte"/>
    <s v="Indiana"/>
    <n v="46350"/>
    <s v="Central"/>
    <s v="FUR-FU-10003724"/>
    <x v="0"/>
    <s v="Furnishings"/>
    <s v="Westinghouse Clip-On Gooseneck Lamps"/>
    <n v="41.849999999999994"/>
    <n v="5"/>
    <n v="0"/>
    <n v="10.880999999999998"/>
  </r>
  <r>
    <n v="1266"/>
    <s v="CA-2014-110380"/>
    <n v="2014"/>
    <x v="264"/>
    <d v="2014-09-08T00:00:00"/>
    <s v="Standard Class"/>
    <s v="PF-19225"/>
    <s v="Phillip Flathmann"/>
    <s v="Consumer"/>
    <s v="United States"/>
    <s v="San Francisco"/>
    <s v="California"/>
    <n v="94122"/>
    <s v="West"/>
    <s v="OFF-AR-10000422"/>
    <x v="1"/>
    <s v="Art"/>
    <s v="Pencil and Crayon Sharpener"/>
    <n v="6.57"/>
    <n v="3"/>
    <n v="0"/>
    <n v="1.7738999999999998"/>
  </r>
  <r>
    <n v="1267"/>
    <s v="US-2011-167738"/>
    <n v="2011"/>
    <x v="163"/>
    <d v="2011-12-29T00:00:00"/>
    <s v="Standard Class"/>
    <s v="JC-16105"/>
    <s v="Julie Creighton"/>
    <s v="Corporate"/>
    <s v="United States"/>
    <s v="Los Angeles"/>
    <s v="California"/>
    <n v="90045"/>
    <s v="West"/>
    <s v="OFF-ST-10003306"/>
    <x v="1"/>
    <s v="Storage"/>
    <s v="Letter Size Cart"/>
    <n v="142.86000000000001"/>
    <n v="1"/>
    <n v="0"/>
    <n v="41.429399999999987"/>
  </r>
  <r>
    <n v="1268"/>
    <s v="US-2011-167738"/>
    <n v="2011"/>
    <x v="163"/>
    <d v="2011-12-29T00:00:00"/>
    <s v="Standard Class"/>
    <s v="JC-16105"/>
    <s v="Julie Creighton"/>
    <s v="Corporate"/>
    <s v="United States"/>
    <s v="Los Angeles"/>
    <s v="California"/>
    <n v="90045"/>
    <s v="West"/>
    <s v="FUR-CH-10001146"/>
    <x v="0"/>
    <s v="Chairs"/>
    <s v="Global Value Mid-Back Manager's Chair, Gray"/>
    <n v="292.27200000000005"/>
    <n v="6"/>
    <n v="0.2"/>
    <n v="18.266999999999967"/>
  </r>
  <r>
    <n v="1269"/>
    <s v="CA-2014-121412"/>
    <n v="2014"/>
    <x v="397"/>
    <d v="2014-09-28T00:00:00"/>
    <s v="Standard Class"/>
    <s v="BG-11695"/>
    <s v="Brooke Gillingham"/>
    <s v="Corporate"/>
    <s v="United States"/>
    <s v="Louisville"/>
    <s v="Colorado"/>
    <n v="80027"/>
    <s v="West"/>
    <s v="FUR-FU-10000246"/>
    <x v="0"/>
    <s v="Furnishings"/>
    <s v="Aluminum Document Frame"/>
    <n v="29.328000000000003"/>
    <n v="3"/>
    <n v="0.2"/>
    <n v="3.665999999999995"/>
  </r>
  <r>
    <n v="1270"/>
    <s v="CA-2014-100426"/>
    <n v="2014"/>
    <x v="400"/>
    <d v="2014-06-09T00:00:00"/>
    <s v="Standard Class"/>
    <s v="DC-12850"/>
    <s v="Dan Campbell"/>
    <s v="Consumer"/>
    <s v="United States"/>
    <s v="Florence"/>
    <s v="Alabama"/>
    <n v="35630"/>
    <s v="South"/>
    <s v="OFF-PA-10002870"/>
    <x v="1"/>
    <s v="Paper"/>
    <s v="Ampad Phone Message Book, Recycled, 400 Message Capacity, 5 ¾” x 11”"/>
    <n v="12.48"/>
    <n v="2"/>
    <n v="0"/>
    <n v="5.6159999999999997"/>
  </r>
  <r>
    <n v="1271"/>
    <s v="US-2013-103646"/>
    <n v="2013"/>
    <x v="438"/>
    <d v="2013-04-27T00:00:00"/>
    <s v="Standard Class"/>
    <s v="SP-20545"/>
    <s v="Sibella Parks"/>
    <s v="Corporate"/>
    <s v="United States"/>
    <s v="Chicago"/>
    <s v="Illinois"/>
    <n v="60623"/>
    <s v="Central"/>
    <s v="OFF-ST-10000563"/>
    <x v="1"/>
    <s v="Storage"/>
    <s v="Fellowes Bankers Box Stor/Drawer Steel Plus"/>
    <n v="102.33600000000001"/>
    <n v="4"/>
    <n v="0.2"/>
    <n v="-12.792000000000002"/>
  </r>
  <r>
    <n v="1272"/>
    <s v="US-2013-103646"/>
    <n v="2013"/>
    <x v="438"/>
    <d v="2013-04-27T00:00:00"/>
    <s v="Standard Class"/>
    <s v="SP-20545"/>
    <s v="Sibella Parks"/>
    <s v="Corporate"/>
    <s v="United States"/>
    <s v="Chicago"/>
    <s v="Illinois"/>
    <n v="60623"/>
    <s v="Central"/>
    <s v="OFF-AP-10004487"/>
    <x v="1"/>
    <s v="Appliances"/>
    <s v="Kensington 4 Outlet MasterPiece Compact Power Control Center"/>
    <n v="48.791999999999987"/>
    <n v="3"/>
    <n v="0.8"/>
    <n v="-126.85920000000002"/>
  </r>
  <r>
    <n v="1273"/>
    <s v="US-2013-103646"/>
    <n v="2013"/>
    <x v="438"/>
    <d v="2013-04-27T00:00:00"/>
    <s v="Standard Class"/>
    <s v="SP-20545"/>
    <s v="Sibella Parks"/>
    <s v="Corporate"/>
    <s v="United States"/>
    <s v="Chicago"/>
    <s v="Illinois"/>
    <n v="60623"/>
    <s v="Central"/>
    <s v="OFF-BI-10002854"/>
    <x v="1"/>
    <s v="Binders"/>
    <s v="Performers Binder/Pad Holder, Black"/>
    <n v="44.847999999999992"/>
    <n v="8"/>
    <n v="0.8"/>
    <n v="-67.27200000000002"/>
  </r>
  <r>
    <n v="1274"/>
    <s v="CA-2013-119186"/>
    <n v="2013"/>
    <x v="439"/>
    <d v="2013-05-27T00:00:00"/>
    <s v="Same Day"/>
    <s v="MS-17710"/>
    <s v="Maurice Satty"/>
    <s v="Consumer"/>
    <s v="United States"/>
    <s v="Fort Worth"/>
    <s v="Texas"/>
    <n v="76106"/>
    <s v="Central"/>
    <s v="OFF-PA-10004621"/>
    <x v="1"/>
    <s v="Paper"/>
    <s v="Xerox 212"/>
    <n v="10.368000000000002"/>
    <n v="2"/>
    <n v="0.2"/>
    <n v="3.6288"/>
  </r>
  <r>
    <n v="1275"/>
    <s v="CA-2013-119186"/>
    <n v="2013"/>
    <x v="439"/>
    <d v="2013-05-27T00:00:00"/>
    <s v="Same Day"/>
    <s v="MS-17710"/>
    <s v="Maurice Satty"/>
    <s v="Consumer"/>
    <s v="United States"/>
    <s v="Fort Worth"/>
    <s v="Texas"/>
    <n v="76106"/>
    <s v="Central"/>
    <s v="FUR-CH-10001973"/>
    <x v="0"/>
    <s v="Chairs"/>
    <s v="Office Star Flex Back Scooter Chair with White Frame"/>
    <n v="388.42999999999995"/>
    <n v="5"/>
    <n v="0.3"/>
    <n v="-88.783999999999978"/>
  </r>
  <r>
    <n v="1276"/>
    <s v="CA-2013-119186"/>
    <n v="2013"/>
    <x v="439"/>
    <d v="2013-05-27T00:00:00"/>
    <s v="Same Day"/>
    <s v="MS-17710"/>
    <s v="Maurice Satty"/>
    <s v="Consumer"/>
    <s v="United States"/>
    <s v="Fort Worth"/>
    <s v="Texas"/>
    <n v="76106"/>
    <s v="Central"/>
    <s v="OFF-PA-10004040"/>
    <x v="1"/>
    <s v="Paper"/>
    <s v="Universal Premium White Copier/Laser Paper (20Lb. and 87 Bright)"/>
    <n v="14.352000000000002"/>
    <n v="3"/>
    <n v="0.2"/>
    <n v="5.2026000000000003"/>
  </r>
  <r>
    <n v="1277"/>
    <s v="CA-2013-119186"/>
    <n v="2013"/>
    <x v="439"/>
    <d v="2013-05-27T00:00:00"/>
    <s v="Same Day"/>
    <s v="MS-17710"/>
    <s v="Maurice Satty"/>
    <s v="Consumer"/>
    <s v="United States"/>
    <s v="Fort Worth"/>
    <s v="Texas"/>
    <n v="76106"/>
    <s v="Central"/>
    <s v="TEC-AC-10000580"/>
    <x v="2"/>
    <s v="Accessories"/>
    <s v="Logitech G13 Programmable Gameboard with LCD Display"/>
    <n v="63.991999999999997"/>
    <n v="1"/>
    <n v="0.2"/>
    <n v="-7.1990999999999961"/>
  </r>
  <r>
    <n v="1278"/>
    <s v="CA-2013-148698"/>
    <n v="2013"/>
    <x v="440"/>
    <d v="2013-05-08T00:00:00"/>
    <s v="Standard Class"/>
    <s v="BD-11770"/>
    <s v="Bryan Davis"/>
    <s v="Consumer"/>
    <s v="United States"/>
    <s v="Houston"/>
    <s v="Texas"/>
    <n v="77070"/>
    <s v="Central"/>
    <s v="OFF-AR-10004022"/>
    <x v="1"/>
    <s v="Art"/>
    <s v="Panasonic KP-380BK Classic Electric Pencil Sharpener"/>
    <n v="86.352000000000004"/>
    <n v="3"/>
    <n v="0.2"/>
    <n v="5.3969999999999914"/>
  </r>
  <r>
    <n v="1279"/>
    <s v="CA-2011-163293"/>
    <n v="2011"/>
    <x v="78"/>
    <d v="2011-09-11T00:00:00"/>
    <s v="First Class"/>
    <s v="KC-16255"/>
    <s v="Karen Carlisle"/>
    <s v="Corporate"/>
    <s v="United States"/>
    <s v="Macon"/>
    <s v="Georgia"/>
    <n v="31204"/>
    <s v="South"/>
    <s v="TEC-AC-10004209"/>
    <x v="2"/>
    <s v="Accessories"/>
    <s v="Memorex Froggy Flash Drive 4 GB"/>
    <n v="32.97"/>
    <n v="3"/>
    <n v="0"/>
    <n v="12.8583"/>
  </r>
  <r>
    <n v="1280"/>
    <s v="CA-2011-163293"/>
    <n v="2011"/>
    <x v="78"/>
    <d v="2011-09-11T00:00:00"/>
    <s v="First Class"/>
    <s v="KC-16255"/>
    <s v="Karen Carlisle"/>
    <s v="Corporate"/>
    <s v="United States"/>
    <s v="Macon"/>
    <s v="Georgia"/>
    <n v="31204"/>
    <s v="South"/>
    <s v="TEC-AC-10000023"/>
    <x v="2"/>
    <s v="Accessories"/>
    <s v="Maxell 74 Minute CD-R Spindle, 50/Pack"/>
    <n v="83.88"/>
    <n v="4"/>
    <n v="0"/>
    <n v="30.196799999999996"/>
  </r>
  <r>
    <n v="1281"/>
    <s v="CA-2013-160815"/>
    <n v="2013"/>
    <x v="64"/>
    <d v="2013-09-07T00:00:00"/>
    <s v="First Class"/>
    <s v="TR-21325"/>
    <s v="Toby Ritter"/>
    <s v="Consumer"/>
    <s v="United States"/>
    <s v="Cedar Rapids"/>
    <s v="Iowa"/>
    <n v="52402"/>
    <s v="Central"/>
    <s v="TEC-PH-10003505"/>
    <x v="2"/>
    <s v="Phones"/>
    <s v="Geemarc AmpliPOWER60"/>
    <n v="278.39999999999998"/>
    <n v="3"/>
    <n v="0"/>
    <n v="80.735999999999976"/>
  </r>
  <r>
    <n v="1282"/>
    <s v="CA-2014-122154"/>
    <n v="2014"/>
    <x v="359"/>
    <d v="2014-04-12T00:00:00"/>
    <s v="First Class"/>
    <s v="SA-20830"/>
    <s v="Sue Ann Reed"/>
    <s v="Consumer"/>
    <s v="United States"/>
    <s v="Jacksonville"/>
    <s v="Florida"/>
    <n v="32216"/>
    <s v="South"/>
    <s v="OFF-LA-10000121"/>
    <x v="1"/>
    <s v="Labels"/>
    <s v="Avery 48"/>
    <n v="15.120000000000001"/>
    <n v="3"/>
    <n v="0.2"/>
    <n v="4.9139999999999988"/>
  </r>
  <r>
    <n v="1283"/>
    <s v="CA-2014-122154"/>
    <n v="2014"/>
    <x v="359"/>
    <d v="2014-04-12T00:00:00"/>
    <s v="First Class"/>
    <s v="SA-20830"/>
    <s v="Sue Ann Reed"/>
    <s v="Consumer"/>
    <s v="United States"/>
    <s v="Jacksonville"/>
    <s v="Florida"/>
    <n v="32216"/>
    <s v="South"/>
    <s v="OFF-BI-10002026"/>
    <x v="1"/>
    <s v="Binders"/>
    <s v="Avery Arch Ring Binders"/>
    <n v="17.430000000000003"/>
    <n v="1"/>
    <n v="0.7"/>
    <n v="-13.363000000000003"/>
  </r>
  <r>
    <n v="1284"/>
    <s v="CA-2014-122154"/>
    <n v="2014"/>
    <x v="359"/>
    <d v="2014-04-12T00:00:00"/>
    <s v="First Class"/>
    <s v="SA-20830"/>
    <s v="Sue Ann Reed"/>
    <s v="Consumer"/>
    <s v="United States"/>
    <s v="Jacksonville"/>
    <s v="Florida"/>
    <n v="32216"/>
    <s v="South"/>
    <s v="OFF-PA-10000994"/>
    <x v="1"/>
    <s v="Paper"/>
    <s v="Xerox 1915"/>
    <n v="251.64"/>
    <n v="3"/>
    <n v="0.2"/>
    <n v="88.073999999999984"/>
  </r>
  <r>
    <n v="1285"/>
    <s v="US-2012-149692"/>
    <n v="2012"/>
    <x v="401"/>
    <d v="2012-12-12T00:00:00"/>
    <s v="Standard Class"/>
    <s v="KW-16435"/>
    <s v="Katrina Willman"/>
    <s v="Consumer"/>
    <s v="United States"/>
    <s v="Austin"/>
    <s v="Texas"/>
    <n v="78745"/>
    <s v="Central"/>
    <s v="OFF-BI-10002813"/>
    <x v="1"/>
    <s v="Binders"/>
    <s v="Avery Reinforcements for Hole-Punch Pages"/>
    <n v="2.7719999999999994"/>
    <n v="7"/>
    <n v="0.8"/>
    <n v="-4.8510000000000009"/>
  </r>
  <r>
    <n v="1286"/>
    <s v="CA-2013-119445"/>
    <n v="2013"/>
    <x v="190"/>
    <d v="2013-07-04T00:00:00"/>
    <s v="Standard Class"/>
    <s v="GM-14500"/>
    <s v="Gene McClure"/>
    <s v="Consumer"/>
    <s v="United States"/>
    <s v="Providence"/>
    <s v="Rhode Island"/>
    <n v="2908"/>
    <s v="East"/>
    <s v="OFF-ST-10000617"/>
    <x v="1"/>
    <s v="Storage"/>
    <s v="Woodgrain Magazine Files by Perma"/>
    <n v="14.9"/>
    <n v="5"/>
    <n v="0"/>
    <n v="1.0429999999999984"/>
  </r>
  <r>
    <n v="1287"/>
    <s v="CA-2012-124268"/>
    <n v="2012"/>
    <x v="433"/>
    <d v="2012-07-08T00:00:00"/>
    <s v="Standard Class"/>
    <s v="AD-10180"/>
    <s v="Alan Dominguez"/>
    <s v="Home Office"/>
    <s v="United States"/>
    <s v="New York City"/>
    <s v="New York"/>
    <n v="10035"/>
    <s v="East"/>
    <s v="OFF-AR-10004817"/>
    <x v="1"/>
    <s v="Art"/>
    <s v="Colorific Watercolor Pencils"/>
    <n v="15.48"/>
    <n v="3"/>
    <n v="0"/>
    <n v="4.4891999999999985"/>
  </r>
  <r>
    <n v="1288"/>
    <s v="CA-2013-154711"/>
    <n v="2013"/>
    <x v="441"/>
    <d v="2013-11-27T00:00:00"/>
    <s v="Standard Class"/>
    <s v="TB-21355"/>
    <s v="Todd Boyes"/>
    <s v="Corporate"/>
    <s v="United States"/>
    <s v="New York City"/>
    <s v="New York"/>
    <n v="10009"/>
    <s v="East"/>
    <s v="FUR-FU-10000397"/>
    <x v="0"/>
    <s v="Furnishings"/>
    <s v="Luxo Economy Swing Arm Lamp"/>
    <n v="39.880000000000003"/>
    <n v="2"/>
    <n v="0"/>
    <n v="11.166400000000003"/>
  </r>
  <r>
    <n v="1289"/>
    <s v="CA-2013-154711"/>
    <n v="2013"/>
    <x v="441"/>
    <d v="2013-11-27T00:00:00"/>
    <s v="Standard Class"/>
    <s v="TB-21355"/>
    <s v="Todd Boyes"/>
    <s v="Corporate"/>
    <s v="United States"/>
    <s v="New York City"/>
    <s v="New York"/>
    <n v="10009"/>
    <s v="East"/>
    <s v="OFF-BI-10000605"/>
    <x v="1"/>
    <s v="Binders"/>
    <s v="Acco Pressboard Covers with Storage Hooks, 9 1/2&quot; x 11&quot;, Executive Red"/>
    <n v="12.192"/>
    <n v="4"/>
    <n v="0.2"/>
    <n v="4.1147999999999989"/>
  </r>
  <r>
    <n v="1290"/>
    <s v="CA-2013-154711"/>
    <n v="2013"/>
    <x v="441"/>
    <d v="2013-11-27T00:00:00"/>
    <s v="Standard Class"/>
    <s v="TB-21355"/>
    <s v="Todd Boyes"/>
    <s v="Corporate"/>
    <s v="United States"/>
    <s v="New York City"/>
    <s v="New York"/>
    <n v="10009"/>
    <s v="East"/>
    <s v="OFF-AR-10001860"/>
    <x v="1"/>
    <s v="Art"/>
    <s v="BIC Liqua Brite Liner"/>
    <n v="20.82"/>
    <n v="3"/>
    <n v="0"/>
    <n v="7.4952000000000005"/>
  </r>
  <r>
    <n v="1291"/>
    <s v="CA-2013-163384"/>
    <n v="2013"/>
    <x v="338"/>
    <d v="2013-11-13T00:00:00"/>
    <s v="First Class"/>
    <s v="CC-12430"/>
    <s v="Chuck Clark"/>
    <s v="Home Office"/>
    <s v="United States"/>
    <s v="San Francisco"/>
    <s v="California"/>
    <n v="94122"/>
    <s v="West"/>
    <s v="OFF-BI-10004970"/>
    <x v="1"/>
    <s v="Binders"/>
    <s v="ACCOHIDE 3-Ring Binder, Blue, 1&quot;"/>
    <n v="13.216000000000001"/>
    <n v="4"/>
    <n v="0.2"/>
    <n v="4.4603999999999999"/>
  </r>
  <r>
    <n v="1292"/>
    <s v="CA-2013-163384"/>
    <n v="2013"/>
    <x v="338"/>
    <d v="2013-11-13T00:00:00"/>
    <s v="First Class"/>
    <s v="CC-12430"/>
    <s v="Chuck Clark"/>
    <s v="Home Office"/>
    <s v="United States"/>
    <s v="San Francisco"/>
    <s v="California"/>
    <n v="94122"/>
    <s v="West"/>
    <s v="OFF-PA-10003172"/>
    <x v="1"/>
    <s v="Paper"/>
    <s v="Xerox 1996"/>
    <n v="32.400000000000006"/>
    <n v="5"/>
    <n v="0"/>
    <n v="15.552000000000001"/>
  </r>
  <r>
    <n v="1293"/>
    <s v="CA-2012-101707"/>
    <n v="2012"/>
    <x v="375"/>
    <d v="2012-09-01T00:00:00"/>
    <s v="Standard Class"/>
    <s v="PF-19165"/>
    <s v="Philip Fox"/>
    <s v="Consumer"/>
    <s v="United States"/>
    <s v="San Diego"/>
    <s v="California"/>
    <n v="92105"/>
    <s v="West"/>
    <s v="OFF-SU-10001218"/>
    <x v="1"/>
    <s v="Supplies"/>
    <s v="Fiskars Softgrip Scissors"/>
    <n v="32.94"/>
    <n v="3"/>
    <n v="0"/>
    <n v="9.2232000000000021"/>
  </r>
  <r>
    <n v="1294"/>
    <s v="CA-2012-101707"/>
    <n v="2012"/>
    <x v="375"/>
    <d v="2012-09-01T00:00:00"/>
    <s v="Standard Class"/>
    <s v="PF-19165"/>
    <s v="Philip Fox"/>
    <s v="Consumer"/>
    <s v="United States"/>
    <s v="San Diego"/>
    <s v="California"/>
    <n v="92105"/>
    <s v="West"/>
    <s v="OFF-PA-10002968"/>
    <x v="1"/>
    <s v="Paper"/>
    <s v="Xerox 1973"/>
    <n v="114.2"/>
    <n v="5"/>
    <n v="0"/>
    <n v="52.531999999999996"/>
  </r>
  <r>
    <n v="1295"/>
    <s v="CA-2012-101707"/>
    <n v="2012"/>
    <x v="375"/>
    <d v="2012-09-01T00:00:00"/>
    <s v="Standard Class"/>
    <s v="PF-19165"/>
    <s v="Philip Fox"/>
    <s v="Consumer"/>
    <s v="United States"/>
    <s v="San Diego"/>
    <s v="California"/>
    <n v="92105"/>
    <s v="West"/>
    <s v="OFF-LA-10000134"/>
    <x v="1"/>
    <s v="Labels"/>
    <s v="Avery 511"/>
    <n v="3.08"/>
    <n v="1"/>
    <n v="0"/>
    <n v="1.4783999999999999"/>
  </r>
  <r>
    <n v="1296"/>
    <s v="CA-2012-138898"/>
    <n v="2012"/>
    <x v="442"/>
    <d v="2012-05-29T00:00:00"/>
    <s v="Standard Class"/>
    <s v="JH-16180"/>
    <s v="Justin Hirsh"/>
    <s v="Consumer"/>
    <s v="United States"/>
    <s v="Pueblo"/>
    <s v="Colorado"/>
    <n v="81001"/>
    <s v="West"/>
    <s v="OFF-AP-10004487"/>
    <x v="1"/>
    <s v="Appliances"/>
    <s v="Kensington 4 Outlet MasterPiece Compact Power Control Center"/>
    <n v="845.72799999999995"/>
    <n v="13"/>
    <n v="0.2"/>
    <n v="84.572799999999944"/>
  </r>
  <r>
    <n v="1297"/>
    <s v="CA-2014-115427"/>
    <n v="2014"/>
    <x v="247"/>
    <d v="2015-01-04T00:00:00"/>
    <s v="Standard Class"/>
    <s v="EB-13975"/>
    <s v="Erica Bern"/>
    <s v="Corporate"/>
    <s v="United States"/>
    <s v="Fairfield"/>
    <s v="California"/>
    <n v="94533"/>
    <s v="West"/>
    <s v="OFF-BI-10002103"/>
    <x v="1"/>
    <s v="Binders"/>
    <s v="Cardinal Slant-D Ring Binder, Heavy Gauge Vinyl"/>
    <n v="13.904"/>
    <n v="2"/>
    <n v="0.2"/>
    <n v="4.5187999999999997"/>
  </r>
  <r>
    <n v="1298"/>
    <s v="CA-2014-115427"/>
    <n v="2014"/>
    <x v="247"/>
    <d v="2015-01-04T00:00:00"/>
    <s v="Standard Class"/>
    <s v="EB-13975"/>
    <s v="Erica Bern"/>
    <s v="Corporate"/>
    <s v="United States"/>
    <s v="Fairfield"/>
    <s v="California"/>
    <n v="94533"/>
    <s v="West"/>
    <s v="OFF-BI-10004632"/>
    <x v="1"/>
    <s v="Binders"/>
    <s v="GBC Binding covers"/>
    <n v="20.72"/>
    <n v="2"/>
    <n v="0.2"/>
    <n v="6.4749999999999979"/>
  </r>
  <r>
    <n v="1299"/>
    <s v="CA-2013-134425"/>
    <n v="2013"/>
    <x v="16"/>
    <d v="2013-12-13T00:00:00"/>
    <s v="Second Class"/>
    <s v="QJ-19255"/>
    <s v="Quincy Jones"/>
    <s v="Corporate"/>
    <s v="United States"/>
    <s v="Saint Paul"/>
    <s v="Minnesota"/>
    <n v="55106"/>
    <s v="Central"/>
    <s v="TEC-PH-10003555"/>
    <x v="2"/>
    <s v="Phones"/>
    <s v="Motorola HK250 Universal Bluetooth Headset"/>
    <n v="114.94999999999999"/>
    <n v="5"/>
    <n v="0"/>
    <n v="2.2990000000000066"/>
  </r>
  <r>
    <n v="1300"/>
    <s v="CA-2012-121391"/>
    <n v="2012"/>
    <x v="242"/>
    <d v="2012-10-07T00:00:00"/>
    <s v="First Class"/>
    <s v="AA-10315"/>
    <s v="Alex Avila"/>
    <s v="Consumer"/>
    <s v="United States"/>
    <s v="San Francisco"/>
    <s v="California"/>
    <n v="94109"/>
    <s v="West"/>
    <s v="OFF-ST-10001590"/>
    <x v="1"/>
    <s v="Storage"/>
    <s v="Tenex Personal Project File with Scoop Front Design, Black"/>
    <n v="26.96"/>
    <n v="2"/>
    <n v="0"/>
    <n v="7.0095999999999989"/>
  </r>
  <r>
    <n v="1301"/>
    <s v="CA-2013-137043"/>
    <n v="2013"/>
    <x v="443"/>
    <d v="2013-12-26T00:00:00"/>
    <s v="Second Class"/>
    <s v="LC-17140"/>
    <s v="Logan Currie"/>
    <s v="Consumer"/>
    <s v="United States"/>
    <s v="Springfield"/>
    <s v="Virginia"/>
    <n v="22153"/>
    <s v="South"/>
    <s v="FUR-FU-10003664"/>
    <x v="0"/>
    <s v="Furnishings"/>
    <s v="Electrix Architect's Clamp-On Swing Arm Lamp, Black"/>
    <n v="572.76"/>
    <n v="6"/>
    <n v="0"/>
    <n v="166.10039999999995"/>
  </r>
  <r>
    <n v="1302"/>
    <s v="CA-2013-137043"/>
    <n v="2013"/>
    <x v="443"/>
    <d v="2013-12-26T00:00:00"/>
    <s v="Second Class"/>
    <s v="LC-17140"/>
    <s v="Logan Currie"/>
    <s v="Consumer"/>
    <s v="United States"/>
    <s v="Springfield"/>
    <s v="Virginia"/>
    <n v="22153"/>
    <s v="South"/>
    <s v="FUR-FU-10003664"/>
    <x v="0"/>
    <s v="Furnishings"/>
    <s v="Electrix Architect's Clamp-On Swing Arm Lamp, Black"/>
    <n v="286.38"/>
    <n v="3"/>
    <n v="0"/>
    <n v="83.050199999999975"/>
  </r>
  <r>
    <n v="1303"/>
    <s v="CA-2012-115847"/>
    <n v="2012"/>
    <x v="444"/>
    <d v="2012-09-24T00:00:00"/>
    <s v="Second Class"/>
    <s v="TC-21535"/>
    <s v="Tracy Collins"/>
    <s v="Home Office"/>
    <s v="United States"/>
    <s v="Arlington"/>
    <s v="Virginia"/>
    <n v="22204"/>
    <s v="South"/>
    <s v="FUR-BO-10003433"/>
    <x v="0"/>
    <s v="Bookcases"/>
    <s v="Sauder Cornerstone Collection Library"/>
    <n v="61.96"/>
    <n v="2"/>
    <n v="0"/>
    <n v="4.3371999999999957"/>
  </r>
  <r>
    <n v="1304"/>
    <s v="US-2014-126179"/>
    <n v="2014"/>
    <x v="445"/>
    <d v="2014-07-08T00:00:00"/>
    <s v="Standard Class"/>
    <s v="CS-12460"/>
    <s v="Chuck Sachs"/>
    <s v="Consumer"/>
    <s v="United States"/>
    <s v="Columbus"/>
    <s v="Georgia"/>
    <n v="31907"/>
    <s v="South"/>
    <s v="FUR-FU-10002554"/>
    <x v="0"/>
    <s v="Furnishings"/>
    <s v="Westinghouse Floor Lamp with Metal Mesh Shade, Black"/>
    <n v="23.99"/>
    <n v="1"/>
    <n v="0"/>
    <n v="5.5176999999999978"/>
  </r>
  <r>
    <n v="1305"/>
    <s v="US-2014-126179"/>
    <n v="2014"/>
    <x v="445"/>
    <d v="2014-07-08T00:00:00"/>
    <s v="Standard Class"/>
    <s v="CS-12460"/>
    <s v="Chuck Sachs"/>
    <s v="Consumer"/>
    <s v="United States"/>
    <s v="Columbus"/>
    <s v="Georgia"/>
    <n v="31907"/>
    <s v="South"/>
    <s v="TEC-PH-10001557"/>
    <x v="2"/>
    <s v="Phones"/>
    <s v="Pyle PMP37LED"/>
    <n v="287.96999999999997"/>
    <n v="3"/>
    <n v="0"/>
    <n v="77.751899999999992"/>
  </r>
  <r>
    <n v="1306"/>
    <s v="CA-2013-101966"/>
    <n v="2013"/>
    <x v="216"/>
    <d v="2013-07-17T00:00:00"/>
    <s v="Second Class"/>
    <s v="BM-11785"/>
    <s v="Bryan Mills"/>
    <s v="Consumer"/>
    <s v="United States"/>
    <s v="Houston"/>
    <s v="Texas"/>
    <n v="77036"/>
    <s v="Central"/>
    <s v="TEC-PH-10003437"/>
    <x v="2"/>
    <s v="Phones"/>
    <s v="Blue Parrot B250XT Professional Grade Wireless Bluetooth Headset with"/>
    <n v="419.94399999999996"/>
    <n v="7"/>
    <n v="0.2"/>
    <n v="52.492999999999967"/>
  </r>
  <r>
    <n v="1307"/>
    <s v="CA-2013-141397"/>
    <n v="2013"/>
    <x v="23"/>
    <d v="2013-06-22T00:00:00"/>
    <s v="First Class"/>
    <s v="RC-19825"/>
    <s v="Roy Collins"/>
    <s v="Consumer"/>
    <s v="United States"/>
    <s v="Pasadena"/>
    <s v="California"/>
    <n v="91104"/>
    <s v="West"/>
    <s v="OFF-PA-10002986"/>
    <x v="1"/>
    <s v="Paper"/>
    <s v="Xerox 1898"/>
    <n v="46.76"/>
    <n v="7"/>
    <n v="0"/>
    <n v="22.444800000000001"/>
  </r>
  <r>
    <n v="1308"/>
    <s v="CA-2013-141397"/>
    <n v="2013"/>
    <x v="23"/>
    <d v="2013-06-22T00:00:00"/>
    <s v="First Class"/>
    <s v="RC-19825"/>
    <s v="Roy Collins"/>
    <s v="Consumer"/>
    <s v="United States"/>
    <s v="Pasadena"/>
    <s v="California"/>
    <n v="91104"/>
    <s v="West"/>
    <s v="OFF-BI-10000320"/>
    <x v="1"/>
    <s v="Binders"/>
    <s v="GBC Plastic Binding Combs"/>
    <n v="17.712"/>
    <n v="3"/>
    <n v="0.2"/>
    <n v="6.4206000000000012"/>
  </r>
  <r>
    <n v="1309"/>
    <s v="CA-2013-141397"/>
    <n v="2013"/>
    <x v="23"/>
    <d v="2013-06-22T00:00:00"/>
    <s v="First Class"/>
    <s v="RC-19825"/>
    <s v="Roy Collins"/>
    <s v="Consumer"/>
    <s v="United States"/>
    <s v="Pasadena"/>
    <s v="California"/>
    <n v="91104"/>
    <s v="West"/>
    <s v="OFF-AP-10003971"/>
    <x v="1"/>
    <s v="Appliances"/>
    <s v="Belkin 6 Outlet Metallic Surge Strip"/>
    <n v="21.78"/>
    <n v="2"/>
    <n v="0"/>
    <n v="5.6628000000000007"/>
  </r>
  <r>
    <n v="1310"/>
    <s v="CA-2013-141397"/>
    <n v="2013"/>
    <x v="23"/>
    <d v="2013-06-22T00:00:00"/>
    <s v="First Class"/>
    <s v="RC-19825"/>
    <s v="Roy Collins"/>
    <s v="Consumer"/>
    <s v="United States"/>
    <s v="Pasadena"/>
    <s v="California"/>
    <n v="91104"/>
    <s v="West"/>
    <s v="OFF-ST-10001469"/>
    <x v="1"/>
    <s v="Storage"/>
    <s v="Fellowes Bankers Box Recycled Super Stor/Drawer"/>
    <n v="161.94"/>
    <n v="3"/>
    <n v="0"/>
    <n v="9.716399999999993"/>
  </r>
  <r>
    <n v="1311"/>
    <s v="CA-2013-141397"/>
    <n v="2013"/>
    <x v="23"/>
    <d v="2013-06-22T00:00:00"/>
    <s v="First Class"/>
    <s v="RC-19825"/>
    <s v="Roy Collins"/>
    <s v="Consumer"/>
    <s v="United States"/>
    <s v="Pasadena"/>
    <s v="California"/>
    <n v="91104"/>
    <s v="West"/>
    <s v="FUR-CH-10003846"/>
    <x v="0"/>
    <s v="Chairs"/>
    <s v="Hon Valutask Swivel Chairs"/>
    <n v="161.56800000000001"/>
    <n v="2"/>
    <n v="0.2"/>
    <n v="-8.0783999999999949"/>
  </r>
  <r>
    <n v="1312"/>
    <s v="CA-2013-141082"/>
    <n v="2013"/>
    <x v="10"/>
    <d v="2013-12-14T00:00:00"/>
    <s v="Standard Class"/>
    <s v="FM-14380"/>
    <s v="Fred McMath"/>
    <s v="Consumer"/>
    <s v="United States"/>
    <s v="Lawrence"/>
    <s v="Massachusetts"/>
    <n v="1841"/>
    <s v="East"/>
    <s v="OFF-LA-10001404"/>
    <x v="1"/>
    <s v="Labels"/>
    <s v="Avery 517"/>
    <n v="3.69"/>
    <n v="1"/>
    <n v="0"/>
    <n v="1.7343"/>
  </r>
  <r>
    <n v="1313"/>
    <s v="CA-2013-141082"/>
    <n v="2013"/>
    <x v="10"/>
    <d v="2013-12-14T00:00:00"/>
    <s v="Standard Class"/>
    <s v="FM-14380"/>
    <s v="Fred McMath"/>
    <s v="Consumer"/>
    <s v="United States"/>
    <s v="Lawrence"/>
    <s v="Massachusetts"/>
    <n v="1841"/>
    <s v="East"/>
    <s v="OFF-LA-10001474"/>
    <x v="1"/>
    <s v="Labels"/>
    <s v="Avery 477"/>
    <n v="122.12"/>
    <n v="4"/>
    <n v="0"/>
    <n v="56.175200000000004"/>
  </r>
  <r>
    <n v="1314"/>
    <s v="US-2013-134488"/>
    <n v="2013"/>
    <x v="446"/>
    <d v="2013-10-02T00:00:00"/>
    <s v="Standard Class"/>
    <s v="PK-19075"/>
    <s v="Pete Kriz"/>
    <s v="Consumer"/>
    <s v="United States"/>
    <s v="Columbus"/>
    <s v="Ohio"/>
    <n v="43229"/>
    <s v="East"/>
    <s v="FUR-CH-10003199"/>
    <x v="0"/>
    <s v="Chairs"/>
    <s v="Office Star - Contemporary Task Swivel Chair"/>
    <n v="155.37199999999999"/>
    <n v="2"/>
    <n v="0.3"/>
    <n v="-13.317599999999999"/>
  </r>
  <r>
    <n v="1315"/>
    <s v="CA-2013-145919"/>
    <n v="2013"/>
    <x v="122"/>
    <d v="2013-12-24T00:00:00"/>
    <s v="Standard Class"/>
    <s v="HG-14965"/>
    <s v="Henry Goldwyn"/>
    <s v="Corporate"/>
    <s v="United States"/>
    <s v="Los Angeles"/>
    <s v="California"/>
    <n v="90032"/>
    <s v="West"/>
    <s v="OFF-PA-10003072"/>
    <x v="1"/>
    <s v="Paper"/>
    <s v="Eureka Recycled Copy Paper 8 1/2&quot; x 11&quot;, Ream"/>
    <n v="38.880000000000003"/>
    <n v="6"/>
    <n v="0"/>
    <n v="18.662400000000002"/>
  </r>
  <r>
    <n v="1316"/>
    <s v="CA-2013-145919"/>
    <n v="2013"/>
    <x v="122"/>
    <d v="2013-12-24T00:00:00"/>
    <s v="Standard Class"/>
    <s v="HG-14965"/>
    <s v="Henry Goldwyn"/>
    <s v="Corporate"/>
    <s v="United States"/>
    <s v="Los Angeles"/>
    <s v="California"/>
    <n v="90032"/>
    <s v="West"/>
    <s v="FUR-FU-10004960"/>
    <x v="0"/>
    <s v="Furnishings"/>
    <s v="Seth Thomas 12&quot; Clock w/ Goldtone Case"/>
    <n v="183.84"/>
    <n v="8"/>
    <n v="0"/>
    <n v="62.505600000000001"/>
  </r>
  <r>
    <n v="1317"/>
    <s v="CA-2013-145919"/>
    <n v="2013"/>
    <x v="122"/>
    <d v="2013-12-24T00:00:00"/>
    <s v="Standard Class"/>
    <s v="HG-14965"/>
    <s v="Henry Goldwyn"/>
    <s v="Corporate"/>
    <s v="United States"/>
    <s v="Los Angeles"/>
    <s v="California"/>
    <n v="90032"/>
    <s v="West"/>
    <s v="OFF-SU-10003505"/>
    <x v="1"/>
    <s v="Supplies"/>
    <s v="Premier Electric Letter Opener"/>
    <n v="579.29999999999995"/>
    <n v="5"/>
    <n v="0"/>
    <n v="28.964999999999961"/>
  </r>
  <r>
    <n v="1318"/>
    <s v="CA-2014-157651"/>
    <n v="2014"/>
    <x v="389"/>
    <d v="2014-12-15T00:00:00"/>
    <s v="Standard Class"/>
    <s v="HA-14920"/>
    <s v="Helen Andreada"/>
    <s v="Consumer"/>
    <s v="United States"/>
    <s v="Philadelphia"/>
    <s v="Pennsylvania"/>
    <n v="19120"/>
    <s v="East"/>
    <s v="TEC-AC-10003116"/>
    <x v="2"/>
    <s v="Accessories"/>
    <s v="Memorex Froggy Flash Drive 8 GB"/>
    <n v="14.200000000000001"/>
    <n v="1"/>
    <n v="0.2"/>
    <n v="3.3724999999999992"/>
  </r>
  <r>
    <n v="1319"/>
    <s v="CA-2011-160773"/>
    <n v="2011"/>
    <x v="268"/>
    <d v="2011-07-05T00:00:00"/>
    <s v="Standard Class"/>
    <s v="LW-16825"/>
    <s v="Laurel Workman"/>
    <s v="Corporate"/>
    <s v="United States"/>
    <s v="Deltona"/>
    <s v="Florida"/>
    <n v="32725"/>
    <s v="South"/>
    <s v="TEC-PH-10004586"/>
    <x v="2"/>
    <s v="Phones"/>
    <s v="Wilson SignalBoost 841262 DB PRO Amplifier Kit"/>
    <n v="575.91999999999996"/>
    <n v="2"/>
    <n v="0.2"/>
    <n v="71.989999999999981"/>
  </r>
  <r>
    <n v="1320"/>
    <s v="CA-2011-160773"/>
    <n v="2011"/>
    <x v="268"/>
    <d v="2011-07-05T00:00:00"/>
    <s v="Standard Class"/>
    <s v="LW-16825"/>
    <s v="Laurel Workman"/>
    <s v="Corporate"/>
    <s v="United States"/>
    <s v="Deltona"/>
    <s v="Florida"/>
    <n v="32725"/>
    <s v="South"/>
    <s v="OFF-BI-10000546"/>
    <x v="1"/>
    <s v="Binders"/>
    <s v="Avery Durable Binders"/>
    <n v="5.1840000000000011"/>
    <n v="6"/>
    <n v="0.7"/>
    <n v="-3.6288"/>
  </r>
  <r>
    <n v="1321"/>
    <s v="CA-2014-167703"/>
    <n v="2014"/>
    <x v="447"/>
    <d v="2014-02-09T00:00:00"/>
    <s v="Standard Class"/>
    <s v="MC-17575"/>
    <s v="Matt Collins"/>
    <s v="Consumer"/>
    <s v="United States"/>
    <s v="Cincinnati"/>
    <s v="Ohio"/>
    <n v="45231"/>
    <s v="East"/>
    <s v="OFF-BI-10002071"/>
    <x v="1"/>
    <s v="Binders"/>
    <s v="Fellowes Black Plastic Comb Bindings"/>
    <n v="5.2290000000000001"/>
    <n v="3"/>
    <n v="0.7"/>
    <n v="-4.1831999999999976"/>
  </r>
  <r>
    <n v="1322"/>
    <s v="CA-2014-167703"/>
    <n v="2014"/>
    <x v="447"/>
    <d v="2014-02-09T00:00:00"/>
    <s v="Standard Class"/>
    <s v="MC-17575"/>
    <s v="Matt Collins"/>
    <s v="Consumer"/>
    <s v="United States"/>
    <s v="Cincinnati"/>
    <s v="Ohio"/>
    <n v="45231"/>
    <s v="East"/>
    <s v="OFF-ST-10001490"/>
    <x v="1"/>
    <s v="Storage"/>
    <s v="Hot File 7-Pocket, Floor Stand"/>
    <n v="285.55200000000002"/>
    <n v="2"/>
    <n v="0.2"/>
    <n v="35.69399999999996"/>
  </r>
  <r>
    <n v="1323"/>
    <s v="CA-2014-121804"/>
    <n v="2014"/>
    <x v="448"/>
    <d v="2014-03-09T00:00:00"/>
    <s v="Standard Class"/>
    <s v="LP-17095"/>
    <s v="Liz Preis"/>
    <s v="Consumer"/>
    <s v="United States"/>
    <s v="Murray"/>
    <s v="Kentucky"/>
    <n v="42071"/>
    <s v="South"/>
    <s v="OFF-AP-10004859"/>
    <x v="1"/>
    <s v="Appliances"/>
    <s v="Acco 6 Outlet Guardian Premium Surge Suppressor"/>
    <n v="72.8"/>
    <n v="5"/>
    <n v="0"/>
    <n v="19.656000000000002"/>
  </r>
  <r>
    <n v="1324"/>
    <s v="CA-2014-162635"/>
    <n v="2014"/>
    <x v="449"/>
    <d v="2014-10-11T00:00:00"/>
    <s v="First Class"/>
    <s v="EB-14170"/>
    <s v="Evan Bailliet"/>
    <s v="Consumer"/>
    <s v="United States"/>
    <s v="Wilmington"/>
    <s v="North Carolina"/>
    <n v="28403"/>
    <s v="South"/>
    <s v="OFF-PA-10002659"/>
    <x v="1"/>
    <s v="Paper"/>
    <s v="Avoid Verbal Orders Carbonless Minifold Book"/>
    <n v="10.816000000000001"/>
    <n v="4"/>
    <n v="0.2"/>
    <n v="3.5151999999999988"/>
  </r>
  <r>
    <n v="1325"/>
    <s v="CA-2011-107153"/>
    <n v="2011"/>
    <x v="450"/>
    <d v="2011-10-03T00:00:00"/>
    <s v="Standard Class"/>
    <s v="GZ-14545"/>
    <s v="George Zrebassa"/>
    <s v="Corporate"/>
    <s v="United States"/>
    <s v="Lawrence"/>
    <s v="Massachusetts"/>
    <n v="1841"/>
    <s v="East"/>
    <s v="OFF-ST-10001321"/>
    <x v="1"/>
    <s v="Storage"/>
    <s v="Decoflex Hanging Personal Folder File, Blue"/>
    <n v="46.26"/>
    <n v="3"/>
    <n v="0"/>
    <n v="12.490200000000003"/>
  </r>
  <r>
    <n v="1326"/>
    <s v="US-2011-117058"/>
    <n v="2011"/>
    <x v="279"/>
    <d v="2011-05-30T00:00:00"/>
    <s v="First Class"/>
    <s v="LE-16810"/>
    <s v="Laurel Elliston"/>
    <s v="Consumer"/>
    <s v="United States"/>
    <s v="Chicago"/>
    <s v="Illinois"/>
    <n v="60653"/>
    <s v="Central"/>
    <s v="OFF-BI-10004139"/>
    <x v="1"/>
    <s v="Binders"/>
    <s v="Fellowes Presentation Covers for Comb Binding Machines"/>
    <n v="17.459999999999997"/>
    <n v="6"/>
    <n v="0.8"/>
    <n v="-30.555000000000007"/>
  </r>
  <r>
    <n v="1327"/>
    <s v="CA-2012-120439"/>
    <n v="2012"/>
    <x v="451"/>
    <d v="2012-06-18T00:00:00"/>
    <s v="Standard Class"/>
    <s v="AD-10180"/>
    <s v="Alan Dominguez"/>
    <s v="Home Office"/>
    <s v="United States"/>
    <s v="Philadelphia"/>
    <s v="Pennsylvania"/>
    <n v="19120"/>
    <s v="East"/>
    <s v="FUR-FU-10001867"/>
    <x v="0"/>
    <s v="Furnishings"/>
    <s v="Eldon Expressions Punched Metal &amp; Wood Desk Accessories, Pewter &amp; Cherry"/>
    <n v="51.072000000000003"/>
    <n v="6"/>
    <n v="0.2"/>
    <n v="5.1072000000000024"/>
  </r>
  <r>
    <n v="1328"/>
    <s v="CA-2013-128258"/>
    <n v="2013"/>
    <x v="452"/>
    <d v="2013-04-02T00:00:00"/>
    <s v="First Class"/>
    <s v="CP-12085"/>
    <s v="Cathy Prescott"/>
    <s v="Corporate"/>
    <s v="United States"/>
    <s v="Norwich"/>
    <s v="Connecticut"/>
    <n v="6360"/>
    <s v="East"/>
    <s v="OFF-PA-10004156"/>
    <x v="1"/>
    <s v="Paper"/>
    <s v="Xerox 188"/>
    <n v="11.34"/>
    <n v="1"/>
    <n v="0"/>
    <n v="5.5565999999999995"/>
  </r>
  <r>
    <n v="1329"/>
    <s v="CA-2014-106033"/>
    <n v="2014"/>
    <x v="453"/>
    <d v="2014-10-19T00:00:00"/>
    <s v="Second Class"/>
    <s v="FG-14260"/>
    <s v="Frank Gastineau"/>
    <s v="Home Office"/>
    <s v="United States"/>
    <s v="San Francisco"/>
    <s v="California"/>
    <n v="94110"/>
    <s v="West"/>
    <s v="OFF-AR-10002818"/>
    <x v="1"/>
    <s v="Art"/>
    <s v="Panasonic KP-310 Heavy-Duty Electric Pencil Sharpener"/>
    <n v="87.92"/>
    <n v="4"/>
    <n v="0"/>
    <n v="26.375999999999998"/>
  </r>
  <r>
    <n v="1330"/>
    <s v="CA-2013-142762"/>
    <n v="2013"/>
    <x v="454"/>
    <d v="2013-05-28T00:00:00"/>
    <s v="Standard Class"/>
    <s v="LD-17005"/>
    <s v="Lisa DeCherney"/>
    <s v="Consumer"/>
    <s v="United States"/>
    <s v="San Francisco"/>
    <s v="California"/>
    <n v="94109"/>
    <s v="West"/>
    <s v="FUR-FU-10003691"/>
    <x v="0"/>
    <s v="Furnishings"/>
    <s v="Eldon Image Series Desk Accessories, Ebony"/>
    <n v="37.049999999999997"/>
    <n v="3"/>
    <n v="0"/>
    <n v="16.302"/>
  </r>
  <r>
    <n v="1331"/>
    <s v="CA-2014-127705"/>
    <n v="2014"/>
    <x v="455"/>
    <d v="2014-06-07T00:00:00"/>
    <s v="Standard Class"/>
    <s v="AB-10255"/>
    <s v="Alejandro Ballentine"/>
    <s v="Home Office"/>
    <s v="United States"/>
    <s v="Lorain"/>
    <s v="Ohio"/>
    <n v="44052"/>
    <s v="East"/>
    <s v="TEC-PH-10000347"/>
    <x v="2"/>
    <s v="Phones"/>
    <s v="Cush Cases Heavy Duty Rugged Cover Case for Samsung Galaxy S5 - Purple"/>
    <n v="2.97"/>
    <n v="1"/>
    <n v="0.4"/>
    <n v="-0.64350000000000018"/>
  </r>
  <r>
    <n v="1332"/>
    <s v="CA-2014-127705"/>
    <n v="2014"/>
    <x v="455"/>
    <d v="2014-06-07T00:00:00"/>
    <s v="Standard Class"/>
    <s v="AB-10255"/>
    <s v="Alejandro Ballentine"/>
    <s v="Home Office"/>
    <s v="United States"/>
    <s v="Lorain"/>
    <s v="Ohio"/>
    <n v="44052"/>
    <s v="East"/>
    <s v="OFF-ST-10004507"/>
    <x v="1"/>
    <s v="Storage"/>
    <s v="Advantus Rolling Storage Box"/>
    <n v="27.439999999999998"/>
    <n v="2"/>
    <n v="0.2"/>
    <n v="2.4009999999999998"/>
  </r>
  <r>
    <n v="1333"/>
    <s v="CA-2011-122567"/>
    <n v="2011"/>
    <x v="456"/>
    <d v="2011-02-22T00:00:00"/>
    <s v="Standard Class"/>
    <s v="MN-17935"/>
    <s v="Michael Nguyen"/>
    <s v="Consumer"/>
    <s v="United States"/>
    <s v="Dallas"/>
    <s v="Texas"/>
    <n v="75220"/>
    <s v="Central"/>
    <s v="OFF-BI-10002012"/>
    <x v="1"/>
    <s v="Binders"/>
    <s v="Wilson Jones Easy Flow II Sheet Lifters"/>
    <n v="1.0799999999999998"/>
    <n v="3"/>
    <n v="0.8"/>
    <n v="-1.7280000000000002"/>
  </r>
  <r>
    <n v="1334"/>
    <s v="CA-2011-122567"/>
    <n v="2011"/>
    <x v="456"/>
    <d v="2011-02-22T00:00:00"/>
    <s v="Standard Class"/>
    <s v="MN-17935"/>
    <s v="Michael Nguyen"/>
    <s v="Consumer"/>
    <s v="United States"/>
    <s v="Dallas"/>
    <s v="Texas"/>
    <n v="75220"/>
    <s v="Central"/>
    <s v="OFF-AP-10001303"/>
    <x v="1"/>
    <s v="Appliances"/>
    <s v="Holmes Cool Mist Humidifier for the Whole House with 8-Gallon Output per Day, Extended Life Filter"/>
    <n v="7.9599999999999973"/>
    <n v="2"/>
    <n v="0.8"/>
    <n v="-13.930000000000003"/>
  </r>
  <r>
    <n v="1335"/>
    <s v="CA-2011-121664"/>
    <n v="2011"/>
    <x v="457"/>
    <d v="2011-05-10T00:00:00"/>
    <s v="Standard Class"/>
    <s v="HP-14815"/>
    <s v="Harold Pawlan"/>
    <s v="Home Office"/>
    <s v="United States"/>
    <s v="Los Angeles"/>
    <s v="California"/>
    <n v="90049"/>
    <s v="West"/>
    <s v="OFF-BI-10003684"/>
    <x v="1"/>
    <s v="Binders"/>
    <s v="Wilson Jones Legal Size Ring Binders"/>
    <n v="140.73599999999999"/>
    <n v="8"/>
    <n v="0.2"/>
    <n v="52.775999999999996"/>
  </r>
  <r>
    <n v="1336"/>
    <s v="CA-2013-122133"/>
    <n v="2013"/>
    <x v="458"/>
    <d v="2013-05-24T00:00:00"/>
    <s v="Standard Class"/>
    <s v="JR-15670"/>
    <s v="Jim Radford"/>
    <s v="Consumer"/>
    <s v="United States"/>
    <s v="Middletown"/>
    <s v="Connecticut"/>
    <n v="6457"/>
    <s v="East"/>
    <s v="OFF-ST-10002574"/>
    <x v="1"/>
    <s v="Storage"/>
    <s v="SAFCO Commercial Wire Shelving, Black"/>
    <n v="552.55999999999995"/>
    <n v="4"/>
    <n v="0"/>
    <n v="0"/>
  </r>
  <r>
    <n v="1337"/>
    <s v="US-2014-123281"/>
    <n v="2014"/>
    <x v="459"/>
    <d v="2014-04-08T00:00:00"/>
    <s v="Standard Class"/>
    <s v="JF-15190"/>
    <s v="Jamie Frazer"/>
    <s v="Consumer"/>
    <s v="United States"/>
    <s v="Los Angeles"/>
    <s v="California"/>
    <n v="90008"/>
    <s v="West"/>
    <s v="FUR-FU-10003724"/>
    <x v="0"/>
    <s v="Furnishings"/>
    <s v="Westinghouse Clip-On Gooseneck Lamps"/>
    <n v="25.11"/>
    <n v="3"/>
    <n v="0"/>
    <n v="6.5285999999999991"/>
  </r>
  <r>
    <n v="1338"/>
    <s v="CA-2014-100524"/>
    <n v="2014"/>
    <x v="185"/>
    <d v="2014-04-03T00:00:00"/>
    <s v="Second Class"/>
    <s v="CM-12115"/>
    <s v="Chad McGuire"/>
    <s v="Consumer"/>
    <s v="United States"/>
    <s v="New York City"/>
    <s v="New York"/>
    <n v="10011"/>
    <s v="East"/>
    <s v="FUR-FU-10004018"/>
    <x v="0"/>
    <s v="Furnishings"/>
    <s v="Tensor Computer Mounted Lamp"/>
    <n v="29.78"/>
    <n v="2"/>
    <n v="0"/>
    <n v="8.0406000000000013"/>
  </r>
  <r>
    <n v="1339"/>
    <s v="CA-2014-100524"/>
    <n v="2014"/>
    <x v="185"/>
    <d v="2014-04-03T00:00:00"/>
    <s v="Second Class"/>
    <s v="CM-12115"/>
    <s v="Chad McGuire"/>
    <s v="Consumer"/>
    <s v="United States"/>
    <s v="New York City"/>
    <s v="New York"/>
    <n v="10011"/>
    <s v="East"/>
    <s v="TEC-PH-10002549"/>
    <x v="2"/>
    <s v="Phones"/>
    <s v="Polycom SoundPoint IP 450 VoIP phone"/>
    <n v="677.58"/>
    <n v="3"/>
    <n v="0"/>
    <n v="176.17080000000001"/>
  </r>
  <r>
    <n v="1340"/>
    <s v="CA-2014-100524"/>
    <n v="2014"/>
    <x v="185"/>
    <d v="2014-04-03T00:00:00"/>
    <s v="Second Class"/>
    <s v="CM-12115"/>
    <s v="Chad McGuire"/>
    <s v="Consumer"/>
    <s v="United States"/>
    <s v="New York City"/>
    <s v="New York"/>
    <n v="10011"/>
    <s v="East"/>
    <s v="OFF-PA-10004911"/>
    <x v="1"/>
    <s v="Paper"/>
    <s v="Rediform S.O.S. 1-Up Phone Message Bk, 4-1/4x3-1/16 Bk, 1 Form/Pg, 40 Messages/Bk, 3/Pk"/>
    <n v="75.040000000000006"/>
    <n v="8"/>
    <n v="0"/>
    <n v="36.019200000000005"/>
  </r>
  <r>
    <n v="1341"/>
    <s v="CA-2014-113481"/>
    <n v="2014"/>
    <x v="460"/>
    <d v="2014-01-05T00:00:00"/>
    <s v="First Class"/>
    <s v="AS-10045"/>
    <s v="Aaron Smayling"/>
    <s v="Corporate"/>
    <s v="United States"/>
    <s v="Jacksonville"/>
    <s v="North Carolina"/>
    <n v="28540"/>
    <s v="South"/>
    <s v="TEC-MA-10002178"/>
    <x v="2"/>
    <s v="Machines"/>
    <s v="Cisco CP-7937G Unified IP Conference Station Phone"/>
    <n v="695.7"/>
    <n v="2"/>
    <n v="0.5"/>
    <n v="-27.827999999999975"/>
  </r>
  <r>
    <n v="1342"/>
    <s v="CA-2014-113481"/>
    <n v="2014"/>
    <x v="460"/>
    <d v="2014-01-05T00:00:00"/>
    <s v="First Class"/>
    <s v="AS-10045"/>
    <s v="Aaron Smayling"/>
    <s v="Corporate"/>
    <s v="United States"/>
    <s v="Jacksonville"/>
    <s v="North Carolina"/>
    <n v="28540"/>
    <s v="South"/>
    <s v="OFF-BI-10003694"/>
    <x v="1"/>
    <s v="Binders"/>
    <s v="Avery 3 1/2&quot; Diskette Storage Pages, 10/Pack"/>
    <n v="15.66"/>
    <n v="5"/>
    <n v="0.7"/>
    <n v="-12.527999999999995"/>
  </r>
  <r>
    <n v="1343"/>
    <s v="CA-2014-113481"/>
    <n v="2014"/>
    <x v="460"/>
    <d v="2014-01-05T00:00:00"/>
    <s v="First Class"/>
    <s v="AS-10045"/>
    <s v="Aaron Smayling"/>
    <s v="Corporate"/>
    <s v="United States"/>
    <s v="Jacksonville"/>
    <s v="North Carolina"/>
    <n v="28540"/>
    <s v="South"/>
    <s v="OFF-BI-10000474"/>
    <x v="1"/>
    <s v="Binders"/>
    <s v="Avery Recycled Flexi-View Covers for Binding Systems"/>
    <n v="28.854000000000006"/>
    <n v="6"/>
    <n v="0.7"/>
    <n v="-21.159599999999998"/>
  </r>
  <r>
    <n v="1344"/>
    <s v="CA-2012-131758"/>
    <n v="2012"/>
    <x v="71"/>
    <d v="2012-06-01T00:00:00"/>
    <s v="Standard Class"/>
    <s v="KB-16315"/>
    <s v="Karl Braun"/>
    <s v="Consumer"/>
    <s v="United States"/>
    <s v="Freeport"/>
    <s v="New York"/>
    <n v="11520"/>
    <s v="East"/>
    <s v="OFF-AR-10000411"/>
    <x v="1"/>
    <s v="Art"/>
    <s v="Boston 16701 Slimline Battery Pencil Sharpener"/>
    <n v="47.82"/>
    <n v="3"/>
    <n v="0"/>
    <n v="14.345999999999995"/>
  </r>
  <r>
    <n v="1345"/>
    <s v="CA-2012-131758"/>
    <n v="2012"/>
    <x v="71"/>
    <d v="2012-06-01T00:00:00"/>
    <s v="Standard Class"/>
    <s v="KB-16315"/>
    <s v="Karl Braun"/>
    <s v="Consumer"/>
    <s v="United States"/>
    <s v="Freeport"/>
    <s v="New York"/>
    <n v="11520"/>
    <s v="East"/>
    <s v="OFF-LA-10000262"/>
    <x v="1"/>
    <s v="Labels"/>
    <s v="Avery 494"/>
    <n v="13.049999999999999"/>
    <n v="5"/>
    <n v="0"/>
    <n v="6.0029999999999992"/>
  </r>
  <r>
    <n v="1346"/>
    <s v="CA-2011-118339"/>
    <n v="2011"/>
    <x v="461"/>
    <d v="2011-03-24T00:00:00"/>
    <s v="Standard Class"/>
    <s v="BN-11515"/>
    <s v="Bradley Nguyen"/>
    <s v="Consumer"/>
    <s v="United States"/>
    <s v="Lakeville"/>
    <s v="Minnesota"/>
    <n v="55044"/>
    <s v="Central"/>
    <s v="OFF-AP-10001154"/>
    <x v="1"/>
    <s v="Appliances"/>
    <s v="Bionaire Personal Warm Mist Humidifier/Vaporizer"/>
    <n v="93.78"/>
    <n v="2"/>
    <n v="0"/>
    <n v="36.574200000000005"/>
  </r>
  <r>
    <n v="1347"/>
    <s v="CA-2011-118339"/>
    <n v="2011"/>
    <x v="461"/>
    <d v="2011-03-24T00:00:00"/>
    <s v="Standard Class"/>
    <s v="BN-11515"/>
    <s v="Bradley Nguyen"/>
    <s v="Consumer"/>
    <s v="United States"/>
    <s v="Lakeville"/>
    <s v="Minnesota"/>
    <n v="55044"/>
    <s v="Central"/>
    <s v="OFF-PA-10000466"/>
    <x v="1"/>
    <s v="Paper"/>
    <s v="Memo Book, 100 Message Capacity, 5 3/8” x 11”"/>
    <n v="47.18"/>
    <n v="7"/>
    <n v="0"/>
    <n v="23.59"/>
  </r>
  <r>
    <n v="1348"/>
    <s v="CA-2011-118339"/>
    <n v="2011"/>
    <x v="461"/>
    <d v="2011-03-24T00:00:00"/>
    <s v="Standard Class"/>
    <s v="BN-11515"/>
    <s v="Bradley Nguyen"/>
    <s v="Consumer"/>
    <s v="United States"/>
    <s v="Lakeville"/>
    <s v="Minnesota"/>
    <n v="55044"/>
    <s v="Central"/>
    <s v="OFF-AR-10003829"/>
    <x v="1"/>
    <s v="Art"/>
    <s v="Newell 35"/>
    <n v="19.68"/>
    <n v="6"/>
    <n v="0"/>
    <n v="5.7071999999999976"/>
  </r>
  <r>
    <n v="1349"/>
    <s v="CA-2011-118339"/>
    <n v="2011"/>
    <x v="461"/>
    <d v="2011-03-24T00:00:00"/>
    <s v="Standard Class"/>
    <s v="BN-11515"/>
    <s v="Bradley Nguyen"/>
    <s v="Consumer"/>
    <s v="United States"/>
    <s v="Lakeville"/>
    <s v="Minnesota"/>
    <n v="55044"/>
    <s v="Central"/>
    <s v="OFF-BI-10001758"/>
    <x v="1"/>
    <s v="Binders"/>
    <s v="Wilson Jones 14 Line Acrylic Coated Pressboard Data Binders"/>
    <n v="53.4"/>
    <n v="10"/>
    <n v="0"/>
    <n v="25.097999999999999"/>
  </r>
  <r>
    <n v="1350"/>
    <s v="CA-2011-118339"/>
    <n v="2011"/>
    <x v="461"/>
    <d v="2011-03-24T00:00:00"/>
    <s v="Standard Class"/>
    <s v="BN-11515"/>
    <s v="Bradley Nguyen"/>
    <s v="Consumer"/>
    <s v="United States"/>
    <s v="Lakeville"/>
    <s v="Minnesota"/>
    <n v="55044"/>
    <s v="Central"/>
    <s v="OFF-BI-10000136"/>
    <x v="1"/>
    <s v="Binders"/>
    <s v="Avery Non-Stick Heavy Duty View Round Locking Ring Binders"/>
    <n v="35.880000000000003"/>
    <n v="6"/>
    <n v="0"/>
    <n v="17.2224"/>
  </r>
  <r>
    <n v="1351"/>
    <s v="CA-2011-153976"/>
    <n v="2011"/>
    <x v="462"/>
    <d v="2011-10-08T00:00:00"/>
    <s v="Second Class"/>
    <s v="BP-11290"/>
    <s v="Beth Paige"/>
    <s v="Consumer"/>
    <s v="United States"/>
    <s v="Evanston"/>
    <s v="Illinois"/>
    <n v="60201"/>
    <s v="Central"/>
    <s v="FUR-CH-10002880"/>
    <x v="0"/>
    <s v="Chairs"/>
    <s v="Global High-Back Leather Tilter, Burgundy"/>
    <n v="258.279"/>
    <n v="3"/>
    <n v="0.3"/>
    <n v="-70.104300000000023"/>
  </r>
  <r>
    <n v="1352"/>
    <s v="CA-2013-162901"/>
    <n v="2013"/>
    <x v="463"/>
    <d v="2013-04-01T00:00:00"/>
    <s v="First Class"/>
    <s v="AS-10045"/>
    <s v="Aaron Smayling"/>
    <s v="Corporate"/>
    <s v="United States"/>
    <s v="Arlington"/>
    <s v="Virginia"/>
    <n v="22204"/>
    <s v="South"/>
    <s v="OFF-ST-10000649"/>
    <x v="1"/>
    <s v="Storage"/>
    <s v="Hanging Personal Folder File"/>
    <n v="31.4"/>
    <n v="2"/>
    <n v="0"/>
    <n v="7.8500000000000014"/>
  </r>
  <r>
    <n v="1353"/>
    <s v="CA-2014-162978"/>
    <n v="2014"/>
    <x v="464"/>
    <d v="2014-05-10T00:00:00"/>
    <s v="Standard Class"/>
    <s v="LW-16990"/>
    <s v="Lindsay Williams"/>
    <s v="Corporate"/>
    <s v="United States"/>
    <s v="San Francisco"/>
    <s v="California"/>
    <n v="94109"/>
    <s v="West"/>
    <s v="TEC-PH-10003092"/>
    <x v="2"/>
    <s v="Phones"/>
    <s v="Motorola L804"/>
    <n v="183.96"/>
    <n v="5"/>
    <n v="0.2"/>
    <n v="20.695499999999988"/>
  </r>
  <r>
    <n v="1354"/>
    <s v="CA-2014-162978"/>
    <n v="2014"/>
    <x v="464"/>
    <d v="2014-05-10T00:00:00"/>
    <s v="Standard Class"/>
    <s v="LW-16990"/>
    <s v="Lindsay Williams"/>
    <s v="Corporate"/>
    <s v="United States"/>
    <s v="San Francisco"/>
    <s v="California"/>
    <n v="94109"/>
    <s v="West"/>
    <s v="OFF-PA-10002250"/>
    <x v="1"/>
    <s v="Paper"/>
    <s v="Things To Do Today Pad"/>
    <n v="17.61"/>
    <n v="3"/>
    <n v="0"/>
    <n v="8.4527999999999999"/>
  </r>
  <r>
    <n v="1355"/>
    <s v="CA-2014-162978"/>
    <n v="2014"/>
    <x v="464"/>
    <d v="2014-05-10T00:00:00"/>
    <s v="Standard Class"/>
    <s v="LW-16990"/>
    <s v="Lindsay Williams"/>
    <s v="Corporate"/>
    <s v="United States"/>
    <s v="San Francisco"/>
    <s v="California"/>
    <n v="94109"/>
    <s v="West"/>
    <s v="FUR-TA-10003473"/>
    <x v="0"/>
    <s v="Tables"/>
    <s v="Bretford Rectangular Conference Table Tops"/>
    <n v="300.904"/>
    <n v="1"/>
    <n v="0.2"/>
    <n v="11.283900000000017"/>
  </r>
  <r>
    <n v="1356"/>
    <s v="US-2011-160444"/>
    <n v="2011"/>
    <x v="260"/>
    <d v="2011-07-05T00:00:00"/>
    <s v="Same Day"/>
    <s v="DC-12850"/>
    <s v="Dan Campbell"/>
    <s v="Consumer"/>
    <s v="United States"/>
    <s v="Houston"/>
    <s v="Texas"/>
    <n v="77036"/>
    <s v="Central"/>
    <s v="OFF-ST-10001522"/>
    <x v="1"/>
    <s v="Storage"/>
    <s v="Gould Plastics 18-Pocket Panel Bin, 34w x 5-1/4d x 20-1/2h"/>
    <n v="220.77600000000001"/>
    <n v="3"/>
    <n v="0.2"/>
    <n v="-44.155200000000022"/>
  </r>
  <r>
    <n v="1357"/>
    <s v="US-2011-160444"/>
    <n v="2011"/>
    <x v="260"/>
    <d v="2011-07-05T00:00:00"/>
    <s v="Same Day"/>
    <s v="DC-12850"/>
    <s v="Dan Campbell"/>
    <s v="Consumer"/>
    <s v="United States"/>
    <s v="Houston"/>
    <s v="Texas"/>
    <n v="77036"/>
    <s v="Central"/>
    <s v="OFF-ST-10000563"/>
    <x v="1"/>
    <s v="Storage"/>
    <s v="Fellowes Bankers Box Stor/Drawer Steel Plus"/>
    <n v="281.42400000000004"/>
    <n v="11"/>
    <n v="0.2"/>
    <n v="-35.178000000000004"/>
  </r>
  <r>
    <n v="1358"/>
    <s v="CA-2013-145247"/>
    <n v="2013"/>
    <x v="465"/>
    <d v="2013-05-08T00:00:00"/>
    <s v="First Class"/>
    <s v="ND-18370"/>
    <s v="Natalie DeCherney"/>
    <s v="Consumer"/>
    <s v="United States"/>
    <s v="Louisville"/>
    <s v="Kentucky"/>
    <n v="40214"/>
    <s v="South"/>
    <s v="OFF-PA-10003641"/>
    <x v="1"/>
    <s v="Paper"/>
    <s v="Xerox 1909"/>
    <n v="79.14"/>
    <n v="3"/>
    <n v="0"/>
    <n v="36.404399999999995"/>
  </r>
  <r>
    <n v="1359"/>
    <s v="CA-2014-160045"/>
    <n v="2014"/>
    <x v="466"/>
    <d v="2014-04-28T00:00:00"/>
    <s v="First Class"/>
    <s v="LB-16735"/>
    <s v="Larry Blacks"/>
    <s v="Consumer"/>
    <s v="United States"/>
    <s v="Fort Worth"/>
    <s v="Texas"/>
    <n v="76106"/>
    <s v="Central"/>
    <s v="FUR-FU-10000010"/>
    <x v="0"/>
    <s v="Furnishings"/>
    <s v="DAX Value U-Channel Document Frames, Easel Back"/>
    <n v="1.988"/>
    <n v="1"/>
    <n v="0.6"/>
    <n v="-1.4413"/>
  </r>
  <r>
    <n v="1360"/>
    <s v="US-2011-151925"/>
    <n v="2011"/>
    <x v="467"/>
    <d v="2011-10-01T00:00:00"/>
    <s v="Second Class"/>
    <s v="KT-16465"/>
    <s v="Kean Takahito"/>
    <s v="Consumer"/>
    <s v="United States"/>
    <s v="Los Angeles"/>
    <s v="California"/>
    <n v="90049"/>
    <s v="West"/>
    <s v="FUR-CH-10002961"/>
    <x v="0"/>
    <s v="Chairs"/>
    <s v="Leather Task Chair, Black"/>
    <n v="145.56800000000001"/>
    <n v="2"/>
    <n v="0.2"/>
    <n v="0"/>
  </r>
  <r>
    <n v="1361"/>
    <s v="CA-2014-125199"/>
    <n v="2014"/>
    <x v="15"/>
    <d v="2014-10-26T00:00:00"/>
    <s v="Standard Class"/>
    <s v="HM-14860"/>
    <s v="Harry Marie"/>
    <s v="Corporate"/>
    <s v="United States"/>
    <s v="Philadelphia"/>
    <s v="Pennsylvania"/>
    <n v="19120"/>
    <s v="East"/>
    <s v="OFF-AR-10002956"/>
    <x v="1"/>
    <s v="Art"/>
    <s v="Boston 16801 Nautilus Battery Pencil Sharpener"/>
    <n v="123.256"/>
    <n v="7"/>
    <n v="0.2"/>
    <n v="9.2441999999999993"/>
  </r>
  <r>
    <n v="1362"/>
    <s v="CA-2014-125199"/>
    <n v="2014"/>
    <x v="15"/>
    <d v="2014-10-26T00:00:00"/>
    <s v="Standard Class"/>
    <s v="HM-14860"/>
    <s v="Harry Marie"/>
    <s v="Corporate"/>
    <s v="United States"/>
    <s v="Philadelphia"/>
    <s v="Pennsylvania"/>
    <n v="19120"/>
    <s v="East"/>
    <s v="OFF-PA-10004041"/>
    <x v="1"/>
    <s v="Paper"/>
    <s v="It's Hot Message Books with Stickers, 2 3/4&quot; x 5&quot;"/>
    <n v="23.680000000000003"/>
    <n v="4"/>
    <n v="0.2"/>
    <n v="7.3999999999999995"/>
  </r>
  <r>
    <n v="1363"/>
    <s v="CA-2014-125199"/>
    <n v="2014"/>
    <x v="15"/>
    <d v="2014-10-26T00:00:00"/>
    <s v="Standard Class"/>
    <s v="HM-14860"/>
    <s v="Harry Marie"/>
    <s v="Corporate"/>
    <s v="United States"/>
    <s v="Philadelphia"/>
    <s v="Pennsylvania"/>
    <n v="19120"/>
    <s v="East"/>
    <s v="TEC-PH-10001336"/>
    <x v="2"/>
    <s v="Phones"/>
    <s v="Digium D40 VoIP phone"/>
    <n v="309.57600000000002"/>
    <n v="4"/>
    <n v="0.4"/>
    <n v="-56.755600000000015"/>
  </r>
  <r>
    <n v="1364"/>
    <s v="US-2014-155425"/>
    <n v="2014"/>
    <x v="468"/>
    <d v="2014-11-12T00:00:00"/>
    <s v="First Class"/>
    <s v="AB-10600"/>
    <s v="Ann Blume"/>
    <s v="Corporate"/>
    <s v="United States"/>
    <s v="Tucson"/>
    <s v="Arizona"/>
    <n v="85705"/>
    <s v="West"/>
    <s v="OFF-BI-10001036"/>
    <x v="1"/>
    <s v="Binders"/>
    <s v="Cardinal EasyOpen D-Ring Binders"/>
    <n v="38.388000000000005"/>
    <n v="14"/>
    <n v="0.7"/>
    <n v="-25.591999999999999"/>
  </r>
  <r>
    <n v="1365"/>
    <s v="US-2014-155425"/>
    <n v="2014"/>
    <x v="468"/>
    <d v="2014-11-12T00:00:00"/>
    <s v="First Class"/>
    <s v="AB-10600"/>
    <s v="Ann Blume"/>
    <s v="Corporate"/>
    <s v="United States"/>
    <s v="Tucson"/>
    <s v="Arizona"/>
    <n v="85705"/>
    <s v="West"/>
    <s v="TEC-MA-10003183"/>
    <x v="2"/>
    <s v="Machines"/>
    <s v="DYMO CardScan Personal V9 Business Card Scanner"/>
    <n v="95.994000000000014"/>
    <n v="2"/>
    <n v="0.7"/>
    <n v="-63.995999999999981"/>
  </r>
  <r>
    <n v="1366"/>
    <s v="US-2014-155425"/>
    <n v="2014"/>
    <x v="468"/>
    <d v="2014-11-12T00:00:00"/>
    <s v="First Class"/>
    <s v="AB-10600"/>
    <s v="Ann Blume"/>
    <s v="Corporate"/>
    <s v="United States"/>
    <s v="Tucson"/>
    <s v="Arizona"/>
    <n v="85705"/>
    <s v="West"/>
    <s v="TEC-AC-10001314"/>
    <x v="2"/>
    <s v="Accessories"/>
    <s v="Case Logic 2.4GHz Wireless Keyboard"/>
    <n v="239.95200000000003"/>
    <n v="6"/>
    <n v="0.2"/>
    <n v="-35.992800000000038"/>
  </r>
  <r>
    <n v="1367"/>
    <s v="US-2014-155425"/>
    <n v="2014"/>
    <x v="468"/>
    <d v="2014-11-12T00:00:00"/>
    <s v="First Class"/>
    <s v="AB-10600"/>
    <s v="Ann Blume"/>
    <s v="Corporate"/>
    <s v="United States"/>
    <s v="Tucson"/>
    <s v="Arizona"/>
    <n v="85705"/>
    <s v="West"/>
    <s v="TEC-PH-10002563"/>
    <x v="2"/>
    <s v="Phones"/>
    <s v="Adtran 1202752G1"/>
    <n v="201.584"/>
    <n v="2"/>
    <n v="0.2"/>
    <n v="15.118800000000007"/>
  </r>
  <r>
    <n v="1368"/>
    <s v="US-2014-155425"/>
    <n v="2014"/>
    <x v="468"/>
    <d v="2014-11-12T00:00:00"/>
    <s v="First Class"/>
    <s v="AB-10600"/>
    <s v="Ann Blume"/>
    <s v="Corporate"/>
    <s v="United States"/>
    <s v="Tucson"/>
    <s v="Arizona"/>
    <n v="85705"/>
    <s v="West"/>
    <s v="FUR-CH-10003312"/>
    <x v="0"/>
    <s v="Chairs"/>
    <s v="Hon 2090 “Pillow Soft” Series Mid Back Swivel/Tilt Chairs"/>
    <n v="899.13600000000008"/>
    <n v="4"/>
    <n v="0.2"/>
    <n v="-146.10960000000014"/>
  </r>
  <r>
    <n v="1369"/>
    <s v="CA-2014-133249"/>
    <n v="2014"/>
    <x v="141"/>
    <d v="2014-07-12T00:00:00"/>
    <s v="First Class"/>
    <s v="SZ-20035"/>
    <s v="Sam Zeldin"/>
    <s v="Home Office"/>
    <s v="United States"/>
    <s v="Pico Rivera"/>
    <s v="California"/>
    <n v="90660"/>
    <s v="West"/>
    <s v="FUR-FU-10001588"/>
    <x v="0"/>
    <s v="Furnishings"/>
    <s v="Deflect-o SuperTray Unbreakable Stackable Tray, Letter, Black"/>
    <n v="145.9"/>
    <n v="5"/>
    <n v="0"/>
    <n v="62.736999999999995"/>
  </r>
  <r>
    <n v="1370"/>
    <s v="US-2012-103471"/>
    <n v="2012"/>
    <x v="100"/>
    <d v="2012-12-28T00:00:00"/>
    <s v="Standard Class"/>
    <s v="JR-15670"/>
    <s v="Jim Radford"/>
    <s v="Consumer"/>
    <s v="United States"/>
    <s v="Colorado Springs"/>
    <s v="Colorado"/>
    <n v="80906"/>
    <s v="West"/>
    <s v="FUR-BO-10002613"/>
    <x v="0"/>
    <s v="Bookcases"/>
    <s v="Atlantic Metals Mobile 4-Shelf Bookcases, Custom Colors"/>
    <n v="590.05800000000011"/>
    <n v="7"/>
    <n v="0.7"/>
    <n v="-786.74400000000026"/>
  </r>
  <r>
    <n v="1371"/>
    <s v="US-2012-103471"/>
    <n v="2012"/>
    <x v="100"/>
    <d v="2012-12-28T00:00:00"/>
    <s v="Standard Class"/>
    <s v="JR-15670"/>
    <s v="Jim Radford"/>
    <s v="Consumer"/>
    <s v="United States"/>
    <s v="Colorado Springs"/>
    <s v="Colorado"/>
    <n v="80906"/>
    <s v="West"/>
    <s v="OFF-AR-10003405"/>
    <x v="1"/>
    <s v="Art"/>
    <s v="Dixon My First Ticonderoga Pencil, #2"/>
    <n v="14.04"/>
    <n v="3"/>
    <n v="0.2"/>
    <n v="1.5794999999999986"/>
  </r>
  <r>
    <n v="1372"/>
    <s v="CA-2014-136672"/>
    <n v="2014"/>
    <x v="469"/>
    <d v="2014-03-13T00:00:00"/>
    <s v="Standard Class"/>
    <s v="MG-17890"/>
    <s v="Michael Granlund"/>
    <s v="Home Office"/>
    <s v="United States"/>
    <s v="Clinton"/>
    <s v="Maryland"/>
    <n v="20735"/>
    <s v="East"/>
    <s v="TEC-AC-10004510"/>
    <x v="2"/>
    <s v="Accessories"/>
    <s v="Logitech Desktop MK120 Mouse and keyboard Combo"/>
    <n v="49.08"/>
    <n v="3"/>
    <n v="0"/>
    <n v="4.9079999999999977"/>
  </r>
  <r>
    <n v="1373"/>
    <s v="US-2011-157021"/>
    <n v="2011"/>
    <x v="470"/>
    <d v="2011-04-06T00:00:00"/>
    <s v="Second Class"/>
    <s v="KM-16720"/>
    <s v="Kunst Miller"/>
    <s v="Consumer"/>
    <s v="United States"/>
    <s v="Vallejo"/>
    <s v="California"/>
    <n v="94591"/>
    <s v="West"/>
    <s v="OFF-LA-10002312"/>
    <x v="1"/>
    <s v="Labels"/>
    <s v="Avery 490"/>
    <n v="29.6"/>
    <n v="2"/>
    <n v="0"/>
    <n v="14.8"/>
  </r>
  <r>
    <n v="1374"/>
    <s v="US-2011-157021"/>
    <n v="2011"/>
    <x v="470"/>
    <d v="2011-04-06T00:00:00"/>
    <s v="Second Class"/>
    <s v="KM-16720"/>
    <s v="Kunst Miller"/>
    <s v="Consumer"/>
    <s v="United States"/>
    <s v="Vallejo"/>
    <s v="California"/>
    <n v="94591"/>
    <s v="West"/>
    <s v="OFF-BI-10000042"/>
    <x v="1"/>
    <s v="Binders"/>
    <s v="Pressboard Data Binder, Crimson, 12&quot; X 8 1/2&quot;"/>
    <n v="17.088000000000001"/>
    <n v="4"/>
    <n v="0.2"/>
    <n v="5.5535999999999994"/>
  </r>
  <r>
    <n v="1375"/>
    <s v="CA-2012-120362"/>
    <n v="2012"/>
    <x v="471"/>
    <d v="2012-09-19T00:00:00"/>
    <s v="Standard Class"/>
    <s v="CA-12265"/>
    <s v="Christina Anderson"/>
    <s v="Consumer"/>
    <s v="United States"/>
    <s v="Provo"/>
    <s v="Utah"/>
    <n v="84604"/>
    <s v="West"/>
    <s v="FUR-TA-10003008"/>
    <x v="0"/>
    <s v="Tables"/>
    <s v="Lesro Round Back Collection Coffee Table, End Table"/>
    <n v="912.75"/>
    <n v="5"/>
    <n v="0"/>
    <n v="118.65750000000006"/>
  </r>
  <r>
    <n v="1376"/>
    <s v="CA-2011-126361"/>
    <n v="2011"/>
    <x v="472"/>
    <d v="2011-08-09T00:00:00"/>
    <s v="Second Class"/>
    <s v="VD-21670"/>
    <s v="Valerie Dominguez"/>
    <s v="Consumer"/>
    <s v="United States"/>
    <s v="Pleasant Grove"/>
    <s v="Utah"/>
    <n v="84062"/>
    <s v="West"/>
    <s v="OFF-AP-10003590"/>
    <x v="1"/>
    <s v="Appliances"/>
    <s v="Hoover WindTunnel Plus Canister Vacuum"/>
    <n v="1089.75"/>
    <n v="3"/>
    <n v="0"/>
    <n v="305.13000000000011"/>
  </r>
  <r>
    <n v="1377"/>
    <s v="CA-2011-126361"/>
    <n v="2011"/>
    <x v="472"/>
    <d v="2011-08-09T00:00:00"/>
    <s v="Second Class"/>
    <s v="VD-21670"/>
    <s v="Valerie Dominguez"/>
    <s v="Consumer"/>
    <s v="United States"/>
    <s v="Pleasant Grove"/>
    <s v="Utah"/>
    <n v="84062"/>
    <s v="West"/>
    <s v="OFF-PA-10000806"/>
    <x v="1"/>
    <s v="Paper"/>
    <s v="Xerox 1934"/>
    <n v="447.84"/>
    <n v="8"/>
    <n v="0"/>
    <n v="219.44159999999999"/>
  </r>
  <r>
    <n v="1378"/>
    <s v="CA-2011-126361"/>
    <n v="2011"/>
    <x v="472"/>
    <d v="2011-08-09T00:00:00"/>
    <s v="Second Class"/>
    <s v="VD-21670"/>
    <s v="Valerie Dominguez"/>
    <s v="Consumer"/>
    <s v="United States"/>
    <s v="Pleasant Grove"/>
    <s v="Utah"/>
    <n v="84062"/>
    <s v="West"/>
    <s v="OFF-AR-10000896"/>
    <x v="1"/>
    <s v="Art"/>
    <s v="Newell 329"/>
    <n v="16.399999999999999"/>
    <n v="5"/>
    <n v="0"/>
    <n v="4.2639999999999993"/>
  </r>
  <r>
    <n v="1379"/>
    <s v="CA-2011-126361"/>
    <n v="2011"/>
    <x v="472"/>
    <d v="2011-08-09T00:00:00"/>
    <s v="Second Class"/>
    <s v="VD-21670"/>
    <s v="Valerie Dominguez"/>
    <s v="Consumer"/>
    <s v="United States"/>
    <s v="Pleasant Grove"/>
    <s v="Utah"/>
    <n v="84062"/>
    <s v="West"/>
    <s v="TEC-PH-10002310"/>
    <x v="2"/>
    <s v="Phones"/>
    <s v="Panasonic KX T7731-B Digital phone"/>
    <n v="399.96000000000004"/>
    <n v="5"/>
    <n v="0.2"/>
    <n v="34.996499999999969"/>
  </r>
  <r>
    <n v="1380"/>
    <s v="CA-2011-126361"/>
    <n v="2011"/>
    <x v="472"/>
    <d v="2011-08-09T00:00:00"/>
    <s v="Second Class"/>
    <s v="VD-21670"/>
    <s v="Valerie Dominguez"/>
    <s v="Consumer"/>
    <s v="United States"/>
    <s v="Pleasant Grove"/>
    <s v="Utah"/>
    <n v="84062"/>
    <s v="West"/>
    <s v="OFF-ST-10002289"/>
    <x v="1"/>
    <s v="Storage"/>
    <s v="Safco Wire Cube Shelving System, For Use as 4 or 5 14&quot; Cubes, Black"/>
    <n v="158.9"/>
    <n v="5"/>
    <n v="0"/>
    <n v="7.9449999999999932"/>
  </r>
  <r>
    <n v="1381"/>
    <s v="CA-2011-126361"/>
    <n v="2011"/>
    <x v="472"/>
    <d v="2011-08-09T00:00:00"/>
    <s v="Second Class"/>
    <s v="VD-21670"/>
    <s v="Valerie Dominguez"/>
    <s v="Consumer"/>
    <s v="United States"/>
    <s v="Pleasant Grove"/>
    <s v="Utah"/>
    <n v="84062"/>
    <s v="West"/>
    <s v="OFF-BI-10002852"/>
    <x v="1"/>
    <s v="Binders"/>
    <s v="Ibico Standard Transparent Covers"/>
    <n v="13.184000000000001"/>
    <n v="1"/>
    <n v="0.2"/>
    <n v="4.7792000000000003"/>
  </r>
  <r>
    <n v="1382"/>
    <s v="US-2013-100566"/>
    <n v="2013"/>
    <x v="323"/>
    <d v="2013-09-10T00:00:00"/>
    <s v="Standard Class"/>
    <s v="JK-16120"/>
    <s v="Julie Kriz"/>
    <s v="Home Office"/>
    <s v="United States"/>
    <s v="Aurora"/>
    <s v="Illinois"/>
    <n v="60505"/>
    <s v="Central"/>
    <s v="FUR-FU-10003394"/>
    <x v="0"/>
    <s v="Furnishings"/>
    <s v="Tenex &quot;The Solids&quot; Textured Chair Mats"/>
    <n v="83.951999999999998"/>
    <n v="3"/>
    <n v="0.6"/>
    <n v="-90.24839999999999"/>
  </r>
  <r>
    <n v="1383"/>
    <s v="US-2013-108504"/>
    <n v="2013"/>
    <x v="473"/>
    <d v="2013-02-05T00:00:00"/>
    <s v="Same Day"/>
    <s v="PP-18955"/>
    <s v="Paul Prost"/>
    <s v="Home Office"/>
    <s v="United States"/>
    <s v="Smyrna"/>
    <s v="Georgia"/>
    <n v="30080"/>
    <s v="South"/>
    <s v="OFF-ST-10002344"/>
    <x v="1"/>
    <s v="Storage"/>
    <s v="Carina 42&quot;Hx23 3/4&quot;W Media Storage Unit"/>
    <n v="80.98"/>
    <n v="1"/>
    <n v="0"/>
    <n v="1.6196000000000055"/>
  </r>
  <r>
    <n v="1384"/>
    <s v="US-2013-108504"/>
    <n v="2013"/>
    <x v="473"/>
    <d v="2013-02-05T00:00:00"/>
    <s v="Same Day"/>
    <s v="PP-18955"/>
    <s v="Paul Prost"/>
    <s v="Home Office"/>
    <s v="United States"/>
    <s v="Smyrna"/>
    <s v="Georgia"/>
    <n v="30080"/>
    <s v="South"/>
    <s v="OFF-PA-10001289"/>
    <x v="1"/>
    <s v="Paper"/>
    <s v="White Computer Printout Paper by Universal"/>
    <n v="348.84"/>
    <n v="9"/>
    <n v="0"/>
    <n v="170.9316"/>
  </r>
  <r>
    <n v="1385"/>
    <s v="US-2013-108504"/>
    <n v="2013"/>
    <x v="473"/>
    <d v="2013-02-05T00:00:00"/>
    <s v="Same Day"/>
    <s v="PP-18955"/>
    <s v="Paul Prost"/>
    <s v="Home Office"/>
    <s v="United States"/>
    <s v="Smyrna"/>
    <s v="Georgia"/>
    <n v="30080"/>
    <s v="South"/>
    <s v="OFF-FA-10000053"/>
    <x v="1"/>
    <s v="Fasteners"/>
    <s v="Revere Boxed Rubber Bands by Revere"/>
    <n v="9.4499999999999993"/>
    <n v="5"/>
    <n v="0"/>
    <n v="0.18900000000000028"/>
  </r>
  <r>
    <n v="1386"/>
    <s v="US-2013-108504"/>
    <n v="2013"/>
    <x v="473"/>
    <d v="2013-02-05T00:00:00"/>
    <s v="Same Day"/>
    <s v="PP-18955"/>
    <s v="Paul Prost"/>
    <s v="Home Office"/>
    <s v="United States"/>
    <s v="Smyrna"/>
    <s v="Georgia"/>
    <n v="30080"/>
    <s v="South"/>
    <s v="FUR-FU-10004091"/>
    <x v="0"/>
    <s v="Furnishings"/>
    <s v="Eldon 200 Class Desk Accessories, Black"/>
    <n v="18.84"/>
    <n v="3"/>
    <n v="0"/>
    <n v="7.1592000000000002"/>
  </r>
  <r>
    <n v="1387"/>
    <s v="US-2013-108504"/>
    <n v="2013"/>
    <x v="473"/>
    <d v="2013-02-05T00:00:00"/>
    <s v="Same Day"/>
    <s v="PP-18955"/>
    <s v="Paul Prost"/>
    <s v="Home Office"/>
    <s v="United States"/>
    <s v="Smyrna"/>
    <s v="Georgia"/>
    <n v="30080"/>
    <s v="South"/>
    <s v="FUR-BO-10004015"/>
    <x v="0"/>
    <s v="Bookcases"/>
    <s v="Bush Andora Bookcase, Maple/Graphite Gray Finish"/>
    <n v="239.98"/>
    <n v="2"/>
    <n v="0"/>
    <n v="52.795599999999979"/>
  </r>
  <r>
    <n v="1388"/>
    <s v="US-2013-108504"/>
    <n v="2013"/>
    <x v="473"/>
    <d v="2013-02-05T00:00:00"/>
    <s v="Same Day"/>
    <s v="PP-18955"/>
    <s v="Paul Prost"/>
    <s v="Home Office"/>
    <s v="United States"/>
    <s v="Smyrna"/>
    <s v="Georgia"/>
    <n v="30080"/>
    <s v="South"/>
    <s v="OFF-EN-10003001"/>
    <x v="1"/>
    <s v="Envelopes"/>
    <s v="Ames Color-File Green Diamond Border X-ray Mailers"/>
    <n v="167.96"/>
    <n v="2"/>
    <n v="0"/>
    <n v="78.941199999999995"/>
  </r>
  <r>
    <n v="1389"/>
    <s v="US-2013-108504"/>
    <n v="2013"/>
    <x v="473"/>
    <d v="2013-02-05T00:00:00"/>
    <s v="Same Day"/>
    <s v="PP-18955"/>
    <s v="Paul Prost"/>
    <s v="Home Office"/>
    <s v="United States"/>
    <s v="Smyrna"/>
    <s v="Georgia"/>
    <n v="30080"/>
    <s v="South"/>
    <s v="TEC-PH-10000215"/>
    <x v="2"/>
    <s v="Phones"/>
    <s v="Plantronics Cordless Phone Headset with In-line Volume - M214C"/>
    <n v="104.85000000000001"/>
    <n v="3"/>
    <n v="0"/>
    <n v="28.309500000000007"/>
  </r>
  <r>
    <n v="1390"/>
    <s v="US-2013-108504"/>
    <n v="2013"/>
    <x v="473"/>
    <d v="2013-02-05T00:00:00"/>
    <s v="Same Day"/>
    <s v="PP-18955"/>
    <s v="Paul Prost"/>
    <s v="Home Office"/>
    <s v="United States"/>
    <s v="Smyrna"/>
    <s v="Georgia"/>
    <n v="30080"/>
    <s v="South"/>
    <s v="TEC-PH-10003645"/>
    <x v="2"/>
    <s v="Phones"/>
    <s v="Aastra 57i VoIP phone"/>
    <n v="484.83000000000004"/>
    <n v="3"/>
    <n v="0"/>
    <n v="126.05580000000002"/>
  </r>
  <r>
    <n v="1391"/>
    <s v="US-2013-108504"/>
    <n v="2013"/>
    <x v="473"/>
    <d v="2013-02-05T00:00:00"/>
    <s v="Same Day"/>
    <s v="PP-18955"/>
    <s v="Paul Prost"/>
    <s v="Home Office"/>
    <s v="United States"/>
    <s v="Smyrna"/>
    <s v="Georgia"/>
    <n v="30080"/>
    <s v="South"/>
    <s v="OFF-PA-10000357"/>
    <x v="1"/>
    <s v="Paper"/>
    <s v="White Dual Perf Computer Printout Paper, 2700 Sheets, 1 Part, Heavyweight, 20 lbs., 14 7/8 x 11"/>
    <n v="122.97"/>
    <n v="3"/>
    <n v="0"/>
    <n v="60.255300000000005"/>
  </r>
  <r>
    <n v="1392"/>
    <s v="US-2013-108504"/>
    <n v="2013"/>
    <x v="473"/>
    <d v="2013-02-05T00:00:00"/>
    <s v="Same Day"/>
    <s v="PP-18955"/>
    <s v="Paul Prost"/>
    <s v="Home Office"/>
    <s v="United States"/>
    <s v="Smyrna"/>
    <s v="Georgia"/>
    <n v="30080"/>
    <s v="South"/>
    <s v="OFF-ST-10004804"/>
    <x v="1"/>
    <s v="Storage"/>
    <s v="Belkin 19&quot; Vented Equipment Shelf, Black"/>
    <n v="154.44"/>
    <n v="3"/>
    <n v="0"/>
    <n v="1.5444000000000031"/>
  </r>
  <r>
    <n v="1393"/>
    <s v="US-2013-108504"/>
    <n v="2013"/>
    <x v="473"/>
    <d v="2013-02-05T00:00:00"/>
    <s v="Same Day"/>
    <s v="PP-18955"/>
    <s v="Paul Prost"/>
    <s v="Home Office"/>
    <s v="United States"/>
    <s v="Smyrna"/>
    <s v="Georgia"/>
    <n v="30080"/>
    <s v="South"/>
    <s v="OFF-PA-10003892"/>
    <x v="1"/>
    <s v="Paper"/>
    <s v="Xerox 1943"/>
    <n v="342.37"/>
    <n v="7"/>
    <n v="0"/>
    <n v="160.91389999999998"/>
  </r>
  <r>
    <n v="1394"/>
    <s v="CA-2014-124828"/>
    <n v="2014"/>
    <x v="445"/>
    <d v="2014-07-05T00:00:00"/>
    <s v="First Class"/>
    <s v="YS-21880"/>
    <s v="Yana Sorensen"/>
    <s v="Corporate"/>
    <s v="United States"/>
    <s v="Burlington"/>
    <s v="North Carolina"/>
    <n v="27217"/>
    <s v="South"/>
    <s v="OFF-AR-10003514"/>
    <x v="1"/>
    <s v="Art"/>
    <s v="4009 Highlighters by Sanford"/>
    <n v="9.5519999999999996"/>
    <n v="3"/>
    <n v="0.2"/>
    <n v="1.5521999999999991"/>
  </r>
  <r>
    <n v="1395"/>
    <s v="US-2014-117247"/>
    <n v="2014"/>
    <x v="449"/>
    <d v="2014-10-15T00:00:00"/>
    <s v="Standard Class"/>
    <s v="CK-12760"/>
    <s v="Cyma Kinney"/>
    <s v="Corporate"/>
    <s v="United States"/>
    <s v="Aurora"/>
    <s v="Illinois"/>
    <n v="60505"/>
    <s v="Central"/>
    <s v="FUR-TA-10002958"/>
    <x v="0"/>
    <s v="Tables"/>
    <s v="Bevis Oval Conference Table, Walnut"/>
    <n v="652.45000000000005"/>
    <n v="5"/>
    <n v="0.5"/>
    <n v="-430.61700000000019"/>
  </r>
  <r>
    <n v="1396"/>
    <s v="US-2014-117247"/>
    <n v="2014"/>
    <x v="449"/>
    <d v="2014-10-15T00:00:00"/>
    <s v="Standard Class"/>
    <s v="CK-12760"/>
    <s v="Cyma Kinney"/>
    <s v="Corporate"/>
    <s v="United States"/>
    <s v="Aurora"/>
    <s v="Illinois"/>
    <n v="60505"/>
    <s v="Central"/>
    <s v="FUR-TA-10001676"/>
    <x v="0"/>
    <s v="Tables"/>
    <s v="Hon 61000 Series Interactive Training Tables"/>
    <n v="66.644999999999996"/>
    <n v="3"/>
    <n v="0.5"/>
    <n v="-42.652799999999999"/>
  </r>
  <r>
    <n v="1397"/>
    <s v="CA-2013-124485"/>
    <n v="2013"/>
    <x v="390"/>
    <d v="2013-11-27T00:00:00"/>
    <s v="First Class"/>
    <s v="NC-18340"/>
    <s v="Nat Carroll"/>
    <s v="Consumer"/>
    <s v="United States"/>
    <s v="New York City"/>
    <s v="New York"/>
    <n v="10035"/>
    <s v="East"/>
    <s v="OFF-BI-10000822"/>
    <x v="1"/>
    <s v="Binders"/>
    <s v="Acco PRESSTEX Data Binder with Storage Hooks, Light Blue, 9 1/2&quot; X 11&quot;"/>
    <n v="17.216000000000001"/>
    <n v="4"/>
    <n v="0.2"/>
    <n v="6.025599999999999"/>
  </r>
  <r>
    <n v="1398"/>
    <s v="CA-2013-124485"/>
    <n v="2013"/>
    <x v="390"/>
    <d v="2013-11-27T00:00:00"/>
    <s v="First Class"/>
    <s v="NC-18340"/>
    <s v="Nat Carroll"/>
    <s v="Consumer"/>
    <s v="United States"/>
    <s v="New York City"/>
    <s v="New York"/>
    <n v="10035"/>
    <s v="East"/>
    <s v="OFF-PA-10004971"/>
    <x v="1"/>
    <s v="Paper"/>
    <s v="Xerox 196"/>
    <n v="11.56"/>
    <n v="2"/>
    <n v="0"/>
    <n v="5.6644000000000005"/>
  </r>
  <r>
    <n v="1399"/>
    <s v="CA-2013-124485"/>
    <n v="2013"/>
    <x v="390"/>
    <d v="2013-11-27T00:00:00"/>
    <s v="First Class"/>
    <s v="NC-18340"/>
    <s v="Nat Carroll"/>
    <s v="Consumer"/>
    <s v="United States"/>
    <s v="New York City"/>
    <s v="New York"/>
    <n v="10035"/>
    <s v="East"/>
    <s v="TEC-AC-10002323"/>
    <x v="2"/>
    <s v="Accessories"/>
    <s v="SanDisk Ultra 32 GB MicroSDHC Class 10 Memory Card"/>
    <n v="88.4"/>
    <n v="4"/>
    <n v="0"/>
    <n v="11.492000000000004"/>
  </r>
  <r>
    <n v="1400"/>
    <s v="CA-2013-124485"/>
    <n v="2013"/>
    <x v="390"/>
    <d v="2013-11-27T00:00:00"/>
    <s v="First Class"/>
    <s v="NC-18340"/>
    <s v="Nat Carroll"/>
    <s v="Consumer"/>
    <s v="United States"/>
    <s v="New York City"/>
    <s v="New York"/>
    <n v="10035"/>
    <s v="East"/>
    <s v="OFF-PA-10004888"/>
    <x v="1"/>
    <s v="Paper"/>
    <s v="Xerox 217"/>
    <n v="6.48"/>
    <n v="1"/>
    <n v="0"/>
    <n v="3.1104000000000003"/>
  </r>
  <r>
    <n v="1401"/>
    <s v="CA-2013-159212"/>
    <n v="2013"/>
    <x v="474"/>
    <d v="2013-11-06T00:00:00"/>
    <s v="Standard Class"/>
    <s v="KM-16375"/>
    <s v="Katherine Murray"/>
    <s v="Home Office"/>
    <s v="United States"/>
    <s v="Salem"/>
    <s v="Virginia"/>
    <n v="24153"/>
    <s v="South"/>
    <s v="TEC-PH-10003988"/>
    <x v="2"/>
    <s v="Phones"/>
    <s v="LF Elite 3D Dazzle Designer Hard Case Cover, Lf Stylus Pen and Wiper For Apple Iphone 5c Mini Lite"/>
    <n v="21.8"/>
    <n v="2"/>
    <n v="0"/>
    <n v="6.104000000000001"/>
  </r>
  <r>
    <n v="1402"/>
    <s v="CA-2013-159212"/>
    <n v="2013"/>
    <x v="474"/>
    <d v="2013-11-06T00:00:00"/>
    <s v="Standard Class"/>
    <s v="KM-16375"/>
    <s v="Katherine Murray"/>
    <s v="Home Office"/>
    <s v="United States"/>
    <s v="Salem"/>
    <s v="Virginia"/>
    <n v="24153"/>
    <s v="South"/>
    <s v="OFF-EN-10002230"/>
    <x v="1"/>
    <s v="Envelopes"/>
    <s v="Airmail Envelopes"/>
    <n v="251.79000000000002"/>
    <n v="3"/>
    <n v="0"/>
    <n v="118.34129999999999"/>
  </r>
  <r>
    <n v="1403"/>
    <s v="US-2013-161396"/>
    <n v="2013"/>
    <x v="475"/>
    <d v="2013-04-26T00:00:00"/>
    <s v="Standard Class"/>
    <s v="GM-14455"/>
    <s v="Gary Mitchum"/>
    <s v="Home Office"/>
    <s v="United States"/>
    <s v="Columbus"/>
    <s v="Ohio"/>
    <n v="43229"/>
    <s v="East"/>
    <s v="FUR-TA-10002622"/>
    <x v="0"/>
    <s v="Tables"/>
    <s v="Bush Andora Conference Table, Maple/Graphite Gray Finish"/>
    <n v="205.17599999999999"/>
    <n v="2"/>
    <n v="0.4"/>
    <n v="-58.133199999999988"/>
  </r>
  <r>
    <n v="1404"/>
    <s v="US-2013-161396"/>
    <n v="2013"/>
    <x v="475"/>
    <d v="2013-04-26T00:00:00"/>
    <s v="Standard Class"/>
    <s v="GM-14455"/>
    <s v="Gary Mitchum"/>
    <s v="Home Office"/>
    <s v="United States"/>
    <s v="Columbus"/>
    <s v="Ohio"/>
    <n v="43229"/>
    <s v="East"/>
    <s v="OFF-PA-10000418"/>
    <x v="1"/>
    <s v="Paper"/>
    <s v="Xerox 189"/>
    <n v="419.4"/>
    <n v="5"/>
    <n v="0.2"/>
    <n v="146.79"/>
  </r>
  <r>
    <n v="1405"/>
    <s v="US-2011-118486"/>
    <n v="2011"/>
    <x v="322"/>
    <d v="2011-04-08T00:00:00"/>
    <s v="First Class"/>
    <s v="SD-20485"/>
    <s v="Shirley Daniels"/>
    <s v="Home Office"/>
    <s v="United States"/>
    <s v="Philadelphia"/>
    <s v="Pennsylvania"/>
    <n v="19143"/>
    <s v="East"/>
    <s v="OFF-SU-10004498"/>
    <x v="1"/>
    <s v="Supplies"/>
    <s v="Martin-Yale Premier Letter Opener"/>
    <n v="10.304000000000002"/>
    <n v="1"/>
    <n v="0.2"/>
    <n v="-2.1896000000000004"/>
  </r>
  <r>
    <n v="1406"/>
    <s v="US-2011-118486"/>
    <n v="2011"/>
    <x v="322"/>
    <d v="2011-04-08T00:00:00"/>
    <s v="First Class"/>
    <s v="SD-20485"/>
    <s v="Shirley Daniels"/>
    <s v="Home Office"/>
    <s v="United States"/>
    <s v="Philadelphia"/>
    <s v="Pennsylvania"/>
    <n v="19143"/>
    <s v="East"/>
    <s v="FUR-TA-10001039"/>
    <x v="0"/>
    <s v="Tables"/>
    <s v="KI Adjustable-Height Table"/>
    <n v="154.76400000000001"/>
    <n v="3"/>
    <n v="0.4"/>
    <n v="-36.11160000000001"/>
  </r>
  <r>
    <n v="1407"/>
    <s v="US-2011-118486"/>
    <n v="2011"/>
    <x v="322"/>
    <d v="2011-04-08T00:00:00"/>
    <s v="First Class"/>
    <s v="SD-20485"/>
    <s v="Shirley Daniels"/>
    <s v="Home Office"/>
    <s v="United States"/>
    <s v="Philadelphia"/>
    <s v="Pennsylvania"/>
    <n v="19143"/>
    <s v="East"/>
    <s v="TEC-AC-10004659"/>
    <x v="2"/>
    <s v="Accessories"/>
    <s v="Imation Secure+ Hardware Encrypted USB 2.0 Flash Drive; 16GB"/>
    <n v="116.78399999999999"/>
    <n v="2"/>
    <n v="0.2"/>
    <n v="21.896999999999991"/>
  </r>
  <r>
    <n v="1408"/>
    <s v="CA-2013-130407"/>
    <n v="2013"/>
    <x v="476"/>
    <d v="2013-09-07T00:00:00"/>
    <s v="Standard Class"/>
    <s v="KD-16270"/>
    <s v="Karen Daniels"/>
    <s v="Consumer"/>
    <s v="United States"/>
    <s v="New York City"/>
    <s v="New York"/>
    <n v="10024"/>
    <s v="East"/>
    <s v="OFF-AR-10002240"/>
    <x v="1"/>
    <s v="Art"/>
    <s v="Panasonic KP-150 Electric Pencil Sharpener"/>
    <n v="75.48"/>
    <n v="2"/>
    <n v="0"/>
    <n v="19.6248"/>
  </r>
  <r>
    <n v="1409"/>
    <s v="CA-2013-130407"/>
    <n v="2013"/>
    <x v="476"/>
    <d v="2013-09-07T00:00:00"/>
    <s v="Standard Class"/>
    <s v="KD-16270"/>
    <s v="Karen Daniels"/>
    <s v="Consumer"/>
    <s v="United States"/>
    <s v="New York City"/>
    <s v="New York"/>
    <n v="10024"/>
    <s v="East"/>
    <s v="FUR-FU-10001967"/>
    <x v="0"/>
    <s v="Furnishings"/>
    <s v="Telescoping Adjustable Floor Lamp"/>
    <n v="39.979999999999997"/>
    <n v="2"/>
    <n v="0"/>
    <n v="9.9949999999999974"/>
  </r>
  <r>
    <n v="1410"/>
    <s v="US-2013-122245"/>
    <n v="2013"/>
    <x v="477"/>
    <d v="2013-10-01T00:00:00"/>
    <s v="Standard Class"/>
    <s v="AB-10105"/>
    <s v="Adrian Barton"/>
    <s v="Consumer"/>
    <s v="United States"/>
    <s v="Phoenix"/>
    <s v="Arizona"/>
    <n v="85023"/>
    <s v="West"/>
    <s v="FUR-TA-10002356"/>
    <x v="0"/>
    <s v="Tables"/>
    <s v="Bevis Boat-Shaped Conference Table"/>
    <n v="393.16500000000002"/>
    <n v="3"/>
    <n v="0.5"/>
    <n v="-204.44580000000005"/>
  </r>
  <r>
    <n v="1411"/>
    <s v="CA-2014-105144"/>
    <n v="2014"/>
    <x v="259"/>
    <d v="2014-11-12T00:00:00"/>
    <s v="Standard Class"/>
    <s v="SZ-20035"/>
    <s v="Sam Zeldin"/>
    <s v="Home Office"/>
    <s v="United States"/>
    <s v="Grand Prairie"/>
    <s v="Texas"/>
    <n v="75051"/>
    <s v="Central"/>
    <s v="OFF-LA-10003923"/>
    <x v="1"/>
    <s v="Labels"/>
    <s v="Alphabetical Labels for Top Tab Filing"/>
    <n v="23.680000000000003"/>
    <n v="2"/>
    <n v="0.2"/>
    <n v="8.879999999999999"/>
  </r>
  <r>
    <n v="1412"/>
    <s v="CA-2013-136329"/>
    <n v="2013"/>
    <x v="478"/>
    <d v="2013-07-14T00:00:00"/>
    <s v="Standard Class"/>
    <s v="JD-15895"/>
    <s v="Jonathan Doherty"/>
    <s v="Corporate"/>
    <s v="United States"/>
    <s v="New York City"/>
    <s v="New York"/>
    <n v="10035"/>
    <s v="East"/>
    <s v="FUR-CH-10002335"/>
    <x v="0"/>
    <s v="Chairs"/>
    <s v="Hon GuestStacker Chair"/>
    <n v="408.00599999999997"/>
    <n v="2"/>
    <n v="0.1"/>
    <n v="72.534400000000005"/>
  </r>
  <r>
    <n v="1413"/>
    <s v="CA-2013-136329"/>
    <n v="2013"/>
    <x v="478"/>
    <d v="2013-07-14T00:00:00"/>
    <s v="Standard Class"/>
    <s v="JD-15895"/>
    <s v="Jonathan Doherty"/>
    <s v="Corporate"/>
    <s v="United States"/>
    <s v="New York City"/>
    <s v="New York"/>
    <n v="10035"/>
    <s v="East"/>
    <s v="FUR-FU-10000723"/>
    <x v="0"/>
    <s v="Furnishings"/>
    <s v="Deflect-o EconoMat Studded, No Bevel Mat for Low Pile Carpeting"/>
    <n v="165.28"/>
    <n v="4"/>
    <n v="0"/>
    <n v="14.875200000000007"/>
  </r>
  <r>
    <n v="1414"/>
    <s v="CA-2011-146640"/>
    <n v="2011"/>
    <x v="479"/>
    <d v="2011-07-05T00:00:00"/>
    <s v="Standard Class"/>
    <s v="HA-14905"/>
    <s v="Helen Abelman"/>
    <s v="Consumer"/>
    <s v="United States"/>
    <s v="New York City"/>
    <s v="New York"/>
    <n v="10024"/>
    <s v="East"/>
    <s v="OFF-BI-10002867"/>
    <x v="1"/>
    <s v="Binders"/>
    <s v="GBC Recycled Regency Composition Covers"/>
    <n v="334.76800000000003"/>
    <n v="7"/>
    <n v="0.2"/>
    <n v="108.79959999999997"/>
  </r>
  <r>
    <n v="1415"/>
    <s v="CA-2014-115994"/>
    <n v="2014"/>
    <x v="480"/>
    <d v="2014-02-01T00:00:00"/>
    <s v="Second Class"/>
    <s v="BT-11305"/>
    <s v="Beth Thompson"/>
    <s v="Home Office"/>
    <s v="United States"/>
    <s v="Costa Mesa"/>
    <s v="California"/>
    <n v="92627"/>
    <s v="West"/>
    <s v="TEC-AC-10000580"/>
    <x v="2"/>
    <s v="Accessories"/>
    <s v="Logitech G13 Programmable Gameboard with LCD Display"/>
    <n v="239.96999999999997"/>
    <n v="3"/>
    <n v="0"/>
    <n v="26.39670000000001"/>
  </r>
  <r>
    <n v="1416"/>
    <s v="CA-2014-115994"/>
    <n v="2014"/>
    <x v="480"/>
    <d v="2014-02-01T00:00:00"/>
    <s v="Second Class"/>
    <s v="BT-11305"/>
    <s v="Beth Thompson"/>
    <s v="Home Office"/>
    <s v="United States"/>
    <s v="Costa Mesa"/>
    <s v="California"/>
    <n v="92627"/>
    <s v="West"/>
    <s v="FUR-FU-10003976"/>
    <x v="0"/>
    <s v="Furnishings"/>
    <s v="DAX Executive Solid Wood Document Frame, Desktop or Hang, Mahogany, 5 x 7"/>
    <n v="37.74"/>
    <n v="3"/>
    <n v="0"/>
    <n v="12.831599999999996"/>
  </r>
  <r>
    <n v="1417"/>
    <s v="CA-2012-126697"/>
    <n v="2012"/>
    <x v="481"/>
    <d v="2012-09-24T00:00:00"/>
    <s v="First Class"/>
    <s v="SV-20815"/>
    <s v="Stuart Van"/>
    <s v="Corporate"/>
    <s v="United States"/>
    <s v="Houston"/>
    <s v="Texas"/>
    <n v="77041"/>
    <s v="Central"/>
    <s v="TEC-PH-10002922"/>
    <x v="2"/>
    <s v="Phones"/>
    <s v="ShoreTel ShorePhone IP 230 VoIP phone"/>
    <n v="946.34400000000005"/>
    <n v="7"/>
    <n v="0.2"/>
    <n v="118.29299999999989"/>
  </r>
  <r>
    <n v="1418"/>
    <s v="CA-2012-126697"/>
    <n v="2012"/>
    <x v="481"/>
    <d v="2012-09-24T00:00:00"/>
    <s v="First Class"/>
    <s v="SV-20815"/>
    <s v="Stuart Van"/>
    <s v="Corporate"/>
    <s v="United States"/>
    <s v="Houston"/>
    <s v="Texas"/>
    <n v="77041"/>
    <s v="Central"/>
    <s v="TEC-AC-10004353"/>
    <x v="2"/>
    <s v="Accessories"/>
    <s v="Hypercom P1300 Pinpad"/>
    <n v="151.20000000000002"/>
    <n v="3"/>
    <n v="0.2"/>
    <n v="32.130000000000003"/>
  </r>
  <r>
    <n v="1419"/>
    <s v="CA-2012-126697"/>
    <n v="2012"/>
    <x v="481"/>
    <d v="2012-09-24T00:00:00"/>
    <s v="First Class"/>
    <s v="SV-20815"/>
    <s v="Stuart Van"/>
    <s v="Corporate"/>
    <s v="United States"/>
    <s v="Houston"/>
    <s v="Texas"/>
    <n v="77041"/>
    <s v="Central"/>
    <s v="FUR-FU-10001706"/>
    <x v="0"/>
    <s v="Furnishings"/>
    <s v="Longer-Life Soft White Bulbs"/>
    <n v="4.9280000000000008"/>
    <n v="4"/>
    <n v="0.6"/>
    <n v="-1.4783999999999997"/>
  </r>
  <r>
    <n v="1420"/>
    <s v="CA-2012-124800"/>
    <n v="2012"/>
    <x v="120"/>
    <d v="2012-09-30T00:00:00"/>
    <s v="Standard Class"/>
    <s v="RW-19540"/>
    <s v="Rick Wilson"/>
    <s v="Corporate"/>
    <s v="United States"/>
    <s v="Mesa"/>
    <s v="Arizona"/>
    <n v="85204"/>
    <s v="West"/>
    <s v="OFF-PA-10000501"/>
    <x v="1"/>
    <s v="Paper"/>
    <s v="Petty Cash Envelope"/>
    <n v="86.272000000000006"/>
    <n v="4"/>
    <n v="0.2"/>
    <n v="31.273599999999998"/>
  </r>
  <r>
    <n v="1421"/>
    <s v="CA-2012-124800"/>
    <n v="2012"/>
    <x v="120"/>
    <d v="2012-09-30T00:00:00"/>
    <s v="Standard Class"/>
    <s v="RW-19540"/>
    <s v="Rick Wilson"/>
    <s v="Corporate"/>
    <s v="United States"/>
    <s v="Mesa"/>
    <s v="Arizona"/>
    <n v="85204"/>
    <s v="West"/>
    <s v="OFF-BI-10000778"/>
    <x v="1"/>
    <s v="Binders"/>
    <s v="GBC VeloBinder Electric Binding Machine"/>
    <n v="72.588000000000008"/>
    <n v="2"/>
    <n v="0.7"/>
    <n v="-48.391999999999982"/>
  </r>
  <r>
    <n v="1422"/>
    <s v="CA-2012-124800"/>
    <n v="2012"/>
    <x v="120"/>
    <d v="2012-09-30T00:00:00"/>
    <s v="Standard Class"/>
    <s v="RW-19540"/>
    <s v="Rick Wilson"/>
    <s v="Corporate"/>
    <s v="United States"/>
    <s v="Mesa"/>
    <s v="Arizona"/>
    <n v="85204"/>
    <s v="West"/>
    <s v="OFF-AP-10004980"/>
    <x v="1"/>
    <s v="Appliances"/>
    <s v="3M Replacement Filter for Office Air Cleaner for 20' x 33' Room"/>
    <n v="60.672000000000004"/>
    <n v="2"/>
    <n v="0.2"/>
    <n v="14.409600000000003"/>
  </r>
  <r>
    <n v="1423"/>
    <s v="CA-2012-124800"/>
    <n v="2012"/>
    <x v="120"/>
    <d v="2012-09-30T00:00:00"/>
    <s v="Standard Class"/>
    <s v="RW-19540"/>
    <s v="Rick Wilson"/>
    <s v="Corporate"/>
    <s v="United States"/>
    <s v="Mesa"/>
    <s v="Arizona"/>
    <n v="85204"/>
    <s v="West"/>
    <s v="OFF-BI-10003984"/>
    <x v="1"/>
    <s v="Binders"/>
    <s v="Lock-Up Easel 'Spel-Binder'"/>
    <n v="77.031000000000006"/>
    <n v="9"/>
    <n v="0.7"/>
    <n v="-59.057100000000005"/>
  </r>
  <r>
    <n v="1424"/>
    <s v="CA-2012-124800"/>
    <n v="2012"/>
    <x v="120"/>
    <d v="2012-09-30T00:00:00"/>
    <s v="Standard Class"/>
    <s v="RW-19540"/>
    <s v="Rick Wilson"/>
    <s v="Corporate"/>
    <s v="United States"/>
    <s v="Mesa"/>
    <s v="Arizona"/>
    <n v="85204"/>
    <s v="West"/>
    <s v="OFF-ST-10000798"/>
    <x v="1"/>
    <s v="Storage"/>
    <s v="2300 Heavy-Duty Transfer File Systems by Perma"/>
    <n v="119.90400000000001"/>
    <n v="6"/>
    <n v="0.2"/>
    <n v="-1.4988000000000135"/>
  </r>
  <r>
    <n v="1425"/>
    <s v="CA-2012-124800"/>
    <n v="2012"/>
    <x v="120"/>
    <d v="2012-09-30T00:00:00"/>
    <s v="Standard Class"/>
    <s v="RW-19540"/>
    <s v="Rick Wilson"/>
    <s v="Corporate"/>
    <s v="United States"/>
    <s v="Mesa"/>
    <s v="Arizona"/>
    <n v="85204"/>
    <s v="West"/>
    <s v="TEC-PH-10001750"/>
    <x v="2"/>
    <s v="Phones"/>
    <s v="Samsung Rugby III"/>
    <n v="263.96000000000004"/>
    <n v="5"/>
    <n v="0.2"/>
    <n v="23.096500000000006"/>
  </r>
  <r>
    <n v="1426"/>
    <s v="CA-2012-124800"/>
    <n v="2012"/>
    <x v="120"/>
    <d v="2012-09-30T00:00:00"/>
    <s v="Standard Class"/>
    <s v="RW-19540"/>
    <s v="Rick Wilson"/>
    <s v="Corporate"/>
    <s v="United States"/>
    <s v="Mesa"/>
    <s v="Arizona"/>
    <n v="85204"/>
    <s v="West"/>
    <s v="OFF-ST-10002743"/>
    <x v="1"/>
    <s v="Storage"/>
    <s v="SAFCO Boltless Steel Shelving"/>
    <n v="363.64800000000002"/>
    <n v="4"/>
    <n v="0.2"/>
    <n v="-86.366400000000027"/>
  </r>
  <r>
    <n v="1427"/>
    <s v="US-2012-164448"/>
    <n v="2012"/>
    <x v="89"/>
    <d v="2012-11-04T00:00:00"/>
    <s v="Second Class"/>
    <s v="DK-12835"/>
    <s v="Damala Kotsonis"/>
    <s v="Corporate"/>
    <s v="United States"/>
    <s v="Salinas"/>
    <s v="California"/>
    <n v="93905"/>
    <s v="West"/>
    <s v="OFF-BI-10002949"/>
    <x v="1"/>
    <s v="Binders"/>
    <s v="Prestige Round Ring Binders"/>
    <n v="9.7280000000000015"/>
    <n v="2"/>
    <n v="0.2"/>
    <n v="3.283199999999999"/>
  </r>
  <r>
    <n v="1428"/>
    <s v="US-2012-164448"/>
    <n v="2012"/>
    <x v="89"/>
    <d v="2012-11-04T00:00:00"/>
    <s v="Second Class"/>
    <s v="DK-12835"/>
    <s v="Damala Kotsonis"/>
    <s v="Corporate"/>
    <s v="United States"/>
    <s v="Salinas"/>
    <s v="California"/>
    <n v="93905"/>
    <s v="West"/>
    <s v="OFF-EN-10002600"/>
    <x v="1"/>
    <s v="Envelopes"/>
    <s v="Redi-Strip #10 Envelopes, 4 1/8 x 9 1/2"/>
    <n v="14.75"/>
    <n v="5"/>
    <n v="0"/>
    <n v="7.08"/>
  </r>
  <r>
    <n v="1429"/>
    <s v="US-2012-164448"/>
    <n v="2012"/>
    <x v="89"/>
    <d v="2012-11-04T00:00:00"/>
    <s v="Second Class"/>
    <s v="DK-12835"/>
    <s v="Damala Kotsonis"/>
    <s v="Corporate"/>
    <s v="United States"/>
    <s v="Salinas"/>
    <s v="California"/>
    <n v="93905"/>
    <s v="West"/>
    <s v="OFF-BI-10003708"/>
    <x v="1"/>
    <s v="Binders"/>
    <s v="Acco Four Pocket Poly Ring Binder with Label Holder, Smoke, 1&quot;"/>
    <n v="29.800000000000004"/>
    <n v="5"/>
    <n v="0.2"/>
    <n v="9.3124999999999982"/>
  </r>
  <r>
    <n v="1430"/>
    <s v="US-2012-164448"/>
    <n v="2012"/>
    <x v="89"/>
    <d v="2012-11-04T00:00:00"/>
    <s v="Second Class"/>
    <s v="DK-12835"/>
    <s v="Damala Kotsonis"/>
    <s v="Corporate"/>
    <s v="United States"/>
    <s v="Salinas"/>
    <s v="California"/>
    <n v="93905"/>
    <s v="West"/>
    <s v="OFF-LA-10003510"/>
    <x v="1"/>
    <s v="Labels"/>
    <s v="Avery 4027 File Folder Labels for Dot Matrix Printers, 5000 Labels per Box, White"/>
    <n v="427.42"/>
    <n v="14"/>
    <n v="0"/>
    <n v="196.61320000000001"/>
  </r>
  <r>
    <n v="1431"/>
    <s v="CA-2014-122700"/>
    <n v="2014"/>
    <x v="200"/>
    <d v="2014-12-01T00:00:00"/>
    <s v="Standard Class"/>
    <s v="LT-17110"/>
    <s v="Liz Thompson"/>
    <s v="Consumer"/>
    <s v="United States"/>
    <s v="Columbus"/>
    <s v="Ohio"/>
    <n v="43229"/>
    <s v="East"/>
    <s v="TEC-PH-10003092"/>
    <x v="2"/>
    <s v="Phones"/>
    <s v="Motorola L804"/>
    <n v="220.75200000000001"/>
    <n v="8"/>
    <n v="0.4"/>
    <n v="-40.47120000000001"/>
  </r>
  <r>
    <n v="1432"/>
    <s v="CA-2011-120768"/>
    <n v="2011"/>
    <x v="174"/>
    <d v="2011-12-21T00:00:00"/>
    <s v="Second Class"/>
    <s v="IM-15070"/>
    <s v="Irene Maddox"/>
    <s v="Consumer"/>
    <s v="United States"/>
    <s v="Florence"/>
    <s v="Alabama"/>
    <n v="35630"/>
    <s v="South"/>
    <s v="OFF-BI-10001191"/>
    <x v="1"/>
    <s v="Binders"/>
    <s v="Canvas Sectional Post Binders"/>
    <n v="152.76"/>
    <n v="6"/>
    <n v="0"/>
    <n v="74.852400000000003"/>
  </r>
  <r>
    <n v="1433"/>
    <s v="CA-2011-120768"/>
    <n v="2011"/>
    <x v="174"/>
    <d v="2011-12-21T00:00:00"/>
    <s v="Second Class"/>
    <s v="IM-15070"/>
    <s v="Irene Maddox"/>
    <s v="Consumer"/>
    <s v="United States"/>
    <s v="Florence"/>
    <s v="Alabama"/>
    <n v="35630"/>
    <s v="South"/>
    <s v="OFF-SU-10004115"/>
    <x v="1"/>
    <s v="Supplies"/>
    <s v="Acme Stainless Steel Office Snips"/>
    <n v="7.27"/>
    <n v="1"/>
    <n v="0"/>
    <n v="1.9629000000000003"/>
  </r>
  <r>
    <n v="1434"/>
    <s v="CA-2011-120768"/>
    <n v="2011"/>
    <x v="174"/>
    <d v="2011-12-21T00:00:00"/>
    <s v="Second Class"/>
    <s v="IM-15070"/>
    <s v="Irene Maddox"/>
    <s v="Consumer"/>
    <s v="United States"/>
    <s v="Florence"/>
    <s v="Alabama"/>
    <n v="35630"/>
    <s v="South"/>
    <s v="FUR-CH-10000513"/>
    <x v="0"/>
    <s v="Chairs"/>
    <s v="High-Back Leather Manager's Chair"/>
    <n v="1819.8600000000001"/>
    <n v="14"/>
    <n v="0"/>
    <n v="163.78740000000002"/>
  </r>
  <r>
    <n v="1435"/>
    <s v="US-2013-153129"/>
    <n v="2013"/>
    <x v="482"/>
    <d v="2013-12-31T00:00:00"/>
    <s v="Standard Class"/>
    <s v="FP-14320"/>
    <s v="Frank Preis"/>
    <s v="Consumer"/>
    <s v="United States"/>
    <s v="Seattle"/>
    <s v="Washington"/>
    <n v="98105"/>
    <s v="West"/>
    <s v="OFF-PA-10003673"/>
    <x v="1"/>
    <s v="Paper"/>
    <s v="Strathmore Photo Mount Cards"/>
    <n v="33.9"/>
    <n v="5"/>
    <n v="0"/>
    <n v="15.593999999999999"/>
  </r>
  <r>
    <n v="1436"/>
    <s v="CA-2014-106852"/>
    <n v="2014"/>
    <x v="308"/>
    <d v="2014-06-28T00:00:00"/>
    <s v="Standard Class"/>
    <s v="ST-20530"/>
    <s v="Shui Tom"/>
    <s v="Consumer"/>
    <s v="United States"/>
    <s v="Parma"/>
    <s v="Ohio"/>
    <n v="44134"/>
    <s v="East"/>
    <s v="OFF-PA-10001639"/>
    <x v="1"/>
    <s v="Paper"/>
    <s v="Xerox 203"/>
    <n v="31.104000000000006"/>
    <n v="6"/>
    <n v="0.2"/>
    <n v="10.8864"/>
  </r>
  <r>
    <n v="1437"/>
    <s v="CA-2014-106852"/>
    <n v="2014"/>
    <x v="308"/>
    <d v="2014-06-28T00:00:00"/>
    <s v="Standard Class"/>
    <s v="ST-20530"/>
    <s v="Shui Tom"/>
    <s v="Consumer"/>
    <s v="United States"/>
    <s v="Parma"/>
    <s v="Ohio"/>
    <n v="44134"/>
    <s v="East"/>
    <s v="OFF-AR-10003829"/>
    <x v="1"/>
    <s v="Art"/>
    <s v="Newell 35"/>
    <n v="5.2480000000000002"/>
    <n v="2"/>
    <n v="0.2"/>
    <n v="0.59039999999999915"/>
  </r>
  <r>
    <n v="1438"/>
    <s v="CA-2012-139731"/>
    <n v="2012"/>
    <x v="52"/>
    <d v="2012-10-15T00:00:00"/>
    <s v="Same Day"/>
    <s v="JE-15745"/>
    <s v="Joel Eaton"/>
    <s v="Consumer"/>
    <s v="United States"/>
    <s v="Amarillo"/>
    <s v="Texas"/>
    <n v="79109"/>
    <s v="Central"/>
    <s v="TEC-AC-10004975"/>
    <x v="2"/>
    <s v="Accessories"/>
    <s v="Plantronics Audio 995 Wireless Stereo Headset"/>
    <n v="263.88"/>
    <n v="3"/>
    <n v="0.2"/>
    <n v="42.880500000000012"/>
  </r>
  <r>
    <n v="1439"/>
    <s v="CA-2012-139731"/>
    <n v="2012"/>
    <x v="52"/>
    <d v="2012-10-15T00:00:00"/>
    <s v="Same Day"/>
    <s v="JE-15745"/>
    <s v="Joel Eaton"/>
    <s v="Consumer"/>
    <s v="United States"/>
    <s v="Amarillo"/>
    <s v="Texas"/>
    <n v="79109"/>
    <s v="Central"/>
    <s v="FUR-CH-10002024"/>
    <x v="0"/>
    <s v="Chairs"/>
    <s v="HON 5400 Series Task Chairs for Big and Tall"/>
    <n v="2453.4299999999998"/>
    <n v="5"/>
    <n v="0.3"/>
    <n v="-350.4899999999999"/>
  </r>
  <r>
    <n v="1440"/>
    <s v="CA-2014-122735"/>
    <n v="2014"/>
    <x v="483"/>
    <d v="2014-04-16T00:00:00"/>
    <s v="Second Class"/>
    <s v="BD-11320"/>
    <s v="Bill Donatelli"/>
    <s v="Consumer"/>
    <s v="United States"/>
    <s v="Providence"/>
    <s v="Rhode Island"/>
    <n v="2908"/>
    <s v="East"/>
    <s v="OFF-BI-10004364"/>
    <x v="1"/>
    <s v="Binders"/>
    <s v="Storex Dura Pro Binders"/>
    <n v="29.700000000000003"/>
    <n v="5"/>
    <n v="0"/>
    <n v="13.365"/>
  </r>
  <r>
    <n v="1441"/>
    <s v="CA-2014-122735"/>
    <n v="2014"/>
    <x v="483"/>
    <d v="2014-04-16T00:00:00"/>
    <s v="Second Class"/>
    <s v="BD-11320"/>
    <s v="Bill Donatelli"/>
    <s v="Consumer"/>
    <s v="United States"/>
    <s v="Providence"/>
    <s v="Rhode Island"/>
    <n v="2908"/>
    <s v="East"/>
    <s v="OFF-PA-10001712"/>
    <x v="1"/>
    <s v="Paper"/>
    <s v="Xerox 1948"/>
    <n v="39.96"/>
    <n v="4"/>
    <n v="0"/>
    <n v="17.981999999999999"/>
  </r>
  <r>
    <n v="1442"/>
    <s v="CA-2014-128160"/>
    <n v="2014"/>
    <x v="484"/>
    <d v="2014-12-25T00:00:00"/>
    <s v="Second Class"/>
    <s v="MM-17920"/>
    <s v="Michael Moore"/>
    <s v="Consumer"/>
    <s v="United States"/>
    <s v="San Francisco"/>
    <s v="California"/>
    <n v="94110"/>
    <s v="West"/>
    <s v="OFF-BI-10001510"/>
    <x v="1"/>
    <s v="Binders"/>
    <s v="Deluxe Heavy-Duty Vinyl Round Ring Binder"/>
    <n v="36.672000000000004"/>
    <n v="2"/>
    <n v="0.2"/>
    <n v="11.459999999999999"/>
  </r>
  <r>
    <n v="1443"/>
    <s v="CA-2014-117695"/>
    <n v="2014"/>
    <x v="485"/>
    <d v="2014-08-09T00:00:00"/>
    <s v="First Class"/>
    <s v="PW-19030"/>
    <s v="Pauline Webber"/>
    <s v="Corporate"/>
    <s v="United States"/>
    <s v="Richmond"/>
    <s v="Kentucky"/>
    <n v="40475"/>
    <s v="South"/>
    <s v="OFF-PA-10002713"/>
    <x v="1"/>
    <s v="Paper"/>
    <s v="Adams Phone Message Book, 200 Message Capacity, 8 1/16” x 11”"/>
    <n v="13.76"/>
    <n v="2"/>
    <n v="0"/>
    <n v="6.3295999999999992"/>
  </r>
  <r>
    <n v="1444"/>
    <s v="CA-2012-166135"/>
    <n v="2012"/>
    <x v="486"/>
    <d v="2012-10-06T00:00:00"/>
    <s v="Standard Class"/>
    <s v="SC-20440"/>
    <s v="Shaun Chance"/>
    <s v="Corporate"/>
    <s v="United States"/>
    <s v="Aurora"/>
    <s v="Colorado"/>
    <n v="80013"/>
    <s v="West"/>
    <s v="OFF-ST-10002974"/>
    <x v="1"/>
    <s v="Storage"/>
    <s v="Trav-L-File Heavy-Duty Shuttle II, Black"/>
    <n v="139.42400000000001"/>
    <n v="4"/>
    <n v="0.2"/>
    <n v="17.42799999999999"/>
  </r>
  <r>
    <n v="1445"/>
    <s v="CA-2013-133725"/>
    <n v="2013"/>
    <x v="454"/>
    <d v="2013-05-29T00:00:00"/>
    <s v="Standard Class"/>
    <s v="KL-16645"/>
    <s v="Ken Lonsdale"/>
    <s v="Consumer"/>
    <s v="United States"/>
    <s v="Chicago"/>
    <s v="Illinois"/>
    <n v="60623"/>
    <s v="Central"/>
    <s v="TEC-PH-10004165"/>
    <x v="2"/>
    <s v="Phones"/>
    <s v="Mitel MiVoice 5330e IP Phone"/>
    <n v="1979.9280000000001"/>
    <n v="9"/>
    <n v="0.2"/>
    <n v="148.49459999999993"/>
  </r>
  <r>
    <n v="1446"/>
    <s v="CA-2014-102337"/>
    <n v="2014"/>
    <x v="487"/>
    <d v="2014-06-17T00:00:00"/>
    <s v="First Class"/>
    <s v="SD-20485"/>
    <s v="Shirley Daniels"/>
    <s v="Home Office"/>
    <s v="United States"/>
    <s v="Chicago"/>
    <s v="Illinois"/>
    <n v="60653"/>
    <s v="Central"/>
    <s v="OFF-ST-10004804"/>
    <x v="1"/>
    <s v="Storage"/>
    <s v="Belkin 19&quot; Vented Equipment Shelf, Black"/>
    <n v="164.73599999999999"/>
    <n v="4"/>
    <n v="0.2"/>
    <n v="-39.124799999999993"/>
  </r>
  <r>
    <n v="1447"/>
    <s v="CA-2014-102337"/>
    <n v="2014"/>
    <x v="487"/>
    <d v="2014-06-17T00:00:00"/>
    <s v="First Class"/>
    <s v="SD-20485"/>
    <s v="Shirley Daniels"/>
    <s v="Home Office"/>
    <s v="United States"/>
    <s v="Chicago"/>
    <s v="Illinois"/>
    <n v="60653"/>
    <s v="Central"/>
    <s v="FUR-CH-10004289"/>
    <x v="0"/>
    <s v="Chairs"/>
    <s v="Global Super Steno Chair"/>
    <n v="470.30199999999996"/>
    <n v="7"/>
    <n v="0.3"/>
    <n v="-87.341800000000035"/>
  </r>
  <r>
    <n v="1448"/>
    <s v="CA-2014-102337"/>
    <n v="2014"/>
    <x v="487"/>
    <d v="2014-06-17T00:00:00"/>
    <s v="First Class"/>
    <s v="SD-20485"/>
    <s v="Shirley Daniels"/>
    <s v="Home Office"/>
    <s v="United States"/>
    <s v="Chicago"/>
    <s v="Illinois"/>
    <n v="60653"/>
    <s v="Central"/>
    <s v="TEC-PH-10002564"/>
    <x v="2"/>
    <s v="Phones"/>
    <s v="OtterBox Defender Series Case - Samsung Galaxy S4"/>
    <n v="47.984000000000002"/>
    <n v="2"/>
    <n v="0.2"/>
    <n v="5.9979999999999922"/>
  </r>
  <r>
    <n v="1449"/>
    <s v="US-2011-112564"/>
    <n v="2011"/>
    <x v="488"/>
    <d v="2011-04-24T00:00:00"/>
    <s v="First Class"/>
    <s v="TS-21160"/>
    <s v="Theresa Swint"/>
    <s v="Corporate"/>
    <s v="United States"/>
    <s v="Philadelphia"/>
    <s v="Pennsylvania"/>
    <n v="19134"/>
    <s v="East"/>
    <s v="OFF-BI-10004876"/>
    <x v="1"/>
    <s v="Binders"/>
    <s v="Wilson Jones Suede Grain Vinyl Binders"/>
    <n v="2.5020000000000002"/>
    <n v="3"/>
    <n v="0.7"/>
    <n v="-1.7513999999999994"/>
  </r>
  <r>
    <n v="1450"/>
    <s v="CA-2012-145821"/>
    <n v="2012"/>
    <x v="489"/>
    <d v="2012-05-07T00:00:00"/>
    <s v="Standard Class"/>
    <s v="JB-15400"/>
    <s v="Jennifer Braxton"/>
    <s v="Corporate"/>
    <s v="United States"/>
    <s v="Los Angeles"/>
    <s v="California"/>
    <n v="90008"/>
    <s v="West"/>
    <s v="TEC-PH-10004348"/>
    <x v="2"/>
    <s v="Phones"/>
    <s v="OtterBox Defender Series Case - iPhone 5c"/>
    <n v="88.751999999999995"/>
    <n v="3"/>
    <n v="0.2"/>
    <n v="11.093999999999998"/>
  </r>
  <r>
    <n v="1451"/>
    <s v="US-2012-160150"/>
    <n v="2012"/>
    <x v="490"/>
    <d v="2012-07-20T00:00:00"/>
    <s v="First Class"/>
    <s v="TS-21085"/>
    <s v="Thais Sissman"/>
    <s v="Consumer"/>
    <s v="United States"/>
    <s v="Phoenix"/>
    <s v="Arizona"/>
    <n v="85023"/>
    <s v="West"/>
    <s v="OFF-BI-10004352"/>
    <x v="1"/>
    <s v="Binders"/>
    <s v="Wilson Jones DublLock D-Ring Binders"/>
    <n v="2.0250000000000004"/>
    <n v="1"/>
    <n v="0.7"/>
    <n v="-1.3499999999999996"/>
  </r>
  <r>
    <n v="1452"/>
    <s v="CA-2013-133711"/>
    <n v="2013"/>
    <x v="491"/>
    <d v="2013-11-30T00:00:00"/>
    <s v="First Class"/>
    <s v="MC-17425"/>
    <s v="Mark Cousins"/>
    <s v="Corporate"/>
    <s v="United States"/>
    <s v="Mobile"/>
    <s v="Alabama"/>
    <n v="36608"/>
    <s v="South"/>
    <s v="OFF-PA-10001685"/>
    <x v="1"/>
    <s v="Paper"/>
    <s v="Staples"/>
    <n v="70.98"/>
    <n v="7"/>
    <n v="0"/>
    <n v="34.780200000000001"/>
  </r>
  <r>
    <n v="1453"/>
    <s v="CA-2013-133711"/>
    <n v="2013"/>
    <x v="491"/>
    <d v="2013-11-30T00:00:00"/>
    <s v="First Class"/>
    <s v="MC-17425"/>
    <s v="Mark Cousins"/>
    <s v="Corporate"/>
    <s v="United States"/>
    <s v="Mobile"/>
    <s v="Alabama"/>
    <n v="36608"/>
    <s v="South"/>
    <s v="OFF-BI-10000666"/>
    <x v="1"/>
    <s v="Binders"/>
    <s v="Surelock Post Binders"/>
    <n v="91.679999999999993"/>
    <n v="3"/>
    <n v="0"/>
    <n v="45.839999999999996"/>
  </r>
  <r>
    <n v="1454"/>
    <s v="CA-2013-133711"/>
    <n v="2013"/>
    <x v="491"/>
    <d v="2013-11-30T00:00:00"/>
    <s v="First Class"/>
    <s v="MC-17425"/>
    <s v="Mark Cousins"/>
    <s v="Corporate"/>
    <s v="United States"/>
    <s v="Mobile"/>
    <s v="Alabama"/>
    <n v="36608"/>
    <s v="South"/>
    <s v="OFF-BI-10004352"/>
    <x v="1"/>
    <s v="Binders"/>
    <s v="Wilson Jones DublLock D-Ring Binders"/>
    <n v="33.75"/>
    <n v="5"/>
    <n v="0"/>
    <n v="16.875"/>
  </r>
  <r>
    <n v="1455"/>
    <s v="CA-2013-133711"/>
    <n v="2013"/>
    <x v="491"/>
    <d v="2013-11-30T00:00:00"/>
    <s v="First Class"/>
    <s v="MC-17425"/>
    <s v="Mark Cousins"/>
    <s v="Corporate"/>
    <s v="United States"/>
    <s v="Mobile"/>
    <s v="Alabama"/>
    <n v="36608"/>
    <s v="South"/>
    <s v="TEC-MA-10000010"/>
    <x v="2"/>
    <s v="Machines"/>
    <s v="Hewlett-Packard Deskjet 3050a All-in-One Color Inkjet Printer"/>
    <n v="3040"/>
    <n v="8"/>
    <n v="0"/>
    <n v="1459.2"/>
  </r>
  <r>
    <n v="1456"/>
    <s v="CA-2014-148474"/>
    <n v="2014"/>
    <x v="492"/>
    <d v="2014-06-20T00:00:00"/>
    <s v="Standard Class"/>
    <s v="ME-17320"/>
    <s v="Maria Etezadi"/>
    <s v="Home Office"/>
    <s v="United States"/>
    <s v="Columbus"/>
    <s v="Georgia"/>
    <n v="31907"/>
    <s v="South"/>
    <s v="OFF-BI-10000977"/>
    <x v="1"/>
    <s v="Binders"/>
    <s v="Ibico Plastic Spiral Binding Combs"/>
    <n v="91.199999999999989"/>
    <n v="3"/>
    <n v="0"/>
    <n v="41.951999999999998"/>
  </r>
  <r>
    <n v="1457"/>
    <s v="CA-2014-148474"/>
    <n v="2014"/>
    <x v="492"/>
    <d v="2014-06-20T00:00:00"/>
    <s v="Standard Class"/>
    <s v="ME-17320"/>
    <s v="Maria Etezadi"/>
    <s v="Home Office"/>
    <s v="United States"/>
    <s v="Columbus"/>
    <s v="Georgia"/>
    <n v="31907"/>
    <s v="South"/>
    <s v="FUR-TA-10002530"/>
    <x v="0"/>
    <s v="Tables"/>
    <s v="Iceberg OfficeWorks 42&quot; Round Tables"/>
    <n v="452.93999999999994"/>
    <n v="3"/>
    <n v="0"/>
    <n v="67.940999999999974"/>
  </r>
  <r>
    <n v="1458"/>
    <s v="CA-2012-111297"/>
    <n v="2012"/>
    <x v="493"/>
    <d v="2012-08-21T00:00:00"/>
    <s v="Standard Class"/>
    <s v="SC-20440"/>
    <s v="Shaun Chance"/>
    <s v="Corporate"/>
    <s v="United States"/>
    <s v="New Bedford"/>
    <s v="Massachusetts"/>
    <n v="2740"/>
    <s v="East"/>
    <s v="OFF-BI-10002412"/>
    <x v="1"/>
    <s v="Binders"/>
    <s v="Wilson Jones “Snap” Scratch Pad Binder Tool for Ring Binders"/>
    <n v="52.199999999999996"/>
    <n v="9"/>
    <n v="0"/>
    <n v="23.49"/>
  </r>
  <r>
    <n v="1459"/>
    <s v="CA-2013-123722"/>
    <n v="2013"/>
    <x v="477"/>
    <d v="2013-10-02T00:00:00"/>
    <s v="Standard Class"/>
    <s v="NH-18610"/>
    <s v="Nicole Hansen"/>
    <s v="Corporate"/>
    <s v="United States"/>
    <s v="Irving"/>
    <s v="Texas"/>
    <n v="75061"/>
    <s v="Central"/>
    <s v="OFF-LA-10001569"/>
    <x v="1"/>
    <s v="Labels"/>
    <s v="Avery 499"/>
    <n v="15.936000000000002"/>
    <n v="4"/>
    <n v="0.2"/>
    <n v="5.1791999999999998"/>
  </r>
  <r>
    <n v="1460"/>
    <s v="CA-2011-155271"/>
    <n v="2011"/>
    <x v="417"/>
    <d v="2011-05-04T00:00:00"/>
    <s v="Same Day"/>
    <s v="AA-10480"/>
    <s v="Andrew Allen"/>
    <s v="Consumer"/>
    <s v="United States"/>
    <s v="Middletown"/>
    <s v="Connecticut"/>
    <n v="6457"/>
    <s v="East"/>
    <s v="FUR-FU-10001473"/>
    <x v="0"/>
    <s v="Furnishings"/>
    <s v="DAX Wood Document Frame"/>
    <n v="27.46"/>
    <n v="2"/>
    <n v="0"/>
    <n v="9.8856000000000002"/>
  </r>
  <r>
    <n v="1461"/>
    <s v="CA-2012-119907"/>
    <n v="2012"/>
    <x v="494"/>
    <d v="2012-12-08T00:00:00"/>
    <s v="Standard Class"/>
    <s v="LC-17140"/>
    <s v="Logan Currie"/>
    <s v="Consumer"/>
    <s v="United States"/>
    <s v="Seattle"/>
    <s v="Washington"/>
    <n v="98103"/>
    <s v="West"/>
    <s v="OFF-BI-10001765"/>
    <x v="1"/>
    <s v="Binders"/>
    <s v="Wilson Jones Heavy-Duty Casebound Ring Binders with Metal Hinges"/>
    <n v="55.424000000000007"/>
    <n v="2"/>
    <n v="0.2"/>
    <n v="19.398399999999995"/>
  </r>
  <r>
    <n v="1462"/>
    <s v="US-2013-128902"/>
    <n v="2013"/>
    <x v="21"/>
    <d v="2013-03-16T00:00:00"/>
    <s v="Standard Class"/>
    <s v="MB-18085"/>
    <s v="Mick Brown"/>
    <s v="Consumer"/>
    <s v="United States"/>
    <s v="Vineland"/>
    <s v="New Jersey"/>
    <n v="8360"/>
    <s v="East"/>
    <s v="FUR-TA-10001095"/>
    <x v="0"/>
    <s v="Tables"/>
    <s v="Chromcraft Round Conference Tables"/>
    <n v="244.00599999999997"/>
    <n v="2"/>
    <n v="0.3"/>
    <n v="-31.372200000000007"/>
  </r>
  <r>
    <n v="1463"/>
    <s v="CA-2013-152289"/>
    <n v="2013"/>
    <x v="370"/>
    <d v="2013-08-29T00:00:00"/>
    <s v="First Class"/>
    <s v="LC-16930"/>
    <s v="Linda Cazamias"/>
    <s v="Corporate"/>
    <s v="United States"/>
    <s v="Pasadena"/>
    <s v="Texas"/>
    <n v="77506"/>
    <s v="Central"/>
    <s v="TEC-AC-10004571"/>
    <x v="2"/>
    <s v="Accessories"/>
    <s v="Logitech G700s Rechargeable Gaming Mouse"/>
    <n v="159.98400000000001"/>
    <n v="2"/>
    <n v="0.2"/>
    <n v="43.995600000000003"/>
  </r>
  <r>
    <n v="1464"/>
    <s v="CA-2013-152289"/>
    <n v="2013"/>
    <x v="370"/>
    <d v="2013-08-29T00:00:00"/>
    <s v="First Class"/>
    <s v="LC-16930"/>
    <s v="Linda Cazamias"/>
    <s v="Corporate"/>
    <s v="United States"/>
    <s v="Pasadena"/>
    <s v="Texas"/>
    <n v="77506"/>
    <s v="Central"/>
    <s v="FUR-CH-10002126"/>
    <x v="0"/>
    <s v="Chairs"/>
    <s v="Hon Deluxe Fabric Upholstered Stacking Chairs"/>
    <n v="1024.7159999999999"/>
    <n v="6"/>
    <n v="0.3"/>
    <n v="-29.277599999999893"/>
  </r>
  <r>
    <n v="1465"/>
    <s v="US-2013-104794"/>
    <n v="2013"/>
    <x v="186"/>
    <d v="2013-12-20T00:00:00"/>
    <s v="First Class"/>
    <s v="KD-16495"/>
    <s v="Keith Dawkins"/>
    <s v="Corporate"/>
    <s v="United States"/>
    <s v="New York City"/>
    <s v="New York"/>
    <n v="10009"/>
    <s v="East"/>
    <s v="OFF-FA-10001754"/>
    <x v="1"/>
    <s v="Fasteners"/>
    <s v="Stockwell Gold Paper Clips"/>
    <n v="3.68"/>
    <n v="2"/>
    <n v="0"/>
    <n v="1.8032000000000001"/>
  </r>
  <r>
    <n v="1466"/>
    <s v="CA-2011-151708"/>
    <n v="2011"/>
    <x v="233"/>
    <d v="2011-08-14T00:00:00"/>
    <s v="Standard Class"/>
    <s v="MB-17305"/>
    <s v="Maria Bertelson"/>
    <s v="Consumer"/>
    <s v="United States"/>
    <s v="Glendale"/>
    <s v="Arizona"/>
    <n v="85301"/>
    <s v="West"/>
    <s v="FUR-FU-10001602"/>
    <x v="0"/>
    <s v="Furnishings"/>
    <s v="Eldon Delta Triangular Chair Mat, 52&quot; x 58&quot;, Clear"/>
    <n v="121.376"/>
    <n v="4"/>
    <n v="0.2"/>
    <n v="-3.0344000000000122"/>
  </r>
  <r>
    <n v="1467"/>
    <s v="CA-2011-151708"/>
    <n v="2011"/>
    <x v="233"/>
    <d v="2011-08-14T00:00:00"/>
    <s v="Standard Class"/>
    <s v="MB-17305"/>
    <s v="Maria Bertelson"/>
    <s v="Consumer"/>
    <s v="United States"/>
    <s v="Glendale"/>
    <s v="Arizona"/>
    <n v="85301"/>
    <s v="West"/>
    <s v="TEC-AC-10001767"/>
    <x v="2"/>
    <s v="Accessories"/>
    <s v="SanDisk Ultra 64 GB MicroSDHC Class 10 Memory Card"/>
    <n v="95.976000000000013"/>
    <n v="3"/>
    <n v="0.2"/>
    <n v="-10.797300000000011"/>
  </r>
  <r>
    <n v="1468"/>
    <s v="CA-2012-100769"/>
    <n v="2012"/>
    <x v="495"/>
    <d v="2012-05-16T00:00:00"/>
    <s v="Same Day"/>
    <s v="TH-21550"/>
    <s v="Tracy Hopkins"/>
    <s v="Home Office"/>
    <s v="United States"/>
    <s v="Jacksonville"/>
    <s v="Florida"/>
    <n v="32216"/>
    <s v="South"/>
    <s v="TEC-AC-10002402"/>
    <x v="2"/>
    <s v="Accessories"/>
    <s v="Razer Kraken PRO Over Ear PC and Music Headset"/>
    <n v="255.96799999999999"/>
    <n v="4"/>
    <n v="0.2"/>
    <n v="31.995999999999974"/>
  </r>
  <r>
    <n v="1469"/>
    <s v="CA-2014-139199"/>
    <n v="2014"/>
    <x v="34"/>
    <d v="2014-12-14T00:00:00"/>
    <s v="Standard Class"/>
    <s v="DK-12835"/>
    <s v="Damala Kotsonis"/>
    <s v="Corporate"/>
    <s v="United States"/>
    <s v="Detroit"/>
    <s v="Michigan"/>
    <n v="48234"/>
    <s v="Central"/>
    <s v="FUR-CH-10000847"/>
    <x v="0"/>
    <s v="Chairs"/>
    <s v="Global Executive Mid-Back Manager's Chair"/>
    <n v="872.94"/>
    <n v="3"/>
    <n v="0"/>
    <n v="226.96439999999998"/>
  </r>
  <r>
    <n v="1470"/>
    <s v="CA-2014-139199"/>
    <n v="2014"/>
    <x v="34"/>
    <d v="2014-12-14T00:00:00"/>
    <s v="Standard Class"/>
    <s v="DK-12835"/>
    <s v="Damala Kotsonis"/>
    <s v="Corporate"/>
    <s v="United States"/>
    <s v="Detroit"/>
    <s v="Michigan"/>
    <n v="48234"/>
    <s v="Central"/>
    <s v="OFF-BI-10003982"/>
    <x v="1"/>
    <s v="Binders"/>
    <s v="Wilson Jones Century Plastic Molded Ring Binders"/>
    <n v="41.54"/>
    <n v="2"/>
    <n v="0"/>
    <n v="19.523799999999998"/>
  </r>
  <r>
    <n v="1471"/>
    <s v="CA-2014-139199"/>
    <n v="2014"/>
    <x v="34"/>
    <d v="2014-12-14T00:00:00"/>
    <s v="Standard Class"/>
    <s v="DK-12835"/>
    <s v="Damala Kotsonis"/>
    <s v="Corporate"/>
    <s v="United States"/>
    <s v="Detroit"/>
    <s v="Michigan"/>
    <n v="48234"/>
    <s v="Central"/>
    <s v="OFF-PA-10001293"/>
    <x v="1"/>
    <s v="Paper"/>
    <s v="Xerox 1946"/>
    <n v="12.96"/>
    <n v="2"/>
    <n v="0"/>
    <n v="6.2208000000000006"/>
  </r>
  <r>
    <n v="1472"/>
    <s v="US-2012-161466"/>
    <n v="2012"/>
    <x v="496"/>
    <d v="2012-09-27T00:00:00"/>
    <s v="Second Class"/>
    <s v="ON-18715"/>
    <s v="Odella Nelson"/>
    <s v="Corporate"/>
    <s v="United States"/>
    <s v="Philadelphia"/>
    <s v="Pennsylvania"/>
    <n v="19120"/>
    <s v="East"/>
    <s v="OFF-AR-10000634"/>
    <x v="1"/>
    <s v="Art"/>
    <s v="Newell 320"/>
    <n v="6.8480000000000008"/>
    <n v="2"/>
    <n v="0.2"/>
    <n v="0.59920000000000018"/>
  </r>
  <r>
    <n v="1473"/>
    <s v="CA-2014-164959"/>
    <n v="2014"/>
    <x v="497"/>
    <d v="2014-07-16T00:00:00"/>
    <s v="Standard Class"/>
    <s v="KN-16390"/>
    <s v="Katherine Nockton"/>
    <s v="Corporate"/>
    <s v="United States"/>
    <s v="Los Angeles"/>
    <s v="California"/>
    <n v="90004"/>
    <s v="West"/>
    <s v="OFF-LA-10004272"/>
    <x v="1"/>
    <s v="Labels"/>
    <s v="Avery 482"/>
    <n v="8.67"/>
    <n v="3"/>
    <n v="0"/>
    <n v="4.0749000000000004"/>
  </r>
  <r>
    <n v="1474"/>
    <s v="US-2012-105676"/>
    <n v="2012"/>
    <x v="494"/>
    <d v="2012-12-02T00:00:00"/>
    <s v="Same Day"/>
    <s v="NM-18520"/>
    <s v="Neoma Murray"/>
    <s v="Consumer"/>
    <s v="United States"/>
    <s v="Houston"/>
    <s v="Texas"/>
    <n v="77036"/>
    <s v="Central"/>
    <s v="FUR-FU-10004270"/>
    <x v="0"/>
    <s v="Furnishings"/>
    <s v="Eldon Image Series Desk Accessories, Burgundy"/>
    <n v="6.6879999999999997"/>
    <n v="4"/>
    <n v="0.6"/>
    <n v="-4.0127999999999986"/>
  </r>
  <r>
    <n v="1475"/>
    <s v="CA-2013-113138"/>
    <n v="2013"/>
    <x v="258"/>
    <d v="2013-11-26T00:00:00"/>
    <s v="Standard Class"/>
    <s v="NP-18685"/>
    <s v="Nora Pelletier"/>
    <s v="Home Office"/>
    <s v="United States"/>
    <s v="Niagara Falls"/>
    <s v="New York"/>
    <n v="14304"/>
    <s v="East"/>
    <s v="OFF-AR-10003770"/>
    <x v="1"/>
    <s v="Art"/>
    <s v="Newell 340"/>
    <n v="17.28"/>
    <n v="6"/>
    <n v="0"/>
    <n v="5.0111999999999997"/>
  </r>
  <r>
    <n v="1476"/>
    <s v="CA-2013-113138"/>
    <n v="2013"/>
    <x v="258"/>
    <d v="2013-11-26T00:00:00"/>
    <s v="Standard Class"/>
    <s v="NP-18685"/>
    <s v="Nora Pelletier"/>
    <s v="Home Office"/>
    <s v="United States"/>
    <s v="Niagara Falls"/>
    <s v="New York"/>
    <n v="14304"/>
    <s v="East"/>
    <s v="OFF-BI-10000320"/>
    <x v="1"/>
    <s v="Binders"/>
    <s v="GBC Plastic Binding Combs"/>
    <n v="17.712"/>
    <n v="3"/>
    <n v="0.2"/>
    <n v="6.4206000000000012"/>
  </r>
  <r>
    <n v="1477"/>
    <s v="US-2014-104955"/>
    <n v="2014"/>
    <x v="498"/>
    <d v="2014-03-25T00:00:00"/>
    <s v="Standard Class"/>
    <s v="CG-12040"/>
    <s v="Catherine Glotzbach"/>
    <s v="Home Office"/>
    <s v="United States"/>
    <s v="New York City"/>
    <s v="New York"/>
    <n v="10024"/>
    <s v="East"/>
    <s v="OFF-LA-10003121"/>
    <x v="1"/>
    <s v="Labels"/>
    <s v="Avery 506"/>
    <n v="28.91"/>
    <n v="7"/>
    <n v="0"/>
    <n v="13.2986"/>
  </r>
  <r>
    <n v="1478"/>
    <s v="CA-2013-121958"/>
    <n v="2013"/>
    <x v="373"/>
    <d v="2013-11-18T00:00:00"/>
    <s v="Standard Class"/>
    <s v="CS-12505"/>
    <s v="Cindy Stewart"/>
    <s v="Consumer"/>
    <s v="United States"/>
    <s v="Thomasville"/>
    <s v="North Carolina"/>
    <n v="27360"/>
    <s v="South"/>
    <s v="OFF-SU-10000381"/>
    <x v="1"/>
    <s v="Supplies"/>
    <s v="Acme Forged Steel Scissors with Black Enamel Handles"/>
    <n v="52.136000000000003"/>
    <n v="7"/>
    <n v="0.2"/>
    <n v="5.865299999999996"/>
  </r>
  <r>
    <n v="1479"/>
    <s v="CA-2014-121468"/>
    <n v="2014"/>
    <x v="123"/>
    <d v="2014-11-21T00:00:00"/>
    <s v="First Class"/>
    <s v="KD-16345"/>
    <s v="Katherine Ducich"/>
    <s v="Consumer"/>
    <s v="United States"/>
    <s v="Westminster"/>
    <s v="California"/>
    <n v="92683"/>
    <s v="West"/>
    <s v="TEC-PH-10000376"/>
    <x v="2"/>
    <s v="Phones"/>
    <s v="Square Credit Card Reader"/>
    <n v="31.968000000000004"/>
    <n v="4"/>
    <n v="0.2"/>
    <n v="2.3976000000000006"/>
  </r>
  <r>
    <n v="1480"/>
    <s v="US-2013-108455"/>
    <n v="2013"/>
    <x v="499"/>
    <d v="2013-12-09T00:00:00"/>
    <s v="Standard Class"/>
    <s v="MK-18160"/>
    <s v="Mike Kennedy"/>
    <s v="Consumer"/>
    <s v="United States"/>
    <s v="San Francisco"/>
    <s v="California"/>
    <n v="94122"/>
    <s v="West"/>
    <s v="OFF-PA-10002262"/>
    <x v="1"/>
    <s v="Paper"/>
    <s v="Xerox 192"/>
    <n v="25.92"/>
    <n v="4"/>
    <n v="0"/>
    <n v="12.441600000000001"/>
  </r>
  <r>
    <n v="1481"/>
    <s v="US-2013-108455"/>
    <n v="2013"/>
    <x v="499"/>
    <d v="2013-12-09T00:00:00"/>
    <s v="Standard Class"/>
    <s v="MK-18160"/>
    <s v="Mike Kennedy"/>
    <s v="Consumer"/>
    <s v="United States"/>
    <s v="San Francisco"/>
    <s v="California"/>
    <n v="94122"/>
    <s v="West"/>
    <s v="OFF-PA-10002464"/>
    <x v="1"/>
    <s v="Paper"/>
    <s v="HP Office Recycled Paper (20Lb. and 87 Bright)"/>
    <n v="40.46"/>
    <n v="7"/>
    <n v="0"/>
    <n v="19.825400000000002"/>
  </r>
  <r>
    <n v="1482"/>
    <s v="US-2013-108455"/>
    <n v="2013"/>
    <x v="499"/>
    <d v="2013-12-09T00:00:00"/>
    <s v="Standard Class"/>
    <s v="MK-18160"/>
    <s v="Mike Kennedy"/>
    <s v="Consumer"/>
    <s v="United States"/>
    <s v="San Francisco"/>
    <s v="California"/>
    <n v="94122"/>
    <s v="West"/>
    <s v="OFF-ST-10002214"/>
    <x v="1"/>
    <s v="Storage"/>
    <s v="X-Rack File for Hanging Folders"/>
    <n v="33.869999999999997"/>
    <n v="3"/>
    <n v="0"/>
    <n v="8.8061999999999987"/>
  </r>
  <r>
    <n v="1483"/>
    <s v="CA-2014-101210"/>
    <n v="2014"/>
    <x v="326"/>
    <d v="2014-08-29T00:00:00"/>
    <s v="Second Class"/>
    <s v="DW-13540"/>
    <s v="Don Weiss"/>
    <s v="Consumer"/>
    <s v="United States"/>
    <s v="Jackson"/>
    <s v="Tennessee"/>
    <n v="38301"/>
    <s v="South"/>
    <s v="OFF-AR-10003560"/>
    <x v="1"/>
    <s v="Art"/>
    <s v="Zebra Zazzle Fluorescent Highlighters"/>
    <n v="9.7280000000000015"/>
    <n v="2"/>
    <n v="0.2"/>
    <n v="1.702399999999999"/>
  </r>
  <r>
    <n v="1484"/>
    <s v="CA-2014-101210"/>
    <n v="2014"/>
    <x v="326"/>
    <d v="2014-08-29T00:00:00"/>
    <s v="Second Class"/>
    <s v="DW-13540"/>
    <s v="Don Weiss"/>
    <s v="Consumer"/>
    <s v="United States"/>
    <s v="Jackson"/>
    <s v="Tennessee"/>
    <n v="38301"/>
    <s v="South"/>
    <s v="OFF-PA-10000130"/>
    <x v="1"/>
    <s v="Paper"/>
    <s v="Xerox 199"/>
    <n v="3.4240000000000004"/>
    <n v="1"/>
    <n v="0.2"/>
    <n v="1.0699999999999996"/>
  </r>
  <r>
    <n v="1485"/>
    <s v="US-2013-108098"/>
    <n v="2013"/>
    <x v="500"/>
    <d v="2013-10-19T00:00:00"/>
    <s v="Standard Class"/>
    <s v="CP-12340"/>
    <s v="Christine Phan"/>
    <s v="Corporate"/>
    <s v="United States"/>
    <s v="Seattle"/>
    <s v="Washington"/>
    <n v="98115"/>
    <s v="West"/>
    <s v="TEC-AC-10000865"/>
    <x v="2"/>
    <s v="Accessories"/>
    <s v="WD My Passport Ultra 500GB Portable External Hard Drive"/>
    <n v="177"/>
    <n v="3"/>
    <n v="0"/>
    <n v="30.089999999999982"/>
  </r>
  <r>
    <n v="1486"/>
    <s v="CA-2011-119032"/>
    <n v="2011"/>
    <x v="501"/>
    <d v="2011-12-03T00:00:00"/>
    <s v="Standard Class"/>
    <s v="MS-17770"/>
    <s v="Maxwell Schwartz"/>
    <s v="Consumer"/>
    <s v="United States"/>
    <s v="New York City"/>
    <s v="New York"/>
    <n v="10035"/>
    <s v="East"/>
    <s v="OFF-FA-10003021"/>
    <x v="1"/>
    <s v="Fasteners"/>
    <s v="Staples"/>
    <n v="3.76"/>
    <n v="2"/>
    <n v="0"/>
    <n v="1.3159999999999998"/>
  </r>
  <r>
    <n v="1487"/>
    <s v="CA-2012-140410"/>
    <n v="2012"/>
    <x v="502"/>
    <d v="2012-11-07T00:00:00"/>
    <s v="Standard Class"/>
    <s v="CM-12655"/>
    <s v="Corinna Mitchell"/>
    <s v="Home Office"/>
    <s v="United States"/>
    <s v="Los Angeles"/>
    <s v="California"/>
    <n v="90008"/>
    <s v="West"/>
    <s v="TEC-PH-10003580"/>
    <x v="2"/>
    <s v="Phones"/>
    <s v="Cisco IP Phone 7961G-GE VoIP phone"/>
    <n v="1212.848"/>
    <n v="7"/>
    <n v="0.2"/>
    <n v="106.12420000000014"/>
  </r>
  <r>
    <n v="1488"/>
    <s v="CA-2012-140410"/>
    <n v="2012"/>
    <x v="502"/>
    <d v="2012-11-07T00:00:00"/>
    <s v="Standard Class"/>
    <s v="CM-12655"/>
    <s v="Corinna Mitchell"/>
    <s v="Home Office"/>
    <s v="United States"/>
    <s v="Los Angeles"/>
    <s v="California"/>
    <n v="90008"/>
    <s v="West"/>
    <s v="TEC-AC-10001109"/>
    <x v="2"/>
    <s v="Accessories"/>
    <s v="Logitech Trackman Marble Mouse"/>
    <n v="89.97"/>
    <n v="3"/>
    <n v="0"/>
    <n v="37.787400000000005"/>
  </r>
  <r>
    <n v="1489"/>
    <s v="CA-2012-140410"/>
    <n v="2012"/>
    <x v="502"/>
    <d v="2012-11-07T00:00:00"/>
    <s v="Standard Class"/>
    <s v="CM-12655"/>
    <s v="Corinna Mitchell"/>
    <s v="Home Office"/>
    <s v="United States"/>
    <s v="Los Angeles"/>
    <s v="California"/>
    <n v="90008"/>
    <s v="West"/>
    <s v="FUR-FU-10003347"/>
    <x v="0"/>
    <s v="Furnishings"/>
    <s v="Coloredge Poster Frame"/>
    <n v="42.599999999999994"/>
    <n v="3"/>
    <n v="0"/>
    <n v="16.614000000000001"/>
  </r>
  <r>
    <n v="1490"/>
    <s v="CA-2011-136280"/>
    <n v="2011"/>
    <x v="503"/>
    <d v="2011-12-06T00:00:00"/>
    <s v="Standard Class"/>
    <s v="Co-12640"/>
    <s v="Corey-Lock"/>
    <s v="Consumer"/>
    <s v="United States"/>
    <s v="Philadelphia"/>
    <s v="Pennsylvania"/>
    <n v="19143"/>
    <s v="East"/>
    <s v="OFF-LA-10000452"/>
    <x v="1"/>
    <s v="Labels"/>
    <s v="Avery 488"/>
    <n v="5.04"/>
    <n v="2"/>
    <n v="0.2"/>
    <n v="1.764"/>
  </r>
  <r>
    <n v="1491"/>
    <s v="CA-2014-151911"/>
    <n v="2014"/>
    <x v="504"/>
    <d v="2014-05-06T00:00:00"/>
    <s v="Second Class"/>
    <s v="DL-13495"/>
    <s v="Dionis Lloyd"/>
    <s v="Corporate"/>
    <s v="United States"/>
    <s v="New York City"/>
    <s v="New York"/>
    <n v="10024"/>
    <s v="East"/>
    <s v="OFF-EN-10002986"/>
    <x v="1"/>
    <s v="Envelopes"/>
    <s v="#10-4 1/8&quot; x 9 1/2&quot; Premium Diagonal Seam Envelopes"/>
    <n v="62.96"/>
    <n v="4"/>
    <n v="0"/>
    <n v="28.332000000000001"/>
  </r>
  <r>
    <n v="1492"/>
    <s v="CA-2014-166436"/>
    <n v="2014"/>
    <x v="221"/>
    <d v="2014-11-29T00:00:00"/>
    <s v="Standard Class"/>
    <s v="TS-21370"/>
    <s v="Todd Sumrall"/>
    <s v="Corporate"/>
    <s v="United States"/>
    <s v="New York City"/>
    <s v="New York"/>
    <n v="10035"/>
    <s v="East"/>
    <s v="OFF-PA-10001838"/>
    <x v="1"/>
    <s v="Paper"/>
    <s v="Adams Telephone Message Book W/Dividers/Space For Phone Numbers, 5 1/4&quot;X8 1/2&quot;, 300/Messages"/>
    <n v="5.88"/>
    <n v="1"/>
    <n v="0"/>
    <n v="2.8811999999999998"/>
  </r>
  <r>
    <n v="1493"/>
    <s v="CA-2014-166436"/>
    <n v="2014"/>
    <x v="221"/>
    <d v="2014-11-29T00:00:00"/>
    <s v="Standard Class"/>
    <s v="TS-21370"/>
    <s v="Todd Sumrall"/>
    <s v="Corporate"/>
    <s v="United States"/>
    <s v="New York City"/>
    <s v="New York"/>
    <n v="10035"/>
    <s v="East"/>
    <s v="FUR-CH-10000785"/>
    <x v="0"/>
    <s v="Chairs"/>
    <s v="Global Ergonomic Managers Chair"/>
    <n v="977.29200000000003"/>
    <n v="6"/>
    <n v="0.1"/>
    <n v="173.74080000000001"/>
  </r>
  <r>
    <n v="1494"/>
    <s v="CA-2014-139661"/>
    <n v="2014"/>
    <x v="505"/>
    <d v="2014-11-04T00:00:00"/>
    <s v="Standard Class"/>
    <s v="JW-15220"/>
    <s v="Jane Waco"/>
    <s v="Corporate"/>
    <s v="United States"/>
    <s v="Vancouver"/>
    <s v="Washington"/>
    <n v="98661"/>
    <s v="West"/>
    <s v="FUR-FU-10002885"/>
    <x v="0"/>
    <s v="Furnishings"/>
    <s v="Magna Visual Magnetic Picture Hangers"/>
    <n v="9.64"/>
    <n v="2"/>
    <n v="0"/>
    <n v="3.6632000000000007"/>
  </r>
  <r>
    <n v="1495"/>
    <s v="CA-2011-123925"/>
    <n v="2011"/>
    <x v="506"/>
    <d v="2011-12-19T00:00:00"/>
    <s v="Second Class"/>
    <s v="RF-19840"/>
    <s v="Roy Französisch"/>
    <s v="Consumer"/>
    <s v="United States"/>
    <s v="Columbus"/>
    <s v="Georgia"/>
    <n v="31907"/>
    <s v="South"/>
    <s v="OFF-AR-10002952"/>
    <x v="1"/>
    <s v="Art"/>
    <s v="Stanley Contemporary Battery Pencil Sharpeners"/>
    <n v="40.049999999999997"/>
    <n v="3"/>
    <n v="0"/>
    <n v="11.213999999999999"/>
  </r>
  <r>
    <n v="1496"/>
    <s v="CA-2014-152485"/>
    <n v="2014"/>
    <x v="507"/>
    <d v="2014-09-09T00:00:00"/>
    <s v="Standard Class"/>
    <s v="JD-15790"/>
    <s v="John Dryer"/>
    <s v="Consumer"/>
    <s v="United States"/>
    <s v="Coppell"/>
    <s v="Texas"/>
    <n v="75019"/>
    <s v="Central"/>
    <s v="OFF-AR-10003759"/>
    <x v="1"/>
    <s v="Art"/>
    <s v="Crayola Anti Dust Chalk, 12/Pack"/>
    <n v="10.192000000000002"/>
    <n v="7"/>
    <n v="0.2"/>
    <n v="3.1849999999999992"/>
  </r>
  <r>
    <n v="1497"/>
    <s v="CA-2014-152485"/>
    <n v="2014"/>
    <x v="507"/>
    <d v="2014-09-09T00:00:00"/>
    <s v="Standard Class"/>
    <s v="JD-15790"/>
    <s v="John Dryer"/>
    <s v="Consumer"/>
    <s v="United States"/>
    <s v="Coppell"/>
    <s v="Texas"/>
    <n v="75019"/>
    <s v="Central"/>
    <s v="OFF-ST-10004950"/>
    <x v="1"/>
    <s v="Storage"/>
    <s v="Acco Perma 3000 Stacking Storage Drawers"/>
    <n v="16.784000000000002"/>
    <n v="1"/>
    <n v="0.2"/>
    <n v="-0.20980000000000043"/>
  </r>
  <r>
    <n v="1498"/>
    <s v="CA-2014-152485"/>
    <n v="2014"/>
    <x v="507"/>
    <d v="2014-09-09T00:00:00"/>
    <s v="Standard Class"/>
    <s v="JD-15790"/>
    <s v="John Dryer"/>
    <s v="Consumer"/>
    <s v="United States"/>
    <s v="Coppell"/>
    <s v="Texas"/>
    <n v="75019"/>
    <s v="Central"/>
    <s v="OFF-AR-10001940"/>
    <x v="1"/>
    <s v="Art"/>
    <s v="Sanford Colorific Eraseable Coloring Pencils, 12 Count"/>
    <n v="13.120000000000001"/>
    <n v="5"/>
    <n v="0.2"/>
    <n v="3.7720000000000002"/>
  </r>
  <r>
    <n v="1499"/>
    <s v="CA-2013-141586"/>
    <n v="2013"/>
    <x v="508"/>
    <d v="2013-10-21T00:00:00"/>
    <s v="First Class"/>
    <s v="NK-18490"/>
    <s v="Neil Knudson"/>
    <s v="Home Office"/>
    <s v="United States"/>
    <s v="San Francisco"/>
    <s v="California"/>
    <n v="94122"/>
    <s v="West"/>
    <s v="OFF-BI-10003981"/>
    <x v="1"/>
    <s v="Binders"/>
    <s v="Avery Durable Plastic 1&quot; Binders"/>
    <n v="18.16"/>
    <n v="5"/>
    <n v="0.2"/>
    <n v="6.5830000000000011"/>
  </r>
  <r>
    <n v="1500"/>
    <s v="CA-2014-130386"/>
    <n v="2014"/>
    <x v="105"/>
    <d v="2014-11-19T00:00:00"/>
    <s v="Standard Class"/>
    <s v="NG-18430"/>
    <s v="Nathan Gelder"/>
    <s v="Consumer"/>
    <s v="United States"/>
    <s v="Austin"/>
    <s v="Texas"/>
    <n v="78745"/>
    <s v="Central"/>
    <s v="OFF-PA-10002749"/>
    <x v="1"/>
    <s v="Paper"/>
    <s v="Wirebound Message Books, 5-1/2 x 4 Forms, 2 or 4 Forms per Page"/>
    <n v="16.056000000000001"/>
    <n v="3"/>
    <n v="0.2"/>
    <n v="5.8203000000000005"/>
  </r>
  <r>
    <n v="1501"/>
    <s v="CA-2014-130386"/>
    <n v="2014"/>
    <x v="105"/>
    <d v="2014-11-19T00:00:00"/>
    <s v="Standard Class"/>
    <s v="NG-18430"/>
    <s v="Nathan Gelder"/>
    <s v="Consumer"/>
    <s v="United States"/>
    <s v="Austin"/>
    <s v="Texas"/>
    <n v="78745"/>
    <s v="Central"/>
    <s v="OFF-PA-10003823"/>
    <x v="1"/>
    <s v="Paper"/>
    <s v="Xerox 197"/>
    <n v="223.05600000000001"/>
    <n v="9"/>
    <n v="0.2"/>
    <n v="69.704999999999984"/>
  </r>
  <r>
    <n v="1502"/>
    <s v="CA-2014-130386"/>
    <n v="2014"/>
    <x v="105"/>
    <d v="2014-11-19T00:00:00"/>
    <s v="Standard Class"/>
    <s v="NG-18430"/>
    <s v="Nathan Gelder"/>
    <s v="Consumer"/>
    <s v="United States"/>
    <s v="Austin"/>
    <s v="Texas"/>
    <n v="78745"/>
    <s v="Central"/>
    <s v="OFF-ST-10003716"/>
    <x v="1"/>
    <s v="Storage"/>
    <s v="Tennsco Double-Tier Lockers"/>
    <n v="540.048"/>
    <n v="3"/>
    <n v="0.2"/>
    <n v="-47.254199999999997"/>
  </r>
  <r>
    <n v="1503"/>
    <s v="CA-2013-100468"/>
    <n v="2013"/>
    <x v="390"/>
    <d v="2013-12-02T00:00:00"/>
    <s v="Standard Class"/>
    <s v="AT-10435"/>
    <s v="Alyssa Tate"/>
    <s v="Home Office"/>
    <s v="United States"/>
    <s v="Los Angeles"/>
    <s v="California"/>
    <n v="90045"/>
    <s v="West"/>
    <s v="TEC-PH-10001300"/>
    <x v="2"/>
    <s v="Phones"/>
    <s v="iKross Bluetooth Portable Keyboard + Cell Phone Stand Holder + Brush for Apple iPhone 5S 5C 5, 4S 4"/>
    <n v="33.520000000000003"/>
    <n v="2"/>
    <n v="0.2"/>
    <n v="3.3519999999999985"/>
  </r>
  <r>
    <n v="1504"/>
    <s v="CA-2013-100468"/>
    <n v="2013"/>
    <x v="390"/>
    <d v="2013-12-02T00:00:00"/>
    <s v="Standard Class"/>
    <s v="AT-10435"/>
    <s v="Alyssa Tate"/>
    <s v="Home Office"/>
    <s v="United States"/>
    <s v="Los Angeles"/>
    <s v="California"/>
    <n v="90045"/>
    <s v="West"/>
    <s v="FUR-FU-10000010"/>
    <x v="0"/>
    <s v="Furnishings"/>
    <s v="DAX Value U-Channel Document Frames, Easel Back"/>
    <n v="9.94"/>
    <n v="2"/>
    <n v="0"/>
    <n v="3.0813999999999995"/>
  </r>
  <r>
    <n v="1505"/>
    <s v="CA-2012-153388"/>
    <n v="2012"/>
    <x v="509"/>
    <d v="2012-08-07T00:00:00"/>
    <s v="Standard Class"/>
    <s v="PC-19000"/>
    <s v="Pauline Chand"/>
    <s v="Home Office"/>
    <s v="United States"/>
    <s v="Los Angeles"/>
    <s v="California"/>
    <n v="90004"/>
    <s v="West"/>
    <s v="OFF-AR-10001868"/>
    <x v="1"/>
    <s v="Art"/>
    <s v="Prang Dustless Chalk Sticks"/>
    <n v="6.72"/>
    <n v="4"/>
    <n v="0"/>
    <n v="3.36"/>
  </r>
  <r>
    <n v="1506"/>
    <s v="CA-2012-153388"/>
    <n v="2012"/>
    <x v="509"/>
    <d v="2012-08-07T00:00:00"/>
    <s v="Standard Class"/>
    <s v="PC-19000"/>
    <s v="Pauline Chand"/>
    <s v="Home Office"/>
    <s v="United States"/>
    <s v="Los Angeles"/>
    <s v="California"/>
    <n v="90004"/>
    <s v="West"/>
    <s v="FUR-TA-10003715"/>
    <x v="0"/>
    <s v="Tables"/>
    <s v="Hon 2111 Invitation Series Corner Table"/>
    <n v="1004.9760000000001"/>
    <n v="6"/>
    <n v="0.2"/>
    <n v="-175.87080000000009"/>
  </r>
  <r>
    <n v="1507"/>
    <s v="CA-2014-154935"/>
    <n v="2014"/>
    <x v="165"/>
    <d v="2014-12-30T00:00:00"/>
    <s v="Standard Class"/>
    <s v="AR-10540"/>
    <s v="Andy Reiter"/>
    <s v="Consumer"/>
    <s v="United States"/>
    <s v="New York City"/>
    <s v="New York"/>
    <n v="10024"/>
    <s v="East"/>
    <s v="OFF-BI-10003708"/>
    <x v="1"/>
    <s v="Binders"/>
    <s v="Acco Four Pocket Poly Ring Binder with Label Holder, Smoke, 1&quot;"/>
    <n v="17.880000000000003"/>
    <n v="3"/>
    <n v="0.2"/>
    <n v="5.5875000000000004"/>
  </r>
  <r>
    <n v="1508"/>
    <s v="CA-2013-134208"/>
    <n v="2013"/>
    <x v="42"/>
    <d v="2013-09-24T00:00:00"/>
    <s v="Standard Class"/>
    <s v="CS-12505"/>
    <s v="Cindy Stewart"/>
    <s v="Consumer"/>
    <s v="United States"/>
    <s v="Columbus"/>
    <s v="Georgia"/>
    <n v="31907"/>
    <s v="South"/>
    <s v="TEC-MA-10004458"/>
    <x v="2"/>
    <s v="Machines"/>
    <s v="Lexmark X 9575 Professional All-in-One Color Printer"/>
    <n v="396"/>
    <n v="4"/>
    <n v="0"/>
    <n v="190.07999999999998"/>
  </r>
  <r>
    <n v="1509"/>
    <s v="CA-2014-108294"/>
    <n v="2014"/>
    <x v="389"/>
    <d v="2014-12-11T00:00:00"/>
    <s v="Same Day"/>
    <s v="LS-16975"/>
    <s v="Lindsay Shagiari"/>
    <s v="Home Office"/>
    <s v="United States"/>
    <s v="Omaha"/>
    <s v="Nebraska"/>
    <n v="68104"/>
    <s v="Central"/>
    <s v="OFF-BI-10004965"/>
    <x v="1"/>
    <s v="Binders"/>
    <s v="Ibico Covers for Plastic or Wire Binding Elements"/>
    <n v="34.5"/>
    <n v="3"/>
    <n v="0"/>
    <n v="15.524999999999999"/>
  </r>
  <r>
    <n v="1510"/>
    <s v="CA-2014-103611"/>
    <n v="2014"/>
    <x v="510"/>
    <d v="2014-09-16T00:00:00"/>
    <s v="First Class"/>
    <s v="JM-15535"/>
    <s v="Jessica Myrick"/>
    <s v="Consumer"/>
    <s v="United States"/>
    <s v="Los Angeles"/>
    <s v="California"/>
    <n v="90036"/>
    <s v="West"/>
    <s v="FUR-FU-10004270"/>
    <x v="0"/>
    <s v="Furnishings"/>
    <s v="Eldon Image Series Desk Accessories, Burgundy"/>
    <n v="8.36"/>
    <n v="2"/>
    <n v="0"/>
    <n v="3.0095999999999998"/>
  </r>
  <r>
    <n v="1511"/>
    <s v="CA-2014-100384"/>
    <n v="2014"/>
    <x v="92"/>
    <d v="2014-07-02T00:00:00"/>
    <s v="Standard Class"/>
    <s v="NH-18610"/>
    <s v="Nicole Hansen"/>
    <s v="Corporate"/>
    <s v="United States"/>
    <s v="Pomona"/>
    <s v="California"/>
    <n v="91767"/>
    <s v="West"/>
    <s v="OFF-AR-10002135"/>
    <x v="1"/>
    <s v="Art"/>
    <s v="Boston Heavy-Duty Trimline Electric Pencil Sharpeners"/>
    <n v="385.6"/>
    <n v="8"/>
    <n v="0"/>
    <n v="111.82399999999996"/>
  </r>
  <r>
    <n v="1512"/>
    <s v="CA-2014-100384"/>
    <n v="2014"/>
    <x v="92"/>
    <d v="2014-07-02T00:00:00"/>
    <s v="Standard Class"/>
    <s v="NH-18610"/>
    <s v="Nicole Hansen"/>
    <s v="Corporate"/>
    <s v="United States"/>
    <s v="Pomona"/>
    <s v="California"/>
    <n v="91767"/>
    <s v="West"/>
    <s v="OFF-AR-10003514"/>
    <x v="1"/>
    <s v="Art"/>
    <s v="4009 Highlighters by Sanford"/>
    <n v="35.82"/>
    <n v="9"/>
    <n v="0"/>
    <n v="11.820599999999997"/>
  </r>
  <r>
    <n v="1513"/>
    <s v="CA-2014-112809"/>
    <n v="2014"/>
    <x v="238"/>
    <d v="2014-08-23T00:00:00"/>
    <s v="Standard Class"/>
    <s v="RA-19915"/>
    <s v="Russell Applegate"/>
    <s v="Consumer"/>
    <s v="United States"/>
    <s v="Dallas"/>
    <s v="Texas"/>
    <n v="75220"/>
    <s v="Central"/>
    <s v="OFF-ST-10002276"/>
    <x v="1"/>
    <s v="Storage"/>
    <s v="Safco Steel Mobile File Cart"/>
    <n v="200.06400000000002"/>
    <n v="3"/>
    <n v="0.2"/>
    <n v="12.504000000000005"/>
  </r>
  <r>
    <n v="1514"/>
    <s v="CA-2014-112809"/>
    <n v="2014"/>
    <x v="238"/>
    <d v="2014-08-23T00:00:00"/>
    <s v="Standard Class"/>
    <s v="RA-19915"/>
    <s v="Russell Applegate"/>
    <s v="Consumer"/>
    <s v="United States"/>
    <s v="Dallas"/>
    <s v="Texas"/>
    <n v="75220"/>
    <s v="Central"/>
    <s v="OFF-BI-10001098"/>
    <x v="1"/>
    <s v="Binders"/>
    <s v="Acco D-Ring Binder w/DublLock"/>
    <n v="21.379999999999995"/>
    <n v="5"/>
    <n v="0.8"/>
    <n v="-33.139000000000003"/>
  </r>
  <r>
    <n v="1515"/>
    <s v="CA-2014-112809"/>
    <n v="2014"/>
    <x v="238"/>
    <d v="2014-08-23T00:00:00"/>
    <s v="Standard Class"/>
    <s v="RA-19915"/>
    <s v="Russell Applegate"/>
    <s v="Consumer"/>
    <s v="United States"/>
    <s v="Dallas"/>
    <s v="Texas"/>
    <n v="75220"/>
    <s v="Central"/>
    <s v="OFF-BI-10001636"/>
    <x v="1"/>
    <s v="Binders"/>
    <s v="Ibico Plastic and Wire Spiral Binding Combs"/>
    <n v="6.743999999999998"/>
    <n v="4"/>
    <n v="0.8"/>
    <n v="-11.4648"/>
  </r>
  <r>
    <n v="1516"/>
    <s v="US-2014-160759"/>
    <n v="2014"/>
    <x v="157"/>
    <d v="2014-12-18T00:00:00"/>
    <s v="Standard Class"/>
    <s v="AI-10855"/>
    <s v="Arianne Irving"/>
    <s v="Consumer"/>
    <s v="United States"/>
    <s v="Philadelphia"/>
    <s v="Pennsylvania"/>
    <n v="19120"/>
    <s v="East"/>
    <s v="FUR-CH-10002961"/>
    <x v="0"/>
    <s v="Chairs"/>
    <s v="Leather Task Chair, Black"/>
    <n v="63.686"/>
    <n v="1"/>
    <n v="0.3"/>
    <n v="-9.0980000000000025"/>
  </r>
  <r>
    <n v="1517"/>
    <s v="CA-2014-148446"/>
    <n v="2014"/>
    <x v="389"/>
    <d v="2014-12-15T00:00:00"/>
    <s v="Second Class"/>
    <s v="MC-17845"/>
    <s v="Michael Chen"/>
    <s v="Consumer"/>
    <s v="United States"/>
    <s v="North Las Vegas"/>
    <s v="Nevada"/>
    <n v="89031"/>
    <s v="West"/>
    <s v="FUR-TA-10004256"/>
    <x v="0"/>
    <s v="Tables"/>
    <s v="Bretford “Just In Time” Height-Adjustable Multi-Task Work Tables"/>
    <n v="1669.6"/>
    <n v="4"/>
    <n v="0"/>
    <n v="116.87199999999984"/>
  </r>
  <r>
    <n v="1518"/>
    <s v="CA-2011-111059"/>
    <n v="2011"/>
    <x v="511"/>
    <d v="2011-02-07T00:00:00"/>
    <s v="Second Class"/>
    <s v="TB-21400"/>
    <s v="Tom Boeckenhauer"/>
    <s v="Consumer"/>
    <s v="United States"/>
    <s v="Seattle"/>
    <s v="Washington"/>
    <n v="98105"/>
    <s v="West"/>
    <s v="OFF-BI-10004593"/>
    <x v="1"/>
    <s v="Binders"/>
    <s v="Ibico Laser Imprintable Binding System Covers"/>
    <n v="83.84"/>
    <n v="2"/>
    <n v="0.2"/>
    <n v="27.247999999999998"/>
  </r>
  <r>
    <n v="1519"/>
    <s v="CA-2011-111059"/>
    <n v="2011"/>
    <x v="511"/>
    <d v="2011-02-07T00:00:00"/>
    <s v="Second Class"/>
    <s v="TB-21400"/>
    <s v="Tom Boeckenhauer"/>
    <s v="Consumer"/>
    <s v="United States"/>
    <s v="Seattle"/>
    <s v="Washington"/>
    <n v="98105"/>
    <s v="West"/>
    <s v="OFF-BI-10002827"/>
    <x v="1"/>
    <s v="Binders"/>
    <s v="Avery Durable Poly Binders"/>
    <n v="13.272000000000002"/>
    <n v="3"/>
    <n v="0.2"/>
    <n v="4.3133999999999997"/>
  </r>
  <r>
    <n v="1520"/>
    <s v="CA-2014-116204"/>
    <n v="2014"/>
    <x v="512"/>
    <d v="2014-02-15T00:00:00"/>
    <s v="Second Class"/>
    <s v="VW-21775"/>
    <s v="Victoria Wilson"/>
    <s v="Corporate"/>
    <s v="United States"/>
    <s v="San Francisco"/>
    <s v="California"/>
    <n v="94110"/>
    <s v="West"/>
    <s v="OFF-BI-10001759"/>
    <x v="1"/>
    <s v="Binders"/>
    <s v="Acco Pressboard Covers with Storage Hooks, 14 7/8&quot; x 11&quot;, Dark Blue"/>
    <n v="21.335999999999999"/>
    <n v="7"/>
    <n v="0.2"/>
    <n v="7.7343000000000011"/>
  </r>
  <r>
    <n v="1521"/>
    <s v="CA-2014-109946"/>
    <n v="2014"/>
    <x v="513"/>
    <d v="2014-04-22T00:00:00"/>
    <s v="Standard Class"/>
    <s v="PL-18925"/>
    <s v="Paul Lucas"/>
    <s v="Home Office"/>
    <s v="United States"/>
    <s v="Chicago"/>
    <s v="Illinois"/>
    <n v="60610"/>
    <s v="Central"/>
    <s v="OFF-AR-10001419"/>
    <x v="1"/>
    <s v="Art"/>
    <s v="Newell 325"/>
    <n v="16.520000000000003"/>
    <n v="5"/>
    <n v="0.2"/>
    <n v="2.0649999999999986"/>
  </r>
  <r>
    <n v="1522"/>
    <s v="CA-2012-144806"/>
    <n v="2012"/>
    <x v="401"/>
    <d v="2012-12-11T00:00:00"/>
    <s v="Standard Class"/>
    <s v="GH-14425"/>
    <s v="Gary Hwang"/>
    <s v="Consumer"/>
    <s v="United States"/>
    <s v="Tucson"/>
    <s v="Arizona"/>
    <n v="85705"/>
    <s v="West"/>
    <s v="FUR-FU-10002253"/>
    <x v="0"/>
    <s v="Furnishings"/>
    <s v="Howard Miller 13&quot; Diameter Pewter Finish Round Wall Clock"/>
    <n v="206.11199999999997"/>
    <n v="6"/>
    <n v="0.2"/>
    <n v="48.951600000000013"/>
  </r>
  <r>
    <n v="1523"/>
    <s v="CA-2012-144806"/>
    <n v="2012"/>
    <x v="401"/>
    <d v="2012-12-11T00:00:00"/>
    <s v="Standard Class"/>
    <s v="GH-14425"/>
    <s v="Gary Hwang"/>
    <s v="Consumer"/>
    <s v="United States"/>
    <s v="Tucson"/>
    <s v="Arizona"/>
    <n v="85705"/>
    <s v="West"/>
    <s v="OFF-PA-10002586"/>
    <x v="1"/>
    <s v="Paper"/>
    <s v="Xerox 1970"/>
    <n v="19.920000000000002"/>
    <n v="5"/>
    <n v="0.2"/>
    <n v="6.7230000000000008"/>
  </r>
  <r>
    <n v="1524"/>
    <s v="CA-2012-144806"/>
    <n v="2012"/>
    <x v="401"/>
    <d v="2012-12-11T00:00:00"/>
    <s v="Standard Class"/>
    <s v="GH-14425"/>
    <s v="Gary Hwang"/>
    <s v="Consumer"/>
    <s v="United States"/>
    <s v="Tucson"/>
    <s v="Arizona"/>
    <n v="85705"/>
    <s v="West"/>
    <s v="OFF-PA-10003039"/>
    <x v="1"/>
    <s v="Paper"/>
    <s v="Xerox 1960"/>
    <n v="198.27200000000002"/>
    <n v="8"/>
    <n v="0.2"/>
    <n v="61.959999999999987"/>
  </r>
  <r>
    <n v="1525"/>
    <s v="CA-2012-144806"/>
    <n v="2012"/>
    <x v="401"/>
    <d v="2012-12-11T00:00:00"/>
    <s v="Standard Class"/>
    <s v="GH-14425"/>
    <s v="Gary Hwang"/>
    <s v="Consumer"/>
    <s v="United States"/>
    <s v="Tucson"/>
    <s v="Arizona"/>
    <n v="85705"/>
    <s v="West"/>
    <s v="OFF-ST-10004804"/>
    <x v="1"/>
    <s v="Storage"/>
    <s v="Belkin 19&quot; Vented Equipment Shelf, Black"/>
    <n v="247.10399999999998"/>
    <n v="6"/>
    <n v="0.2"/>
    <n v="-58.68719999999999"/>
  </r>
  <r>
    <n v="1526"/>
    <s v="CA-2012-144806"/>
    <n v="2012"/>
    <x v="401"/>
    <d v="2012-12-11T00:00:00"/>
    <s v="Standard Class"/>
    <s v="GH-14425"/>
    <s v="Gary Hwang"/>
    <s v="Consumer"/>
    <s v="United States"/>
    <s v="Tucson"/>
    <s v="Arizona"/>
    <n v="85705"/>
    <s v="West"/>
    <s v="OFF-AR-10004042"/>
    <x v="1"/>
    <s v="Art"/>
    <s v="BOSTON Model 1800 Electric Pencil Sharpeners, Putty/Woodgrain"/>
    <n v="86.304000000000002"/>
    <n v="6"/>
    <n v="0.2"/>
    <n v="9.7091999999999885"/>
  </r>
  <r>
    <n v="1527"/>
    <s v="CA-2013-122392"/>
    <n v="2013"/>
    <x v="405"/>
    <d v="2013-07-28T00:00:00"/>
    <s v="Standard Class"/>
    <s v="CJ-12010"/>
    <s v="Caroline Jumper"/>
    <s v="Consumer"/>
    <s v="United States"/>
    <s v="Allentown"/>
    <s v="Pennsylvania"/>
    <n v="18103"/>
    <s v="East"/>
    <s v="OFF-AR-10002221"/>
    <x v="1"/>
    <s v="Art"/>
    <s v="12 Colored Short Pencils"/>
    <n v="4.16"/>
    <n v="2"/>
    <n v="0.2"/>
    <n v="0.36400000000000032"/>
  </r>
  <r>
    <n v="1528"/>
    <s v="CA-2013-122392"/>
    <n v="2013"/>
    <x v="405"/>
    <d v="2013-07-28T00:00:00"/>
    <s v="Standard Class"/>
    <s v="CJ-12010"/>
    <s v="Caroline Jumper"/>
    <s v="Consumer"/>
    <s v="United States"/>
    <s v="Allentown"/>
    <s v="Pennsylvania"/>
    <n v="18103"/>
    <s v="East"/>
    <s v="FUR-FU-10002456"/>
    <x v="0"/>
    <s v="Furnishings"/>
    <s v="Master Caster Door Stop, Large Neon Orange"/>
    <n v="11.648000000000001"/>
    <n v="2"/>
    <n v="0.2"/>
    <n v="3.3488000000000011"/>
  </r>
  <r>
    <n v="1529"/>
    <s v="CA-2012-148432"/>
    <n v="2012"/>
    <x v="209"/>
    <d v="2012-11-10T00:00:00"/>
    <s v="Second Class"/>
    <s v="MC-18130"/>
    <s v="Mike Caudle"/>
    <s v="Corporate"/>
    <s v="United States"/>
    <s v="Newark"/>
    <s v="Delaware"/>
    <n v="19711"/>
    <s v="East"/>
    <s v="OFF-FA-10004968"/>
    <x v="1"/>
    <s v="Fasteners"/>
    <s v="Rubber Band Ball"/>
    <n v="26.18"/>
    <n v="7"/>
    <n v="0"/>
    <n v="0.5236000000000014"/>
  </r>
  <r>
    <n v="1530"/>
    <s v="CA-2012-148432"/>
    <n v="2012"/>
    <x v="209"/>
    <d v="2012-11-10T00:00:00"/>
    <s v="Second Class"/>
    <s v="MC-18130"/>
    <s v="Mike Caudle"/>
    <s v="Corporate"/>
    <s v="United States"/>
    <s v="Newark"/>
    <s v="Delaware"/>
    <n v="19711"/>
    <s v="East"/>
    <s v="OFF-PA-10001274"/>
    <x v="1"/>
    <s v="Paper"/>
    <s v="Loose Memo Sheets"/>
    <n v="7.3"/>
    <n v="2"/>
    <n v="0"/>
    <n v="3.4309999999999996"/>
  </r>
  <r>
    <n v="1531"/>
    <s v="CA-2012-103793"/>
    <n v="2012"/>
    <x v="514"/>
    <d v="2012-03-31T00:00:00"/>
    <s v="Standard Class"/>
    <s v="BV-11245"/>
    <s v="Benjamin Venier"/>
    <s v="Corporate"/>
    <s v="United States"/>
    <s v="Miami"/>
    <s v="Florida"/>
    <n v="33142"/>
    <s v="South"/>
    <s v="OFF-PA-10001125"/>
    <x v="1"/>
    <s v="Paper"/>
    <s v="Xerox 1988"/>
    <n v="74.352000000000004"/>
    <n v="3"/>
    <n v="0.2"/>
    <n v="23.234999999999992"/>
  </r>
  <r>
    <n v="1532"/>
    <s v="CA-2014-159884"/>
    <n v="2014"/>
    <x v="515"/>
    <d v="2014-09-06T00:00:00"/>
    <s v="Standard Class"/>
    <s v="JF-15490"/>
    <s v="Jeremy Farry"/>
    <s v="Consumer"/>
    <s v="United States"/>
    <s v="Tempe"/>
    <s v="Arizona"/>
    <n v="85281"/>
    <s v="West"/>
    <s v="OFF-ST-10000344"/>
    <x v="1"/>
    <s v="Storage"/>
    <s v="Neat Ideas Personal Hanging Folder Files, Black"/>
    <n v="10.744"/>
    <n v="1"/>
    <n v="0.2"/>
    <n v="0.80579999999999963"/>
  </r>
  <r>
    <n v="1533"/>
    <s v="CA-2014-159884"/>
    <n v="2014"/>
    <x v="515"/>
    <d v="2014-09-06T00:00:00"/>
    <s v="Standard Class"/>
    <s v="JF-15490"/>
    <s v="Jeremy Farry"/>
    <s v="Consumer"/>
    <s v="United States"/>
    <s v="Tempe"/>
    <s v="Arizona"/>
    <n v="85281"/>
    <s v="West"/>
    <s v="OFF-FA-10000585"/>
    <x v="1"/>
    <s v="Fasteners"/>
    <s v="OIC Bulk Pack Metal Binder Clips"/>
    <n v="8.3760000000000012"/>
    <n v="3"/>
    <n v="0.2"/>
    <n v="2.7222"/>
  </r>
  <r>
    <n v="1534"/>
    <s v="CA-2013-139885"/>
    <n v="2013"/>
    <x v="429"/>
    <d v="2013-12-09T00:00:00"/>
    <s v="Standard Class"/>
    <s v="EB-13840"/>
    <s v="Ellis Ballard"/>
    <s v="Corporate"/>
    <s v="United States"/>
    <s v="New York City"/>
    <s v="New York"/>
    <n v="10035"/>
    <s v="East"/>
    <s v="OFF-ST-10003324"/>
    <x v="1"/>
    <s v="Storage"/>
    <s v="Belkin OmniView SE Rackmount Kit"/>
    <n v="212.88"/>
    <n v="6"/>
    <n v="0"/>
    <n v="0"/>
  </r>
  <r>
    <n v="1535"/>
    <s v="CA-2014-124086"/>
    <n v="2014"/>
    <x v="516"/>
    <d v="2014-02-15T00:00:00"/>
    <s v="Standard Class"/>
    <s v="MP-18175"/>
    <s v="Mike Pelletier"/>
    <s v="Home Office"/>
    <s v="United States"/>
    <s v="Laguna Niguel"/>
    <s v="California"/>
    <n v="92677"/>
    <s v="West"/>
    <s v="FUR-BO-10004015"/>
    <x v="0"/>
    <s v="Bookcases"/>
    <s v="Bush Andora Bookcase, Maple/Graphite Gray Finish"/>
    <n v="203.98299999999998"/>
    <n v="2"/>
    <n v="0.15"/>
    <n v="16.798599999999979"/>
  </r>
  <r>
    <n v="1536"/>
    <s v="CA-2013-112389"/>
    <n v="2013"/>
    <x v="517"/>
    <d v="2013-11-03T00:00:00"/>
    <s v="Standard Class"/>
    <s v="JM-15655"/>
    <s v="Jim Mitchum"/>
    <s v="Corporate"/>
    <s v="United States"/>
    <s v="Bridgeton"/>
    <s v="New Jersey"/>
    <n v="8302"/>
    <s v="East"/>
    <s v="OFF-ST-10000419"/>
    <x v="1"/>
    <s v="Storage"/>
    <s v="Rogers Jumbo File, Granite"/>
    <n v="40.74"/>
    <n v="3"/>
    <n v="0"/>
    <n v="0.4073999999999991"/>
  </r>
  <r>
    <n v="1537"/>
    <s v="CA-2013-112389"/>
    <n v="2013"/>
    <x v="517"/>
    <d v="2013-11-03T00:00:00"/>
    <s v="Standard Class"/>
    <s v="JM-15655"/>
    <s v="Jim Mitchum"/>
    <s v="Corporate"/>
    <s v="United States"/>
    <s v="Bridgeton"/>
    <s v="New Jersey"/>
    <n v="8302"/>
    <s v="East"/>
    <s v="OFF-AP-10001626"/>
    <x v="1"/>
    <s v="Appliances"/>
    <s v="Commercial WindTunnel Clean Air Upright Vacuum, Replacement Belts, Filtration Bags"/>
    <n v="11.67"/>
    <n v="3"/>
    <n v="0"/>
    <n v="3.0342000000000002"/>
  </r>
  <r>
    <n v="1538"/>
    <s v="CA-2014-121888"/>
    <n v="2014"/>
    <x v="175"/>
    <d v="2014-09-18T00:00:00"/>
    <s v="Second Class"/>
    <s v="CL-11890"/>
    <s v="Carl Ludwig"/>
    <s v="Consumer"/>
    <s v="United States"/>
    <s v="Everett"/>
    <s v="Massachusetts"/>
    <n v="2149"/>
    <s v="East"/>
    <s v="TEC-PH-10000439"/>
    <x v="2"/>
    <s v="Phones"/>
    <s v="GE DSL Phone Line Filter"/>
    <n v="39.99"/>
    <n v="1"/>
    <n v="0"/>
    <n v="11.597099999999998"/>
  </r>
  <r>
    <n v="1539"/>
    <s v="CA-2014-121888"/>
    <n v="2014"/>
    <x v="175"/>
    <d v="2014-09-18T00:00:00"/>
    <s v="Second Class"/>
    <s v="CL-11890"/>
    <s v="Carl Ludwig"/>
    <s v="Consumer"/>
    <s v="United States"/>
    <s v="Everett"/>
    <s v="Massachusetts"/>
    <n v="2149"/>
    <s v="East"/>
    <s v="OFF-AR-10003478"/>
    <x v="1"/>
    <s v="Art"/>
    <s v="Avery Hi-Liter EverBold Pen Style Fluorescent Highlighters, 4/Pack"/>
    <n v="16.28"/>
    <n v="2"/>
    <n v="0"/>
    <n v="6.5120000000000005"/>
  </r>
  <r>
    <n v="1540"/>
    <s v="CA-2014-121888"/>
    <n v="2014"/>
    <x v="175"/>
    <d v="2014-09-18T00:00:00"/>
    <s v="Second Class"/>
    <s v="CL-11890"/>
    <s v="Carl Ludwig"/>
    <s v="Consumer"/>
    <s v="United States"/>
    <s v="Everett"/>
    <s v="Massachusetts"/>
    <n v="2149"/>
    <s v="East"/>
    <s v="FUR-BO-10002545"/>
    <x v="0"/>
    <s v="Bookcases"/>
    <s v="Atlantic Metals Mobile 3-Shelf Bookcases, Custom Colors"/>
    <n v="782.94"/>
    <n v="3"/>
    <n v="0"/>
    <n v="203.56440000000003"/>
  </r>
  <r>
    <n v="1541"/>
    <s v="CA-2014-121888"/>
    <n v="2014"/>
    <x v="175"/>
    <d v="2014-09-18T00:00:00"/>
    <s v="Second Class"/>
    <s v="CL-11890"/>
    <s v="Carl Ludwig"/>
    <s v="Consumer"/>
    <s v="United States"/>
    <s v="Everett"/>
    <s v="Massachusetts"/>
    <n v="2149"/>
    <s v="East"/>
    <s v="OFF-BI-10001765"/>
    <x v="1"/>
    <s v="Binders"/>
    <s v="Wilson Jones Heavy-Duty Casebound Ring Binders with Metal Hinges"/>
    <n v="242.48000000000002"/>
    <n v="7"/>
    <n v="0"/>
    <n v="116.39039999999999"/>
  </r>
  <r>
    <n v="1542"/>
    <s v="CA-2011-166884"/>
    <n v="2011"/>
    <x v="518"/>
    <d v="2011-03-16T00:00:00"/>
    <s v="Second Class"/>
    <s v="CK-12205"/>
    <s v="Chloris Kastensmidt"/>
    <s v="Consumer"/>
    <s v="United States"/>
    <s v="Columbus"/>
    <s v="Ohio"/>
    <n v="43229"/>
    <s v="East"/>
    <s v="FUR-FU-10003981"/>
    <x v="0"/>
    <s v="Furnishings"/>
    <s v="Eldon Wave Desk Accessories"/>
    <n v="8.32"/>
    <n v="5"/>
    <n v="0.2"/>
    <n v="2.2880000000000003"/>
  </r>
  <r>
    <n v="1543"/>
    <s v="CA-2011-166884"/>
    <n v="2011"/>
    <x v="518"/>
    <d v="2011-03-16T00:00:00"/>
    <s v="Second Class"/>
    <s v="CK-12205"/>
    <s v="Chloris Kastensmidt"/>
    <s v="Consumer"/>
    <s v="United States"/>
    <s v="Columbus"/>
    <s v="Ohio"/>
    <n v="43229"/>
    <s v="East"/>
    <s v="OFF-FA-10001561"/>
    <x v="1"/>
    <s v="Fasteners"/>
    <s v="Stockwell Push Pins"/>
    <n v="10.464000000000002"/>
    <n v="6"/>
    <n v="0.2"/>
    <n v="1.7003999999999992"/>
  </r>
  <r>
    <n v="1544"/>
    <s v="CA-2011-107181"/>
    <n v="2011"/>
    <x v="519"/>
    <d v="2011-02-09T00:00:00"/>
    <s v="Standard Class"/>
    <s v="DB-13270"/>
    <s v="Deborah Brumfield"/>
    <s v="Home Office"/>
    <s v="United States"/>
    <s v="San Diego"/>
    <s v="California"/>
    <n v="92024"/>
    <s v="West"/>
    <s v="OFF-BI-10004230"/>
    <x v="1"/>
    <s v="Binders"/>
    <s v="GBC Recycled Grain Textured Covers"/>
    <n v="82.896000000000001"/>
    <n v="3"/>
    <n v="0.2"/>
    <n v="29.0136"/>
  </r>
  <r>
    <n v="1545"/>
    <s v="CA-2011-107181"/>
    <n v="2011"/>
    <x v="519"/>
    <d v="2011-02-09T00:00:00"/>
    <s v="Standard Class"/>
    <s v="DB-13270"/>
    <s v="Deborah Brumfield"/>
    <s v="Home Office"/>
    <s v="United States"/>
    <s v="San Diego"/>
    <s v="California"/>
    <n v="92024"/>
    <s v="West"/>
    <s v="OFF-PA-10000350"/>
    <x v="1"/>
    <s v="Paper"/>
    <s v="Message Book, Standard Line &quot;While You Were Out&quot;, 5 1/2&quot; X 4&quot;, 200 Sets/Book"/>
    <n v="34.24"/>
    <n v="4"/>
    <n v="0"/>
    <n v="16.0928"/>
  </r>
  <r>
    <n v="1546"/>
    <s v="CA-2011-150245"/>
    <n v="2011"/>
    <x v="520"/>
    <d v="2012-01-04T00:00:00"/>
    <s v="Second Class"/>
    <s v="PC-18745"/>
    <s v="Pamela Coakley"/>
    <s v="Corporate"/>
    <s v="United States"/>
    <s v="Watertown"/>
    <s v="New York"/>
    <n v="13601"/>
    <s v="East"/>
    <s v="FUR-BO-10002613"/>
    <x v="0"/>
    <s v="Bookcases"/>
    <s v="Atlantic Metals Mobile 4-Shelf Bookcases, Custom Colors"/>
    <n v="1573.4880000000001"/>
    <n v="7"/>
    <n v="0.2"/>
    <n v="196.68599999999986"/>
  </r>
  <r>
    <n v="1547"/>
    <s v="CA-2012-111395"/>
    <n v="2012"/>
    <x v="521"/>
    <d v="2012-11-27T00:00:00"/>
    <s v="Standard Class"/>
    <s v="VB-21745"/>
    <s v="Victoria Brennan"/>
    <s v="Corporate"/>
    <s v="United States"/>
    <s v="San Antonio"/>
    <s v="Texas"/>
    <n v="78207"/>
    <s v="Central"/>
    <s v="OFF-PA-10000994"/>
    <x v="1"/>
    <s v="Paper"/>
    <s v="Xerox 1915"/>
    <n v="335.52"/>
    <n v="4"/>
    <n v="0.2"/>
    <n v="117.43199999999999"/>
  </r>
  <r>
    <n v="1548"/>
    <s v="CA-2012-111395"/>
    <n v="2012"/>
    <x v="521"/>
    <d v="2012-11-27T00:00:00"/>
    <s v="Standard Class"/>
    <s v="VB-21745"/>
    <s v="Victoria Brennan"/>
    <s v="Corporate"/>
    <s v="United States"/>
    <s v="San Antonio"/>
    <s v="Texas"/>
    <n v="78207"/>
    <s v="Central"/>
    <s v="OFF-BI-10002867"/>
    <x v="1"/>
    <s v="Binders"/>
    <s v="GBC Recycled Regency Composition Covers"/>
    <n v="23.911999999999995"/>
    <n v="2"/>
    <n v="0.8"/>
    <n v="-40.650400000000019"/>
  </r>
  <r>
    <n v="1549"/>
    <s v="CA-2012-111395"/>
    <n v="2012"/>
    <x v="521"/>
    <d v="2012-11-27T00:00:00"/>
    <s v="Standard Class"/>
    <s v="VB-21745"/>
    <s v="Victoria Brennan"/>
    <s v="Corporate"/>
    <s v="United States"/>
    <s v="San Antonio"/>
    <s v="Texas"/>
    <n v="78207"/>
    <s v="Central"/>
    <s v="OFF-ST-10001291"/>
    <x v="1"/>
    <s v="Storage"/>
    <s v="Tenex Personal Self-Stacking Standard File Box, Black/Gray"/>
    <n v="27.056000000000001"/>
    <n v="2"/>
    <n v="0.2"/>
    <n v="2.3673999999999991"/>
  </r>
  <r>
    <n v="1550"/>
    <s v="CA-2011-134278"/>
    <n v="2011"/>
    <x v="522"/>
    <d v="2011-07-08T00:00:00"/>
    <s v="First Class"/>
    <s v="EP-13915"/>
    <s v="Emily Phan"/>
    <s v="Consumer"/>
    <s v="United States"/>
    <s v="New York City"/>
    <s v="New York"/>
    <n v="10011"/>
    <s v="East"/>
    <s v="TEC-CO-10001046"/>
    <x v="2"/>
    <s v="Copiers"/>
    <s v="Canon Imageclass D680 Copier / Fax"/>
    <n v="559.99200000000008"/>
    <n v="1"/>
    <n v="0.2"/>
    <n v="174.99749999999997"/>
  </r>
  <r>
    <n v="1551"/>
    <s v="US-2014-124926"/>
    <n v="2014"/>
    <x v="38"/>
    <d v="2014-11-19T00:00:00"/>
    <s v="Second Class"/>
    <s v="ME-17320"/>
    <s v="Maria Etezadi"/>
    <s v="Home Office"/>
    <s v="United States"/>
    <s v="Houston"/>
    <s v="Texas"/>
    <n v="77095"/>
    <s v="Central"/>
    <s v="OFF-AP-10004868"/>
    <x v="1"/>
    <s v="Appliances"/>
    <s v="Hoover Commercial Soft Guard Upright Vacuum And Disposable Filtration Bags"/>
    <n v="9.3239999999999981"/>
    <n v="6"/>
    <n v="0.8"/>
    <n v="-24.708599999999997"/>
  </r>
  <r>
    <n v="1552"/>
    <s v="CA-2013-159345"/>
    <n v="2013"/>
    <x v="26"/>
    <d v="2013-06-23T00:00:00"/>
    <s v="Standard Class"/>
    <s v="IG-15085"/>
    <s v="Ivan Gibson"/>
    <s v="Consumer"/>
    <s v="United States"/>
    <s v="San Diego"/>
    <s v="California"/>
    <n v="92024"/>
    <s v="West"/>
    <s v="OFF-PA-10000806"/>
    <x v="1"/>
    <s v="Paper"/>
    <s v="Xerox 1934"/>
    <n v="111.96"/>
    <n v="2"/>
    <n v="0"/>
    <n v="54.860399999999998"/>
  </r>
  <r>
    <n v="1553"/>
    <s v="CA-2011-130274"/>
    <n v="2011"/>
    <x v="523"/>
    <d v="2011-05-05T00:00:00"/>
    <s v="First Class"/>
    <s v="JS-15940"/>
    <s v="Joni Sundaresam"/>
    <s v="Home Office"/>
    <s v="United States"/>
    <s v="Appleton"/>
    <s v="Wisconsin"/>
    <n v="54915"/>
    <s v="Central"/>
    <s v="OFF-LA-10002195"/>
    <x v="1"/>
    <s v="Labels"/>
    <s v="Avery 481"/>
    <n v="21.560000000000002"/>
    <n v="7"/>
    <n v="0"/>
    <n v="10.348799999999999"/>
  </r>
  <r>
    <n v="1554"/>
    <s v="CA-2014-158386"/>
    <n v="2014"/>
    <x v="524"/>
    <d v="2014-10-22T00:00:00"/>
    <s v="Standard Class"/>
    <s v="BO-11425"/>
    <s v="Bobby Odegard"/>
    <s v="Consumer"/>
    <s v="United States"/>
    <s v="Richmond"/>
    <s v="Kentucky"/>
    <n v="40475"/>
    <s v="South"/>
    <s v="OFF-BI-10003719"/>
    <x v="1"/>
    <s v="Binders"/>
    <s v="Large Capacity Hanging Post Binders"/>
    <n v="124.75"/>
    <n v="5"/>
    <n v="0"/>
    <n v="57.384999999999991"/>
  </r>
  <r>
    <n v="1555"/>
    <s v="CA-2012-111507"/>
    <n v="2012"/>
    <x v="525"/>
    <d v="2012-02-13T00:00:00"/>
    <s v="Standard Class"/>
    <s v="VW-21775"/>
    <s v="Victoria Wilson"/>
    <s v="Corporate"/>
    <s v="United States"/>
    <s v="Bellevue"/>
    <s v="Washington"/>
    <n v="98006"/>
    <s v="West"/>
    <s v="OFF-AR-10001315"/>
    <x v="1"/>
    <s v="Art"/>
    <s v="Newell 310"/>
    <n v="5.28"/>
    <n v="3"/>
    <n v="0"/>
    <n v="1.5311999999999999"/>
  </r>
  <r>
    <n v="1556"/>
    <s v="CA-2014-120761"/>
    <n v="2014"/>
    <x v="507"/>
    <d v="2014-09-09T00:00:00"/>
    <s v="Standard Class"/>
    <s v="AB-10150"/>
    <s v="Aimee Bixby"/>
    <s v="Consumer"/>
    <s v="United States"/>
    <s v="Long Beach"/>
    <s v="New York"/>
    <n v="11561"/>
    <s v="East"/>
    <s v="TEC-AC-10000171"/>
    <x v="2"/>
    <s v="Accessories"/>
    <s v="Verbatim 25 GB 6x Blu-ray Single Layer Recordable Disc, 25/Pack"/>
    <n v="91.96"/>
    <n v="4"/>
    <n v="0"/>
    <n v="39.5428"/>
  </r>
  <r>
    <n v="1557"/>
    <s v="CA-2013-109176"/>
    <n v="2013"/>
    <x v="195"/>
    <d v="2013-05-16T00:00:00"/>
    <s v="Standard Class"/>
    <s v="JW-16075"/>
    <s v="Julia West"/>
    <s v="Consumer"/>
    <s v="United States"/>
    <s v="Philadelphia"/>
    <s v="Pennsylvania"/>
    <n v="19140"/>
    <s v="East"/>
    <s v="OFF-EN-10003134"/>
    <x v="1"/>
    <s v="Envelopes"/>
    <s v="Staples"/>
    <n v="9.3439999999999994"/>
    <n v="1"/>
    <n v="0.2"/>
    <n v="3.504"/>
  </r>
  <r>
    <n v="1558"/>
    <s v="CA-2013-109176"/>
    <n v="2013"/>
    <x v="195"/>
    <d v="2013-05-16T00:00:00"/>
    <s v="Standard Class"/>
    <s v="JW-16075"/>
    <s v="Julia West"/>
    <s v="Consumer"/>
    <s v="United States"/>
    <s v="Philadelphia"/>
    <s v="Pennsylvania"/>
    <n v="19140"/>
    <s v="East"/>
    <s v="OFF-AR-10001955"/>
    <x v="1"/>
    <s v="Art"/>
    <s v="Newell 319"/>
    <n v="79.36"/>
    <n v="5"/>
    <n v="0.2"/>
    <n v="9.919999999999991"/>
  </r>
  <r>
    <n v="1559"/>
    <s v="CA-2012-112116"/>
    <n v="2012"/>
    <x v="199"/>
    <d v="2012-03-18T00:00:00"/>
    <s v="Second Class"/>
    <s v="JE-15475"/>
    <s v="Jeremy Ellison"/>
    <s v="Consumer"/>
    <s v="United States"/>
    <s v="Seattle"/>
    <s v="Washington"/>
    <n v="98103"/>
    <s v="West"/>
    <s v="FUR-TA-10001039"/>
    <x v="0"/>
    <s v="Tables"/>
    <s v="KI Adjustable-Height Table"/>
    <n v="171.96"/>
    <n v="2"/>
    <n v="0"/>
    <n v="44.709600000000009"/>
  </r>
  <r>
    <n v="1560"/>
    <s v="CA-2013-126809"/>
    <n v="2013"/>
    <x v="526"/>
    <d v="2013-04-14T00:00:00"/>
    <s v="Standard Class"/>
    <s v="EB-13750"/>
    <s v="Edward Becker"/>
    <s v="Corporate"/>
    <s v="United States"/>
    <s v="Seattle"/>
    <s v="Washington"/>
    <n v="98103"/>
    <s v="West"/>
    <s v="OFF-BI-10003712"/>
    <x v="1"/>
    <s v="Binders"/>
    <s v="Acco Pressboard Covers with Storage Hooks, 14 7/8&quot; x 11&quot;, Light Blue"/>
    <n v="35.352000000000004"/>
    <n v="9"/>
    <n v="0.2"/>
    <n v="12.815099999999997"/>
  </r>
  <r>
    <n v="1561"/>
    <s v="CA-2011-105172"/>
    <n v="2011"/>
    <x v="527"/>
    <d v="2011-04-09T00:00:00"/>
    <s v="Standard Class"/>
    <s v="PK-18910"/>
    <s v="Paul Knutson"/>
    <s v="Home Office"/>
    <s v="United States"/>
    <s v="San Francisco"/>
    <s v="California"/>
    <n v="94109"/>
    <s v="West"/>
    <s v="OFF-LA-10001641"/>
    <x v="1"/>
    <s v="Labels"/>
    <s v="Avery 518"/>
    <n v="18.899999999999999"/>
    <n v="6"/>
    <n v="0"/>
    <n v="9.0719999999999992"/>
  </r>
  <r>
    <n v="1562"/>
    <s v="CA-2014-107293"/>
    <n v="2014"/>
    <x v="528"/>
    <d v="2014-09-07T00:00:00"/>
    <s v="First Class"/>
    <s v="CS-12400"/>
    <s v="Christopher Schild"/>
    <s v="Home Office"/>
    <s v="United States"/>
    <s v="Seattle"/>
    <s v="Washington"/>
    <n v="98115"/>
    <s v="West"/>
    <s v="OFF-AR-10003732"/>
    <x v="1"/>
    <s v="Art"/>
    <s v="Newell 333"/>
    <n v="2.78"/>
    <n v="1"/>
    <n v="0"/>
    <n v="0.72279999999999989"/>
  </r>
  <r>
    <n v="1563"/>
    <s v="US-2014-102890"/>
    <n v="2014"/>
    <x v="160"/>
    <d v="2014-07-01T00:00:00"/>
    <s v="Same Day"/>
    <s v="SG-20470"/>
    <s v="Sheri Gordon"/>
    <s v="Consumer"/>
    <s v="United States"/>
    <s v="New York City"/>
    <s v="New York"/>
    <n v="10011"/>
    <s v="East"/>
    <s v="FUR-TA-10000577"/>
    <x v="0"/>
    <s v="Tables"/>
    <s v="Bretford CR4500 Series Slim Rectangular Table"/>
    <n v="1044.6299999999999"/>
    <n v="5"/>
    <n v="0.4"/>
    <n v="-295.97849999999994"/>
  </r>
  <r>
    <n v="1564"/>
    <s v="CA-2012-158554"/>
    <n v="2012"/>
    <x v="529"/>
    <d v="2012-11-09T00:00:00"/>
    <s v="Same Day"/>
    <s v="CM-12190"/>
    <s v="Charlotte Melton"/>
    <s v="Consumer"/>
    <s v="United States"/>
    <s v="Philadelphia"/>
    <s v="Pennsylvania"/>
    <n v="19134"/>
    <s v="East"/>
    <s v="OFF-PA-10004000"/>
    <x v="1"/>
    <s v="Paper"/>
    <s v="While You Were Out Pads, 50 per Pad, 4 x 5 1/4, Green Cycle"/>
    <n v="11.352000000000002"/>
    <n v="3"/>
    <n v="0.2"/>
    <n v="4.1151"/>
  </r>
  <r>
    <n v="1565"/>
    <s v="CA-2011-116239"/>
    <n v="2011"/>
    <x v="530"/>
    <d v="2011-03-04T00:00:00"/>
    <s v="Same Day"/>
    <s v="CL-12565"/>
    <s v="Clay Ludtke"/>
    <s v="Consumer"/>
    <s v="United States"/>
    <s v="Columbia"/>
    <s v="South Carolina"/>
    <n v="29203"/>
    <s v="South"/>
    <s v="OFF-ST-10001370"/>
    <x v="1"/>
    <s v="Storage"/>
    <s v="Sensible Storage WireTech Storage Systems"/>
    <n v="354.90000000000003"/>
    <n v="5"/>
    <n v="0"/>
    <n v="17.744999999999962"/>
  </r>
  <r>
    <n v="1566"/>
    <s v="CA-2012-132101"/>
    <n v="2012"/>
    <x v="531"/>
    <d v="2012-03-25T00:00:00"/>
    <s v="Standard Class"/>
    <s v="JO-15550"/>
    <s v="Jesus Ocampo"/>
    <s v="Home Office"/>
    <s v="United States"/>
    <s v="Seattle"/>
    <s v="Washington"/>
    <n v="98105"/>
    <s v="West"/>
    <s v="TEC-PH-10004539"/>
    <x v="2"/>
    <s v="Phones"/>
    <s v="Wireless Extenders zBoost YX545 SOHO Signal Booster"/>
    <n v="453.57600000000002"/>
    <n v="3"/>
    <n v="0.2"/>
    <n v="39.687899999999985"/>
  </r>
  <r>
    <n v="1567"/>
    <s v="CA-2012-129112"/>
    <n v="2012"/>
    <x v="239"/>
    <d v="2012-11-30T00:00:00"/>
    <s v="First Class"/>
    <s v="AW-10840"/>
    <s v="Anthony Witt"/>
    <s v="Consumer"/>
    <s v="United States"/>
    <s v="Allen"/>
    <s v="Texas"/>
    <n v="75002"/>
    <s v="Central"/>
    <s v="TEC-AC-10003038"/>
    <x v="2"/>
    <s v="Accessories"/>
    <s v="Kingston Digital DataTraveler 16GB USB 2.0"/>
    <n v="21.48"/>
    <n v="3"/>
    <n v="0.2"/>
    <n v="-0.26850000000000307"/>
  </r>
  <r>
    <n v="1568"/>
    <s v="CA-2012-129112"/>
    <n v="2012"/>
    <x v="239"/>
    <d v="2012-11-30T00:00:00"/>
    <s v="First Class"/>
    <s v="AW-10840"/>
    <s v="Anthony Witt"/>
    <s v="Consumer"/>
    <s v="United States"/>
    <s v="Allen"/>
    <s v="Texas"/>
    <n v="75002"/>
    <s v="Central"/>
    <s v="OFF-BI-10000088"/>
    <x v="1"/>
    <s v="Binders"/>
    <s v="GBC Imprintable Covers"/>
    <n v="8.7839999999999989"/>
    <n v="4"/>
    <n v="0.8"/>
    <n v="-13.615200000000002"/>
  </r>
  <r>
    <n v="1569"/>
    <s v="US-2014-152002"/>
    <n v="2014"/>
    <x v="532"/>
    <d v="2014-06-12T00:00:00"/>
    <s v="Same Day"/>
    <s v="DV-13465"/>
    <s v="Dianna Vittorini"/>
    <s v="Consumer"/>
    <s v="United States"/>
    <s v="Los Angeles"/>
    <s v="California"/>
    <n v="90004"/>
    <s v="West"/>
    <s v="OFF-PA-10000357"/>
    <x v="1"/>
    <s v="Paper"/>
    <s v="White Dual Perf Computer Printout Paper, 2700 Sheets, 1 Part, Heavyweight, 20 lbs., 14 7/8 x 11"/>
    <n v="122.97"/>
    <n v="3"/>
    <n v="0"/>
    <n v="60.255300000000005"/>
  </r>
  <r>
    <n v="1570"/>
    <s v="CA-2014-165029"/>
    <n v="2014"/>
    <x v="200"/>
    <d v="2014-12-01T00:00:00"/>
    <s v="Standard Class"/>
    <s v="AH-10075"/>
    <s v="Adam Hart"/>
    <s v="Corporate"/>
    <s v="United States"/>
    <s v="Atlanta"/>
    <s v="Georgia"/>
    <n v="30318"/>
    <s v="South"/>
    <s v="OFF-AR-10003504"/>
    <x v="1"/>
    <s v="Art"/>
    <s v="Newell 347"/>
    <n v="12.84"/>
    <n v="3"/>
    <n v="0"/>
    <n v="3.7235999999999989"/>
  </r>
  <r>
    <n v="1571"/>
    <s v="US-2011-157385"/>
    <n v="2011"/>
    <x v="533"/>
    <d v="2011-11-25T00:00:00"/>
    <s v="First Class"/>
    <s v="SC-20095"/>
    <s v="Sanjit Chand"/>
    <s v="Consumer"/>
    <s v="United States"/>
    <s v="Los Angeles"/>
    <s v="California"/>
    <n v="90004"/>
    <s v="West"/>
    <s v="FUR-CH-10000863"/>
    <x v="0"/>
    <s v="Chairs"/>
    <s v="Novimex Swivel Fabric Task Chair"/>
    <n v="603.91999999999996"/>
    <n v="5"/>
    <n v="0.2"/>
    <n v="-67.941000000000003"/>
  </r>
  <r>
    <n v="1572"/>
    <s v="US-2011-157385"/>
    <n v="2011"/>
    <x v="533"/>
    <d v="2011-11-25T00:00:00"/>
    <s v="First Class"/>
    <s v="SC-20095"/>
    <s v="Sanjit Chand"/>
    <s v="Consumer"/>
    <s v="United States"/>
    <s v="Los Angeles"/>
    <s v="California"/>
    <n v="90004"/>
    <s v="West"/>
    <s v="OFF-EN-10003160"/>
    <x v="1"/>
    <s v="Envelopes"/>
    <s v="Pastel Pink Envelopes"/>
    <n v="21.84"/>
    <n v="3"/>
    <n v="0"/>
    <n v="10.4832"/>
  </r>
  <r>
    <n v="1573"/>
    <s v="US-2011-157385"/>
    <n v="2011"/>
    <x v="533"/>
    <d v="2011-11-25T00:00:00"/>
    <s v="First Class"/>
    <s v="SC-20095"/>
    <s v="Sanjit Chand"/>
    <s v="Consumer"/>
    <s v="United States"/>
    <s v="Los Angeles"/>
    <s v="California"/>
    <n v="90004"/>
    <s v="West"/>
    <s v="TEC-AC-10003280"/>
    <x v="2"/>
    <s v="Accessories"/>
    <s v="Belkin F8E887 USB Wired Ergonomic Keyboard"/>
    <n v="29.99"/>
    <n v="1"/>
    <n v="0"/>
    <n v="6.2978999999999985"/>
  </r>
  <r>
    <n v="1574"/>
    <s v="US-2011-157385"/>
    <n v="2011"/>
    <x v="533"/>
    <d v="2011-11-25T00:00:00"/>
    <s v="First Class"/>
    <s v="SC-20095"/>
    <s v="Sanjit Chand"/>
    <s v="Consumer"/>
    <s v="United States"/>
    <s v="Los Angeles"/>
    <s v="California"/>
    <n v="90004"/>
    <s v="West"/>
    <s v="FUR-CH-10000595"/>
    <x v="0"/>
    <s v="Chairs"/>
    <s v="Safco Contoured Stacking Chairs"/>
    <n v="381.44000000000005"/>
    <n v="2"/>
    <n v="0.2"/>
    <n v="23.839999999999975"/>
  </r>
  <r>
    <n v="1575"/>
    <s v="CA-2011-101602"/>
    <n v="2011"/>
    <x v="534"/>
    <d v="2011-12-18T00:00:00"/>
    <s v="First Class"/>
    <s v="MC-18100"/>
    <s v="Mick Crebagga"/>
    <s v="Consumer"/>
    <s v="United States"/>
    <s v="El Paso"/>
    <s v="Texas"/>
    <n v="79907"/>
    <s v="Central"/>
    <s v="TEC-PH-10000169"/>
    <x v="2"/>
    <s v="Phones"/>
    <s v="ARKON Windshield Dashboard Air Vent Car Mount Holder"/>
    <n v="40.68"/>
    <n v="3"/>
    <n v="0.2"/>
    <n v="-9.153000000000004"/>
  </r>
  <r>
    <n v="1576"/>
    <s v="CA-2011-101602"/>
    <n v="2011"/>
    <x v="534"/>
    <d v="2011-12-18T00:00:00"/>
    <s v="First Class"/>
    <s v="MC-18100"/>
    <s v="Mick Crebagga"/>
    <s v="Consumer"/>
    <s v="United States"/>
    <s v="El Paso"/>
    <s v="Texas"/>
    <n v="79907"/>
    <s v="Central"/>
    <s v="FUR-CH-10004675"/>
    <x v="0"/>
    <s v="Chairs"/>
    <s v="Lifetime Advantage Folding Chairs, 4/Carton"/>
    <n v="763.28"/>
    <n v="5"/>
    <n v="0.3"/>
    <n v="-21.807999999999993"/>
  </r>
  <r>
    <n v="1577"/>
    <s v="CA-2013-109057"/>
    <n v="2013"/>
    <x v="183"/>
    <d v="2013-04-28T00:00:00"/>
    <s v="Standard Class"/>
    <s v="TT-21460"/>
    <s v="Tonja Turnell"/>
    <s v="Home Office"/>
    <s v="United States"/>
    <s v="Aurora"/>
    <s v="Illinois"/>
    <n v="60505"/>
    <s v="Central"/>
    <s v="OFF-ST-10002406"/>
    <x v="1"/>
    <s v="Storage"/>
    <s v="Pizazz Global Quick File"/>
    <n v="23.952000000000002"/>
    <n v="2"/>
    <n v="0.2"/>
    <n v="2.3952000000000018"/>
  </r>
  <r>
    <n v="1578"/>
    <s v="CA-2013-154403"/>
    <n v="2013"/>
    <x v="454"/>
    <d v="2013-05-28T00:00:00"/>
    <s v="Standard Class"/>
    <s v="AP-10720"/>
    <s v="Anne Pryor"/>
    <s v="Home Office"/>
    <s v="United States"/>
    <s v="Florence"/>
    <s v="Alabama"/>
    <n v="35630"/>
    <s v="South"/>
    <s v="OFF-PA-10001526"/>
    <x v="1"/>
    <s v="Paper"/>
    <s v="Xerox 1949"/>
    <n v="4.9800000000000004"/>
    <n v="1"/>
    <n v="0"/>
    <n v="2.4402000000000004"/>
  </r>
  <r>
    <n v="1579"/>
    <s v="CA-2013-102456"/>
    <n v="2013"/>
    <x v="535"/>
    <d v="2013-03-02T00:00:00"/>
    <s v="First Class"/>
    <s v="DL-12865"/>
    <s v="Dan Lawera"/>
    <s v="Consumer"/>
    <s v="United States"/>
    <s v="New York City"/>
    <s v="New York"/>
    <n v="10011"/>
    <s v="East"/>
    <s v="OFF-AP-10004336"/>
    <x v="1"/>
    <s v="Appliances"/>
    <s v="Conquest 14 Commercial Heavy-Duty Upright Vacuum, Collection System, Accessory Kit"/>
    <n v="170.88"/>
    <n v="3"/>
    <n v="0"/>
    <n v="49.555199999999978"/>
  </r>
  <r>
    <n v="1580"/>
    <s v="CA-2012-131338"/>
    <n v="2012"/>
    <x v="101"/>
    <d v="2012-08-12T00:00:00"/>
    <s v="First Class"/>
    <s v="NP-18325"/>
    <s v="Naresj Patel"/>
    <s v="Consumer"/>
    <s v="United States"/>
    <s v="New York City"/>
    <s v="New York"/>
    <n v="10024"/>
    <s v="East"/>
    <s v="TEC-PH-10003012"/>
    <x v="2"/>
    <s v="Phones"/>
    <s v="Nortel Meridian M3904 Professional Digital phone"/>
    <n v="307.98"/>
    <n v="2"/>
    <n v="0"/>
    <n v="89.314199999999971"/>
  </r>
  <r>
    <n v="1581"/>
    <s v="CA-2012-131338"/>
    <n v="2012"/>
    <x v="101"/>
    <d v="2012-08-12T00:00:00"/>
    <s v="First Class"/>
    <s v="NP-18325"/>
    <s v="Naresj Patel"/>
    <s v="Consumer"/>
    <s v="United States"/>
    <s v="New York City"/>
    <s v="New York"/>
    <n v="10024"/>
    <s v="East"/>
    <s v="FUR-TA-10002607"/>
    <x v="0"/>
    <s v="Tables"/>
    <s v="KI Conference Tables"/>
    <n v="382.80599999999998"/>
    <n v="9"/>
    <n v="0.4"/>
    <n v="-153.12239999999997"/>
  </r>
  <r>
    <n v="1582"/>
    <s v="CA-2012-131338"/>
    <n v="2012"/>
    <x v="101"/>
    <d v="2012-08-12T00:00:00"/>
    <s v="First Class"/>
    <s v="NP-18325"/>
    <s v="Naresj Patel"/>
    <s v="Consumer"/>
    <s v="United States"/>
    <s v="New York City"/>
    <s v="New York"/>
    <n v="10024"/>
    <s v="East"/>
    <s v="OFF-ST-10000642"/>
    <x v="1"/>
    <s v="Storage"/>
    <s v="Tennsco Lockers, Gray"/>
    <n v="41.96"/>
    <n v="2"/>
    <n v="0"/>
    <n v="2.9371999999999971"/>
  </r>
  <r>
    <n v="1583"/>
    <s v="CA-2012-131338"/>
    <n v="2012"/>
    <x v="101"/>
    <d v="2012-08-12T00:00:00"/>
    <s v="First Class"/>
    <s v="NP-18325"/>
    <s v="Naresj Patel"/>
    <s v="Consumer"/>
    <s v="United States"/>
    <s v="New York City"/>
    <s v="New York"/>
    <n v="10024"/>
    <s v="East"/>
    <s v="OFF-BI-10000545"/>
    <x v="1"/>
    <s v="Binders"/>
    <s v="GBC Ibimaster 500 Manual ProClick Binding System"/>
    <n v="1217.568"/>
    <n v="2"/>
    <n v="0.2"/>
    <n v="456.58800000000002"/>
  </r>
  <r>
    <n v="1584"/>
    <s v="CA-2012-131338"/>
    <n v="2012"/>
    <x v="101"/>
    <d v="2012-08-12T00:00:00"/>
    <s v="First Class"/>
    <s v="NP-18325"/>
    <s v="Naresj Patel"/>
    <s v="Consumer"/>
    <s v="United States"/>
    <s v="New York City"/>
    <s v="New York"/>
    <n v="10024"/>
    <s v="East"/>
    <s v="FUR-FU-10002157"/>
    <x v="0"/>
    <s v="Furnishings"/>
    <s v="Artistic Insta-Plaque"/>
    <n v="47.04"/>
    <n v="3"/>
    <n v="0"/>
    <n v="18.345599999999997"/>
  </r>
  <r>
    <n v="1585"/>
    <s v="CA-2012-131338"/>
    <n v="2012"/>
    <x v="101"/>
    <d v="2012-08-12T00:00:00"/>
    <s v="First Class"/>
    <s v="NP-18325"/>
    <s v="Naresj Patel"/>
    <s v="Consumer"/>
    <s v="United States"/>
    <s v="New York City"/>
    <s v="New York"/>
    <n v="10024"/>
    <s v="East"/>
    <s v="FUR-FU-10001706"/>
    <x v="0"/>
    <s v="Furnishings"/>
    <s v="Longer-Life Soft White Bulbs"/>
    <n v="6.16"/>
    <n v="2"/>
    <n v="0"/>
    <n v="2.9567999999999999"/>
  </r>
  <r>
    <n v="1586"/>
    <s v="CA-2012-131338"/>
    <n v="2012"/>
    <x v="101"/>
    <d v="2012-08-12T00:00:00"/>
    <s v="First Class"/>
    <s v="NP-18325"/>
    <s v="Naresj Patel"/>
    <s v="Consumer"/>
    <s v="United States"/>
    <s v="New York City"/>
    <s v="New York"/>
    <n v="10024"/>
    <s v="East"/>
    <s v="TEC-PH-10000984"/>
    <x v="2"/>
    <s v="Phones"/>
    <s v="Panasonic KX-TG9471B"/>
    <n v="979.95"/>
    <n v="5"/>
    <n v="0"/>
    <n v="274.38600000000008"/>
  </r>
  <r>
    <n v="1587"/>
    <s v="CA-2012-131338"/>
    <n v="2012"/>
    <x v="101"/>
    <d v="2012-08-12T00:00:00"/>
    <s v="First Class"/>
    <s v="NP-18325"/>
    <s v="Naresj Patel"/>
    <s v="Consumer"/>
    <s v="United States"/>
    <s v="New York City"/>
    <s v="New York"/>
    <n v="10024"/>
    <s v="East"/>
    <s v="OFF-PA-10001357"/>
    <x v="1"/>
    <s v="Paper"/>
    <s v="Xerox 1886"/>
    <n v="143.69999999999999"/>
    <n v="3"/>
    <n v="0"/>
    <n v="68.975999999999999"/>
  </r>
  <r>
    <n v="1588"/>
    <s v="CA-2012-131338"/>
    <n v="2012"/>
    <x v="101"/>
    <d v="2012-08-12T00:00:00"/>
    <s v="First Class"/>
    <s v="NP-18325"/>
    <s v="Naresj Patel"/>
    <s v="Consumer"/>
    <s v="United States"/>
    <s v="New York City"/>
    <s v="New York"/>
    <n v="10024"/>
    <s v="East"/>
    <s v="OFF-FA-10000992"/>
    <x v="1"/>
    <s v="Fasteners"/>
    <s v="Acco Clips to Go Binder Clips, 24 Clips in Two Sizes"/>
    <n v="10.649999999999999"/>
    <n v="3"/>
    <n v="0"/>
    <n v="5.0054999999999996"/>
  </r>
  <r>
    <n v="1589"/>
    <s v="CA-2012-131338"/>
    <n v="2012"/>
    <x v="101"/>
    <d v="2012-08-12T00:00:00"/>
    <s v="First Class"/>
    <s v="NP-18325"/>
    <s v="Naresj Patel"/>
    <s v="Consumer"/>
    <s v="United States"/>
    <s v="New York City"/>
    <s v="New York"/>
    <n v="10024"/>
    <s v="East"/>
    <s v="TEC-AC-10002600"/>
    <x v="2"/>
    <s v="Accessories"/>
    <s v="Belkin QODE FastFit Bluetooth Keyboard"/>
    <n v="247.8"/>
    <n v="4"/>
    <n v="0"/>
    <n v="34.692000000000007"/>
  </r>
  <r>
    <n v="1590"/>
    <s v="CA-2013-109911"/>
    <n v="2013"/>
    <x v="536"/>
    <d v="2013-05-17T00:00:00"/>
    <s v="Standard Class"/>
    <s v="VG-21805"/>
    <s v="Vivek Grady"/>
    <s v="Corporate"/>
    <s v="United States"/>
    <s v="Virginia Beach"/>
    <s v="Virginia"/>
    <n v="23464"/>
    <s v="South"/>
    <s v="OFF-AR-10001662"/>
    <x v="1"/>
    <s v="Art"/>
    <s v="Rogers Handheld Barrel Pencil Sharpener"/>
    <n v="10.96"/>
    <n v="4"/>
    <n v="0"/>
    <n v="2.9592000000000009"/>
  </r>
  <r>
    <n v="1591"/>
    <s v="US-2013-132423"/>
    <n v="2013"/>
    <x v="173"/>
    <d v="2013-04-20T00:00:00"/>
    <s v="Standard Class"/>
    <s v="MY-18295"/>
    <s v="Muhammed Yedwab"/>
    <s v="Corporate"/>
    <s v="United States"/>
    <s v="Grapevine"/>
    <s v="Texas"/>
    <n v="76051"/>
    <s v="Central"/>
    <s v="OFF-AR-10001221"/>
    <x v="1"/>
    <s v="Art"/>
    <s v="Dixon Ticonderoga Erasable Colored Pencil Set, 12-Color"/>
    <n v="33.488000000000007"/>
    <n v="7"/>
    <n v="0.2"/>
    <n v="5.8603999999999967"/>
  </r>
  <r>
    <n v="1592"/>
    <s v="US-2013-132423"/>
    <n v="2013"/>
    <x v="173"/>
    <d v="2013-04-20T00:00:00"/>
    <s v="Standard Class"/>
    <s v="MY-18295"/>
    <s v="Muhammed Yedwab"/>
    <s v="Corporate"/>
    <s v="United States"/>
    <s v="Grapevine"/>
    <s v="Texas"/>
    <n v="76051"/>
    <s v="Central"/>
    <s v="OFF-FA-10002988"/>
    <x v="1"/>
    <s v="Fasteners"/>
    <s v="Ideal Clamps"/>
    <n v="8.0399999999999991"/>
    <n v="5"/>
    <n v="0.2"/>
    <n v="2.9144999999999994"/>
  </r>
  <r>
    <n v="1593"/>
    <s v="CA-2012-122826"/>
    <n v="2012"/>
    <x v="537"/>
    <d v="2012-06-25T00:00:00"/>
    <s v="Second Class"/>
    <s v="RD-19480"/>
    <s v="Rick Duston"/>
    <s v="Consumer"/>
    <s v="United States"/>
    <s v="Olympia"/>
    <s v="Washington"/>
    <n v="98502"/>
    <s v="West"/>
    <s v="TEC-PH-10004830"/>
    <x v="2"/>
    <s v="Phones"/>
    <s v="Pyle PRT45 Retro Home Telephone"/>
    <n v="201.56800000000001"/>
    <n v="4"/>
    <n v="0.2"/>
    <n v="22.676399999999994"/>
  </r>
  <r>
    <n v="1594"/>
    <s v="CA-2011-117317"/>
    <n v="2011"/>
    <x v="538"/>
    <d v="2011-10-19T00:00:00"/>
    <s v="Same Day"/>
    <s v="JF-15490"/>
    <s v="Jeremy Farry"/>
    <s v="Consumer"/>
    <s v="United States"/>
    <s v="Los Angeles"/>
    <s v="California"/>
    <n v="90032"/>
    <s v="West"/>
    <s v="OFF-PA-10004519"/>
    <x v="1"/>
    <s v="Paper"/>
    <s v="Spiral Phone Message Books with Labels by Adams"/>
    <n v="13.440000000000001"/>
    <n v="3"/>
    <n v="0"/>
    <n v="6.5856000000000012"/>
  </r>
  <r>
    <n v="1595"/>
    <s v="CA-2012-118423"/>
    <n v="2012"/>
    <x v="539"/>
    <d v="2012-03-27T00:00:00"/>
    <s v="First Class"/>
    <s v="DP-13390"/>
    <s v="Dennis Pardue"/>
    <s v="Home Office"/>
    <s v="United States"/>
    <s v="Peoria"/>
    <s v="Illinois"/>
    <n v="61604"/>
    <s v="Central"/>
    <s v="FUR-BO-10000362"/>
    <x v="0"/>
    <s v="Bookcases"/>
    <s v="Sauder Inglewood Library Bookcases"/>
    <n v="359.05799999999994"/>
    <n v="3"/>
    <n v="0.3"/>
    <n v="-35.905799999999999"/>
  </r>
  <r>
    <n v="1596"/>
    <s v="CA-2014-149181"/>
    <n v="2014"/>
    <x v="540"/>
    <d v="2014-05-13T00:00:00"/>
    <s v="Standard Class"/>
    <s v="MD-17350"/>
    <s v="Maribeth Dona"/>
    <s v="Consumer"/>
    <s v="United States"/>
    <s v="Columbus"/>
    <s v="Ohio"/>
    <n v="43229"/>
    <s v="East"/>
    <s v="FUR-CH-10004540"/>
    <x v="0"/>
    <s v="Chairs"/>
    <s v="Global Chrome Stack Chair"/>
    <n v="47.991999999999997"/>
    <n v="2"/>
    <n v="0.3"/>
    <n v="-2.0567999999999991"/>
  </r>
  <r>
    <n v="1597"/>
    <s v="CA-2014-132234"/>
    <n v="2014"/>
    <x v="524"/>
    <d v="2014-10-19T00:00:00"/>
    <s v="First Class"/>
    <s v="MY-17380"/>
    <s v="Maribeth Yedwab"/>
    <s v="Corporate"/>
    <s v="United States"/>
    <s v="New York City"/>
    <s v="New York"/>
    <n v="10011"/>
    <s v="East"/>
    <s v="FUR-FU-10001290"/>
    <x v="0"/>
    <s v="Furnishings"/>
    <s v="Executive Impressions Supervisor Wall Clock"/>
    <n v="547.30000000000007"/>
    <n v="13"/>
    <n v="0"/>
    <n v="175.13599999999997"/>
  </r>
  <r>
    <n v="1598"/>
    <s v="CA-2014-158876"/>
    <n v="2014"/>
    <x v="123"/>
    <d v="2014-11-22T00:00:00"/>
    <s v="Second Class"/>
    <s v="AB-10150"/>
    <s v="Aimee Bixby"/>
    <s v="Consumer"/>
    <s v="United States"/>
    <s v="Carrollton"/>
    <s v="Texas"/>
    <n v="75007"/>
    <s v="Central"/>
    <s v="OFF-PA-10000308"/>
    <x v="1"/>
    <s v="Paper"/>
    <s v="Xerox 1901"/>
    <n v="16.896000000000001"/>
    <n v="4"/>
    <n v="0.2"/>
    <n v="5.2799999999999994"/>
  </r>
  <r>
    <n v="1599"/>
    <s v="CA-2014-158876"/>
    <n v="2014"/>
    <x v="123"/>
    <d v="2014-11-22T00:00:00"/>
    <s v="Second Class"/>
    <s v="AB-10150"/>
    <s v="Aimee Bixby"/>
    <s v="Consumer"/>
    <s v="United States"/>
    <s v="Carrollton"/>
    <s v="Texas"/>
    <n v="75007"/>
    <s v="Central"/>
    <s v="OFF-SU-10001165"/>
    <x v="1"/>
    <s v="Supplies"/>
    <s v="Acme Elite Stainless Steel Scissors"/>
    <n v="6.6720000000000006"/>
    <n v="1"/>
    <n v="0.2"/>
    <n v="0.50039999999999996"/>
  </r>
  <r>
    <n v="1600"/>
    <s v="CA-2014-158876"/>
    <n v="2014"/>
    <x v="123"/>
    <d v="2014-11-22T00:00:00"/>
    <s v="Second Class"/>
    <s v="AB-10150"/>
    <s v="Aimee Bixby"/>
    <s v="Consumer"/>
    <s v="United States"/>
    <s v="Carrollton"/>
    <s v="Texas"/>
    <n v="75007"/>
    <s v="Central"/>
    <s v="OFF-AR-10003373"/>
    <x v="1"/>
    <s v="Art"/>
    <s v="Boston School Pro Electric Pencil Sharpener, 1670"/>
    <n v="99.13600000000001"/>
    <n v="4"/>
    <n v="0.2"/>
    <n v="8.674399999999995"/>
  </r>
  <r>
    <n v="1601"/>
    <s v="CA-2014-158876"/>
    <n v="2014"/>
    <x v="123"/>
    <d v="2014-11-22T00:00:00"/>
    <s v="Second Class"/>
    <s v="AB-10150"/>
    <s v="Aimee Bixby"/>
    <s v="Consumer"/>
    <s v="United States"/>
    <s v="Carrollton"/>
    <s v="Texas"/>
    <n v="75007"/>
    <s v="Central"/>
    <s v="FUR-FU-10001967"/>
    <x v="0"/>
    <s v="Furnishings"/>
    <s v="Telescoping Adjustable Floor Lamp"/>
    <n v="15.991999999999999"/>
    <n v="2"/>
    <n v="0.6"/>
    <n v="-13.992999999999999"/>
  </r>
  <r>
    <n v="1602"/>
    <s v="CA-2013-164672"/>
    <n v="2013"/>
    <x v="541"/>
    <d v="2013-05-14T00:00:00"/>
    <s v="Second Class"/>
    <s v="GB-14530"/>
    <s v="George Bell"/>
    <s v="Corporate"/>
    <s v="United States"/>
    <s v="Dover"/>
    <s v="Delaware"/>
    <n v="19901"/>
    <s v="East"/>
    <s v="FUR-FU-10001488"/>
    <x v="0"/>
    <s v="Furnishings"/>
    <s v="Tenex 46&quot; x 60&quot; Computer Anti-Static Chairmat, Rectangular Shaped"/>
    <n v="211.96"/>
    <n v="2"/>
    <n v="0"/>
    <n v="42.391999999999996"/>
  </r>
  <r>
    <n v="1603"/>
    <s v="US-2013-132857"/>
    <n v="2013"/>
    <x v="25"/>
    <d v="2013-12-18T00:00:00"/>
    <s v="Standard Class"/>
    <s v="CA-12775"/>
    <s v="Cynthia Arntzen"/>
    <s v="Consumer"/>
    <s v="United States"/>
    <s v="Smyrna"/>
    <s v="Tennessee"/>
    <n v="37167"/>
    <s v="South"/>
    <s v="OFF-AR-10003251"/>
    <x v="1"/>
    <s v="Art"/>
    <s v="Prang Drawing Pencil Set"/>
    <n v="6.6719999999999988"/>
    <n v="3"/>
    <n v="0.2"/>
    <n v="1.6679999999999997"/>
  </r>
  <r>
    <n v="1604"/>
    <s v="CA-2014-116645"/>
    <n v="2014"/>
    <x v="329"/>
    <d v="2014-12-05T00:00:00"/>
    <s v="Standard Class"/>
    <s v="ME-17725"/>
    <s v="Max Engle"/>
    <s v="Consumer"/>
    <s v="United States"/>
    <s v="Newark"/>
    <s v="Delaware"/>
    <n v="19711"/>
    <s v="East"/>
    <s v="OFF-AR-10001044"/>
    <x v="1"/>
    <s v="Art"/>
    <s v="BOSTON Ranger #55 Pencil Sharpener, Black"/>
    <n v="155.94"/>
    <n v="6"/>
    <n v="0"/>
    <n v="45.222599999999993"/>
  </r>
  <r>
    <n v="1605"/>
    <s v="US-2013-115819"/>
    <n v="2013"/>
    <x v="475"/>
    <d v="2013-04-25T00:00:00"/>
    <s v="Second Class"/>
    <s v="JO-15280"/>
    <s v="Jas O'Carroll"/>
    <s v="Consumer"/>
    <s v="United States"/>
    <s v="Los Angeles"/>
    <s v="California"/>
    <n v="90049"/>
    <s v="West"/>
    <s v="TEC-PH-10004700"/>
    <x v="2"/>
    <s v="Phones"/>
    <s v="PowerGen Dual USB Car Charger"/>
    <n v="39.960000000000008"/>
    <n v="5"/>
    <n v="0.2"/>
    <n v="12.986999999999995"/>
  </r>
  <r>
    <n v="1606"/>
    <s v="US-2013-115819"/>
    <n v="2013"/>
    <x v="475"/>
    <d v="2013-04-25T00:00:00"/>
    <s v="Second Class"/>
    <s v="JO-15280"/>
    <s v="Jas O'Carroll"/>
    <s v="Consumer"/>
    <s v="United States"/>
    <s v="Los Angeles"/>
    <s v="California"/>
    <n v="90049"/>
    <s v="West"/>
    <s v="OFF-AR-10000823"/>
    <x v="1"/>
    <s v="Art"/>
    <s v="Newell 307"/>
    <n v="5.46"/>
    <n v="3"/>
    <n v="0"/>
    <n v="1.5288000000000002"/>
  </r>
  <r>
    <n v="1607"/>
    <s v="US-2013-115819"/>
    <n v="2013"/>
    <x v="475"/>
    <d v="2013-04-25T00:00:00"/>
    <s v="Second Class"/>
    <s v="JO-15280"/>
    <s v="Jas O'Carroll"/>
    <s v="Consumer"/>
    <s v="United States"/>
    <s v="Los Angeles"/>
    <s v="California"/>
    <n v="90049"/>
    <s v="West"/>
    <s v="OFF-AR-10004456"/>
    <x v="1"/>
    <s v="Art"/>
    <s v="Panasonic KP-4ABK Battery-Operated Pencil Sharpener"/>
    <n v="73.2"/>
    <n v="5"/>
    <n v="0"/>
    <n v="21.227999999999998"/>
  </r>
  <r>
    <n v="1608"/>
    <s v="US-2013-115819"/>
    <n v="2013"/>
    <x v="475"/>
    <d v="2013-04-25T00:00:00"/>
    <s v="Second Class"/>
    <s v="JO-15280"/>
    <s v="Jas O'Carroll"/>
    <s v="Consumer"/>
    <s v="United States"/>
    <s v="Los Angeles"/>
    <s v="California"/>
    <n v="90049"/>
    <s v="West"/>
    <s v="OFF-BI-10000050"/>
    <x v="1"/>
    <s v="Binders"/>
    <s v="Angle-D Binders with Locking Rings, Label Holders"/>
    <n v="5.84"/>
    <n v="1"/>
    <n v="0.2"/>
    <n v="1.9709999999999996"/>
  </r>
  <r>
    <n v="1609"/>
    <s v="US-2013-115819"/>
    <n v="2013"/>
    <x v="475"/>
    <d v="2013-04-25T00:00:00"/>
    <s v="Second Class"/>
    <s v="JO-15280"/>
    <s v="Jas O'Carroll"/>
    <s v="Consumer"/>
    <s v="United States"/>
    <s v="Los Angeles"/>
    <s v="California"/>
    <n v="90049"/>
    <s v="West"/>
    <s v="OFF-PA-10002377"/>
    <x v="1"/>
    <s v="Paper"/>
    <s v="Adams Telephone Message Book W/Dividers/Space For Phone Numbers, 5 1/4&quot;X8 1/2&quot;, 200/Messages"/>
    <n v="22.72"/>
    <n v="4"/>
    <n v="0"/>
    <n v="10.223999999999998"/>
  </r>
  <r>
    <n v="1610"/>
    <s v="US-2013-115819"/>
    <n v="2013"/>
    <x v="475"/>
    <d v="2013-04-25T00:00:00"/>
    <s v="Second Class"/>
    <s v="JO-15280"/>
    <s v="Jas O'Carroll"/>
    <s v="Consumer"/>
    <s v="United States"/>
    <s v="Los Angeles"/>
    <s v="California"/>
    <n v="90049"/>
    <s v="West"/>
    <s v="OFF-BI-10000591"/>
    <x v="1"/>
    <s v="Binders"/>
    <s v="Avery Binder Labels"/>
    <n v="9.3360000000000003"/>
    <n v="3"/>
    <n v="0.2"/>
    <n v="3.2675999999999994"/>
  </r>
  <r>
    <n v="1611"/>
    <s v="CA-2011-156349"/>
    <n v="2011"/>
    <x v="542"/>
    <d v="2011-05-30T00:00:00"/>
    <s v="Standard Class"/>
    <s v="ML-17395"/>
    <s v="Marina Lichtenstein"/>
    <s v="Corporate"/>
    <s v="United States"/>
    <s v="Los Angeles"/>
    <s v="California"/>
    <n v="90008"/>
    <s v="West"/>
    <s v="FUR-BO-10000362"/>
    <x v="0"/>
    <s v="Bookcases"/>
    <s v="Sauder Inglewood Library Bookcases"/>
    <n v="290.666"/>
    <n v="2"/>
    <n v="0.15"/>
    <n v="27.356800000000007"/>
  </r>
  <r>
    <n v="1612"/>
    <s v="CA-2011-156349"/>
    <n v="2011"/>
    <x v="542"/>
    <d v="2011-05-30T00:00:00"/>
    <s v="Standard Class"/>
    <s v="ML-17395"/>
    <s v="Marina Lichtenstein"/>
    <s v="Corporate"/>
    <s v="United States"/>
    <s v="Los Angeles"/>
    <s v="California"/>
    <n v="90008"/>
    <s v="West"/>
    <s v="TEC-PH-10000441"/>
    <x v="2"/>
    <s v="Phones"/>
    <s v="VTech DS6151"/>
    <n v="201.584"/>
    <n v="2"/>
    <n v="0.2"/>
    <n v="20.158400000000015"/>
  </r>
  <r>
    <n v="1613"/>
    <s v="CA-2011-156349"/>
    <n v="2011"/>
    <x v="542"/>
    <d v="2011-05-30T00:00:00"/>
    <s v="Standard Class"/>
    <s v="ML-17395"/>
    <s v="Marina Lichtenstein"/>
    <s v="Corporate"/>
    <s v="United States"/>
    <s v="Los Angeles"/>
    <s v="California"/>
    <n v="90008"/>
    <s v="West"/>
    <s v="TEC-PH-10002726"/>
    <x v="2"/>
    <s v="Phones"/>
    <s v="netTALK DUO VoIP Telephone Service"/>
    <n v="83.984000000000009"/>
    <n v="2"/>
    <n v="0.2"/>
    <n v="31.494"/>
  </r>
  <r>
    <n v="1614"/>
    <s v="CA-2014-138380"/>
    <n v="2014"/>
    <x v="202"/>
    <d v="2014-12-26T00:00:00"/>
    <s v="Standard Class"/>
    <s v="YS-21880"/>
    <s v="Yana Sorensen"/>
    <s v="Corporate"/>
    <s v="United States"/>
    <s v="Oakland"/>
    <s v="California"/>
    <n v="94601"/>
    <s v="West"/>
    <s v="OFF-ST-10003306"/>
    <x v="1"/>
    <s v="Storage"/>
    <s v="Letter Size Cart"/>
    <n v="1000.0200000000001"/>
    <n v="7"/>
    <n v="0"/>
    <n v="290.00579999999991"/>
  </r>
  <r>
    <n v="1615"/>
    <s v="US-2013-113509"/>
    <n v="2013"/>
    <x v="543"/>
    <d v="2013-03-20T00:00:00"/>
    <s v="Standard Class"/>
    <s v="PL-18925"/>
    <s v="Paul Lucas"/>
    <s v="Home Office"/>
    <s v="United States"/>
    <s v="Philadelphia"/>
    <s v="Pennsylvania"/>
    <n v="19143"/>
    <s v="East"/>
    <s v="TEC-AC-10004855"/>
    <x v="2"/>
    <s v="Accessories"/>
    <s v="V7 USB Numeric Keypad"/>
    <n v="83.976000000000013"/>
    <n v="3"/>
    <n v="0.2"/>
    <n v="-13.646100000000001"/>
  </r>
  <r>
    <n v="1616"/>
    <s v="CA-2012-130022"/>
    <n v="2012"/>
    <x v="544"/>
    <d v="2012-08-16T00:00:00"/>
    <s v="Standard Class"/>
    <s v="JK-16120"/>
    <s v="Julie Kriz"/>
    <s v="Home Office"/>
    <s v="United States"/>
    <s v="Eagan"/>
    <s v="Minnesota"/>
    <n v="55122"/>
    <s v="Central"/>
    <s v="OFF-LA-10002787"/>
    <x v="1"/>
    <s v="Labels"/>
    <s v="Avery 480"/>
    <n v="3.75"/>
    <n v="1"/>
    <n v="0"/>
    <n v="1.7999999999999998"/>
  </r>
  <r>
    <n v="1617"/>
    <s v="CA-2012-130022"/>
    <n v="2012"/>
    <x v="544"/>
    <d v="2012-08-16T00:00:00"/>
    <s v="Standard Class"/>
    <s v="JK-16120"/>
    <s v="Julie Kriz"/>
    <s v="Home Office"/>
    <s v="United States"/>
    <s v="Eagan"/>
    <s v="Minnesota"/>
    <n v="55122"/>
    <s v="Central"/>
    <s v="OFF-LA-10002043"/>
    <x v="1"/>
    <s v="Labels"/>
    <s v="Avery 489"/>
    <n v="41.4"/>
    <n v="4"/>
    <n v="0"/>
    <n v="19.872"/>
  </r>
  <r>
    <n v="1618"/>
    <s v="CA-2012-130022"/>
    <n v="2012"/>
    <x v="544"/>
    <d v="2012-08-16T00:00:00"/>
    <s v="Standard Class"/>
    <s v="JK-16120"/>
    <s v="Julie Kriz"/>
    <s v="Home Office"/>
    <s v="United States"/>
    <s v="Eagan"/>
    <s v="Minnesota"/>
    <n v="55122"/>
    <s v="Central"/>
    <s v="OFF-AR-10001915"/>
    <x v="1"/>
    <s v="Art"/>
    <s v="Peel-Off China Markers"/>
    <n v="29.79"/>
    <n v="3"/>
    <n v="0"/>
    <n v="12.511800000000001"/>
  </r>
  <r>
    <n v="1619"/>
    <s v="US-2013-118780"/>
    <n v="2013"/>
    <x v="545"/>
    <d v="2013-09-15T00:00:00"/>
    <s v="Second Class"/>
    <s v="PN-18775"/>
    <s v="Parhena Norris"/>
    <s v="Home Office"/>
    <s v="United States"/>
    <s v="New York City"/>
    <s v="New York"/>
    <n v="10011"/>
    <s v="East"/>
    <s v="OFF-ST-10000352"/>
    <x v="1"/>
    <s v="Storage"/>
    <s v="Acco Perma 2700 Stacking Storage Drawers"/>
    <n v="59.48"/>
    <n v="2"/>
    <n v="0"/>
    <n v="8.9220000000000041"/>
  </r>
  <r>
    <n v="1620"/>
    <s v="US-2013-118780"/>
    <n v="2013"/>
    <x v="545"/>
    <d v="2013-09-15T00:00:00"/>
    <s v="Second Class"/>
    <s v="PN-18775"/>
    <s v="Parhena Norris"/>
    <s v="Home Office"/>
    <s v="United States"/>
    <s v="New York City"/>
    <s v="New York"/>
    <n v="10011"/>
    <s v="East"/>
    <s v="OFF-PA-10000575"/>
    <x v="1"/>
    <s v="Paper"/>
    <s v="Wirebound Message Books, Four 2 3/4 x 5 White Forms per Page"/>
    <n v="6.69"/>
    <n v="1"/>
    <n v="0"/>
    <n v="3.0773999999999999"/>
  </r>
  <r>
    <n v="1621"/>
    <s v="CA-2014-108560"/>
    <n v="2014"/>
    <x v="141"/>
    <d v="2014-07-16T00:00:00"/>
    <s v="Standard Class"/>
    <s v="JC-15385"/>
    <s v="Jenna Caffey"/>
    <s v="Consumer"/>
    <s v="United States"/>
    <s v="Kent"/>
    <s v="Washington"/>
    <n v="98031"/>
    <s v="West"/>
    <s v="FUR-FU-10002937"/>
    <x v="0"/>
    <s v="Furnishings"/>
    <s v="GE 48&quot; Fluorescent Tube, Cool White Energy Saver, 34 Watts, 30/Box"/>
    <n v="198.46"/>
    <n v="2"/>
    <n v="0"/>
    <n v="99.23"/>
  </r>
  <r>
    <n v="1622"/>
    <s v="CA-2014-108560"/>
    <n v="2014"/>
    <x v="141"/>
    <d v="2014-07-16T00:00:00"/>
    <s v="Standard Class"/>
    <s v="JC-15385"/>
    <s v="Jenna Caffey"/>
    <s v="Consumer"/>
    <s v="United States"/>
    <s v="Kent"/>
    <s v="Washington"/>
    <n v="98031"/>
    <s v="West"/>
    <s v="OFF-LA-10003930"/>
    <x v="1"/>
    <s v="Labels"/>
    <s v="Dot Matrix Printer Tape Reel Labels, White, 5000/Box"/>
    <n v="786.48"/>
    <n v="8"/>
    <n v="0"/>
    <n v="385.37520000000001"/>
  </r>
  <r>
    <n v="1623"/>
    <s v="CA-2014-108560"/>
    <n v="2014"/>
    <x v="141"/>
    <d v="2014-07-16T00:00:00"/>
    <s v="Standard Class"/>
    <s v="JC-15385"/>
    <s v="Jenna Caffey"/>
    <s v="Consumer"/>
    <s v="United States"/>
    <s v="Kent"/>
    <s v="Washington"/>
    <n v="98031"/>
    <s v="West"/>
    <s v="OFF-BI-10001107"/>
    <x v="1"/>
    <s v="Binders"/>
    <s v="GBC White Gloss Covers, Plain Front"/>
    <n v="23.168000000000003"/>
    <n v="2"/>
    <n v="0.2"/>
    <n v="7.8191999999999995"/>
  </r>
  <r>
    <n v="1624"/>
    <s v="CA-2014-108560"/>
    <n v="2014"/>
    <x v="141"/>
    <d v="2014-07-16T00:00:00"/>
    <s v="Standard Class"/>
    <s v="JC-15385"/>
    <s v="Jenna Caffey"/>
    <s v="Consumer"/>
    <s v="United States"/>
    <s v="Kent"/>
    <s v="Washington"/>
    <n v="98031"/>
    <s v="West"/>
    <s v="TEC-AC-10003063"/>
    <x v="2"/>
    <s v="Accessories"/>
    <s v="Micro Innovations USB RF Wireless Keyboard with Mouse"/>
    <n v="50"/>
    <n v="2"/>
    <n v="0"/>
    <n v="10.5"/>
  </r>
  <r>
    <n v="1625"/>
    <s v="CA-2012-157084"/>
    <n v="2012"/>
    <x v="546"/>
    <d v="2012-12-24T00:00:00"/>
    <s v="Standard Class"/>
    <s v="JG-15160"/>
    <s v="James Galang"/>
    <s v="Consumer"/>
    <s v="United States"/>
    <s v="Los Angeles"/>
    <s v="California"/>
    <n v="90049"/>
    <s v="West"/>
    <s v="TEC-PH-10002922"/>
    <x v="2"/>
    <s v="Phones"/>
    <s v="ShoreTel ShorePhone IP 230 VoIP phone"/>
    <n v="675.96"/>
    <n v="5"/>
    <n v="0.2"/>
    <n v="84.494999999999948"/>
  </r>
  <r>
    <n v="1626"/>
    <s v="CA-2012-157084"/>
    <n v="2012"/>
    <x v="546"/>
    <d v="2012-12-24T00:00:00"/>
    <s v="Standard Class"/>
    <s v="JG-15160"/>
    <s v="James Galang"/>
    <s v="Consumer"/>
    <s v="United States"/>
    <s v="Los Angeles"/>
    <s v="California"/>
    <n v="90049"/>
    <s v="West"/>
    <s v="TEC-AC-10002049"/>
    <x v="2"/>
    <s v="Accessories"/>
    <s v="Plantronics Savi W720 Multi-Device Wireless Headset System"/>
    <n v="1265.8499999999999"/>
    <n v="3"/>
    <n v="0"/>
    <n v="556.97400000000005"/>
  </r>
  <r>
    <n v="1627"/>
    <s v="CA-2012-164539"/>
    <n v="2012"/>
    <x v="547"/>
    <d v="2012-11-22T00:00:00"/>
    <s v="Standard Class"/>
    <s v="PO-19180"/>
    <s v="Philisse Overcash"/>
    <s v="Home Office"/>
    <s v="United States"/>
    <s v="New York City"/>
    <s v="New York"/>
    <n v="10011"/>
    <s v="East"/>
    <s v="OFF-AP-10002457"/>
    <x v="1"/>
    <s v="Appliances"/>
    <s v="Eureka The Boss Plus 12-Amp Hard Box Upright Vacuum, Red"/>
    <n v="523.25"/>
    <n v="5"/>
    <n v="0"/>
    <n v="141.27749999999997"/>
  </r>
  <r>
    <n v="1628"/>
    <s v="CA-2012-143119"/>
    <n v="2012"/>
    <x v="496"/>
    <d v="2012-09-30T00:00:00"/>
    <s v="Standard Class"/>
    <s v="MC-17275"/>
    <s v="Marc Crier"/>
    <s v="Consumer"/>
    <s v="United States"/>
    <s v="Lafayette"/>
    <s v="Louisiana"/>
    <n v="70506"/>
    <s v="South"/>
    <s v="FUR-CH-10001270"/>
    <x v="0"/>
    <s v="Chairs"/>
    <s v="Harbour Creations Steel Folding Chair"/>
    <n v="517.5"/>
    <n v="6"/>
    <n v="0"/>
    <n v="155.24999999999994"/>
  </r>
  <r>
    <n v="1629"/>
    <s v="CA-2014-101049"/>
    <n v="2014"/>
    <x v="548"/>
    <d v="2014-06-26T00:00:00"/>
    <s v="Second Class"/>
    <s v="AS-10240"/>
    <s v="Alan Shonely"/>
    <s v="Consumer"/>
    <s v="United States"/>
    <s v="Cleveland"/>
    <s v="Ohio"/>
    <n v="44105"/>
    <s v="East"/>
    <s v="FUR-FU-10004415"/>
    <x v="0"/>
    <s v="Furnishings"/>
    <s v="Stacking Tray, Side-Loading, Legal, Smoke"/>
    <n v="17.920000000000002"/>
    <n v="5"/>
    <n v="0.2"/>
    <n v="2.4639999999999986"/>
  </r>
  <r>
    <n v="1630"/>
    <s v="CA-2014-101049"/>
    <n v="2014"/>
    <x v="548"/>
    <d v="2014-06-26T00:00:00"/>
    <s v="Second Class"/>
    <s v="AS-10240"/>
    <s v="Alan Shonely"/>
    <s v="Consumer"/>
    <s v="United States"/>
    <s v="Cleveland"/>
    <s v="Ohio"/>
    <n v="44105"/>
    <s v="East"/>
    <s v="OFF-BI-10001510"/>
    <x v="1"/>
    <s v="Binders"/>
    <s v="Deluxe Heavy-Duty Vinyl Round Ring Binder"/>
    <n v="41.256000000000007"/>
    <n v="6"/>
    <n v="0.7"/>
    <n v="-34.38000000000001"/>
  </r>
  <r>
    <n v="1631"/>
    <s v="CA-2013-106530"/>
    <n v="2013"/>
    <x v="541"/>
    <d v="2013-05-09T00:00:00"/>
    <s v="Same Day"/>
    <s v="CL-12565"/>
    <s v="Clay Ludtke"/>
    <s v="Consumer"/>
    <s v="United States"/>
    <s v="Cleveland"/>
    <s v="Ohio"/>
    <n v="44105"/>
    <s v="East"/>
    <s v="OFF-ST-10002011"/>
    <x v="1"/>
    <s v="Storage"/>
    <s v="Smead Adjustable Mobile File Trolley with Lockable Top"/>
    <n v="1006.056"/>
    <n v="3"/>
    <n v="0.2"/>
    <n v="88.029900000000055"/>
  </r>
  <r>
    <n v="1632"/>
    <s v="CA-2013-106530"/>
    <n v="2013"/>
    <x v="541"/>
    <d v="2013-05-09T00:00:00"/>
    <s v="Same Day"/>
    <s v="CL-12565"/>
    <s v="Clay Ludtke"/>
    <s v="Consumer"/>
    <s v="United States"/>
    <s v="Cleveland"/>
    <s v="Ohio"/>
    <n v="44105"/>
    <s v="East"/>
    <s v="OFF-PA-10002986"/>
    <x v="1"/>
    <s v="Paper"/>
    <s v="Xerox 1898"/>
    <n v="10.688000000000001"/>
    <n v="2"/>
    <n v="0.2"/>
    <n v="3.7407999999999997"/>
  </r>
  <r>
    <n v="1633"/>
    <s v="CA-2013-106530"/>
    <n v="2013"/>
    <x v="541"/>
    <d v="2013-05-09T00:00:00"/>
    <s v="Same Day"/>
    <s v="CL-12565"/>
    <s v="Clay Ludtke"/>
    <s v="Consumer"/>
    <s v="United States"/>
    <s v="Cleveland"/>
    <s v="Ohio"/>
    <n v="44105"/>
    <s v="East"/>
    <s v="OFF-PA-10004451"/>
    <x v="1"/>
    <s v="Paper"/>
    <s v="Xerox 222"/>
    <n v="10.368000000000002"/>
    <n v="2"/>
    <n v="0.2"/>
    <n v="3.6288"/>
  </r>
  <r>
    <n v="1634"/>
    <s v="CA-2013-106530"/>
    <n v="2013"/>
    <x v="541"/>
    <d v="2013-05-09T00:00:00"/>
    <s v="Same Day"/>
    <s v="CL-12565"/>
    <s v="Clay Ludtke"/>
    <s v="Consumer"/>
    <s v="United States"/>
    <s v="Cleveland"/>
    <s v="Ohio"/>
    <n v="44105"/>
    <s v="East"/>
    <s v="OFF-ST-10000649"/>
    <x v="1"/>
    <s v="Storage"/>
    <s v="Hanging Personal Folder File"/>
    <n v="25.12"/>
    <n v="2"/>
    <n v="0.2"/>
    <n v="1.5700000000000012"/>
  </r>
  <r>
    <n v="1635"/>
    <s v="CA-2013-106530"/>
    <n v="2013"/>
    <x v="541"/>
    <d v="2013-05-09T00:00:00"/>
    <s v="Same Day"/>
    <s v="CL-12565"/>
    <s v="Clay Ludtke"/>
    <s v="Consumer"/>
    <s v="United States"/>
    <s v="Cleveland"/>
    <s v="Ohio"/>
    <n v="44105"/>
    <s v="East"/>
    <s v="TEC-AC-10001465"/>
    <x v="2"/>
    <s v="Accessories"/>
    <s v="SanDisk Cruzer 64 GB USB Flash Drive"/>
    <n v="58.112000000000002"/>
    <n v="2"/>
    <n v="0.2"/>
    <n v="7.263999999999994"/>
  </r>
  <r>
    <n v="1636"/>
    <s v="CA-2011-168984"/>
    <n v="2011"/>
    <x v="35"/>
    <d v="2011-12-02T00:00:00"/>
    <s v="Standard Class"/>
    <s v="NW-18400"/>
    <s v="Natalie Webber"/>
    <s v="Consumer"/>
    <s v="United States"/>
    <s v="Tigard"/>
    <s v="Oregon"/>
    <n v="97224"/>
    <s v="West"/>
    <s v="OFF-PA-10001166"/>
    <x v="1"/>
    <s v="Paper"/>
    <s v="Xerox 2"/>
    <n v="15.552000000000003"/>
    <n v="3"/>
    <n v="0.2"/>
    <n v="5.4432"/>
  </r>
  <r>
    <n v="1637"/>
    <s v="CA-2011-168984"/>
    <n v="2011"/>
    <x v="35"/>
    <d v="2011-12-02T00:00:00"/>
    <s v="Standard Class"/>
    <s v="NW-18400"/>
    <s v="Natalie Webber"/>
    <s v="Consumer"/>
    <s v="United States"/>
    <s v="Tigard"/>
    <s v="Oregon"/>
    <n v="97224"/>
    <s v="West"/>
    <s v="OFF-ST-10001097"/>
    <x v="1"/>
    <s v="Storage"/>
    <s v="Office Impressions Heavy Duty Welded Shelving &amp; Multimedia Storage Drawers"/>
    <n v="669.08"/>
    <n v="5"/>
    <n v="0.2"/>
    <n v="-167.27"/>
  </r>
  <r>
    <n v="1638"/>
    <s v="CA-2011-168984"/>
    <n v="2011"/>
    <x v="35"/>
    <d v="2011-12-02T00:00:00"/>
    <s v="Standard Class"/>
    <s v="NW-18400"/>
    <s v="Natalie Webber"/>
    <s v="Consumer"/>
    <s v="United States"/>
    <s v="Tigard"/>
    <s v="Oregon"/>
    <n v="97224"/>
    <s v="West"/>
    <s v="TEC-PH-10000038"/>
    <x v="2"/>
    <s v="Phones"/>
    <s v="Jawbone MINI JAMBOX Wireless Bluetooth Speaker"/>
    <n v="438.33600000000001"/>
    <n v="4"/>
    <n v="0.2"/>
    <n v="-87.667200000000037"/>
  </r>
  <r>
    <n v="1639"/>
    <s v="CA-2013-157266"/>
    <n v="2013"/>
    <x v="439"/>
    <d v="2013-06-02T00:00:00"/>
    <s v="Standard Class"/>
    <s v="TB-21280"/>
    <s v="Toby Braunhardt"/>
    <s v="Consumer"/>
    <s v="United States"/>
    <s v="Washington"/>
    <s v="District of Columbia"/>
    <n v="20016"/>
    <s v="East"/>
    <s v="OFF-PA-10002689"/>
    <x v="1"/>
    <s v="Paper"/>
    <s v="Weyerhaeuser First Choice Laser/Copy Paper (20Lb. and 88 Bright)"/>
    <n v="19.440000000000001"/>
    <n v="3"/>
    <n v="0"/>
    <n v="9.3312000000000008"/>
  </r>
  <r>
    <n v="1640"/>
    <s v="CA-2013-157266"/>
    <n v="2013"/>
    <x v="439"/>
    <d v="2013-06-02T00:00:00"/>
    <s v="Standard Class"/>
    <s v="TB-21280"/>
    <s v="Toby Braunhardt"/>
    <s v="Consumer"/>
    <s v="United States"/>
    <s v="Washington"/>
    <s v="District of Columbia"/>
    <n v="20016"/>
    <s v="East"/>
    <s v="OFF-BI-10004728"/>
    <x v="1"/>
    <s v="Binders"/>
    <s v="Wilson Jones Turn Tabs Binder Tool for Ring Binders"/>
    <n v="9.64"/>
    <n v="2"/>
    <n v="0"/>
    <n v="4.4344000000000001"/>
  </r>
  <r>
    <n v="1641"/>
    <s v="CA-2013-157266"/>
    <n v="2013"/>
    <x v="439"/>
    <d v="2013-06-02T00:00:00"/>
    <s v="Standard Class"/>
    <s v="TB-21280"/>
    <s v="Toby Braunhardt"/>
    <s v="Consumer"/>
    <s v="United States"/>
    <s v="Washington"/>
    <s v="District of Columbia"/>
    <n v="20016"/>
    <s v="East"/>
    <s v="OFF-PA-10004675"/>
    <x v="1"/>
    <s v="Paper"/>
    <s v="Telephone Message Books with Fax/Mobile Section, 5 1/2&quot; x 3 3/16&quot;"/>
    <n v="12.7"/>
    <n v="2"/>
    <n v="0"/>
    <n v="5.8419999999999996"/>
  </r>
  <r>
    <n v="1642"/>
    <s v="CA-2013-157266"/>
    <n v="2013"/>
    <x v="439"/>
    <d v="2013-06-02T00:00:00"/>
    <s v="Standard Class"/>
    <s v="TB-21280"/>
    <s v="Toby Braunhardt"/>
    <s v="Consumer"/>
    <s v="United States"/>
    <s v="Washington"/>
    <s v="District of Columbia"/>
    <n v="20016"/>
    <s v="East"/>
    <s v="FUR-FU-10000629"/>
    <x v="0"/>
    <s v="Furnishings"/>
    <s v="9-3/4 Diameter Round Wall Clock"/>
    <n v="41.37"/>
    <n v="3"/>
    <n v="0"/>
    <n v="17.375399999999999"/>
  </r>
  <r>
    <n v="1643"/>
    <s v="US-2011-134712"/>
    <n v="2011"/>
    <x v="503"/>
    <d v="2011-12-04T00:00:00"/>
    <s v="Standard Class"/>
    <s v="BS-11380"/>
    <s v="Bill Stewart"/>
    <s v="Corporate"/>
    <s v="United States"/>
    <s v="Skokie"/>
    <s v="Illinois"/>
    <n v="60076"/>
    <s v="Central"/>
    <s v="OFF-FA-10003112"/>
    <x v="1"/>
    <s v="Fasteners"/>
    <s v="Staples"/>
    <n v="12.624000000000001"/>
    <n v="2"/>
    <n v="0.2"/>
    <n v="3.944999999999999"/>
  </r>
  <r>
    <n v="1644"/>
    <s v="CA-2012-111829"/>
    <n v="2012"/>
    <x v="531"/>
    <d v="2012-03-20T00:00:00"/>
    <s v="First Class"/>
    <s v="FH-14365"/>
    <s v="Fred Hopkins"/>
    <s v="Corporate"/>
    <s v="United States"/>
    <s v="Seattle"/>
    <s v="Washington"/>
    <n v="98115"/>
    <s v="West"/>
    <s v="OFF-ST-10000142"/>
    <x v="1"/>
    <s v="Storage"/>
    <s v="Deluxe Rollaway Locking File with Drawer"/>
    <n v="1247.6399999999999"/>
    <n v="3"/>
    <n v="0"/>
    <n v="349.33919999999995"/>
  </r>
  <r>
    <n v="1645"/>
    <s v="CA-2012-111829"/>
    <n v="2012"/>
    <x v="531"/>
    <d v="2012-03-20T00:00:00"/>
    <s v="First Class"/>
    <s v="FH-14365"/>
    <s v="Fred Hopkins"/>
    <s v="Corporate"/>
    <s v="United States"/>
    <s v="Seattle"/>
    <s v="Washington"/>
    <n v="98115"/>
    <s v="West"/>
    <s v="TEC-CO-10001766"/>
    <x v="2"/>
    <s v="Copiers"/>
    <s v="Canon PC940 Copier"/>
    <n v="3149.9300000000003"/>
    <n v="7"/>
    <n v="0"/>
    <n v="1480.4670999999998"/>
  </r>
  <r>
    <n v="1646"/>
    <s v="CA-2012-111829"/>
    <n v="2012"/>
    <x v="531"/>
    <d v="2012-03-20T00:00:00"/>
    <s v="First Class"/>
    <s v="FH-14365"/>
    <s v="Fred Hopkins"/>
    <s v="Corporate"/>
    <s v="United States"/>
    <s v="Seattle"/>
    <s v="Washington"/>
    <n v="98115"/>
    <s v="West"/>
    <s v="OFF-PA-10004359"/>
    <x v="1"/>
    <s v="Paper"/>
    <s v="Multicolor Computer Printout Paper"/>
    <n v="209.7"/>
    <n v="2"/>
    <n v="0"/>
    <n v="100.65599999999999"/>
  </r>
  <r>
    <n v="1647"/>
    <s v="CA-2012-105221"/>
    <n v="2012"/>
    <x v="549"/>
    <d v="2012-11-03T00:00:00"/>
    <s v="First Class"/>
    <s v="VM-21685"/>
    <s v="Valerie Mitchum"/>
    <s v="Home Office"/>
    <s v="United States"/>
    <s v="Philadelphia"/>
    <s v="Pennsylvania"/>
    <n v="19140"/>
    <s v="East"/>
    <s v="TEC-AC-10002323"/>
    <x v="2"/>
    <s v="Accessories"/>
    <s v="SanDisk Ultra 32 GB MicroSDHC Class 10 Memory Card"/>
    <n v="35.360000000000007"/>
    <n v="2"/>
    <n v="0.2"/>
    <n v="-3.0939999999999994"/>
  </r>
  <r>
    <n v="1648"/>
    <s v="CA-2012-105221"/>
    <n v="2012"/>
    <x v="549"/>
    <d v="2012-11-03T00:00:00"/>
    <s v="First Class"/>
    <s v="VM-21685"/>
    <s v="Valerie Mitchum"/>
    <s v="Home Office"/>
    <s v="United States"/>
    <s v="Philadelphia"/>
    <s v="Pennsylvania"/>
    <n v="19140"/>
    <s v="East"/>
    <s v="OFF-FA-10001135"/>
    <x v="1"/>
    <s v="Fasteners"/>
    <s v="Brites Rubber Bands, 1 1/2 oz. Box"/>
    <n v="3.1680000000000001"/>
    <n v="2"/>
    <n v="0.2"/>
    <n v="-0.71279999999999988"/>
  </r>
  <r>
    <n v="1649"/>
    <s v="CA-2012-120341"/>
    <n v="2012"/>
    <x v="120"/>
    <d v="2012-09-29T00:00:00"/>
    <s v="Second Class"/>
    <s v="SF-20200"/>
    <s v="Sarah Foster"/>
    <s v="Consumer"/>
    <s v="United States"/>
    <s v="Philadelphia"/>
    <s v="Pennsylvania"/>
    <n v="19143"/>
    <s v="East"/>
    <s v="OFF-BI-10004224"/>
    <x v="1"/>
    <s v="Binders"/>
    <s v="Catalog Binders with Expanding Posts"/>
    <n v="121.10400000000003"/>
    <n v="6"/>
    <n v="0.7"/>
    <n v="-100.91999999999999"/>
  </r>
  <r>
    <n v="1650"/>
    <s v="CA-2012-120341"/>
    <n v="2012"/>
    <x v="120"/>
    <d v="2012-09-29T00:00:00"/>
    <s v="Second Class"/>
    <s v="SF-20200"/>
    <s v="Sarah Foster"/>
    <s v="Consumer"/>
    <s v="United States"/>
    <s v="Philadelphia"/>
    <s v="Pennsylvania"/>
    <n v="19143"/>
    <s v="East"/>
    <s v="TEC-PH-10003357"/>
    <x v="2"/>
    <s v="Phones"/>
    <s v="Grandstream GXP2100 Mainstream Business Phone"/>
    <n v="45.893999999999998"/>
    <n v="1"/>
    <n v="0.4"/>
    <n v="-9.178799999999999"/>
  </r>
  <r>
    <n v="1651"/>
    <s v="CA-2011-135699"/>
    <n v="2011"/>
    <x v="550"/>
    <d v="2011-08-29T00:00:00"/>
    <s v="Same Day"/>
    <s v="HH-15010"/>
    <s v="Hilary Holden"/>
    <s v="Corporate"/>
    <s v="United States"/>
    <s v="San Francisco"/>
    <s v="California"/>
    <n v="94110"/>
    <s v="West"/>
    <s v="OFF-PA-10004475"/>
    <x v="1"/>
    <s v="Paper"/>
    <s v="Xerox 1940"/>
    <n v="109.92"/>
    <n v="2"/>
    <n v="0"/>
    <n v="53.860799999999998"/>
  </r>
  <r>
    <n v="1652"/>
    <s v="CA-2011-135699"/>
    <n v="2011"/>
    <x v="550"/>
    <d v="2011-08-29T00:00:00"/>
    <s v="Same Day"/>
    <s v="HH-15010"/>
    <s v="Hilary Holden"/>
    <s v="Corporate"/>
    <s v="United States"/>
    <s v="San Francisco"/>
    <s v="California"/>
    <n v="94110"/>
    <s v="West"/>
    <s v="OFF-PA-10003001"/>
    <x v="1"/>
    <s v="Paper"/>
    <s v="Xerox 1986"/>
    <n v="13.36"/>
    <n v="2"/>
    <n v="0"/>
    <n v="6.4127999999999998"/>
  </r>
  <r>
    <n v="1653"/>
    <s v="US-2014-132444"/>
    <n v="2014"/>
    <x v="551"/>
    <d v="2014-11-22T00:00:00"/>
    <s v="First Class"/>
    <s v="CD-12280"/>
    <s v="Christina DeMoss"/>
    <s v="Consumer"/>
    <s v="United States"/>
    <s v="Seattle"/>
    <s v="Washington"/>
    <n v="98105"/>
    <s v="West"/>
    <s v="OFF-ST-10003442"/>
    <x v="1"/>
    <s v="Storage"/>
    <s v="Eldon Portable Mobile Manager"/>
    <n v="169.68"/>
    <n v="6"/>
    <n v="0"/>
    <n v="45.813600000000001"/>
  </r>
  <r>
    <n v="1654"/>
    <s v="US-2014-132444"/>
    <n v="2014"/>
    <x v="551"/>
    <d v="2014-11-22T00:00:00"/>
    <s v="First Class"/>
    <s v="CD-12280"/>
    <s v="Christina DeMoss"/>
    <s v="Consumer"/>
    <s v="United States"/>
    <s v="Seattle"/>
    <s v="Washington"/>
    <n v="98105"/>
    <s v="West"/>
    <s v="TEC-AC-10003832"/>
    <x v="2"/>
    <s v="Accessories"/>
    <s v="Imation 16GB Mini TravelDrive USB 2.0 Flash Drive"/>
    <n v="132.52000000000001"/>
    <n v="4"/>
    <n v="0"/>
    <n v="54.333200000000005"/>
  </r>
  <r>
    <n v="1655"/>
    <s v="US-2014-132444"/>
    <n v="2014"/>
    <x v="551"/>
    <d v="2014-11-22T00:00:00"/>
    <s v="First Class"/>
    <s v="CD-12280"/>
    <s v="Christina DeMoss"/>
    <s v="Consumer"/>
    <s v="United States"/>
    <s v="Seattle"/>
    <s v="Washington"/>
    <n v="98105"/>
    <s v="West"/>
    <s v="OFF-FA-10000611"/>
    <x v="1"/>
    <s v="Fasteners"/>
    <s v="Binder Clips by OIC"/>
    <n v="2.96"/>
    <n v="2"/>
    <n v="0"/>
    <n v="1.4207999999999998"/>
  </r>
  <r>
    <n v="1656"/>
    <s v="US-2014-132444"/>
    <n v="2014"/>
    <x v="551"/>
    <d v="2014-11-22T00:00:00"/>
    <s v="First Class"/>
    <s v="CD-12280"/>
    <s v="Christina DeMoss"/>
    <s v="Consumer"/>
    <s v="United States"/>
    <s v="Seattle"/>
    <s v="Washington"/>
    <n v="98105"/>
    <s v="West"/>
    <s v="OFF-BI-10001116"/>
    <x v="1"/>
    <s v="Binders"/>
    <s v="Wilson Jones 1&quot; Hanging DublLock Ring Binders"/>
    <n v="8.4480000000000004"/>
    <n v="2"/>
    <n v="0.2"/>
    <n v="2.9568000000000003"/>
  </r>
  <r>
    <n v="1657"/>
    <s v="US-2014-132444"/>
    <n v="2014"/>
    <x v="551"/>
    <d v="2014-11-22T00:00:00"/>
    <s v="First Class"/>
    <s v="CD-12280"/>
    <s v="Christina DeMoss"/>
    <s v="Consumer"/>
    <s v="United States"/>
    <s v="Seattle"/>
    <s v="Washington"/>
    <n v="98105"/>
    <s v="West"/>
    <s v="OFF-ST-10000563"/>
    <x v="1"/>
    <s v="Storage"/>
    <s v="Fellowes Bankers Box Stor/Drawer Steel Plus"/>
    <n v="95.94"/>
    <n v="3"/>
    <n v="0"/>
    <n v="9.5940000000000012"/>
  </r>
  <r>
    <n v="1658"/>
    <s v="CA-2011-127159"/>
    <n v="2011"/>
    <x v="552"/>
    <d v="2011-05-15T00:00:00"/>
    <s v="First Class"/>
    <s v="HL-15040"/>
    <s v="Hunter Lopez"/>
    <s v="Consumer"/>
    <s v="United States"/>
    <s v="Milwaukee"/>
    <s v="Wisconsin"/>
    <n v="53209"/>
    <s v="Central"/>
    <s v="FUR-FU-10000010"/>
    <x v="0"/>
    <s v="Furnishings"/>
    <s v="DAX Value U-Channel Document Frames, Easel Back"/>
    <n v="34.79"/>
    <n v="7"/>
    <n v="0"/>
    <n v="10.784899999999999"/>
  </r>
  <r>
    <n v="1659"/>
    <s v="CA-2014-161809"/>
    <n v="2014"/>
    <x v="176"/>
    <d v="2014-01-27T00:00:00"/>
    <s v="Standard Class"/>
    <s v="TH-21100"/>
    <s v="Thea Hendricks"/>
    <s v="Consumer"/>
    <s v="United States"/>
    <s v="Los Angeles"/>
    <s v="California"/>
    <n v="90045"/>
    <s v="West"/>
    <s v="TEC-PH-10004922"/>
    <x v="2"/>
    <s v="Phones"/>
    <s v="RCA Visys Integrated PBX 8-Line Router"/>
    <n v="160.77600000000001"/>
    <n v="3"/>
    <n v="0.2"/>
    <n v="10.048500000000004"/>
  </r>
  <r>
    <n v="1660"/>
    <s v="CA-2014-127285"/>
    <n v="2014"/>
    <x v="505"/>
    <d v="2014-11-07T00:00:00"/>
    <s v="Standard Class"/>
    <s v="MM-18055"/>
    <s v="Michelle Moray"/>
    <s v="Consumer"/>
    <s v="United States"/>
    <s v="Seattle"/>
    <s v="Washington"/>
    <n v="98115"/>
    <s v="West"/>
    <s v="OFF-BI-10004330"/>
    <x v="1"/>
    <s v="Binders"/>
    <s v="GBC Velobind Prepunched Cover Sets, Regency Series"/>
    <n v="88.751999999999995"/>
    <n v="3"/>
    <n v="0.2"/>
    <n v="27.734999999999996"/>
  </r>
  <r>
    <n v="1661"/>
    <s v="CA-2014-127285"/>
    <n v="2014"/>
    <x v="505"/>
    <d v="2014-11-07T00:00:00"/>
    <s v="Standard Class"/>
    <s v="MM-18055"/>
    <s v="Michelle Moray"/>
    <s v="Consumer"/>
    <s v="United States"/>
    <s v="Seattle"/>
    <s v="Washington"/>
    <n v="98115"/>
    <s v="West"/>
    <s v="OFF-BI-10002072"/>
    <x v="1"/>
    <s v="Binders"/>
    <s v="Cardinal Slant-D Ring Binders"/>
    <n v="13.904"/>
    <n v="2"/>
    <n v="0.2"/>
    <n v="5.2139999999999995"/>
  </r>
  <r>
    <n v="1662"/>
    <s v="CA-2014-144526"/>
    <n v="2014"/>
    <x v="504"/>
    <d v="2014-05-07T00:00:00"/>
    <s v="Standard Class"/>
    <s v="QJ-19255"/>
    <s v="Quincy Jones"/>
    <s v="Corporate"/>
    <s v="United States"/>
    <s v="Philadelphia"/>
    <s v="Pennsylvania"/>
    <n v="19143"/>
    <s v="East"/>
    <s v="TEC-PH-10002549"/>
    <x v="2"/>
    <s v="Phones"/>
    <s v="Polycom SoundPoint IP 450 VoIP phone"/>
    <n v="677.57999999999993"/>
    <n v="5"/>
    <n v="0.4"/>
    <n v="-158.10199999999998"/>
  </r>
  <r>
    <n v="1663"/>
    <s v="CA-2014-144526"/>
    <n v="2014"/>
    <x v="504"/>
    <d v="2014-05-07T00:00:00"/>
    <s v="Standard Class"/>
    <s v="QJ-19255"/>
    <s v="Quincy Jones"/>
    <s v="Corporate"/>
    <s v="United States"/>
    <s v="Philadelphia"/>
    <s v="Pennsylvania"/>
    <n v="19143"/>
    <s v="East"/>
    <s v="OFF-BI-10002353"/>
    <x v="1"/>
    <s v="Binders"/>
    <s v="GBC VeloBind Cover Sets"/>
    <n v="13.896000000000001"/>
    <n v="3"/>
    <n v="0.7"/>
    <n v="-9.2639999999999993"/>
  </r>
  <r>
    <n v="1664"/>
    <s v="CA-2013-128531"/>
    <n v="2013"/>
    <x v="390"/>
    <d v="2013-11-27T00:00:00"/>
    <s v="Second Class"/>
    <s v="NS-18505"/>
    <s v="Neola Schneider"/>
    <s v="Consumer"/>
    <s v="United States"/>
    <s v="Dallas"/>
    <s v="Texas"/>
    <n v="75217"/>
    <s v="Central"/>
    <s v="OFF-ST-10001325"/>
    <x v="1"/>
    <s v="Storage"/>
    <s v="Sterilite Officeware Hinged File Box"/>
    <n v="41.92"/>
    <n v="5"/>
    <n v="0.2"/>
    <n v="3.6679999999999993"/>
  </r>
  <r>
    <n v="1665"/>
    <s v="CA-2013-128531"/>
    <n v="2013"/>
    <x v="390"/>
    <d v="2013-11-27T00:00:00"/>
    <s v="Second Class"/>
    <s v="NS-18505"/>
    <s v="Neola Schneider"/>
    <s v="Consumer"/>
    <s v="United States"/>
    <s v="Dallas"/>
    <s v="Texas"/>
    <n v="75217"/>
    <s v="Central"/>
    <s v="TEC-AC-10002049"/>
    <x v="2"/>
    <s v="Accessories"/>
    <s v="Logitech G19 Programmable Gaming Keyboard"/>
    <n v="297.57600000000002"/>
    <n v="3"/>
    <n v="0.2"/>
    <n v="-7.4394000000000347"/>
  </r>
  <r>
    <n v="1666"/>
    <s v="CA-2013-128531"/>
    <n v="2013"/>
    <x v="390"/>
    <d v="2013-11-27T00:00:00"/>
    <s v="Second Class"/>
    <s v="NS-18505"/>
    <s v="Neola Schneider"/>
    <s v="Consumer"/>
    <s v="United States"/>
    <s v="Dallas"/>
    <s v="Texas"/>
    <n v="75217"/>
    <s v="Central"/>
    <s v="OFF-FA-10002676"/>
    <x v="1"/>
    <s v="Fasteners"/>
    <s v="Colored Push Pins"/>
    <n v="4.3440000000000003"/>
    <n v="3"/>
    <n v="0.2"/>
    <n v="0.86879999999999979"/>
  </r>
  <r>
    <n v="1667"/>
    <s v="CA-2013-128531"/>
    <n v="2013"/>
    <x v="390"/>
    <d v="2013-11-27T00:00:00"/>
    <s v="Second Class"/>
    <s v="NS-18505"/>
    <s v="Neola Schneider"/>
    <s v="Consumer"/>
    <s v="United States"/>
    <s v="Dallas"/>
    <s v="Texas"/>
    <n v="75217"/>
    <s v="Central"/>
    <s v="TEC-AC-10003023"/>
    <x v="2"/>
    <s v="Accessories"/>
    <s v="Logitech G105 Gaming Keyboard"/>
    <n v="94.992000000000004"/>
    <n v="2"/>
    <n v="0.2"/>
    <n v="-2.374800000000004"/>
  </r>
  <r>
    <n v="1668"/>
    <s v="CA-2013-128531"/>
    <n v="2013"/>
    <x v="390"/>
    <d v="2013-11-27T00:00:00"/>
    <s v="Second Class"/>
    <s v="NS-18505"/>
    <s v="Neola Schneider"/>
    <s v="Consumer"/>
    <s v="United States"/>
    <s v="Dallas"/>
    <s v="Texas"/>
    <n v="75217"/>
    <s v="Central"/>
    <s v="OFF-PA-10000167"/>
    <x v="1"/>
    <s v="Paper"/>
    <s v="Xerox 1925"/>
    <n v="74.352000000000004"/>
    <n v="3"/>
    <n v="0.2"/>
    <n v="23.234999999999992"/>
  </r>
  <r>
    <n v="1669"/>
    <s v="CA-2013-128531"/>
    <n v="2013"/>
    <x v="390"/>
    <d v="2013-11-27T00:00:00"/>
    <s v="Second Class"/>
    <s v="NS-18505"/>
    <s v="Neola Schneider"/>
    <s v="Consumer"/>
    <s v="United States"/>
    <s v="Dallas"/>
    <s v="Texas"/>
    <n v="75217"/>
    <s v="Central"/>
    <s v="OFF-AR-10003405"/>
    <x v="1"/>
    <s v="Art"/>
    <s v="Dixon My First Ticonderoga Pencil, #2"/>
    <n v="14.04"/>
    <n v="3"/>
    <n v="0.2"/>
    <n v="1.5794999999999986"/>
  </r>
  <r>
    <n v="1670"/>
    <s v="US-2012-157154"/>
    <n v="2012"/>
    <x v="553"/>
    <d v="2012-01-15T00:00:00"/>
    <s v="Standard Class"/>
    <s v="MM-17920"/>
    <s v="Michael Moore"/>
    <s v="Consumer"/>
    <s v="United States"/>
    <s v="New York City"/>
    <s v="New York"/>
    <n v="10011"/>
    <s v="East"/>
    <s v="FUR-TA-10001889"/>
    <x v="0"/>
    <s v="Tables"/>
    <s v="Bush Advantage Collection Racetrack Conference Table"/>
    <n v="1018.1039999999999"/>
    <n v="4"/>
    <n v="0.4"/>
    <n v="-373.3048"/>
  </r>
  <r>
    <n v="1671"/>
    <s v="CA-2014-159457"/>
    <n v="2014"/>
    <x v="15"/>
    <d v="2014-10-27T00:00:00"/>
    <s v="Standard Class"/>
    <s v="RD-19480"/>
    <s v="Rick Duston"/>
    <s v="Consumer"/>
    <s v="United States"/>
    <s v="Houston"/>
    <s v="Texas"/>
    <n v="77095"/>
    <s v="Central"/>
    <s v="TEC-PH-10002185"/>
    <x v="2"/>
    <s v="Phones"/>
    <s v="QVS USB Car Charger 2-Port 2.1Amp for iPod/iPhone/iPad/iPad 2/iPad 3"/>
    <n v="16.68"/>
    <n v="3"/>
    <n v="0.2"/>
    <n v="5.2125000000000004"/>
  </r>
  <r>
    <n v="1672"/>
    <s v="CA-2013-107615"/>
    <n v="2013"/>
    <x v="554"/>
    <d v="2013-03-26T00:00:00"/>
    <s v="First Class"/>
    <s v="RB-19645"/>
    <s v="Robert Barroso"/>
    <s v="Corporate"/>
    <s v="United States"/>
    <s v="North Las Vegas"/>
    <s v="Nevada"/>
    <n v="89031"/>
    <s v="West"/>
    <s v="TEC-AC-10001013"/>
    <x v="2"/>
    <s v="Accessories"/>
    <s v="Logitech ClearChat Comfort/USB Headset H390"/>
    <n v="58.58"/>
    <n v="2"/>
    <n v="0"/>
    <n v="19.331399999999995"/>
  </r>
  <r>
    <n v="1673"/>
    <s v="CA-2014-111647"/>
    <n v="2014"/>
    <x v="445"/>
    <d v="2014-07-08T00:00:00"/>
    <s v="Standard Class"/>
    <s v="RD-19585"/>
    <s v="Rob Dowd"/>
    <s v="Consumer"/>
    <s v="United States"/>
    <s v="Plano"/>
    <s v="Texas"/>
    <n v="75023"/>
    <s v="Central"/>
    <s v="TEC-PH-10002726"/>
    <x v="2"/>
    <s v="Phones"/>
    <s v="netTALK DUO VoIP Telephone Service"/>
    <n v="167.96800000000002"/>
    <n v="4"/>
    <n v="0.2"/>
    <n v="62.988"/>
  </r>
  <r>
    <n v="1674"/>
    <s v="CA-2012-150560"/>
    <n v="2012"/>
    <x v="555"/>
    <d v="2012-12-12T00:00:00"/>
    <s v="First Class"/>
    <s v="SW-20455"/>
    <s v="Shaun Weien"/>
    <s v="Consumer"/>
    <s v="United States"/>
    <s v="Suffolk"/>
    <s v="Virginia"/>
    <n v="23434"/>
    <s v="South"/>
    <s v="OFF-LA-10003930"/>
    <x v="1"/>
    <s v="Labels"/>
    <s v="Dot Matrix Printer Tape Reel Labels, White, 5000/Box"/>
    <n v="196.62"/>
    <n v="2"/>
    <n v="0"/>
    <n v="96.343800000000002"/>
  </r>
  <r>
    <n v="1675"/>
    <s v="CA-2012-143077"/>
    <n v="2012"/>
    <x v="14"/>
    <d v="2012-09-21T00:00:00"/>
    <s v="Standard Class"/>
    <s v="SF-20965"/>
    <s v="Sylvia Foulston"/>
    <s v="Corporate"/>
    <s v="United States"/>
    <s v="Houston"/>
    <s v="Texas"/>
    <n v="77041"/>
    <s v="Central"/>
    <s v="FUR-FU-10003535"/>
    <x v="0"/>
    <s v="Furnishings"/>
    <s v="Howard Miller Distant Time Traveler Alarm Clock"/>
    <n v="21.936000000000003"/>
    <n v="2"/>
    <n v="0.6"/>
    <n v="-10.419600000000003"/>
  </r>
  <r>
    <n v="1676"/>
    <s v="CA-2012-143077"/>
    <n v="2012"/>
    <x v="14"/>
    <d v="2012-09-21T00:00:00"/>
    <s v="Standard Class"/>
    <s v="SF-20965"/>
    <s v="Sylvia Foulston"/>
    <s v="Corporate"/>
    <s v="United States"/>
    <s v="Houston"/>
    <s v="Texas"/>
    <n v="77041"/>
    <s v="Central"/>
    <s v="OFF-BI-10000088"/>
    <x v="1"/>
    <s v="Binders"/>
    <s v="GBC Imprintable Covers"/>
    <n v="6.5879999999999992"/>
    <n v="3"/>
    <n v="0.8"/>
    <n v="-10.211400000000005"/>
  </r>
  <r>
    <n v="1677"/>
    <s v="CA-2013-122728"/>
    <n v="2013"/>
    <x v="556"/>
    <d v="2013-05-25T00:00:00"/>
    <s v="Standard Class"/>
    <s v="EB-13930"/>
    <s v="Eric Barreto"/>
    <s v="Consumer"/>
    <s v="United States"/>
    <s v="San Francisco"/>
    <s v="California"/>
    <n v="94110"/>
    <s v="West"/>
    <s v="OFF-ST-10000604"/>
    <x v="1"/>
    <s v="Storage"/>
    <s v="Home/Office Personal File Carts"/>
    <n v="104.28"/>
    <n v="3"/>
    <n v="0"/>
    <n v="26.069999999999993"/>
  </r>
  <r>
    <n v="1678"/>
    <s v="CA-2013-122728"/>
    <n v="2013"/>
    <x v="556"/>
    <d v="2013-05-25T00:00:00"/>
    <s v="Standard Class"/>
    <s v="EB-13930"/>
    <s v="Eric Barreto"/>
    <s v="Consumer"/>
    <s v="United States"/>
    <s v="San Francisco"/>
    <s v="California"/>
    <n v="94110"/>
    <s v="West"/>
    <s v="OFF-PA-10004040"/>
    <x v="1"/>
    <s v="Paper"/>
    <s v="Universal Premium White Copier/Laser Paper (20Lb. and 87 Bright)"/>
    <n v="17.940000000000001"/>
    <n v="3"/>
    <n v="0"/>
    <n v="8.7906000000000013"/>
  </r>
  <r>
    <n v="1679"/>
    <s v="CA-2011-122882"/>
    <n v="2011"/>
    <x v="557"/>
    <d v="2011-09-13T00:00:00"/>
    <s v="Standard Class"/>
    <s v="SB-20290"/>
    <s v="Sean Braxton"/>
    <s v="Corporate"/>
    <s v="United States"/>
    <s v="Philadelphia"/>
    <s v="Pennsylvania"/>
    <n v="19134"/>
    <s v="East"/>
    <s v="OFF-ST-10002344"/>
    <x v="1"/>
    <s v="Storage"/>
    <s v="Carina 42&quot;Hx23 3/4&quot;W Media Storage Unit"/>
    <n v="64.784000000000006"/>
    <n v="1"/>
    <n v="0.2"/>
    <n v="-14.576399999999996"/>
  </r>
  <r>
    <n v="1680"/>
    <s v="CA-2011-122882"/>
    <n v="2011"/>
    <x v="557"/>
    <d v="2011-09-13T00:00:00"/>
    <s v="Standard Class"/>
    <s v="SB-20290"/>
    <s v="Sean Braxton"/>
    <s v="Corporate"/>
    <s v="United States"/>
    <s v="Philadelphia"/>
    <s v="Pennsylvania"/>
    <n v="19134"/>
    <s v="East"/>
    <s v="TEC-PH-10003589"/>
    <x v="2"/>
    <s v="Phones"/>
    <s v="invisibleSHIELD by ZAGG Smudge-Free Screen Protector"/>
    <n v="32.381999999999998"/>
    <n v="3"/>
    <n v="0.4"/>
    <n v="4.3175999999999988"/>
  </r>
  <r>
    <n v="1681"/>
    <s v="CA-2011-122882"/>
    <n v="2011"/>
    <x v="557"/>
    <d v="2011-09-13T00:00:00"/>
    <s v="Standard Class"/>
    <s v="SB-20290"/>
    <s v="Sean Braxton"/>
    <s v="Corporate"/>
    <s v="United States"/>
    <s v="Philadelphia"/>
    <s v="Pennsylvania"/>
    <n v="19134"/>
    <s v="East"/>
    <s v="FUR-FU-10000758"/>
    <x v="0"/>
    <s v="Furnishings"/>
    <s v="DAX Natural Wood-Tone Poster Frame"/>
    <n v="42.368000000000002"/>
    <n v="2"/>
    <n v="0.2"/>
    <n v="8.4735999999999958"/>
  </r>
  <r>
    <n v="1682"/>
    <s v="CA-2011-122882"/>
    <n v="2011"/>
    <x v="557"/>
    <d v="2011-09-13T00:00:00"/>
    <s v="Standard Class"/>
    <s v="SB-20290"/>
    <s v="Sean Braxton"/>
    <s v="Corporate"/>
    <s v="United States"/>
    <s v="Philadelphia"/>
    <s v="Pennsylvania"/>
    <n v="19134"/>
    <s v="East"/>
    <s v="TEC-MA-10004679"/>
    <x v="2"/>
    <s v="Machines"/>
    <s v="StarTech.com 10/100 VDSL2 Ethernet Extender Kit"/>
    <n v="399.54"/>
    <n v="4"/>
    <n v="0.7"/>
    <n v="-559.35599999999988"/>
  </r>
  <r>
    <n v="1683"/>
    <s v="US-2013-101497"/>
    <n v="2013"/>
    <x v="321"/>
    <d v="2013-10-02T00:00:00"/>
    <s v="Second Class"/>
    <s v="PS-18760"/>
    <s v="Pamela Stobb"/>
    <s v="Consumer"/>
    <s v="United States"/>
    <s v="Los Angeles"/>
    <s v="California"/>
    <n v="90008"/>
    <s v="West"/>
    <s v="OFF-PA-10000176"/>
    <x v="1"/>
    <s v="Paper"/>
    <s v="Xerox 1887"/>
    <n v="18.97"/>
    <n v="1"/>
    <n v="0"/>
    <n v="9.105599999999999"/>
  </r>
  <r>
    <n v="1684"/>
    <s v="CA-2013-147585"/>
    <n v="2013"/>
    <x v="77"/>
    <d v="2013-11-13T00:00:00"/>
    <s v="Standard Class"/>
    <s v="CB-12535"/>
    <s v="Claudia Bergmann"/>
    <s v="Corporate"/>
    <s v="United States"/>
    <s v="San Francisco"/>
    <s v="California"/>
    <n v="94110"/>
    <s v="West"/>
    <s v="FUR-FU-10002597"/>
    <x v="0"/>
    <s v="Furnishings"/>
    <s v="C-Line Magnetic Cubicle Keepers, Clear Polypropylene"/>
    <n v="14.82"/>
    <n v="3"/>
    <n v="0"/>
    <n v="6.224400000000001"/>
  </r>
  <r>
    <n v="1685"/>
    <s v="CA-2014-149489"/>
    <n v="2014"/>
    <x v="558"/>
    <d v="2014-04-28T00:00:00"/>
    <s v="First Class"/>
    <s v="DK-12835"/>
    <s v="Damala Kotsonis"/>
    <s v="Corporate"/>
    <s v="United States"/>
    <s v="Philadelphia"/>
    <s v="Pennsylvania"/>
    <n v="19143"/>
    <s v="East"/>
    <s v="OFF-AP-10002495"/>
    <x v="1"/>
    <s v="Appliances"/>
    <s v="Acco Smartsocket Table Surge Protector, 6 Color-Coded Adapter Outlets"/>
    <n v="99.28"/>
    <n v="2"/>
    <n v="0.2"/>
    <n v="12.409999999999989"/>
  </r>
  <r>
    <n v="1686"/>
    <s v="CA-2014-149489"/>
    <n v="2014"/>
    <x v="558"/>
    <d v="2014-04-28T00:00:00"/>
    <s v="First Class"/>
    <s v="DK-12835"/>
    <s v="Damala Kotsonis"/>
    <s v="Corporate"/>
    <s v="United States"/>
    <s v="Philadelphia"/>
    <s v="Pennsylvania"/>
    <n v="19143"/>
    <s v="East"/>
    <s v="OFF-BI-10002813"/>
    <x v="1"/>
    <s v="Binders"/>
    <s v="Avery Reinforcements for Hole-Punch Pages"/>
    <n v="1.1880000000000002"/>
    <n v="2"/>
    <n v="0.7"/>
    <n v="-0.98999999999999977"/>
  </r>
  <r>
    <n v="1687"/>
    <s v="CA-2014-149489"/>
    <n v="2014"/>
    <x v="558"/>
    <d v="2014-04-28T00:00:00"/>
    <s v="First Class"/>
    <s v="DK-12835"/>
    <s v="Damala Kotsonis"/>
    <s v="Corporate"/>
    <s v="United States"/>
    <s v="Philadelphia"/>
    <s v="Pennsylvania"/>
    <n v="19143"/>
    <s v="East"/>
    <s v="OFF-BI-10002414"/>
    <x v="1"/>
    <s v="Binders"/>
    <s v="GBC ProClick Spines for 32-Hole Punch"/>
    <n v="7.5180000000000007"/>
    <n v="2"/>
    <n v="0.7"/>
    <n v="-5.7637999999999998"/>
  </r>
  <r>
    <n v="1688"/>
    <s v="CA-2014-143798"/>
    <n v="2014"/>
    <x v="389"/>
    <d v="2014-12-13T00:00:00"/>
    <s v="First Class"/>
    <s v="AW-10840"/>
    <s v="Anthony Witt"/>
    <s v="Consumer"/>
    <s v="United States"/>
    <s v="Philadelphia"/>
    <s v="Pennsylvania"/>
    <n v="19140"/>
    <s v="East"/>
    <s v="OFF-PA-10000788"/>
    <x v="1"/>
    <s v="Paper"/>
    <s v="Xerox 210"/>
    <n v="10.368000000000002"/>
    <n v="2"/>
    <n v="0.2"/>
    <n v="3.6288"/>
  </r>
  <r>
    <n v="1689"/>
    <s v="CA-2014-143798"/>
    <n v="2014"/>
    <x v="389"/>
    <d v="2014-12-13T00:00:00"/>
    <s v="First Class"/>
    <s v="AW-10840"/>
    <s v="Anthony Witt"/>
    <s v="Consumer"/>
    <s v="United States"/>
    <s v="Philadelphia"/>
    <s v="Pennsylvania"/>
    <n v="19140"/>
    <s v="East"/>
    <s v="FUR-FU-10004306"/>
    <x v="0"/>
    <s v="Furnishings"/>
    <s v="Electrix Halogen Magnifier Lamp"/>
    <n v="310.88000000000005"/>
    <n v="2"/>
    <n v="0.2"/>
    <n v="23.315999999999988"/>
  </r>
  <r>
    <n v="1690"/>
    <s v="CA-2011-142839"/>
    <n v="2011"/>
    <x v="559"/>
    <d v="2011-08-20T00:00:00"/>
    <s v="Standard Class"/>
    <s v="TS-21610"/>
    <s v="Troy Staebel"/>
    <s v="Consumer"/>
    <s v="United States"/>
    <s v="Philadelphia"/>
    <s v="Pennsylvania"/>
    <n v="19143"/>
    <s v="East"/>
    <s v="FUR-TA-10001539"/>
    <x v="0"/>
    <s v="Tables"/>
    <s v="Chromcraft Rectangular Conference Tables"/>
    <n v="853.09199999999987"/>
    <n v="6"/>
    <n v="0.4"/>
    <n v="-227.49120000000016"/>
  </r>
  <r>
    <n v="1691"/>
    <s v="CA-2014-129833"/>
    <n v="2014"/>
    <x v="34"/>
    <d v="2014-12-16T00:00:00"/>
    <s v="Standard Class"/>
    <s v="HF-14995"/>
    <s v="Herbert Flentye"/>
    <s v="Consumer"/>
    <s v="United States"/>
    <s v="Indianapolis"/>
    <s v="Indiana"/>
    <n v="46203"/>
    <s v="Central"/>
    <s v="OFF-PA-10000575"/>
    <x v="1"/>
    <s v="Paper"/>
    <s v="Wirebound Message Books, Four 2 3/4 x 5 White Forms per Page"/>
    <n v="33.450000000000003"/>
    <n v="5"/>
    <n v="0"/>
    <n v="15.387"/>
  </r>
  <r>
    <n v="1692"/>
    <s v="CA-2014-129833"/>
    <n v="2014"/>
    <x v="34"/>
    <d v="2014-12-16T00:00:00"/>
    <s v="Standard Class"/>
    <s v="HF-14995"/>
    <s v="Herbert Flentye"/>
    <s v="Consumer"/>
    <s v="United States"/>
    <s v="Indianapolis"/>
    <s v="Indiana"/>
    <n v="46203"/>
    <s v="Central"/>
    <s v="OFF-BI-10004182"/>
    <x v="1"/>
    <s v="Binders"/>
    <s v="Economy Binders"/>
    <n v="10.4"/>
    <n v="5"/>
    <n v="0"/>
    <n v="5.0960000000000001"/>
  </r>
  <r>
    <n v="1693"/>
    <s v="US-2013-154361"/>
    <n v="2013"/>
    <x v="560"/>
    <d v="2013-03-20T00:00:00"/>
    <s v="Standard Class"/>
    <s v="HZ-14950"/>
    <s v="Henia Zydlo"/>
    <s v="Consumer"/>
    <s v="United States"/>
    <s v="Columbus"/>
    <s v="Ohio"/>
    <n v="43229"/>
    <s v="East"/>
    <s v="FUR-FU-10004020"/>
    <x v="0"/>
    <s v="Furnishings"/>
    <s v="Advantus Panel Wall Acrylic Frame"/>
    <n v="21.880000000000003"/>
    <n v="5"/>
    <n v="0.2"/>
    <n v="6.2904999999999998"/>
  </r>
  <r>
    <n v="1694"/>
    <s v="US-2013-158708"/>
    <n v="2013"/>
    <x v="190"/>
    <d v="2013-06-30T00:00:00"/>
    <s v="Second Class"/>
    <s v="AB-10255"/>
    <s v="Alejandro Ballentine"/>
    <s v="Home Office"/>
    <s v="United States"/>
    <s v="Plano"/>
    <s v="Texas"/>
    <n v="75023"/>
    <s v="Central"/>
    <s v="TEC-AC-10003133"/>
    <x v="2"/>
    <s v="Accessories"/>
    <s v="Memorex Mini Travel Drive 4 GB USB 2.0 Flash Drive"/>
    <n v="13.616"/>
    <n v="2"/>
    <n v="0.2"/>
    <n v="3.5742000000000012"/>
  </r>
  <r>
    <n v="1695"/>
    <s v="CA-2012-156335"/>
    <n v="2012"/>
    <x v="12"/>
    <d v="2012-09-28T00:00:00"/>
    <s v="Second Class"/>
    <s v="PO-19195"/>
    <s v="Phillina Ober"/>
    <s v="Home Office"/>
    <s v="United States"/>
    <s v="Bayonne"/>
    <s v="New Jersey"/>
    <n v="7002"/>
    <s v="East"/>
    <s v="TEC-AC-10002006"/>
    <x v="2"/>
    <s v="Accessories"/>
    <s v="Memorex Micro Travel Drive 16 GB"/>
    <n v="63.96"/>
    <n v="4"/>
    <n v="0"/>
    <n v="19.827599999999997"/>
  </r>
  <r>
    <n v="1696"/>
    <s v="CA-2012-156335"/>
    <n v="2012"/>
    <x v="12"/>
    <d v="2012-09-28T00:00:00"/>
    <s v="Second Class"/>
    <s v="PO-19195"/>
    <s v="Phillina Ober"/>
    <s v="Home Office"/>
    <s v="United States"/>
    <s v="Bayonne"/>
    <s v="New Jersey"/>
    <n v="7002"/>
    <s v="East"/>
    <s v="OFF-BI-10003314"/>
    <x v="1"/>
    <s v="Binders"/>
    <s v="Tuff Stuff Recycled Round Ring Binders"/>
    <n v="14.46"/>
    <n v="3"/>
    <n v="0"/>
    <n v="7.0853999999999999"/>
  </r>
  <r>
    <n v="1697"/>
    <s v="CA-2012-156335"/>
    <n v="2012"/>
    <x v="12"/>
    <d v="2012-09-28T00:00:00"/>
    <s v="Second Class"/>
    <s v="PO-19195"/>
    <s v="Phillina Ober"/>
    <s v="Home Office"/>
    <s v="United States"/>
    <s v="Bayonne"/>
    <s v="New Jersey"/>
    <n v="7002"/>
    <s v="East"/>
    <s v="TEC-PH-10002726"/>
    <x v="2"/>
    <s v="Phones"/>
    <s v="netTALK DUO VoIP Telephone Service"/>
    <n v="104.98"/>
    <n v="2"/>
    <n v="0"/>
    <n v="52.49"/>
  </r>
  <r>
    <n v="1698"/>
    <s v="CA-2012-148376"/>
    <n v="2012"/>
    <x v="17"/>
    <d v="2012-12-31T00:00:00"/>
    <s v="Standard Class"/>
    <s v="AG-10900"/>
    <s v="Arthur Gainer"/>
    <s v="Consumer"/>
    <s v="United States"/>
    <s v="Los Angeles"/>
    <s v="California"/>
    <n v="90008"/>
    <s v="West"/>
    <s v="OFF-AP-10000240"/>
    <x v="1"/>
    <s v="Appliances"/>
    <s v="Belkin F9G930V10-GRY 9 Outlet Surge"/>
    <n v="106.96"/>
    <n v="2"/>
    <n v="0"/>
    <n v="31.018399999999986"/>
  </r>
  <r>
    <n v="1699"/>
    <s v="CA-2012-148376"/>
    <n v="2012"/>
    <x v="17"/>
    <d v="2012-12-31T00:00:00"/>
    <s v="Standard Class"/>
    <s v="AG-10900"/>
    <s v="Arthur Gainer"/>
    <s v="Consumer"/>
    <s v="United States"/>
    <s v="Los Angeles"/>
    <s v="California"/>
    <n v="90008"/>
    <s v="West"/>
    <s v="OFF-LA-10002381"/>
    <x v="1"/>
    <s v="Labels"/>
    <s v="Avery 497"/>
    <n v="21.560000000000002"/>
    <n v="7"/>
    <n v="0"/>
    <n v="10.348799999999999"/>
  </r>
  <r>
    <n v="1700"/>
    <s v="CA-2011-135657"/>
    <n v="2011"/>
    <x v="561"/>
    <d v="2011-06-07T00:00:00"/>
    <s v="Second Class"/>
    <s v="SC-20725"/>
    <s v="Steven Cartwright"/>
    <s v="Consumer"/>
    <s v="United States"/>
    <s v="Seattle"/>
    <s v="Washington"/>
    <n v="98115"/>
    <s v="West"/>
    <s v="FUR-TA-10004086"/>
    <x v="0"/>
    <s v="Tables"/>
    <s v="KI Adjustable-Height Table"/>
    <n v="515.88"/>
    <n v="6"/>
    <n v="0"/>
    <n v="113.49359999999999"/>
  </r>
  <r>
    <n v="1701"/>
    <s v="CA-2012-114069"/>
    <n v="2012"/>
    <x v="562"/>
    <d v="2012-07-15T00:00:00"/>
    <s v="Second Class"/>
    <s v="ND-18370"/>
    <s v="Natalie DeCherney"/>
    <s v="Consumer"/>
    <s v="United States"/>
    <s v="New York City"/>
    <s v="New York"/>
    <n v="10035"/>
    <s v="East"/>
    <s v="OFF-BI-10000320"/>
    <x v="1"/>
    <s v="Binders"/>
    <s v="GBC Plastic Binding Combs"/>
    <n v="11.808"/>
    <n v="2"/>
    <n v="0.2"/>
    <n v="4.2804000000000002"/>
  </r>
  <r>
    <n v="1702"/>
    <s v="CA-2012-114069"/>
    <n v="2012"/>
    <x v="562"/>
    <d v="2012-07-15T00:00:00"/>
    <s v="Second Class"/>
    <s v="ND-18370"/>
    <s v="Natalie DeCherney"/>
    <s v="Consumer"/>
    <s v="United States"/>
    <s v="New York City"/>
    <s v="New York"/>
    <n v="10035"/>
    <s v="East"/>
    <s v="FUR-CH-10000595"/>
    <x v="0"/>
    <s v="Chairs"/>
    <s v="Safco Contoured Stacking Chairs"/>
    <n v="1931.04"/>
    <n v="9"/>
    <n v="0.1"/>
    <n v="321.83999999999992"/>
  </r>
  <r>
    <n v="1703"/>
    <s v="CA-2012-114069"/>
    <n v="2012"/>
    <x v="562"/>
    <d v="2012-07-15T00:00:00"/>
    <s v="Second Class"/>
    <s v="ND-18370"/>
    <s v="Natalie DeCherney"/>
    <s v="Consumer"/>
    <s v="United States"/>
    <s v="New York City"/>
    <s v="New York"/>
    <n v="10035"/>
    <s v="East"/>
    <s v="OFF-PA-10000349"/>
    <x v="1"/>
    <s v="Paper"/>
    <s v="Staples"/>
    <n v="9.9600000000000009"/>
    <n v="2"/>
    <n v="0"/>
    <n v="4.6812000000000005"/>
  </r>
  <r>
    <n v="1704"/>
    <s v="CA-2011-139857"/>
    <n v="2011"/>
    <x v="563"/>
    <d v="2011-02-07T00:00:00"/>
    <s v="Standard Class"/>
    <s v="CD-12790"/>
    <s v="Cynthia Delaney"/>
    <s v="Home Office"/>
    <s v="United States"/>
    <s v="San Diego"/>
    <s v="California"/>
    <n v="92037"/>
    <s v="West"/>
    <s v="OFF-FA-10001843"/>
    <x v="1"/>
    <s v="Fasteners"/>
    <s v="Staples"/>
    <n v="12.350000000000001"/>
    <n v="5"/>
    <n v="0"/>
    <n v="5.8045"/>
  </r>
  <r>
    <n v="1705"/>
    <s v="CA-2013-106306"/>
    <n v="2013"/>
    <x v="387"/>
    <d v="2013-03-09T00:00:00"/>
    <s v="Same Day"/>
    <s v="PG-18820"/>
    <s v="Patrick Gardner"/>
    <s v="Consumer"/>
    <s v="United States"/>
    <s v="Glendale"/>
    <s v="Arizona"/>
    <n v="85301"/>
    <s v="West"/>
    <s v="OFF-BI-10003676"/>
    <x v="1"/>
    <s v="Binders"/>
    <s v="GBC Standard Recycled Report Covers, Clear Plastic Sheets"/>
    <n v="9.7020000000000017"/>
    <n v="3"/>
    <n v="0.7"/>
    <n v="-7.1147999999999989"/>
  </r>
  <r>
    <n v="1706"/>
    <s v="CA-2012-100545"/>
    <n v="2012"/>
    <x v="6"/>
    <d v="2012-11-26T00:00:00"/>
    <s v="Standard Class"/>
    <s v="IM-15070"/>
    <s v="Irene Maddox"/>
    <s v="Consumer"/>
    <s v="United States"/>
    <s v="Philadelphia"/>
    <s v="Pennsylvania"/>
    <n v="19120"/>
    <s v="East"/>
    <s v="OFF-BI-10003638"/>
    <x v="1"/>
    <s v="Binders"/>
    <s v="GBC Durable Plastic Covers"/>
    <n v="11.610000000000003"/>
    <n v="2"/>
    <n v="0.7"/>
    <n v="-9.2880000000000003"/>
  </r>
  <r>
    <n v="1707"/>
    <s v="CA-2014-123491"/>
    <n v="2014"/>
    <x v="505"/>
    <d v="2014-11-06T00:00:00"/>
    <s v="Standard Class"/>
    <s v="JK-15205"/>
    <s v="Jamie Kunitz"/>
    <s v="Consumer"/>
    <s v="United States"/>
    <s v="San Francisco"/>
    <s v="California"/>
    <n v="94122"/>
    <s v="West"/>
    <s v="OFF-LA-10003077"/>
    <x v="1"/>
    <s v="Labels"/>
    <s v="Avery 500"/>
    <n v="43.86"/>
    <n v="6"/>
    <n v="0"/>
    <n v="20.614199999999997"/>
  </r>
  <r>
    <n v="1708"/>
    <s v="CA-2014-123491"/>
    <n v="2014"/>
    <x v="505"/>
    <d v="2014-11-06T00:00:00"/>
    <s v="Standard Class"/>
    <s v="JK-15205"/>
    <s v="Jamie Kunitz"/>
    <s v="Consumer"/>
    <s v="United States"/>
    <s v="San Francisco"/>
    <s v="California"/>
    <n v="94122"/>
    <s v="West"/>
    <s v="TEC-PH-10003505"/>
    <x v="2"/>
    <s v="Phones"/>
    <s v="Geemarc AmpliPOWER60"/>
    <n v="148.47999999999999"/>
    <n v="2"/>
    <n v="0.2"/>
    <n v="16.703999999999986"/>
  </r>
  <r>
    <n v="1709"/>
    <s v="CA-2014-123491"/>
    <n v="2014"/>
    <x v="505"/>
    <d v="2014-11-06T00:00:00"/>
    <s v="Standard Class"/>
    <s v="JK-15205"/>
    <s v="Jamie Kunitz"/>
    <s v="Consumer"/>
    <s v="United States"/>
    <s v="San Francisco"/>
    <s v="California"/>
    <n v="94122"/>
    <s v="West"/>
    <s v="OFF-PA-10003424"/>
    <x v="1"/>
    <s v="Paper"/>
    <s v="&quot;While you Were Out&quot; Message Book, One Form per Page"/>
    <n v="7.42"/>
    <n v="2"/>
    <n v="0"/>
    <n v="3.71"/>
  </r>
  <r>
    <n v="1710"/>
    <s v="CA-2014-123491"/>
    <n v="2014"/>
    <x v="505"/>
    <d v="2014-11-06T00:00:00"/>
    <s v="Standard Class"/>
    <s v="JK-15205"/>
    <s v="Jamie Kunitz"/>
    <s v="Consumer"/>
    <s v="United States"/>
    <s v="San Francisco"/>
    <s v="California"/>
    <n v="94122"/>
    <s v="West"/>
    <s v="FUR-CH-10003061"/>
    <x v="0"/>
    <s v="Chairs"/>
    <s v="Global Leather Task Chair, Black"/>
    <n v="71.992000000000004"/>
    <n v="1"/>
    <n v="0.2"/>
    <n v="-0.89990000000001302"/>
  </r>
  <r>
    <n v="1711"/>
    <s v="CA-2014-123491"/>
    <n v="2014"/>
    <x v="505"/>
    <d v="2014-11-06T00:00:00"/>
    <s v="Standard Class"/>
    <s v="JK-15205"/>
    <s v="Jamie Kunitz"/>
    <s v="Consumer"/>
    <s v="United States"/>
    <s v="San Francisco"/>
    <s v="California"/>
    <n v="94122"/>
    <s v="West"/>
    <s v="OFF-AR-10003514"/>
    <x v="1"/>
    <s v="Art"/>
    <s v="4009 Highlighters by Sanford"/>
    <n v="19.899999999999999"/>
    <n v="5"/>
    <n v="0"/>
    <n v="6.5669999999999984"/>
  </r>
  <r>
    <n v="1712"/>
    <s v="CA-2014-123491"/>
    <n v="2014"/>
    <x v="505"/>
    <d v="2014-11-06T00:00:00"/>
    <s v="Standard Class"/>
    <s v="JK-15205"/>
    <s v="Jamie Kunitz"/>
    <s v="Consumer"/>
    <s v="United States"/>
    <s v="San Francisco"/>
    <s v="California"/>
    <n v="94122"/>
    <s v="West"/>
    <s v="OFF-AP-10002684"/>
    <x v="1"/>
    <s v="Appliances"/>
    <s v="Acco 7-Outlet Masterpiece Power Center, Wihtout Fax/Phone Line Protection"/>
    <n v="1702.12"/>
    <n v="14"/>
    <n v="0"/>
    <n v="510.63599999999985"/>
  </r>
  <r>
    <n v="1713"/>
    <s v="CA-2012-145401"/>
    <n v="2012"/>
    <x v="564"/>
    <d v="2012-02-04T00:00:00"/>
    <s v="Standard Class"/>
    <s v="JP-15520"/>
    <s v="Jeremy Pistek"/>
    <s v="Consumer"/>
    <s v="United States"/>
    <s v="Houston"/>
    <s v="Texas"/>
    <n v="77070"/>
    <s v="Central"/>
    <s v="OFF-PA-10004405"/>
    <x v="1"/>
    <s v="Paper"/>
    <s v="Rediform Voice Mail Log Books"/>
    <n v="14.303999999999998"/>
    <n v="6"/>
    <n v="0.2"/>
    <n v="5.0064000000000002"/>
  </r>
  <r>
    <n v="1714"/>
    <s v="US-2014-124968"/>
    <n v="2014"/>
    <x v="565"/>
    <d v="2014-09-14T00:00:00"/>
    <s v="Second Class"/>
    <s v="MM-18055"/>
    <s v="Michelle Moray"/>
    <s v="Consumer"/>
    <s v="United States"/>
    <s v="Chicago"/>
    <s v="Illinois"/>
    <n v="60610"/>
    <s v="Central"/>
    <s v="FUR-TA-10004289"/>
    <x v="0"/>
    <s v="Tables"/>
    <s v="BoxOffice By Design Rectangular and Half-Moon Meeting Room Tables"/>
    <n v="765.625"/>
    <n v="7"/>
    <n v="0.5"/>
    <n v="-566.5625"/>
  </r>
  <r>
    <n v="1715"/>
    <s v="CA-2014-104003"/>
    <n v="2014"/>
    <x v="566"/>
    <d v="2014-10-14T00:00:00"/>
    <s v="Standard Class"/>
    <s v="DC-13285"/>
    <s v="Debra Catini"/>
    <s v="Consumer"/>
    <s v="United States"/>
    <s v="San Francisco"/>
    <s v="California"/>
    <n v="94110"/>
    <s v="West"/>
    <s v="FUR-BO-10003965"/>
    <x v="0"/>
    <s v="Bookcases"/>
    <s v="O'Sullivan Manor Hill 2-Door Library in Brianna Oak"/>
    <n v="307.666"/>
    <n v="2"/>
    <n v="0.15"/>
    <n v="-14.478399999999979"/>
  </r>
  <r>
    <n v="1716"/>
    <s v="CA-2013-154788"/>
    <n v="2013"/>
    <x v="567"/>
    <d v="2013-05-05T00:00:00"/>
    <s v="Standard Class"/>
    <s v="JL-15835"/>
    <s v="John Lee"/>
    <s v="Consumer"/>
    <s v="United States"/>
    <s v="New York City"/>
    <s v="New York"/>
    <n v="10011"/>
    <s v="East"/>
    <s v="OFF-BI-10003314"/>
    <x v="1"/>
    <s v="Binders"/>
    <s v="Tuff Stuff Recycled Round Ring Binders"/>
    <n v="7.7120000000000006"/>
    <n v="2"/>
    <n v="0.2"/>
    <n v="2.7956000000000003"/>
  </r>
  <r>
    <n v="1717"/>
    <s v="CA-2013-169943"/>
    <n v="2013"/>
    <x v="288"/>
    <d v="2013-05-25T00:00:00"/>
    <s v="Standard Class"/>
    <s v="BN-11515"/>
    <s v="Bradley Nguyen"/>
    <s v="Consumer"/>
    <s v="United States"/>
    <s v="New York City"/>
    <s v="New York"/>
    <n v="10011"/>
    <s v="East"/>
    <s v="OFF-AP-10001563"/>
    <x v="1"/>
    <s v="Appliances"/>
    <s v="Belkin Premiere Surge Master II 8-outlet surge protector"/>
    <n v="242.89999999999998"/>
    <n v="5"/>
    <n v="0"/>
    <n v="70.440999999999974"/>
  </r>
  <r>
    <n v="1718"/>
    <s v="CA-2013-169943"/>
    <n v="2013"/>
    <x v="288"/>
    <d v="2013-05-25T00:00:00"/>
    <s v="Standard Class"/>
    <s v="BN-11515"/>
    <s v="Bradley Nguyen"/>
    <s v="Consumer"/>
    <s v="United States"/>
    <s v="New York City"/>
    <s v="New York"/>
    <n v="10011"/>
    <s v="East"/>
    <s v="OFF-ST-10004123"/>
    <x v="1"/>
    <s v="Storage"/>
    <s v="Safco Industrial Wire Shelving System"/>
    <n v="454.90000000000003"/>
    <n v="5"/>
    <n v="0"/>
    <n v="0"/>
  </r>
  <r>
    <n v="1719"/>
    <s v="CA-2013-169943"/>
    <n v="2013"/>
    <x v="288"/>
    <d v="2013-05-25T00:00:00"/>
    <s v="Standard Class"/>
    <s v="BN-11515"/>
    <s v="Bradley Nguyen"/>
    <s v="Consumer"/>
    <s v="United States"/>
    <s v="New York City"/>
    <s v="New York"/>
    <n v="10011"/>
    <s v="East"/>
    <s v="FUR-FU-10002088"/>
    <x v="0"/>
    <s v="Furnishings"/>
    <s v="Nu-Dell Float Frame 11 x 14 1/2"/>
    <n v="35.92"/>
    <n v="4"/>
    <n v="0"/>
    <n v="15.086400000000001"/>
  </r>
  <r>
    <n v="1720"/>
    <s v="CA-2013-169943"/>
    <n v="2013"/>
    <x v="288"/>
    <d v="2013-05-25T00:00:00"/>
    <s v="Standard Class"/>
    <s v="BN-11515"/>
    <s v="Bradley Nguyen"/>
    <s v="Consumer"/>
    <s v="United States"/>
    <s v="New York City"/>
    <s v="New York"/>
    <n v="10011"/>
    <s v="East"/>
    <s v="FUR-FU-10000010"/>
    <x v="0"/>
    <s v="Furnishings"/>
    <s v="DAX Value U-Channel Document Frames, Easel Back"/>
    <n v="39.76"/>
    <n v="8"/>
    <n v="0"/>
    <n v="12.325599999999998"/>
  </r>
  <r>
    <n v="1721"/>
    <s v="CA-2013-169943"/>
    <n v="2013"/>
    <x v="288"/>
    <d v="2013-05-25T00:00:00"/>
    <s v="Standard Class"/>
    <s v="BN-11515"/>
    <s v="Bradley Nguyen"/>
    <s v="Consumer"/>
    <s v="United States"/>
    <s v="New York City"/>
    <s v="New York"/>
    <n v="10011"/>
    <s v="East"/>
    <s v="OFF-BI-10002824"/>
    <x v="1"/>
    <s v="Binders"/>
    <s v="Recycled Easel Ring Binders"/>
    <n v="47.744"/>
    <n v="4"/>
    <n v="0.2"/>
    <n v="14.919999999999995"/>
  </r>
  <r>
    <n v="1722"/>
    <s v="US-2012-123218"/>
    <n v="2012"/>
    <x v="139"/>
    <d v="2012-12-25T00:00:00"/>
    <s v="Standard Class"/>
    <s v="KD-16345"/>
    <s v="Katherine Ducich"/>
    <s v="Consumer"/>
    <s v="United States"/>
    <s v="Chicago"/>
    <s v="Illinois"/>
    <n v="60623"/>
    <s v="Central"/>
    <s v="TEC-PH-10001061"/>
    <x v="2"/>
    <s v="Phones"/>
    <s v="Apple iPhone 5C"/>
    <n v="159.98400000000001"/>
    <n v="2"/>
    <n v="0.2"/>
    <n v="11.998799999999996"/>
  </r>
  <r>
    <n v="1723"/>
    <s v="US-2012-123218"/>
    <n v="2012"/>
    <x v="139"/>
    <d v="2012-12-25T00:00:00"/>
    <s v="Standard Class"/>
    <s v="KD-16345"/>
    <s v="Katherine Ducich"/>
    <s v="Consumer"/>
    <s v="United States"/>
    <s v="Chicago"/>
    <s v="Illinois"/>
    <n v="60623"/>
    <s v="Central"/>
    <s v="TEC-AC-10000736"/>
    <x v="2"/>
    <s v="Accessories"/>
    <s v="Logitech G600 MMO Gaming Mouse"/>
    <n v="255.96799999999999"/>
    <n v="4"/>
    <n v="0.2"/>
    <n v="51.193599999999996"/>
  </r>
  <r>
    <n v="1724"/>
    <s v="US-2012-123218"/>
    <n v="2012"/>
    <x v="139"/>
    <d v="2012-12-25T00:00:00"/>
    <s v="Standard Class"/>
    <s v="KD-16345"/>
    <s v="Katherine Ducich"/>
    <s v="Consumer"/>
    <s v="United States"/>
    <s v="Chicago"/>
    <s v="Illinois"/>
    <n v="60623"/>
    <s v="Central"/>
    <s v="FUR-BO-10003966"/>
    <x v="0"/>
    <s v="Bookcases"/>
    <s v="Sauder Facets Collection Library, Sky Alder Finish"/>
    <n v="359.05799999999994"/>
    <n v="3"/>
    <n v="0.3"/>
    <n v="-71.811600000000027"/>
  </r>
  <r>
    <n v="1725"/>
    <s v="CA-2012-127453"/>
    <n v="2012"/>
    <x v="546"/>
    <d v="2012-12-20T00:00:00"/>
    <s v="First Class"/>
    <s v="JK-15370"/>
    <s v="Jay Kimmel"/>
    <s v="Consumer"/>
    <s v="United States"/>
    <s v="Philadelphia"/>
    <s v="Pennsylvania"/>
    <n v="19143"/>
    <s v="East"/>
    <s v="OFF-AP-10000828"/>
    <x v="1"/>
    <s v="Appliances"/>
    <s v="Avanti 4.4 Cu. Ft. Refrigerator"/>
    <n v="434.35199999999998"/>
    <n v="3"/>
    <n v="0.2"/>
    <n v="43.43519999999998"/>
  </r>
  <r>
    <n v="1726"/>
    <s v="CA-2012-127453"/>
    <n v="2012"/>
    <x v="546"/>
    <d v="2012-12-20T00:00:00"/>
    <s v="First Class"/>
    <s v="JK-15370"/>
    <s v="Jay Kimmel"/>
    <s v="Consumer"/>
    <s v="United States"/>
    <s v="Philadelphia"/>
    <s v="Pennsylvania"/>
    <n v="19143"/>
    <s v="East"/>
    <s v="OFF-AP-10002906"/>
    <x v="1"/>
    <s v="Appliances"/>
    <s v="Hoover Replacement Belt for Commercial Guardsman Heavy-Duty Upright Vacuum"/>
    <n v="3.5520000000000005"/>
    <n v="2"/>
    <n v="0.2"/>
    <n v="0.44399999999999973"/>
  </r>
  <r>
    <n v="1727"/>
    <s v="CA-2012-127453"/>
    <n v="2012"/>
    <x v="546"/>
    <d v="2012-12-20T00:00:00"/>
    <s v="First Class"/>
    <s v="JK-15370"/>
    <s v="Jay Kimmel"/>
    <s v="Consumer"/>
    <s v="United States"/>
    <s v="Philadelphia"/>
    <s v="Pennsylvania"/>
    <n v="19143"/>
    <s v="East"/>
    <s v="OFF-AP-10003860"/>
    <x v="1"/>
    <s v="Appliances"/>
    <s v="Fellowes Advanced 8 Outlet Surge Suppressor with Phone/Fax Protection"/>
    <n v="88.832000000000008"/>
    <n v="4"/>
    <n v="0.2"/>
    <n v="7.7728000000000002"/>
  </r>
  <r>
    <n v="1728"/>
    <s v="US-2014-164056"/>
    <n v="2014"/>
    <x v="568"/>
    <d v="2014-05-05T00:00:00"/>
    <s v="Second Class"/>
    <s v="FM-14215"/>
    <s v="Filia McAdams"/>
    <s v="Corporate"/>
    <s v="United States"/>
    <s v="Dublin"/>
    <s v="Ohio"/>
    <n v="43017"/>
    <s v="East"/>
    <s v="FUR-TA-10001307"/>
    <x v="0"/>
    <s v="Tables"/>
    <s v="SAFCO PlanMaster Heigh-Adjustable Drafting Table Base, 43w x 30d x 30-37h, Black"/>
    <n v="1048.3499999999999"/>
    <n v="5"/>
    <n v="0.4"/>
    <n v="-69.889999999999986"/>
  </r>
  <r>
    <n v="1729"/>
    <s v="CA-2013-106894"/>
    <n v="2013"/>
    <x v="569"/>
    <d v="2013-02-07T00:00:00"/>
    <s v="Same Day"/>
    <s v="CA-12265"/>
    <s v="Christina Anderson"/>
    <s v="Consumer"/>
    <s v="United States"/>
    <s v="Springfield"/>
    <s v="Virginia"/>
    <n v="22153"/>
    <s v="South"/>
    <s v="TEC-AC-10003063"/>
    <x v="2"/>
    <s v="Accessories"/>
    <s v="Micro Innovations USB RF Wireless Keyboard with Mouse"/>
    <n v="100"/>
    <n v="4"/>
    <n v="0"/>
    <n v="21"/>
  </r>
  <r>
    <n v="1730"/>
    <s v="CA-2013-106894"/>
    <n v="2013"/>
    <x v="569"/>
    <d v="2013-02-07T00:00:00"/>
    <s v="Same Day"/>
    <s v="CA-12265"/>
    <s v="Christina Anderson"/>
    <s v="Consumer"/>
    <s v="United States"/>
    <s v="Springfield"/>
    <s v="Virginia"/>
    <n v="22153"/>
    <s v="South"/>
    <s v="OFF-LA-10001045"/>
    <x v="1"/>
    <s v="Labels"/>
    <s v="Permanent Self-Adhesive File Folder Labels for Typewriters by Universal"/>
    <n v="7.83"/>
    <n v="3"/>
    <n v="0"/>
    <n v="3.6017999999999999"/>
  </r>
  <r>
    <n v="1731"/>
    <s v="CA-2011-125136"/>
    <n v="2011"/>
    <x v="450"/>
    <d v="2011-10-03T00:00:00"/>
    <s v="Standard Class"/>
    <s v="KD-16495"/>
    <s v="Keith Dawkins"/>
    <s v="Corporate"/>
    <s v="United States"/>
    <s v="Fayetteville"/>
    <s v="North Carolina"/>
    <n v="28314"/>
    <s v="South"/>
    <s v="OFF-PA-10001457"/>
    <x v="1"/>
    <s v="Paper"/>
    <s v="White GlueTop Scratch Pads"/>
    <n v="96.256"/>
    <n v="8"/>
    <n v="0.2"/>
    <n v="31.283199999999987"/>
  </r>
  <r>
    <n v="1732"/>
    <s v="CA-2011-125136"/>
    <n v="2011"/>
    <x v="450"/>
    <d v="2011-10-03T00:00:00"/>
    <s v="Standard Class"/>
    <s v="KD-16495"/>
    <s v="Keith Dawkins"/>
    <s v="Corporate"/>
    <s v="United States"/>
    <s v="Fayetteville"/>
    <s v="North Carolina"/>
    <n v="28314"/>
    <s v="South"/>
    <s v="OFF-PA-10001804"/>
    <x v="1"/>
    <s v="Paper"/>
    <s v="Xerox 195"/>
    <n v="10.688000000000001"/>
    <n v="2"/>
    <n v="0.2"/>
    <n v="3.7407999999999997"/>
  </r>
  <r>
    <n v="1733"/>
    <s v="US-2013-131149"/>
    <n v="2013"/>
    <x v="212"/>
    <d v="2013-07-15T00:00:00"/>
    <s v="Standard Class"/>
    <s v="LH-17155"/>
    <s v="Logan Haushalter"/>
    <s v="Consumer"/>
    <s v="United States"/>
    <s v="Dallas"/>
    <s v="Texas"/>
    <n v="75081"/>
    <s v="Central"/>
    <s v="OFF-ST-10000689"/>
    <x v="1"/>
    <s v="Storage"/>
    <s v="Fellowes Strictly Business Drawer File, Letter/Legal Size"/>
    <n v="338.04"/>
    <n v="3"/>
    <n v="0.2"/>
    <n v="-33.804000000000002"/>
  </r>
  <r>
    <n v="1734"/>
    <s v="US-2013-131149"/>
    <n v="2013"/>
    <x v="212"/>
    <d v="2013-07-15T00:00:00"/>
    <s v="Standard Class"/>
    <s v="LH-17155"/>
    <s v="Logan Haushalter"/>
    <s v="Consumer"/>
    <s v="United States"/>
    <s v="Dallas"/>
    <s v="Texas"/>
    <n v="75081"/>
    <s v="Central"/>
    <s v="OFF-AR-10002135"/>
    <x v="1"/>
    <s v="Art"/>
    <s v="Boston Heavy-Duty Trimline Electric Pencil Sharpeners"/>
    <n v="154.24"/>
    <n v="4"/>
    <n v="0.2"/>
    <n v="17.351999999999975"/>
  </r>
  <r>
    <n v="1735"/>
    <s v="CA-2014-101483"/>
    <n v="2014"/>
    <x v="570"/>
    <d v="2014-08-02T00:00:00"/>
    <s v="Second Class"/>
    <s v="AG-10675"/>
    <s v="Anna Gayman"/>
    <s v="Consumer"/>
    <s v="United States"/>
    <s v="Jacksonville"/>
    <s v="North Carolina"/>
    <n v="28540"/>
    <s v="South"/>
    <s v="OFF-AP-10002082"/>
    <x v="1"/>
    <s v="Appliances"/>
    <s v="Holmes HEPA Air Purifier"/>
    <n v="34.848000000000006"/>
    <n v="2"/>
    <n v="0.2"/>
    <n v="6.5339999999999971"/>
  </r>
  <r>
    <n v="1736"/>
    <s v="CA-2014-101483"/>
    <n v="2014"/>
    <x v="570"/>
    <d v="2014-08-02T00:00:00"/>
    <s v="Second Class"/>
    <s v="AG-10675"/>
    <s v="Anna Gayman"/>
    <s v="Consumer"/>
    <s v="United States"/>
    <s v="Jacksonville"/>
    <s v="North Carolina"/>
    <n v="28540"/>
    <s v="South"/>
    <s v="TEC-PH-10003442"/>
    <x v="2"/>
    <s v="Phones"/>
    <s v="Samsung Replacement EH64AVFWE Premium Headset"/>
    <n v="22"/>
    <n v="5"/>
    <n v="0.2"/>
    <n v="1.375"/>
  </r>
  <r>
    <n v="1737"/>
    <s v="CA-2014-101483"/>
    <n v="2014"/>
    <x v="570"/>
    <d v="2014-08-02T00:00:00"/>
    <s v="Second Class"/>
    <s v="AG-10675"/>
    <s v="Anna Gayman"/>
    <s v="Consumer"/>
    <s v="United States"/>
    <s v="Jacksonville"/>
    <s v="North Carolina"/>
    <n v="28540"/>
    <s v="South"/>
    <s v="OFF-AR-10002833"/>
    <x v="1"/>
    <s v="Art"/>
    <s v="Newell 322"/>
    <n v="4.3680000000000003"/>
    <n v="3"/>
    <n v="0.2"/>
    <n v="0.3822000000000001"/>
  </r>
  <r>
    <n v="1738"/>
    <s v="CA-2012-130204"/>
    <n v="2012"/>
    <x v="37"/>
    <d v="2012-09-09T00:00:00"/>
    <s v="Standard Class"/>
    <s v="DB-13120"/>
    <s v="David Bremer"/>
    <s v="Corporate"/>
    <s v="United States"/>
    <s v="San Francisco"/>
    <s v="California"/>
    <n v="94122"/>
    <s v="West"/>
    <s v="OFF-ST-10001325"/>
    <x v="1"/>
    <s v="Storage"/>
    <s v="Sterilite Officeware Hinged File Box"/>
    <n v="31.44"/>
    <n v="3"/>
    <n v="0"/>
    <n v="8.4888000000000012"/>
  </r>
  <r>
    <n v="1739"/>
    <s v="CA-2012-130204"/>
    <n v="2012"/>
    <x v="37"/>
    <d v="2012-09-09T00:00:00"/>
    <s v="Standard Class"/>
    <s v="DB-13120"/>
    <s v="David Bremer"/>
    <s v="Corporate"/>
    <s v="United States"/>
    <s v="San Francisco"/>
    <s v="California"/>
    <n v="94122"/>
    <s v="West"/>
    <s v="TEC-AC-10003038"/>
    <x v="2"/>
    <s v="Accessories"/>
    <s v="Kingston Digital DataTraveler 16GB USB 2.0"/>
    <n v="17.899999999999999"/>
    <n v="2"/>
    <n v="0"/>
    <n v="3.400999999999998"/>
  </r>
  <r>
    <n v="1740"/>
    <s v="CA-2012-130204"/>
    <n v="2012"/>
    <x v="37"/>
    <d v="2012-09-09T00:00:00"/>
    <s v="Standard Class"/>
    <s v="DB-13120"/>
    <s v="David Bremer"/>
    <s v="Corporate"/>
    <s v="United States"/>
    <s v="San Francisco"/>
    <s v="California"/>
    <n v="94122"/>
    <s v="West"/>
    <s v="TEC-AC-10003590"/>
    <x v="2"/>
    <s v="Accessories"/>
    <s v="TRENDnet 56K USB 2.0 Phone, Internet and Fax Modem"/>
    <n v="129.44999999999999"/>
    <n v="5"/>
    <n v="0"/>
    <n v="46.601999999999997"/>
  </r>
  <r>
    <n v="1741"/>
    <s v="CA-2011-110527"/>
    <n v="2011"/>
    <x v="128"/>
    <d v="2011-08-16T00:00:00"/>
    <s v="Standard Class"/>
    <s v="ED-13885"/>
    <s v="Emily Ducich"/>
    <s v="Home Office"/>
    <s v="United States"/>
    <s v="San Diego"/>
    <s v="California"/>
    <n v="92037"/>
    <s v="West"/>
    <s v="OFF-LA-10000262"/>
    <x v="1"/>
    <s v="Labels"/>
    <s v="Avery 494"/>
    <n v="20.88"/>
    <n v="8"/>
    <n v="0"/>
    <n v="9.6047999999999991"/>
  </r>
  <r>
    <n v="1742"/>
    <s v="CA-2014-152807"/>
    <n v="2014"/>
    <x v="505"/>
    <d v="2014-11-04T00:00:00"/>
    <s v="Standard Class"/>
    <s v="MC-18100"/>
    <s v="Mick Crebagga"/>
    <s v="Consumer"/>
    <s v="United States"/>
    <s v="Philadelphia"/>
    <s v="Pennsylvania"/>
    <n v="19140"/>
    <s v="East"/>
    <s v="OFF-PA-10004355"/>
    <x v="1"/>
    <s v="Paper"/>
    <s v="Xerox 231"/>
    <n v="20.736000000000004"/>
    <n v="4"/>
    <n v="0.2"/>
    <n v="7.2576000000000001"/>
  </r>
  <r>
    <n v="1743"/>
    <s v="CA-2014-152807"/>
    <n v="2014"/>
    <x v="505"/>
    <d v="2014-11-04T00:00:00"/>
    <s v="Standard Class"/>
    <s v="MC-18100"/>
    <s v="Mick Crebagga"/>
    <s v="Consumer"/>
    <s v="United States"/>
    <s v="Philadelphia"/>
    <s v="Pennsylvania"/>
    <n v="19140"/>
    <s v="East"/>
    <s v="FUR-FU-10004415"/>
    <x v="0"/>
    <s v="Furnishings"/>
    <s v="Stacking Tray, Side-Loading, Legal, Smoke"/>
    <n v="7.168000000000001"/>
    <n v="2"/>
    <n v="0.2"/>
    <n v="0.98559999999999937"/>
  </r>
  <r>
    <n v="1744"/>
    <s v="CA-2014-152807"/>
    <n v="2014"/>
    <x v="505"/>
    <d v="2014-11-04T00:00:00"/>
    <s v="Standard Class"/>
    <s v="MC-18100"/>
    <s v="Mick Crebagga"/>
    <s v="Consumer"/>
    <s v="United States"/>
    <s v="Philadelphia"/>
    <s v="Pennsylvania"/>
    <n v="19140"/>
    <s v="East"/>
    <s v="OFF-ST-10002486"/>
    <x v="1"/>
    <s v="Storage"/>
    <s v="Eldon Shelf Savers Cubes and Bins"/>
    <n v="11.168000000000001"/>
    <n v="2"/>
    <n v="0.2"/>
    <n v="-2.5128000000000008"/>
  </r>
  <r>
    <n v="1745"/>
    <s v="CA-2014-152807"/>
    <n v="2014"/>
    <x v="505"/>
    <d v="2014-11-04T00:00:00"/>
    <s v="Standard Class"/>
    <s v="MC-18100"/>
    <s v="Mick Crebagga"/>
    <s v="Consumer"/>
    <s v="United States"/>
    <s v="Philadelphia"/>
    <s v="Pennsylvania"/>
    <n v="19140"/>
    <s v="East"/>
    <s v="TEC-AC-10001142"/>
    <x v="2"/>
    <s v="Accessories"/>
    <s v="First Data FD10 PIN Pad"/>
    <n v="442.40000000000003"/>
    <n v="7"/>
    <n v="0.2"/>
    <n v="-55.300000000000068"/>
  </r>
  <r>
    <n v="1746"/>
    <s v="CA-2011-133270"/>
    <n v="2011"/>
    <x v="571"/>
    <d v="2011-06-09T00:00:00"/>
    <s v="First Class"/>
    <s v="BM-11785"/>
    <s v="Bryan Mills"/>
    <s v="Consumer"/>
    <s v="United States"/>
    <s v="Rochester"/>
    <s v="New York"/>
    <n v="14609"/>
    <s v="East"/>
    <s v="OFF-AR-10002656"/>
    <x v="1"/>
    <s v="Art"/>
    <s v="Sanford Liquid Accent Highlighters"/>
    <n v="13.36"/>
    <n v="2"/>
    <n v="0"/>
    <n v="4.9431999999999992"/>
  </r>
  <r>
    <n v="1747"/>
    <s v="CA-2013-155670"/>
    <n v="2013"/>
    <x v="572"/>
    <d v="2013-08-18T00:00:00"/>
    <s v="Second Class"/>
    <s v="EM-14065"/>
    <s v="Erin Mull"/>
    <s v="Consumer"/>
    <s v="United States"/>
    <s v="Jacksonville"/>
    <s v="North Carolina"/>
    <n v="28540"/>
    <s v="South"/>
    <s v="OFF-BI-10000138"/>
    <x v="1"/>
    <s v="Binders"/>
    <s v="Acco Translucent Poly Ring Binders"/>
    <n v="11.232000000000001"/>
    <n v="8"/>
    <n v="0.7"/>
    <n v="-8.2367999999999988"/>
  </r>
  <r>
    <n v="1748"/>
    <s v="CA-2013-155670"/>
    <n v="2013"/>
    <x v="572"/>
    <d v="2013-08-18T00:00:00"/>
    <s v="Second Class"/>
    <s v="EM-14065"/>
    <s v="Erin Mull"/>
    <s v="Consumer"/>
    <s v="United States"/>
    <s v="Jacksonville"/>
    <s v="North Carolina"/>
    <n v="28540"/>
    <s v="South"/>
    <s v="OFF-PA-10004947"/>
    <x v="1"/>
    <s v="Paper"/>
    <s v="Staples"/>
    <n v="10.272000000000002"/>
    <n v="3"/>
    <n v="0.2"/>
    <n v="3.2099999999999982"/>
  </r>
  <r>
    <n v="1749"/>
    <s v="US-2011-157406"/>
    <n v="2011"/>
    <x v="573"/>
    <d v="2011-04-29T00:00:00"/>
    <s v="Standard Class"/>
    <s v="DA-13450"/>
    <s v="Dianna Arnett"/>
    <s v="Home Office"/>
    <s v="United States"/>
    <s v="Houston"/>
    <s v="Texas"/>
    <n v="77095"/>
    <s v="Central"/>
    <s v="OFF-PA-10003543"/>
    <x v="1"/>
    <s v="Paper"/>
    <s v="Xerox 1985"/>
    <n v="10.368000000000002"/>
    <n v="2"/>
    <n v="0.2"/>
    <n v="3.6288"/>
  </r>
  <r>
    <n v="1750"/>
    <s v="US-2011-157406"/>
    <n v="2011"/>
    <x v="573"/>
    <d v="2011-04-29T00:00:00"/>
    <s v="Standard Class"/>
    <s v="DA-13450"/>
    <s v="Dianna Arnett"/>
    <s v="Home Office"/>
    <s v="United States"/>
    <s v="Houston"/>
    <s v="Texas"/>
    <n v="77095"/>
    <s v="Central"/>
    <s v="OFF-AR-10002221"/>
    <x v="1"/>
    <s v="Art"/>
    <s v="12 Colored Short Pencils"/>
    <n v="6.24"/>
    <n v="3"/>
    <n v="0.2"/>
    <n v="0.54600000000000071"/>
  </r>
  <r>
    <n v="1751"/>
    <s v="CA-2012-139094"/>
    <n v="2012"/>
    <x v="6"/>
    <d v="2012-11-27T00:00:00"/>
    <s v="Standard Class"/>
    <s v="MO-17800"/>
    <s v="Meg O'Connel"/>
    <s v="Home Office"/>
    <s v="United States"/>
    <s v="San Antonio"/>
    <s v="Texas"/>
    <n v="78207"/>
    <s v="Central"/>
    <s v="FUR-TA-10004607"/>
    <x v="0"/>
    <s v="Tables"/>
    <s v="Hon 2111 Invitation Series Straight Table"/>
    <n v="206.96200000000002"/>
    <n v="2"/>
    <n v="0.3"/>
    <n v="-32.522600000000011"/>
  </r>
  <r>
    <n v="1752"/>
    <s v="CA-2014-168837"/>
    <n v="2014"/>
    <x v="336"/>
    <d v="2014-10-18T00:00:00"/>
    <s v="First Class"/>
    <s v="JW-15955"/>
    <s v="Joni Wasserman"/>
    <s v="Consumer"/>
    <s v="United States"/>
    <s v="Oakland"/>
    <s v="California"/>
    <n v="94601"/>
    <s v="West"/>
    <s v="FUR-FU-10001918"/>
    <x v="0"/>
    <s v="Furnishings"/>
    <s v="C-Line Cubicle Keepers Polyproplyene Holder With Velcro Backings"/>
    <n v="9.4600000000000009"/>
    <n v="2"/>
    <n v="0"/>
    <n v="3.6894000000000009"/>
  </r>
  <r>
    <n v="1753"/>
    <s v="CA-2014-116715"/>
    <n v="2014"/>
    <x v="574"/>
    <d v="2014-12-06T00:00:00"/>
    <s v="First Class"/>
    <s v="VW-21775"/>
    <s v="Victoria Wilson"/>
    <s v="Corporate"/>
    <s v="United States"/>
    <s v="San Francisco"/>
    <s v="California"/>
    <n v="94122"/>
    <s v="West"/>
    <s v="OFF-ST-10004340"/>
    <x v="1"/>
    <s v="Storage"/>
    <s v="Fellowes Mobile File Cart, Black"/>
    <n v="559.62"/>
    <n v="9"/>
    <n v="0"/>
    <n v="151.09740000000002"/>
  </r>
  <r>
    <n v="1754"/>
    <s v="CA-2014-116715"/>
    <n v="2014"/>
    <x v="574"/>
    <d v="2014-12-06T00:00:00"/>
    <s v="First Class"/>
    <s v="VW-21775"/>
    <s v="Victoria Wilson"/>
    <s v="Corporate"/>
    <s v="United States"/>
    <s v="San Francisco"/>
    <s v="California"/>
    <n v="94122"/>
    <s v="West"/>
    <s v="OFF-PA-10004475"/>
    <x v="1"/>
    <s v="Paper"/>
    <s v="Xerox 1940"/>
    <n v="109.92"/>
    <n v="2"/>
    <n v="0"/>
    <n v="53.860799999999998"/>
  </r>
  <r>
    <n v="1755"/>
    <s v="CA-2014-116715"/>
    <n v="2014"/>
    <x v="574"/>
    <d v="2014-12-06T00:00:00"/>
    <s v="First Class"/>
    <s v="VW-21775"/>
    <s v="Victoria Wilson"/>
    <s v="Corporate"/>
    <s v="United States"/>
    <s v="San Francisco"/>
    <s v="California"/>
    <n v="94122"/>
    <s v="West"/>
    <s v="OFF-PA-10003893"/>
    <x v="1"/>
    <s v="Paper"/>
    <s v="Xerox 1962"/>
    <n v="8.56"/>
    <n v="2"/>
    <n v="0"/>
    <n v="3.8519999999999994"/>
  </r>
  <r>
    <n v="1756"/>
    <s v="CA-2012-135622"/>
    <n v="2012"/>
    <x v="575"/>
    <d v="2012-12-11T00:00:00"/>
    <s v="Second Class"/>
    <s v="TT-21460"/>
    <s v="Tonja Turnell"/>
    <s v="Home Office"/>
    <s v="United States"/>
    <s v="Fort Worth"/>
    <s v="Texas"/>
    <n v="76106"/>
    <s v="Central"/>
    <s v="OFF-PA-10000100"/>
    <x v="1"/>
    <s v="Paper"/>
    <s v="Xerox 1945"/>
    <n v="360.71199999999999"/>
    <n v="11"/>
    <n v="0.2"/>
    <n v="130.75810000000001"/>
  </r>
  <r>
    <n v="1757"/>
    <s v="CA-2012-135622"/>
    <n v="2012"/>
    <x v="575"/>
    <d v="2012-12-11T00:00:00"/>
    <s v="Second Class"/>
    <s v="TT-21460"/>
    <s v="Tonja Turnell"/>
    <s v="Home Office"/>
    <s v="United States"/>
    <s v="Fort Worth"/>
    <s v="Texas"/>
    <n v="76106"/>
    <s v="Central"/>
    <s v="TEC-PH-10001817"/>
    <x v="2"/>
    <s v="Phones"/>
    <s v="Wilson Electronics DB Pro Signal Booster"/>
    <n v="1718.4"/>
    <n v="6"/>
    <n v="0.2"/>
    <n v="150.36000000000013"/>
  </r>
  <r>
    <n v="1758"/>
    <s v="US-2012-107349"/>
    <n v="2012"/>
    <x v="562"/>
    <d v="2012-07-15T00:00:00"/>
    <s v="First Class"/>
    <s v="SL-20155"/>
    <s v="Sara Luxemburg"/>
    <s v="Home Office"/>
    <s v="United States"/>
    <s v="Houston"/>
    <s v="Texas"/>
    <n v="77095"/>
    <s v="Central"/>
    <s v="OFF-BI-10001765"/>
    <x v="1"/>
    <s v="Binders"/>
    <s v="Wilson Jones Heavy-Duty Casebound Ring Binders with Metal Hinges"/>
    <n v="41.567999999999991"/>
    <n v="6"/>
    <n v="0.8"/>
    <n v="-66.508800000000036"/>
  </r>
  <r>
    <n v="1759"/>
    <s v="CA-2011-139017"/>
    <n v="2011"/>
    <x v="218"/>
    <d v="2011-05-17T00:00:00"/>
    <s v="Standard Class"/>
    <s v="RM-19375"/>
    <s v="Raymond Messe"/>
    <s v="Consumer"/>
    <s v="United States"/>
    <s v="Houston"/>
    <s v="Texas"/>
    <n v="77095"/>
    <s v="Central"/>
    <s v="TEC-AC-10001013"/>
    <x v="2"/>
    <s v="Accessories"/>
    <s v="Logitech ClearChat Comfort/USB Headset H390"/>
    <n v="46.864000000000004"/>
    <n v="2"/>
    <n v="0.2"/>
    <n v="7.615399999999994"/>
  </r>
  <r>
    <n v="1760"/>
    <s v="CA-2011-141817"/>
    <n v="2011"/>
    <x v="576"/>
    <d v="2011-01-13T00:00:00"/>
    <s v="Standard Class"/>
    <s v="MB-18085"/>
    <s v="Mick Brown"/>
    <s v="Consumer"/>
    <s v="United States"/>
    <s v="Philadelphia"/>
    <s v="Pennsylvania"/>
    <n v="19143"/>
    <s v="East"/>
    <s v="OFF-AR-10003478"/>
    <x v="1"/>
    <s v="Art"/>
    <s v="Avery Hi-Liter EverBold Pen Style Fluorescent Highlighters, 4/Pack"/>
    <n v="19.536000000000001"/>
    <n v="3"/>
    <n v="0.2"/>
    <n v="4.8840000000000003"/>
  </r>
  <r>
    <n v="1761"/>
    <s v="CA-2012-130785"/>
    <n v="2012"/>
    <x v="577"/>
    <d v="2012-09-09T00:00:00"/>
    <s v="Standard Class"/>
    <s v="AG-10900"/>
    <s v="Arthur Gainer"/>
    <s v="Consumer"/>
    <s v="United States"/>
    <s v="San Diego"/>
    <s v="California"/>
    <n v="92105"/>
    <s v="West"/>
    <s v="FUR-BO-10000330"/>
    <x v="0"/>
    <s v="Bookcases"/>
    <s v="Sauder Camden County Barrister Bookcase, Planked Cherry Finish"/>
    <n v="411.33199999999999"/>
    <n v="4"/>
    <n v="0.15"/>
    <n v="-4.8391999999999769"/>
  </r>
  <r>
    <n v="1762"/>
    <s v="CA-2012-130785"/>
    <n v="2012"/>
    <x v="577"/>
    <d v="2012-09-09T00:00:00"/>
    <s v="Standard Class"/>
    <s v="AG-10900"/>
    <s v="Arthur Gainer"/>
    <s v="Consumer"/>
    <s v="United States"/>
    <s v="San Diego"/>
    <s v="California"/>
    <n v="92105"/>
    <s v="West"/>
    <s v="OFF-BI-10001900"/>
    <x v="1"/>
    <s v="Binders"/>
    <s v="DXL Angle-View Binders with Locking Rings, Black"/>
    <n v="28.752000000000002"/>
    <n v="6"/>
    <n v="0.2"/>
    <n v="9.7037999999999993"/>
  </r>
  <r>
    <n v="1763"/>
    <s v="CA-2012-130785"/>
    <n v="2012"/>
    <x v="577"/>
    <d v="2012-09-09T00:00:00"/>
    <s v="Standard Class"/>
    <s v="AG-10900"/>
    <s v="Arthur Gainer"/>
    <s v="Consumer"/>
    <s v="United States"/>
    <s v="San Diego"/>
    <s v="California"/>
    <n v="92105"/>
    <s v="West"/>
    <s v="FUR-BO-10003159"/>
    <x v="0"/>
    <s v="Bookcases"/>
    <s v="Sauder Camden County Collection Libraries, Planked Cherry Finish"/>
    <n v="293.19900000000001"/>
    <n v="3"/>
    <n v="0.15"/>
    <n v="-20.696400000000025"/>
  </r>
  <r>
    <n v="1764"/>
    <s v="CA-2013-110254"/>
    <n v="2013"/>
    <x v="578"/>
    <d v="2013-08-09T00:00:00"/>
    <s v="Standard Class"/>
    <s v="ML-17755"/>
    <s v="Max Ludwig"/>
    <s v="Home Office"/>
    <s v="United States"/>
    <s v="Suffolk"/>
    <s v="Virginia"/>
    <n v="23434"/>
    <s v="South"/>
    <s v="OFF-SU-10002573"/>
    <x v="1"/>
    <s v="Supplies"/>
    <s v="Acme 10&quot; Easy Grip Assistive Scissors"/>
    <n v="35.06"/>
    <n v="2"/>
    <n v="0"/>
    <n v="10.517999999999997"/>
  </r>
  <r>
    <n v="1765"/>
    <s v="CA-2013-110254"/>
    <n v="2013"/>
    <x v="578"/>
    <d v="2013-08-09T00:00:00"/>
    <s v="Standard Class"/>
    <s v="ML-17755"/>
    <s v="Max Ludwig"/>
    <s v="Home Office"/>
    <s v="United States"/>
    <s v="Suffolk"/>
    <s v="Virginia"/>
    <n v="23434"/>
    <s v="South"/>
    <s v="OFF-LA-10004484"/>
    <x v="1"/>
    <s v="Labels"/>
    <s v="Avery 476"/>
    <n v="4.13"/>
    <n v="1"/>
    <n v="0"/>
    <n v="1.8997999999999999"/>
  </r>
  <r>
    <n v="1766"/>
    <s v="CA-2013-110254"/>
    <n v="2013"/>
    <x v="578"/>
    <d v="2013-08-09T00:00:00"/>
    <s v="Standard Class"/>
    <s v="ML-17755"/>
    <s v="Max Ludwig"/>
    <s v="Home Office"/>
    <s v="United States"/>
    <s v="Suffolk"/>
    <s v="Virginia"/>
    <n v="23434"/>
    <s v="South"/>
    <s v="FUR-FU-10001591"/>
    <x v="0"/>
    <s v="Furnishings"/>
    <s v="Advantus Panel Wall Certificate Holder - 8.5x11"/>
    <n v="109.8"/>
    <n v="9"/>
    <n v="0"/>
    <n v="46.116000000000007"/>
  </r>
  <r>
    <n v="1767"/>
    <s v="CA-2013-110254"/>
    <n v="2013"/>
    <x v="578"/>
    <d v="2013-08-09T00:00:00"/>
    <s v="Standard Class"/>
    <s v="ML-17755"/>
    <s v="Max Ludwig"/>
    <s v="Home Office"/>
    <s v="United States"/>
    <s v="Suffolk"/>
    <s v="Virginia"/>
    <n v="23434"/>
    <s v="South"/>
    <s v="OFF-LA-10002034"/>
    <x v="1"/>
    <s v="Labels"/>
    <s v="Avery 478"/>
    <n v="9.82"/>
    <n v="2"/>
    <n v="0"/>
    <n v="4.8117999999999999"/>
  </r>
  <r>
    <n v="1768"/>
    <s v="US-2011-158057"/>
    <n v="2011"/>
    <x v="579"/>
    <d v="2011-03-26T00:00:00"/>
    <s v="Standard Class"/>
    <s v="CC-12685"/>
    <s v="Craig Carroll"/>
    <s v="Consumer"/>
    <s v="United States"/>
    <s v="Greensboro"/>
    <s v="North Carolina"/>
    <n v="27405"/>
    <s v="South"/>
    <s v="OFF-BI-10004410"/>
    <x v="1"/>
    <s v="Binders"/>
    <s v="C-Line Peel &amp; Stick Add-On Filing Pockets, 8-3/4 x 5-1/8, 10/Pack"/>
    <n v="7.644000000000001"/>
    <n v="4"/>
    <n v="0.7"/>
    <n v="-5.8603999999999985"/>
  </r>
  <r>
    <n v="1769"/>
    <s v="US-2011-158057"/>
    <n v="2011"/>
    <x v="579"/>
    <d v="2011-03-26T00:00:00"/>
    <s v="Standard Class"/>
    <s v="CC-12685"/>
    <s v="Craig Carroll"/>
    <s v="Consumer"/>
    <s v="United States"/>
    <s v="Greensboro"/>
    <s v="North Carolina"/>
    <n v="27405"/>
    <s v="South"/>
    <s v="OFF-BI-10002735"/>
    <x v="1"/>
    <s v="Binders"/>
    <s v="GBC Prestige Therm-A-Bind Covers"/>
    <n v="51.465000000000018"/>
    <n v="5"/>
    <n v="0.7"/>
    <n v="-39.456499999999991"/>
  </r>
  <r>
    <n v="1770"/>
    <s v="CA-2014-146024"/>
    <n v="2014"/>
    <x v="580"/>
    <d v="2014-03-09T00:00:00"/>
    <s v="Standard Class"/>
    <s v="SC-20770"/>
    <s v="Stewart Carmichael"/>
    <s v="Corporate"/>
    <s v="United States"/>
    <s v="Dallas"/>
    <s v="Texas"/>
    <n v="75081"/>
    <s v="Central"/>
    <s v="OFF-SU-10001935"/>
    <x v="1"/>
    <s v="Supplies"/>
    <s v="Staples"/>
    <n v="6.9760000000000009"/>
    <n v="4"/>
    <n v="0.2"/>
    <n v="-1.3952000000000013"/>
  </r>
  <r>
    <n v="1771"/>
    <s v="CA-2014-146024"/>
    <n v="2014"/>
    <x v="580"/>
    <d v="2014-03-09T00:00:00"/>
    <s v="Standard Class"/>
    <s v="SC-20770"/>
    <s v="Stewart Carmichael"/>
    <s v="Corporate"/>
    <s v="United States"/>
    <s v="Dallas"/>
    <s v="Texas"/>
    <n v="75081"/>
    <s v="Central"/>
    <s v="OFF-BI-10003291"/>
    <x v="1"/>
    <s v="Binders"/>
    <s v="Wilson Jones Leather-Like Binders with DublLock Round Rings"/>
    <n v="12.221999999999998"/>
    <n v="7"/>
    <n v="0.8"/>
    <n v="-20.166300000000007"/>
  </r>
  <r>
    <n v="1772"/>
    <s v="CA-2013-129686"/>
    <n v="2013"/>
    <x v="581"/>
    <d v="2013-11-30T00:00:00"/>
    <s v="Second Class"/>
    <s v="GG-14650"/>
    <s v="Greg Guthrie"/>
    <s v="Corporate"/>
    <s v="United States"/>
    <s v="Chicago"/>
    <s v="Illinois"/>
    <n v="60623"/>
    <s v="Central"/>
    <s v="OFF-ST-10004337"/>
    <x v="1"/>
    <s v="Storage"/>
    <s v="SAFCO Commercial Wire Shelving, 72h"/>
    <n v="97.984000000000009"/>
    <n v="2"/>
    <n v="0.2"/>
    <n v="-24.496000000000002"/>
  </r>
  <r>
    <n v="1773"/>
    <s v="CA-2013-129686"/>
    <n v="2013"/>
    <x v="581"/>
    <d v="2013-11-30T00:00:00"/>
    <s v="Second Class"/>
    <s v="GG-14650"/>
    <s v="Greg Guthrie"/>
    <s v="Corporate"/>
    <s v="United States"/>
    <s v="Chicago"/>
    <s v="Illinois"/>
    <n v="60623"/>
    <s v="Central"/>
    <s v="TEC-AC-10001266"/>
    <x v="2"/>
    <s v="Accessories"/>
    <s v="Memorex Micro Travel Drive 8 GB"/>
    <n v="62.400000000000006"/>
    <n v="6"/>
    <n v="0.2"/>
    <n v="19.499999999999993"/>
  </r>
  <r>
    <n v="1774"/>
    <s v="CA-2011-118976"/>
    <n v="2011"/>
    <x v="582"/>
    <d v="2011-05-03T00:00:00"/>
    <s v="Standard Class"/>
    <s v="MY-18295"/>
    <s v="Muhammed Yedwab"/>
    <s v="Corporate"/>
    <s v="United States"/>
    <s v="Baltimore"/>
    <s v="Maryland"/>
    <n v="21215"/>
    <s v="East"/>
    <s v="OFF-BI-10001628"/>
    <x v="1"/>
    <s v="Binders"/>
    <s v="Acco Data Flex Cable Posts For Top &amp; Bottom Load Binders, 6&quot; Capacity"/>
    <n v="20.86"/>
    <n v="2"/>
    <n v="0"/>
    <n v="9.3869999999999987"/>
  </r>
  <r>
    <n v="1775"/>
    <s v="CA-2011-118976"/>
    <n v="2011"/>
    <x v="582"/>
    <d v="2011-05-03T00:00:00"/>
    <s v="Standard Class"/>
    <s v="MY-18295"/>
    <s v="Muhammed Yedwab"/>
    <s v="Corporate"/>
    <s v="United States"/>
    <s v="Baltimore"/>
    <s v="Maryland"/>
    <n v="21215"/>
    <s v="East"/>
    <s v="OFF-ST-10000877"/>
    <x v="1"/>
    <s v="Storage"/>
    <s v="Recycled Steel Personal File for Standard File Folders"/>
    <n v="497.61"/>
    <n v="9"/>
    <n v="0"/>
    <n v="129.37860000000001"/>
  </r>
  <r>
    <n v="1776"/>
    <s v="CA-2011-118976"/>
    <n v="2011"/>
    <x v="582"/>
    <d v="2011-05-03T00:00:00"/>
    <s v="Standard Class"/>
    <s v="MY-18295"/>
    <s v="Muhammed Yedwab"/>
    <s v="Corporate"/>
    <s v="United States"/>
    <s v="Baltimore"/>
    <s v="Maryland"/>
    <n v="21215"/>
    <s v="East"/>
    <s v="OFF-AR-10004752"/>
    <x v="1"/>
    <s v="Art"/>
    <s v="Blackstonian Pencils"/>
    <n v="5.34"/>
    <n v="2"/>
    <n v="0"/>
    <n v="1.4952000000000001"/>
  </r>
  <r>
    <n v="1777"/>
    <s v="CA-2011-118976"/>
    <n v="2011"/>
    <x v="582"/>
    <d v="2011-05-03T00:00:00"/>
    <s v="Standard Class"/>
    <s v="MY-18295"/>
    <s v="Muhammed Yedwab"/>
    <s v="Corporate"/>
    <s v="United States"/>
    <s v="Baltimore"/>
    <s v="Maryland"/>
    <n v="21215"/>
    <s v="East"/>
    <s v="OFF-LA-10000452"/>
    <x v="1"/>
    <s v="Labels"/>
    <s v="Avery 488"/>
    <n v="3.15"/>
    <n v="1"/>
    <n v="0"/>
    <n v="1.512"/>
  </r>
  <r>
    <n v="1778"/>
    <s v="CA-2012-105347"/>
    <n v="2012"/>
    <x v="27"/>
    <d v="2012-11-28T00:00:00"/>
    <s v="Standard Class"/>
    <s v="DP-13000"/>
    <s v="Darren Powers"/>
    <s v="Consumer"/>
    <s v="United States"/>
    <s v="Los Angeles"/>
    <s v="California"/>
    <n v="90004"/>
    <s v="West"/>
    <s v="OFF-PA-10000675"/>
    <x v="1"/>
    <s v="Paper"/>
    <s v="Xerox 1919"/>
    <n v="368.91"/>
    <n v="9"/>
    <n v="0"/>
    <n v="180.76590000000002"/>
  </r>
  <r>
    <n v="1779"/>
    <s v="CA-2012-105347"/>
    <n v="2012"/>
    <x v="27"/>
    <d v="2012-11-28T00:00:00"/>
    <s v="Standard Class"/>
    <s v="DP-13000"/>
    <s v="Darren Powers"/>
    <s v="Consumer"/>
    <s v="United States"/>
    <s v="Los Angeles"/>
    <s v="California"/>
    <n v="90004"/>
    <s v="West"/>
    <s v="OFF-AR-10003045"/>
    <x v="1"/>
    <s v="Art"/>
    <s v="Prang Colored Pencils"/>
    <n v="14.7"/>
    <n v="5"/>
    <n v="0"/>
    <n v="6.6150000000000002"/>
  </r>
  <r>
    <n v="1780"/>
    <s v="CA-2013-124667"/>
    <n v="2013"/>
    <x v="583"/>
    <d v="2013-11-17T00:00:00"/>
    <s v="Standard Class"/>
    <s v="BD-11770"/>
    <s v="Bryan Davis"/>
    <s v="Consumer"/>
    <s v="United States"/>
    <s v="New York City"/>
    <s v="New York"/>
    <n v="10011"/>
    <s v="East"/>
    <s v="TEC-AC-10003447"/>
    <x v="2"/>
    <s v="Accessories"/>
    <s v="Micropad Numeric Keypads"/>
    <n v="59.97"/>
    <n v="3"/>
    <n v="0"/>
    <n v="14.992499999999996"/>
  </r>
  <r>
    <n v="1781"/>
    <s v="CA-2013-124667"/>
    <n v="2013"/>
    <x v="583"/>
    <d v="2013-11-17T00:00:00"/>
    <s v="Standard Class"/>
    <s v="BD-11770"/>
    <s v="Bryan Davis"/>
    <s v="Consumer"/>
    <s v="United States"/>
    <s v="New York City"/>
    <s v="New York"/>
    <n v="10011"/>
    <s v="East"/>
    <s v="OFF-ST-10002276"/>
    <x v="1"/>
    <s v="Storage"/>
    <s v="Safco Steel Mobile File Cart"/>
    <n v="83.36"/>
    <n v="1"/>
    <n v="0"/>
    <n v="20.840000000000003"/>
  </r>
  <r>
    <n v="1782"/>
    <s v="CA-2012-111094"/>
    <n v="2012"/>
    <x v="584"/>
    <d v="2012-07-13T00:00:00"/>
    <s v="Standard Class"/>
    <s v="CB-12535"/>
    <s v="Claudia Bergmann"/>
    <s v="Corporate"/>
    <s v="United States"/>
    <s v="Franklin"/>
    <s v="Massachusetts"/>
    <n v="2038"/>
    <s v="East"/>
    <s v="OFF-PA-10001609"/>
    <x v="1"/>
    <s v="Paper"/>
    <s v="Tops Wirebound Message Log Books"/>
    <n v="6.58"/>
    <n v="2"/>
    <n v="0"/>
    <n v="3.0267999999999997"/>
  </r>
  <r>
    <n v="1783"/>
    <s v="CA-2012-111094"/>
    <n v="2012"/>
    <x v="584"/>
    <d v="2012-07-13T00:00:00"/>
    <s v="Standard Class"/>
    <s v="CB-12535"/>
    <s v="Claudia Bergmann"/>
    <s v="Corporate"/>
    <s v="United States"/>
    <s v="Franklin"/>
    <s v="Massachusetts"/>
    <n v="2038"/>
    <s v="East"/>
    <s v="OFF-BI-10001597"/>
    <x v="1"/>
    <s v="Binders"/>
    <s v="Wilson Jones Ledger-Size, Piano-Hinge Binder, 2&quot;, Blue"/>
    <n v="122.94"/>
    <n v="3"/>
    <n v="0"/>
    <n v="59.011199999999988"/>
  </r>
  <r>
    <n v="1784"/>
    <s v="CA-2014-166317"/>
    <n v="2014"/>
    <x v="585"/>
    <d v="2014-09-27T00:00:00"/>
    <s v="Standard Class"/>
    <s v="JE-15610"/>
    <s v="Jim Epp"/>
    <s v="Corporate"/>
    <s v="United States"/>
    <s v="Milwaukee"/>
    <s v="Wisconsin"/>
    <n v="53209"/>
    <s v="Central"/>
    <s v="OFF-PA-10004475"/>
    <x v="1"/>
    <s v="Paper"/>
    <s v="Xerox 1940"/>
    <n v="219.84"/>
    <n v="4"/>
    <n v="0"/>
    <n v="107.7216"/>
  </r>
  <r>
    <n v="1785"/>
    <s v="CA-2014-166317"/>
    <n v="2014"/>
    <x v="585"/>
    <d v="2014-09-27T00:00:00"/>
    <s v="Standard Class"/>
    <s v="JE-15610"/>
    <s v="Jim Epp"/>
    <s v="Corporate"/>
    <s v="United States"/>
    <s v="Milwaukee"/>
    <s v="Wisconsin"/>
    <n v="53209"/>
    <s v="Central"/>
    <s v="TEC-AC-10004510"/>
    <x v="2"/>
    <s v="Accessories"/>
    <s v="Logitech Desktop MK120 Mouse and keyboard Combo"/>
    <n v="98.16"/>
    <n v="6"/>
    <n v="0"/>
    <n v="9.8159999999999954"/>
  </r>
  <r>
    <n v="1786"/>
    <s v="CA-2014-166317"/>
    <n v="2014"/>
    <x v="585"/>
    <d v="2014-09-27T00:00:00"/>
    <s v="Standard Class"/>
    <s v="JE-15610"/>
    <s v="Jim Epp"/>
    <s v="Corporate"/>
    <s v="United States"/>
    <s v="Milwaukee"/>
    <s v="Wisconsin"/>
    <n v="53209"/>
    <s v="Central"/>
    <s v="OFF-BI-10002976"/>
    <x v="1"/>
    <s v="Binders"/>
    <s v="ACCOHIDE Binder by Acco"/>
    <n v="33.04"/>
    <n v="8"/>
    <n v="0"/>
    <n v="15.5288"/>
  </r>
  <r>
    <n v="1787"/>
    <s v="CA-2014-166317"/>
    <n v="2014"/>
    <x v="585"/>
    <d v="2014-09-27T00:00:00"/>
    <s v="Standard Class"/>
    <s v="JE-15610"/>
    <s v="Jim Epp"/>
    <s v="Corporate"/>
    <s v="United States"/>
    <s v="Milwaukee"/>
    <s v="Wisconsin"/>
    <n v="53209"/>
    <s v="Central"/>
    <s v="TEC-PH-10001615"/>
    <x v="2"/>
    <s v="Phones"/>
    <s v="AT&amp;T CL82213"/>
    <n v="86.97"/>
    <n v="3"/>
    <n v="0"/>
    <n v="25.221299999999989"/>
  </r>
  <r>
    <n v="1788"/>
    <s v="CA-2012-154326"/>
    <n v="2012"/>
    <x v="586"/>
    <d v="2012-02-19T00:00:00"/>
    <s v="Standard Class"/>
    <s v="RP-19855"/>
    <s v="Roy Phan"/>
    <s v="Corporate"/>
    <s v="United States"/>
    <s v="Kenosha"/>
    <s v="Wisconsin"/>
    <n v="53142"/>
    <s v="Central"/>
    <s v="TEC-PH-10001819"/>
    <x v="2"/>
    <s v="Phones"/>
    <s v="Innergie mMini Combo Duo USB Travel Charging Kit"/>
    <n v="134.97"/>
    <n v="3"/>
    <n v="0"/>
    <n v="64.785599999999988"/>
  </r>
  <r>
    <n v="1789"/>
    <s v="CA-2012-154326"/>
    <n v="2012"/>
    <x v="586"/>
    <d v="2012-02-19T00:00:00"/>
    <s v="Standard Class"/>
    <s v="RP-19855"/>
    <s v="Roy Phan"/>
    <s v="Corporate"/>
    <s v="United States"/>
    <s v="Kenosha"/>
    <s v="Wisconsin"/>
    <n v="53142"/>
    <s v="Central"/>
    <s v="TEC-PH-10000560"/>
    <x v="2"/>
    <s v="Phones"/>
    <s v="Samsung Galaxy S III - 16GB - pebble blue (T-Mobile)"/>
    <n v="699.98"/>
    <n v="2"/>
    <n v="0"/>
    <n v="195.99440000000004"/>
  </r>
  <r>
    <n v="1790"/>
    <s v="CA-2012-154326"/>
    <n v="2012"/>
    <x v="586"/>
    <d v="2012-02-19T00:00:00"/>
    <s v="Standard Class"/>
    <s v="RP-19855"/>
    <s v="Roy Phan"/>
    <s v="Corporate"/>
    <s v="United States"/>
    <s v="Kenosha"/>
    <s v="Wisconsin"/>
    <n v="53142"/>
    <s v="Central"/>
    <s v="TEC-AC-10004568"/>
    <x v="2"/>
    <s v="Accessories"/>
    <s v="Maxell LTO Ultrium - 800 GB"/>
    <n v="139.94999999999999"/>
    <n v="5"/>
    <n v="0"/>
    <n v="26.590499999999988"/>
  </r>
  <r>
    <n v="1791"/>
    <s v="CA-2011-102008"/>
    <n v="2011"/>
    <x v="587"/>
    <d v="2011-10-04T00:00:00"/>
    <s v="Standard Class"/>
    <s v="RA-19915"/>
    <s v="Russell Applegate"/>
    <s v="Consumer"/>
    <s v="United States"/>
    <s v="New York City"/>
    <s v="New York"/>
    <n v="10011"/>
    <s v="East"/>
    <s v="OFF-PA-10004092"/>
    <x v="1"/>
    <s v="Paper"/>
    <s v="Tops Green Bar Computer Printout Paper"/>
    <n v="48.94"/>
    <n v="1"/>
    <n v="0"/>
    <n v="24.47"/>
  </r>
  <r>
    <n v="1792"/>
    <s v="CA-2011-120474"/>
    <n v="2011"/>
    <x v="588"/>
    <d v="2011-12-03T00:00:00"/>
    <s v="First Class"/>
    <s v="RP-19390"/>
    <s v="Resi Pölking"/>
    <s v="Consumer"/>
    <s v="United States"/>
    <s v="Madison"/>
    <s v="Wisconsin"/>
    <n v="53711"/>
    <s v="Central"/>
    <s v="FUR-CH-10001854"/>
    <x v="0"/>
    <s v="Chairs"/>
    <s v="Office Star - Professional Matrix Back Chair with 2-to-1 Synchro Tilt and Mesh Fabric Seat"/>
    <n v="2807.84"/>
    <n v="8"/>
    <n v="0"/>
    <n v="673.88160000000016"/>
  </r>
  <r>
    <n v="1793"/>
    <s v="CA-2011-120474"/>
    <n v="2011"/>
    <x v="588"/>
    <d v="2011-12-03T00:00:00"/>
    <s v="First Class"/>
    <s v="RP-19390"/>
    <s v="Resi Pölking"/>
    <s v="Consumer"/>
    <s v="United States"/>
    <s v="Madison"/>
    <s v="Wisconsin"/>
    <n v="53711"/>
    <s v="Central"/>
    <s v="OFF-AR-10000475"/>
    <x v="1"/>
    <s v="Art"/>
    <s v="Hunt BOSTON Vista Battery-Operated Pencil Sharpener, Black"/>
    <n v="46.64"/>
    <n v="4"/>
    <n v="0"/>
    <n v="12.592800000000004"/>
  </r>
  <r>
    <n v="1794"/>
    <s v="CA-2011-104773"/>
    <n v="2011"/>
    <x v="589"/>
    <d v="2011-12-13T00:00:00"/>
    <s v="Standard Class"/>
    <s v="TB-21175"/>
    <s v="Thomas Boland"/>
    <s v="Corporate"/>
    <s v="United States"/>
    <s v="Houston"/>
    <s v="Texas"/>
    <n v="77041"/>
    <s v="Central"/>
    <s v="OFF-ST-10000777"/>
    <x v="1"/>
    <s v="Storage"/>
    <s v="Companion Letter/Legal File, Black"/>
    <n v="60.415999999999997"/>
    <n v="2"/>
    <n v="0.2"/>
    <n v="6.0416000000000025"/>
  </r>
  <r>
    <n v="1795"/>
    <s v="CA-2013-140774"/>
    <n v="2013"/>
    <x v="64"/>
    <d v="2013-09-11T00:00:00"/>
    <s v="Standard Class"/>
    <s v="BE-11455"/>
    <s v="Brad Eason"/>
    <s v="Home Office"/>
    <s v="United States"/>
    <s v="Olathe"/>
    <s v="Kansas"/>
    <n v="66062"/>
    <s v="Central"/>
    <s v="OFF-AR-10004022"/>
    <x v="1"/>
    <s v="Art"/>
    <s v="Panasonic KP-380BK Classic Electric Pencil Sharpener"/>
    <n v="107.94"/>
    <n v="3"/>
    <n v="0"/>
    <n v="26.984999999999992"/>
  </r>
  <r>
    <n v="1796"/>
    <s v="US-2014-139465"/>
    <n v="2014"/>
    <x v="151"/>
    <d v="2014-08-31T00:00:00"/>
    <s v="First Class"/>
    <s v="MR-17545"/>
    <s v="Mathew Reese"/>
    <s v="Home Office"/>
    <s v="United States"/>
    <s v="New York City"/>
    <s v="New York"/>
    <n v="10024"/>
    <s v="East"/>
    <s v="OFF-ST-10002352"/>
    <x v="1"/>
    <s v="Storage"/>
    <s v="Iris Project Case"/>
    <n v="63.84"/>
    <n v="8"/>
    <n v="0"/>
    <n v="16.598399999999998"/>
  </r>
  <r>
    <n v="1797"/>
    <s v="US-2014-139465"/>
    <n v="2014"/>
    <x v="151"/>
    <d v="2014-08-31T00:00:00"/>
    <s v="First Class"/>
    <s v="MR-17545"/>
    <s v="Mathew Reese"/>
    <s v="Home Office"/>
    <s v="United States"/>
    <s v="New York City"/>
    <s v="New York"/>
    <n v="10024"/>
    <s v="East"/>
    <s v="TEC-PH-10000455"/>
    <x v="2"/>
    <s v="Phones"/>
    <s v="GE 30522EE2"/>
    <n v="347.96999999999997"/>
    <n v="3"/>
    <n v="0"/>
    <n v="100.91129999999997"/>
  </r>
  <r>
    <n v="1798"/>
    <s v="US-2014-139465"/>
    <n v="2014"/>
    <x v="151"/>
    <d v="2014-08-31T00:00:00"/>
    <s v="First Class"/>
    <s v="MR-17545"/>
    <s v="Mathew Reese"/>
    <s v="Home Office"/>
    <s v="United States"/>
    <s v="New York City"/>
    <s v="New York"/>
    <n v="10024"/>
    <s v="East"/>
    <s v="OFF-BI-10003910"/>
    <x v="1"/>
    <s v="Binders"/>
    <s v="DXL Angle-View Binders with Locking Rings by Samsill"/>
    <n v="37.008000000000003"/>
    <n v="6"/>
    <n v="0.2"/>
    <n v="11.565"/>
  </r>
  <r>
    <n v="1799"/>
    <s v="CA-2013-100965"/>
    <n v="2013"/>
    <x v="274"/>
    <d v="2013-07-12T00:00:00"/>
    <s v="Standard Class"/>
    <s v="RM-19375"/>
    <s v="Raymond Messe"/>
    <s v="Consumer"/>
    <s v="United States"/>
    <s v="San Jose"/>
    <s v="California"/>
    <n v="95123"/>
    <s v="West"/>
    <s v="FUR-FU-10003039"/>
    <x v="0"/>
    <s v="Furnishings"/>
    <s v="Howard Miller 11-1/2&quot; Diameter Grantwood Wall Clock"/>
    <n v="215.65"/>
    <n v="5"/>
    <n v="0"/>
    <n v="73.320999999999998"/>
  </r>
  <r>
    <n v="1800"/>
    <s v="CA-2013-121034"/>
    <n v="2013"/>
    <x v="590"/>
    <d v="2013-08-11T00:00:00"/>
    <s v="Second Class"/>
    <s v="JF-15565"/>
    <s v="Jill Fjeld"/>
    <s v="Consumer"/>
    <s v="United States"/>
    <s v="Dallas"/>
    <s v="Texas"/>
    <n v="75081"/>
    <s v="Central"/>
    <s v="OFF-FA-10000585"/>
    <x v="1"/>
    <s v="Fasteners"/>
    <s v="OIC Bulk Pack Metal Binder Clips"/>
    <n v="11.168000000000001"/>
    <n v="4"/>
    <n v="0.2"/>
    <n v="3.6295999999999995"/>
  </r>
  <r>
    <n v="1801"/>
    <s v="CA-2013-121034"/>
    <n v="2013"/>
    <x v="590"/>
    <d v="2013-08-11T00:00:00"/>
    <s v="Second Class"/>
    <s v="JF-15565"/>
    <s v="Jill Fjeld"/>
    <s v="Consumer"/>
    <s v="United States"/>
    <s v="Dallas"/>
    <s v="Texas"/>
    <n v="75081"/>
    <s v="Central"/>
    <s v="OFF-PA-10001994"/>
    <x v="1"/>
    <s v="Paper"/>
    <s v="Ink Jet Note and Greeting Cards, 8-1/2&quot; x 5-1/2&quot; Card Size"/>
    <n v="53.952000000000005"/>
    <n v="3"/>
    <n v="0.2"/>
    <n v="17.534399999999998"/>
  </r>
  <r>
    <n v="1802"/>
    <s v="CA-2013-149461"/>
    <n v="2013"/>
    <x v="373"/>
    <d v="2013-11-20T00:00:00"/>
    <s v="Standard Class"/>
    <s v="AS-10135"/>
    <s v="Adrian Shami"/>
    <s v="Home Office"/>
    <s v="United States"/>
    <s v="Auburn"/>
    <s v="Washington"/>
    <n v="98002"/>
    <s v="West"/>
    <s v="FUR-FU-10004270"/>
    <x v="0"/>
    <s v="Furnishings"/>
    <s v="Eldon Image Series Desk Accessories, Burgundy"/>
    <n v="4.18"/>
    <n v="1"/>
    <n v="0"/>
    <n v="1.5047999999999999"/>
  </r>
  <r>
    <n v="1803"/>
    <s v="CA-2014-158379"/>
    <n v="2014"/>
    <x v="585"/>
    <d v="2014-09-27T00:00:00"/>
    <s v="Second Class"/>
    <s v="JA-15970"/>
    <s v="Joseph Airdo"/>
    <s v="Consumer"/>
    <s v="United States"/>
    <s v="Philadelphia"/>
    <s v="Pennsylvania"/>
    <n v="19134"/>
    <s v="East"/>
    <s v="OFF-BI-10002498"/>
    <x v="1"/>
    <s v="Binders"/>
    <s v="Clear Mylar Reinforcing Strips"/>
    <n v="5.6070000000000011"/>
    <n v="1"/>
    <n v="0.7"/>
    <n v="-4.2987000000000002"/>
  </r>
  <r>
    <n v="1804"/>
    <s v="CA-2014-158379"/>
    <n v="2014"/>
    <x v="585"/>
    <d v="2014-09-27T00:00:00"/>
    <s v="Second Class"/>
    <s v="JA-15970"/>
    <s v="Joseph Airdo"/>
    <s v="Consumer"/>
    <s v="United States"/>
    <s v="Philadelphia"/>
    <s v="Pennsylvania"/>
    <n v="19134"/>
    <s v="East"/>
    <s v="OFF-SU-10002881"/>
    <x v="1"/>
    <s v="Supplies"/>
    <s v="Martin Yale Chadless Opener Electric Letter Opener"/>
    <n v="4663.7360000000008"/>
    <n v="7"/>
    <n v="0.2"/>
    <n v="-1049.3406"/>
  </r>
  <r>
    <n v="1805"/>
    <s v="CA-2014-158379"/>
    <n v="2014"/>
    <x v="585"/>
    <d v="2014-09-27T00:00:00"/>
    <s v="Second Class"/>
    <s v="JA-15970"/>
    <s v="Joseph Airdo"/>
    <s v="Consumer"/>
    <s v="United States"/>
    <s v="Philadelphia"/>
    <s v="Pennsylvania"/>
    <n v="19134"/>
    <s v="East"/>
    <s v="TEC-AC-10002926"/>
    <x v="2"/>
    <s v="Accessories"/>
    <s v="Logitech Wireless Marathon Mouse M705"/>
    <n v="79.984000000000009"/>
    <n v="2"/>
    <n v="0.2"/>
    <n v="22.995400000000004"/>
  </r>
  <r>
    <n v="1806"/>
    <s v="US-2013-116729"/>
    <n v="2013"/>
    <x v="591"/>
    <d v="2013-12-29T00:00:00"/>
    <s v="First Class"/>
    <s v="GK-14620"/>
    <s v="Grace Kelly"/>
    <s v="Corporate"/>
    <s v="United States"/>
    <s v="Los Angeles"/>
    <s v="California"/>
    <n v="90049"/>
    <s v="West"/>
    <s v="TEC-PH-10002200"/>
    <x v="2"/>
    <s v="Phones"/>
    <s v="Samsung Galaxy Note 2"/>
    <n v="2575.944"/>
    <n v="7"/>
    <n v="0.2"/>
    <n v="257.59440000000029"/>
  </r>
  <r>
    <n v="1807"/>
    <s v="US-2013-116729"/>
    <n v="2013"/>
    <x v="591"/>
    <d v="2013-12-29T00:00:00"/>
    <s v="First Class"/>
    <s v="GK-14620"/>
    <s v="Grace Kelly"/>
    <s v="Corporate"/>
    <s v="United States"/>
    <s v="Los Angeles"/>
    <s v="California"/>
    <n v="90049"/>
    <s v="West"/>
    <s v="OFF-PA-10002005"/>
    <x v="1"/>
    <s v="Paper"/>
    <s v="Xerox 225"/>
    <n v="45.36"/>
    <n v="7"/>
    <n v="0"/>
    <n v="21.772800000000004"/>
  </r>
  <r>
    <n v="1808"/>
    <s v="US-2013-116729"/>
    <n v="2013"/>
    <x v="591"/>
    <d v="2013-12-29T00:00:00"/>
    <s v="First Class"/>
    <s v="GK-14620"/>
    <s v="Grace Kelly"/>
    <s v="Corporate"/>
    <s v="United States"/>
    <s v="Los Angeles"/>
    <s v="California"/>
    <n v="90049"/>
    <s v="West"/>
    <s v="TEC-AC-10001465"/>
    <x v="2"/>
    <s v="Accessories"/>
    <s v="SanDisk Cruzer 64 GB USB Flash Drive"/>
    <n v="254.24"/>
    <n v="7"/>
    <n v="0"/>
    <n v="76.271999999999977"/>
  </r>
  <r>
    <n v="1809"/>
    <s v="CA-2013-164938"/>
    <n v="2013"/>
    <x v="592"/>
    <d v="2013-02-13T00:00:00"/>
    <s v="First Class"/>
    <s v="PB-19210"/>
    <s v="Phillip Breyer"/>
    <s v="Corporate"/>
    <s v="United States"/>
    <s v="Tulsa"/>
    <s v="Oklahoma"/>
    <n v="74133"/>
    <s v="Central"/>
    <s v="TEC-PH-10004897"/>
    <x v="2"/>
    <s v="Phones"/>
    <s v="Mediabridge Sport Armband iPhone 5s"/>
    <n v="69.930000000000007"/>
    <n v="7"/>
    <n v="0"/>
    <n v="0.69929999999999914"/>
  </r>
  <r>
    <n v="1810"/>
    <s v="CA-2013-165484"/>
    <n v="2013"/>
    <x v="248"/>
    <d v="2013-10-30T00:00:00"/>
    <s v="Standard Class"/>
    <s v="HK-14890"/>
    <s v="Heather Kirkland"/>
    <s v="Corporate"/>
    <s v="United States"/>
    <s v="Chicago"/>
    <s v="Illinois"/>
    <n v="60610"/>
    <s v="Central"/>
    <s v="FUR-FU-10001196"/>
    <x v="0"/>
    <s v="Furnishings"/>
    <s v="DAX Cubicle Frames - 8x10"/>
    <n v="16.155999999999999"/>
    <n v="7"/>
    <n v="0.6"/>
    <n v="-12.116999999999999"/>
  </r>
  <r>
    <n v="1811"/>
    <s v="CA-2013-165484"/>
    <n v="2013"/>
    <x v="248"/>
    <d v="2013-10-30T00:00:00"/>
    <s v="Standard Class"/>
    <s v="HK-14890"/>
    <s v="Heather Kirkland"/>
    <s v="Corporate"/>
    <s v="United States"/>
    <s v="Chicago"/>
    <s v="Illinois"/>
    <n v="60610"/>
    <s v="Central"/>
    <s v="OFF-PA-10000595"/>
    <x v="1"/>
    <s v="Paper"/>
    <s v="Xerox 1929"/>
    <n v="54.816000000000003"/>
    <n v="3"/>
    <n v="0.2"/>
    <n v="17.815199999999997"/>
  </r>
  <r>
    <n v="1812"/>
    <s v="CA-2011-132612"/>
    <n v="2011"/>
    <x v="3"/>
    <d v="2011-06-11T00:00:00"/>
    <s v="Second Class"/>
    <s v="FO-14305"/>
    <s v="Frank Olsen"/>
    <s v="Consumer"/>
    <s v="United States"/>
    <s v="Harrisonburg"/>
    <s v="Virginia"/>
    <n v="22801"/>
    <s v="South"/>
    <s v="FUR-TA-10004534"/>
    <x v="0"/>
    <s v="Tables"/>
    <s v="Bevis 44 x 96 Conference Tables"/>
    <n v="1441.3"/>
    <n v="7"/>
    <n v="0"/>
    <n v="245.0209999999999"/>
  </r>
  <r>
    <n v="1813"/>
    <s v="US-2014-161193"/>
    <n v="2014"/>
    <x v="225"/>
    <d v="2014-11-27T00:00:00"/>
    <s v="Standard Class"/>
    <s v="BT-11680"/>
    <s v="Brian Thompson"/>
    <s v="Consumer"/>
    <s v="United States"/>
    <s v="Newark"/>
    <s v="Ohio"/>
    <n v="43055"/>
    <s v="East"/>
    <s v="FUR-FU-10001861"/>
    <x v="0"/>
    <s v="Furnishings"/>
    <s v="Floodlight Indoor Halogen Bulbs, 1 Bulb per Pack, 60 Watts"/>
    <n v="77.599999999999994"/>
    <n v="5"/>
    <n v="0.2"/>
    <n v="28.129999999999995"/>
  </r>
  <r>
    <n v="1814"/>
    <s v="US-2014-161193"/>
    <n v="2014"/>
    <x v="225"/>
    <d v="2014-11-27T00:00:00"/>
    <s v="Standard Class"/>
    <s v="BT-11680"/>
    <s v="Brian Thompson"/>
    <s v="Consumer"/>
    <s v="United States"/>
    <s v="Newark"/>
    <s v="Ohio"/>
    <n v="43055"/>
    <s v="East"/>
    <s v="FUR-FU-10000206"/>
    <x v="0"/>
    <s v="Furnishings"/>
    <s v="GE General Purpose, Extra Long Life, Showcase &amp; Floodlight Incandescent Bulbs"/>
    <n v="4.6560000000000006"/>
    <n v="2"/>
    <n v="0.2"/>
    <n v="1.5713999999999997"/>
  </r>
  <r>
    <n v="1815"/>
    <s v="CA-2012-131597"/>
    <n v="2012"/>
    <x v="471"/>
    <d v="2012-09-18T00:00:00"/>
    <s v="Standard Class"/>
    <s v="SP-20620"/>
    <s v="Stefania Perrino"/>
    <s v="Corporate"/>
    <s v="United States"/>
    <s v="Los Angeles"/>
    <s v="California"/>
    <n v="90045"/>
    <s v="West"/>
    <s v="FUR-TA-10002607"/>
    <x v="0"/>
    <s v="Tables"/>
    <s v="KI Conference Tables"/>
    <n v="170.13600000000002"/>
    <n v="3"/>
    <n v="0.2"/>
    <n v="-8.5067999999999913"/>
  </r>
  <r>
    <n v="1816"/>
    <s v="CA-2012-164833"/>
    <n v="2012"/>
    <x v="593"/>
    <d v="2012-06-04T00:00:00"/>
    <s v="Same Day"/>
    <s v="LL-16840"/>
    <s v="Lauren Leatherbury"/>
    <s v="Consumer"/>
    <s v="United States"/>
    <s v="Seattle"/>
    <s v="Washington"/>
    <n v="98105"/>
    <s v="West"/>
    <s v="OFF-LA-10000443"/>
    <x v="1"/>
    <s v="Labels"/>
    <s v="Avery 501"/>
    <n v="7.38"/>
    <n v="2"/>
    <n v="0"/>
    <n v="3.4685999999999999"/>
  </r>
  <r>
    <n v="1817"/>
    <s v="CA-2012-164833"/>
    <n v="2012"/>
    <x v="593"/>
    <d v="2012-06-04T00:00:00"/>
    <s v="Same Day"/>
    <s v="LL-16840"/>
    <s v="Lauren Leatherbury"/>
    <s v="Consumer"/>
    <s v="United States"/>
    <s v="Seattle"/>
    <s v="Washington"/>
    <n v="98105"/>
    <s v="West"/>
    <s v="OFF-AR-10004685"/>
    <x v="1"/>
    <s v="Art"/>
    <s v="Binney &amp; Smith Crayola Metallic Colored Pencils, 8-Color Set"/>
    <n v="9.26"/>
    <n v="2"/>
    <n v="0"/>
    <n v="3.0557999999999996"/>
  </r>
  <r>
    <n v="1818"/>
    <s v="CA-2012-125423"/>
    <n v="2012"/>
    <x v="350"/>
    <d v="2012-12-15T00:00:00"/>
    <s v="Second Class"/>
    <s v="MC-17575"/>
    <s v="Matt Collins"/>
    <s v="Consumer"/>
    <s v="United States"/>
    <s v="Los Angeles"/>
    <s v="California"/>
    <n v="90036"/>
    <s v="West"/>
    <s v="OFF-LA-10001771"/>
    <x v="1"/>
    <s v="Labels"/>
    <s v="Avery 513"/>
    <n v="9.9600000000000009"/>
    <n v="2"/>
    <n v="0"/>
    <n v="4.5815999999999999"/>
  </r>
  <r>
    <n v="1819"/>
    <s v="US-2011-130379"/>
    <n v="2011"/>
    <x v="594"/>
    <d v="2011-05-29T00:00:00"/>
    <s v="Standard Class"/>
    <s v="JL-15235"/>
    <s v="Janet Lee"/>
    <s v="Consumer"/>
    <s v="United States"/>
    <s v="Chicago"/>
    <s v="Illinois"/>
    <n v="60623"/>
    <s v="Central"/>
    <s v="OFF-AP-10001394"/>
    <x v="1"/>
    <s v="Appliances"/>
    <s v="Harmony Air Purifier"/>
    <n v="75.59999999999998"/>
    <n v="2"/>
    <n v="0.8"/>
    <n v="-166.32000000000005"/>
  </r>
  <r>
    <n v="1820"/>
    <s v="US-2011-130379"/>
    <n v="2011"/>
    <x v="594"/>
    <d v="2011-05-29T00:00:00"/>
    <s v="Standard Class"/>
    <s v="JL-15235"/>
    <s v="Janet Lee"/>
    <s v="Consumer"/>
    <s v="United States"/>
    <s v="Chicago"/>
    <s v="Illinois"/>
    <n v="60623"/>
    <s v="Central"/>
    <s v="FUR-FU-10002553"/>
    <x v="0"/>
    <s v="Furnishings"/>
    <s v="Electrix Incandescent Magnifying Lamp, Black"/>
    <n v="29.32"/>
    <n v="2"/>
    <n v="0.6"/>
    <n v="-24.188999999999993"/>
  </r>
  <r>
    <n v="1821"/>
    <s v="CA-2013-168956"/>
    <n v="2013"/>
    <x v="595"/>
    <d v="2013-02-20T00:00:00"/>
    <s v="Standard Class"/>
    <s v="EA-14035"/>
    <s v="Erin Ashbrook"/>
    <s v="Corporate"/>
    <s v="United States"/>
    <s v="Chicago"/>
    <s v="Illinois"/>
    <n v="60623"/>
    <s v="Central"/>
    <s v="OFF-AP-10004233"/>
    <x v="1"/>
    <s v="Appliances"/>
    <s v="Honeywell Enviracaire Portable Air Cleaner for up to 8 x 10 Room"/>
    <n v="92.063999999999979"/>
    <n v="6"/>
    <n v="0.8"/>
    <n v="-225.55680000000007"/>
  </r>
  <r>
    <n v="1822"/>
    <s v="CA-2013-168956"/>
    <n v="2013"/>
    <x v="595"/>
    <d v="2013-02-20T00:00:00"/>
    <s v="Standard Class"/>
    <s v="EA-14035"/>
    <s v="Erin Ashbrook"/>
    <s v="Corporate"/>
    <s v="United States"/>
    <s v="Chicago"/>
    <s v="Illinois"/>
    <n v="60623"/>
    <s v="Central"/>
    <s v="OFF-FA-10000304"/>
    <x v="1"/>
    <s v="Fasteners"/>
    <s v="Advantus Push Pins"/>
    <n v="6.9760000000000009"/>
    <n v="4"/>
    <n v="0.2"/>
    <n v="1.8312000000000004"/>
  </r>
  <r>
    <n v="1823"/>
    <s v="CA-2013-168956"/>
    <n v="2013"/>
    <x v="595"/>
    <d v="2013-02-20T00:00:00"/>
    <s v="Standard Class"/>
    <s v="EA-14035"/>
    <s v="Erin Ashbrook"/>
    <s v="Corporate"/>
    <s v="United States"/>
    <s v="Chicago"/>
    <s v="Illinois"/>
    <n v="60623"/>
    <s v="Central"/>
    <s v="FUR-CH-10004754"/>
    <x v="0"/>
    <s v="Chairs"/>
    <s v="Global Stack Chair with Arms, Black"/>
    <n v="62.957999999999998"/>
    <n v="3"/>
    <n v="0.3"/>
    <n v="-2.6981999999999999"/>
  </r>
  <r>
    <n v="1824"/>
    <s v="CA-2013-168956"/>
    <n v="2013"/>
    <x v="595"/>
    <d v="2013-02-20T00:00:00"/>
    <s v="Standard Class"/>
    <s v="EA-14035"/>
    <s v="Erin Ashbrook"/>
    <s v="Corporate"/>
    <s v="United States"/>
    <s v="Chicago"/>
    <s v="Illinois"/>
    <n v="60623"/>
    <s v="Central"/>
    <s v="OFF-PA-10000809"/>
    <x v="1"/>
    <s v="Paper"/>
    <s v="Xerox 206"/>
    <n v="5.1840000000000011"/>
    <n v="1"/>
    <n v="0.2"/>
    <n v="1.8144"/>
  </r>
  <r>
    <n v="1825"/>
    <s v="CA-2013-167507"/>
    <n v="2013"/>
    <x v="596"/>
    <d v="2013-12-29T00:00:00"/>
    <s v="Standard Class"/>
    <s v="SA-20830"/>
    <s v="Sue Ann Reed"/>
    <s v="Consumer"/>
    <s v="United States"/>
    <s v="Redmond"/>
    <s v="Oregon"/>
    <n v="97756"/>
    <s v="West"/>
    <s v="OFF-BI-10003694"/>
    <x v="1"/>
    <s v="Binders"/>
    <s v="Avery 3 1/2&quot; Diskette Storage Pages, 10/Pack"/>
    <n v="31.32"/>
    <n v="10"/>
    <n v="0.7"/>
    <n v="-25.05599999999999"/>
  </r>
  <r>
    <n v="1826"/>
    <s v="CA-2013-167507"/>
    <n v="2013"/>
    <x v="596"/>
    <d v="2013-12-29T00:00:00"/>
    <s v="Standard Class"/>
    <s v="SA-20830"/>
    <s v="Sue Ann Reed"/>
    <s v="Consumer"/>
    <s v="United States"/>
    <s v="Redmond"/>
    <s v="Oregon"/>
    <n v="97756"/>
    <s v="West"/>
    <s v="FUR-FU-10001935"/>
    <x v="0"/>
    <s v="Furnishings"/>
    <s v="3M Hangers With Command Adhesive"/>
    <n v="11.840000000000002"/>
    <n v="4"/>
    <n v="0.2"/>
    <n v="3.108000000000001"/>
  </r>
  <r>
    <n v="1827"/>
    <s v="CA-2013-167507"/>
    <n v="2013"/>
    <x v="596"/>
    <d v="2013-12-29T00:00:00"/>
    <s v="Standard Class"/>
    <s v="SA-20830"/>
    <s v="Sue Ann Reed"/>
    <s v="Consumer"/>
    <s v="United States"/>
    <s v="Redmond"/>
    <s v="Oregon"/>
    <n v="97756"/>
    <s v="West"/>
    <s v="FUR-FU-10002878"/>
    <x v="0"/>
    <s v="Furnishings"/>
    <s v="Seth Thomas 14&quot; Day/Date Wall Clock"/>
    <n v="22.784000000000002"/>
    <n v="1"/>
    <n v="0.2"/>
    <n v="4.8416000000000006"/>
  </r>
  <r>
    <n v="1828"/>
    <s v="CA-2013-109344"/>
    <n v="2013"/>
    <x v="597"/>
    <d v="2013-02-11T00:00:00"/>
    <s v="Second Class"/>
    <s v="CH-12070"/>
    <s v="Cathy Hwang"/>
    <s v="Home Office"/>
    <s v="United States"/>
    <s v="Raleigh"/>
    <s v="North Carolina"/>
    <n v="27604"/>
    <s v="South"/>
    <s v="TEC-PH-10002624"/>
    <x v="2"/>
    <s v="Phones"/>
    <s v="Samsung Galaxy S4 Mini"/>
    <n v="1127.9760000000001"/>
    <n v="3"/>
    <n v="0.2"/>
    <n v="126.8972999999998"/>
  </r>
  <r>
    <n v="1829"/>
    <s v="US-2012-140851"/>
    <n v="2012"/>
    <x v="562"/>
    <d v="2012-07-15T00:00:00"/>
    <s v="Second Class"/>
    <s v="ND-18460"/>
    <s v="Neil Ducich"/>
    <s v="Corporate"/>
    <s v="United States"/>
    <s v="Macon"/>
    <s v="Georgia"/>
    <n v="31204"/>
    <s v="South"/>
    <s v="OFF-PA-10000019"/>
    <x v="1"/>
    <s v="Paper"/>
    <s v="Xerox 1931"/>
    <n v="38.880000000000003"/>
    <n v="6"/>
    <n v="0"/>
    <n v="18.662400000000002"/>
  </r>
  <r>
    <n v="1830"/>
    <s v="CA-2011-103373"/>
    <n v="2011"/>
    <x v="598"/>
    <d v="2011-05-24T00:00:00"/>
    <s v="Standard Class"/>
    <s v="BS-11755"/>
    <s v="Bruce Stewart"/>
    <s v="Consumer"/>
    <s v="United States"/>
    <s v="Cleveland"/>
    <s v="Ohio"/>
    <n v="44105"/>
    <s v="East"/>
    <s v="TEC-PH-10002885"/>
    <x v="2"/>
    <s v="Phones"/>
    <s v="Apple iPhone 5"/>
    <n v="779.79600000000005"/>
    <n v="2"/>
    <n v="0.4"/>
    <n v="-168.95579999999995"/>
  </r>
  <r>
    <n v="1831"/>
    <s v="CA-2014-145884"/>
    <n v="2014"/>
    <x v="208"/>
    <d v="2014-10-22T00:00:00"/>
    <s v="Same Day"/>
    <s v="SL-20155"/>
    <s v="Sara Luxemburg"/>
    <s v="Home Office"/>
    <s v="United States"/>
    <s v="Muskogee"/>
    <s v="Oklahoma"/>
    <n v="74403"/>
    <s v="Central"/>
    <s v="TEC-PH-10000895"/>
    <x v="2"/>
    <s v="Phones"/>
    <s v="Polycom VVX 310 VoIP phone"/>
    <n v="1439.92"/>
    <n v="8"/>
    <n v="0"/>
    <n v="374.37920000000008"/>
  </r>
  <r>
    <n v="1832"/>
    <s v="CA-2014-145884"/>
    <n v="2014"/>
    <x v="208"/>
    <d v="2014-10-22T00:00:00"/>
    <s v="Same Day"/>
    <s v="SL-20155"/>
    <s v="Sara Luxemburg"/>
    <s v="Home Office"/>
    <s v="United States"/>
    <s v="Muskogee"/>
    <s v="Oklahoma"/>
    <n v="74403"/>
    <s v="Central"/>
    <s v="FUR-TA-10002356"/>
    <x v="0"/>
    <s v="Tables"/>
    <s v="Bevis Boat-Shaped Conference Table"/>
    <n v="262.11"/>
    <n v="1"/>
    <n v="0"/>
    <n v="62.906399999999991"/>
  </r>
  <r>
    <n v="1833"/>
    <s v="CA-2012-131422"/>
    <n v="2012"/>
    <x v="599"/>
    <d v="2012-11-09T00:00:00"/>
    <s v="Standard Class"/>
    <s v="GB-14530"/>
    <s v="George Bell"/>
    <s v="Corporate"/>
    <s v="United States"/>
    <s v="Monroe"/>
    <s v="North Carolina"/>
    <n v="28110"/>
    <s v="South"/>
    <s v="FUR-CH-10001270"/>
    <x v="0"/>
    <s v="Chairs"/>
    <s v="Harbour Creations Steel Folding Chair"/>
    <n v="207"/>
    <n v="3"/>
    <n v="0.2"/>
    <n v="25.874999999999972"/>
  </r>
  <r>
    <n v="1834"/>
    <s v="CA-2014-162691"/>
    <n v="2014"/>
    <x v="378"/>
    <d v="2014-08-08T00:00:00"/>
    <s v="Standard Class"/>
    <s v="AS-10045"/>
    <s v="Aaron Smayling"/>
    <s v="Corporate"/>
    <s v="United States"/>
    <s v="Austin"/>
    <s v="Texas"/>
    <n v="78745"/>
    <s v="Central"/>
    <s v="TEC-MA-10000488"/>
    <x v="2"/>
    <s v="Machines"/>
    <s v="Bady BDG101FRU Card Printer"/>
    <n v="1439.982"/>
    <n v="3"/>
    <n v="0.4"/>
    <n v="-263.99670000000026"/>
  </r>
  <r>
    <n v="1835"/>
    <s v="CA-2014-162691"/>
    <n v="2014"/>
    <x v="378"/>
    <d v="2014-08-08T00:00:00"/>
    <s v="Standard Class"/>
    <s v="AS-10045"/>
    <s v="Aaron Smayling"/>
    <s v="Corporate"/>
    <s v="United States"/>
    <s v="Austin"/>
    <s v="Texas"/>
    <n v="78745"/>
    <s v="Central"/>
    <s v="OFF-PA-10003729"/>
    <x v="1"/>
    <s v="Paper"/>
    <s v="Xerox 1998"/>
    <n v="36.288000000000011"/>
    <n v="7"/>
    <n v="0.2"/>
    <n v="12.700800000000001"/>
  </r>
  <r>
    <n v="1836"/>
    <s v="CA-2011-141278"/>
    <n v="2011"/>
    <x v="261"/>
    <d v="2011-06-24T00:00:00"/>
    <s v="First Class"/>
    <s v="RM-19375"/>
    <s v="Raymond Messe"/>
    <s v="Consumer"/>
    <s v="United States"/>
    <s v="Meriden"/>
    <s v="Connecticut"/>
    <n v="6450"/>
    <s v="East"/>
    <s v="OFF-AR-10003056"/>
    <x v="1"/>
    <s v="Art"/>
    <s v="Newell 341"/>
    <n v="21.400000000000002"/>
    <n v="5"/>
    <n v="0"/>
    <n v="6.2059999999999977"/>
  </r>
  <r>
    <n v="1837"/>
    <s v="CA-2014-122693"/>
    <n v="2014"/>
    <x v="600"/>
    <d v="2014-02-22T00:00:00"/>
    <s v="Second Class"/>
    <s v="NH-18610"/>
    <s v="Nicole Hansen"/>
    <s v="Corporate"/>
    <s v="United States"/>
    <s v="Roswell"/>
    <s v="Georgia"/>
    <n v="30076"/>
    <s v="South"/>
    <s v="OFF-AP-10002518"/>
    <x v="1"/>
    <s v="Appliances"/>
    <s v="Kensington 7 Outlet MasterPiece Power Center"/>
    <n v="1245.8599999999999"/>
    <n v="7"/>
    <n v="0"/>
    <n v="361.29939999999988"/>
  </r>
  <r>
    <n v="1838"/>
    <s v="CA-2011-117345"/>
    <n v="2011"/>
    <x v="601"/>
    <d v="2011-08-05T00:00:00"/>
    <s v="Standard Class"/>
    <s v="BF-10975"/>
    <s v="Barbara Fisher"/>
    <s v="Corporate"/>
    <s v="United States"/>
    <s v="Charlotte"/>
    <s v="North Carolina"/>
    <n v="28205"/>
    <s v="South"/>
    <s v="OFF-LA-10000240"/>
    <x v="1"/>
    <s v="Labels"/>
    <s v="Self-Adhesive Address Labels for Typewriters by Universal"/>
    <n v="17.544"/>
    <n v="3"/>
    <n v="0.2"/>
    <n v="5.9210999999999983"/>
  </r>
  <r>
    <n v="1839"/>
    <s v="CA-2011-117345"/>
    <n v="2011"/>
    <x v="601"/>
    <d v="2011-08-05T00:00:00"/>
    <s v="Standard Class"/>
    <s v="BF-10975"/>
    <s v="Barbara Fisher"/>
    <s v="Corporate"/>
    <s v="United States"/>
    <s v="Charlotte"/>
    <s v="North Carolina"/>
    <n v="28205"/>
    <s v="South"/>
    <s v="FUR-FU-10000629"/>
    <x v="0"/>
    <s v="Furnishings"/>
    <s v="9-3/4 Diameter Round Wall Clock"/>
    <n v="44.128"/>
    <n v="4"/>
    <n v="0.2"/>
    <n v="12.135200000000001"/>
  </r>
  <r>
    <n v="1840"/>
    <s v="CA-2011-117345"/>
    <n v="2011"/>
    <x v="601"/>
    <d v="2011-08-05T00:00:00"/>
    <s v="Standard Class"/>
    <s v="BF-10975"/>
    <s v="Barbara Fisher"/>
    <s v="Corporate"/>
    <s v="United States"/>
    <s v="Charlotte"/>
    <s v="North Carolina"/>
    <n v="28205"/>
    <s v="South"/>
    <s v="OFF-AP-10001005"/>
    <x v="1"/>
    <s v="Appliances"/>
    <s v="Honeywell Quietcare HEPA Air Cleaner"/>
    <n v="62.920000000000009"/>
    <n v="1"/>
    <n v="0.2"/>
    <n v="10.224499999999994"/>
  </r>
  <r>
    <n v="1841"/>
    <s v="CA-2011-117345"/>
    <n v="2011"/>
    <x v="601"/>
    <d v="2011-08-05T00:00:00"/>
    <s v="Standard Class"/>
    <s v="BF-10975"/>
    <s v="Barbara Fisher"/>
    <s v="Corporate"/>
    <s v="United States"/>
    <s v="Charlotte"/>
    <s v="North Carolina"/>
    <n v="28205"/>
    <s v="South"/>
    <s v="OFF-PA-10002377"/>
    <x v="1"/>
    <s v="Paper"/>
    <s v="Xerox 1916"/>
    <n v="78.304000000000002"/>
    <n v="2"/>
    <n v="0.2"/>
    <n v="29.363999999999997"/>
  </r>
  <r>
    <n v="1842"/>
    <s v="CA-2013-157763"/>
    <n v="2013"/>
    <x v="427"/>
    <d v="2013-07-24T00:00:00"/>
    <s v="Standard Class"/>
    <s v="KH-16330"/>
    <s v="Katharine Harms"/>
    <s v="Corporate"/>
    <s v="United States"/>
    <s v="Bowling Green"/>
    <s v="Kentucky"/>
    <n v="42104"/>
    <s v="South"/>
    <s v="FUR-CH-10000988"/>
    <x v="0"/>
    <s v="Chairs"/>
    <s v="Hon Olson Stacker Stools"/>
    <n v="140.81"/>
    <n v="1"/>
    <n v="0"/>
    <n v="39.4268"/>
  </r>
  <r>
    <n v="1843"/>
    <s v="CA-2012-135391"/>
    <n v="2012"/>
    <x v="97"/>
    <d v="2012-02-11T00:00:00"/>
    <s v="Second Class"/>
    <s v="FA-14230"/>
    <s v="Frank Atkinson"/>
    <s v="Corporate"/>
    <s v="United States"/>
    <s v="San Antonio"/>
    <s v="Texas"/>
    <n v="78207"/>
    <s v="Central"/>
    <s v="OFF-LA-10001074"/>
    <x v="1"/>
    <s v="Labels"/>
    <s v="Round Specialty Laser Printer Labels"/>
    <n v="40.096000000000004"/>
    <n v="4"/>
    <n v="0.2"/>
    <n v="13.532399999999996"/>
  </r>
  <r>
    <n v="1844"/>
    <s v="CA-2012-135391"/>
    <n v="2012"/>
    <x v="97"/>
    <d v="2012-02-11T00:00:00"/>
    <s v="Second Class"/>
    <s v="FA-14230"/>
    <s v="Frank Atkinson"/>
    <s v="Corporate"/>
    <s v="United States"/>
    <s v="San Antonio"/>
    <s v="Texas"/>
    <n v="78207"/>
    <s v="Central"/>
    <s v="FUR-FU-10001986"/>
    <x v="0"/>
    <s v="Furnishings"/>
    <s v="Dana Fluorescent Magnifying Lamp, White, 36&quot;"/>
    <n v="40.783999999999999"/>
    <n v="2"/>
    <n v="0.6"/>
    <n v="-30.588000000000001"/>
  </r>
  <r>
    <n v="1845"/>
    <s v="US-2014-113852"/>
    <n v="2014"/>
    <x v="570"/>
    <d v="2014-08-03T00:00:00"/>
    <s v="Standard Class"/>
    <s v="GW-14605"/>
    <s v="Giulietta Weimer"/>
    <s v="Consumer"/>
    <s v="United States"/>
    <s v="Seattle"/>
    <s v="Washington"/>
    <n v="98115"/>
    <s v="West"/>
    <s v="TEC-AC-10003027"/>
    <x v="2"/>
    <s v="Accessories"/>
    <s v="Imation 8GB Mini TravelDrive USB 2.0 Flash Drive"/>
    <n v="90.570000000000007"/>
    <n v="3"/>
    <n v="0"/>
    <n v="11.774100000000004"/>
  </r>
  <r>
    <n v="1846"/>
    <s v="US-2014-158512"/>
    <n v="2014"/>
    <x v="602"/>
    <d v="2014-01-18T00:00:00"/>
    <s v="Second Class"/>
    <s v="DA-13450"/>
    <s v="Dianna Arnett"/>
    <s v="Home Office"/>
    <s v="United States"/>
    <s v="Washington"/>
    <s v="District of Columbia"/>
    <n v="20016"/>
    <s v="East"/>
    <s v="OFF-PA-10001804"/>
    <x v="1"/>
    <s v="Paper"/>
    <s v="Xerox 195"/>
    <n v="40.08"/>
    <n v="6"/>
    <n v="0"/>
    <n v="19.238399999999999"/>
  </r>
  <r>
    <n v="1847"/>
    <s v="US-2014-158512"/>
    <n v="2014"/>
    <x v="602"/>
    <d v="2014-01-18T00:00:00"/>
    <s v="Second Class"/>
    <s v="DA-13450"/>
    <s v="Dianna Arnett"/>
    <s v="Home Office"/>
    <s v="United States"/>
    <s v="Washington"/>
    <s v="District of Columbia"/>
    <n v="20016"/>
    <s v="East"/>
    <s v="FUR-FU-10004973"/>
    <x v="0"/>
    <s v="Furnishings"/>
    <s v="Flat Face Poster Frame"/>
    <n v="37.68"/>
    <n v="2"/>
    <n v="0"/>
    <n v="15.825600000000001"/>
  </r>
  <r>
    <n v="1848"/>
    <s v="CA-2014-128370"/>
    <n v="2014"/>
    <x v="18"/>
    <d v="2014-09-11T00:00:00"/>
    <s v="Same Day"/>
    <s v="FH-14275"/>
    <s v="Frank Hawley"/>
    <s v="Corporate"/>
    <s v="United States"/>
    <s v="Los Angeles"/>
    <s v="California"/>
    <n v="90004"/>
    <s v="West"/>
    <s v="FUR-CH-10002602"/>
    <x v="0"/>
    <s v="Chairs"/>
    <s v="DMI Arturo Collection Mission-style Design Wood Chair"/>
    <n v="362.35199999999998"/>
    <n v="3"/>
    <n v="0.2"/>
    <n v="27.176400000000015"/>
  </r>
  <r>
    <n v="1849"/>
    <s v="CA-2014-128370"/>
    <n v="2014"/>
    <x v="18"/>
    <d v="2014-09-11T00:00:00"/>
    <s v="Same Day"/>
    <s v="FH-14275"/>
    <s v="Frank Hawley"/>
    <s v="Corporate"/>
    <s v="United States"/>
    <s v="Los Angeles"/>
    <s v="California"/>
    <n v="90004"/>
    <s v="West"/>
    <s v="OFF-BI-10004140"/>
    <x v="1"/>
    <s v="Binders"/>
    <s v="Avery Non-Stick Binders"/>
    <n v="7.1840000000000011"/>
    <n v="2"/>
    <n v="0.2"/>
    <n v="2.2449999999999992"/>
  </r>
  <r>
    <n v="1850"/>
    <s v="CA-2012-160472"/>
    <n v="2012"/>
    <x v="603"/>
    <d v="2012-07-25T00:00:00"/>
    <s v="Second Class"/>
    <s v="RK-19300"/>
    <s v="Ralph Kennedy"/>
    <s v="Consumer"/>
    <s v="United States"/>
    <s v="South Bend"/>
    <s v="Indiana"/>
    <n v="46614"/>
    <s v="Central"/>
    <s v="OFF-ST-10000464"/>
    <x v="1"/>
    <s v="Storage"/>
    <s v="Multi-Use Personal File Cart and Caster Set, Three Stacking Bins"/>
    <n v="34.76"/>
    <n v="1"/>
    <n v="0"/>
    <n v="9.732800000000001"/>
  </r>
  <r>
    <n v="1851"/>
    <s v="CA-2012-160472"/>
    <n v="2012"/>
    <x v="603"/>
    <d v="2012-07-25T00:00:00"/>
    <s v="Second Class"/>
    <s v="RK-19300"/>
    <s v="Ralph Kennedy"/>
    <s v="Consumer"/>
    <s v="United States"/>
    <s v="South Bend"/>
    <s v="Indiana"/>
    <n v="46614"/>
    <s v="Central"/>
    <s v="TEC-AC-10002253"/>
    <x v="2"/>
    <s v="Accessories"/>
    <s v="Imation Bio 8GB USB Flash Drive Imation Corp"/>
    <n v="831.2"/>
    <n v="5"/>
    <n v="0"/>
    <n v="124.68000000000004"/>
  </r>
  <r>
    <n v="1852"/>
    <s v="CA-2012-160472"/>
    <n v="2012"/>
    <x v="603"/>
    <d v="2012-07-25T00:00:00"/>
    <s v="Second Class"/>
    <s v="RK-19300"/>
    <s v="Ralph Kennedy"/>
    <s v="Consumer"/>
    <s v="United States"/>
    <s v="South Bend"/>
    <s v="Indiana"/>
    <n v="46614"/>
    <s v="Central"/>
    <s v="OFF-PA-10000528"/>
    <x v="1"/>
    <s v="Paper"/>
    <s v="Xerox 1981"/>
    <n v="26.400000000000002"/>
    <n v="5"/>
    <n v="0"/>
    <n v="11.879999999999999"/>
  </r>
  <r>
    <n v="1853"/>
    <s v="CA-2012-160472"/>
    <n v="2012"/>
    <x v="603"/>
    <d v="2012-07-25T00:00:00"/>
    <s v="Second Class"/>
    <s v="RK-19300"/>
    <s v="Ralph Kennedy"/>
    <s v="Consumer"/>
    <s v="United States"/>
    <s v="South Bend"/>
    <s v="Indiana"/>
    <n v="46614"/>
    <s v="Central"/>
    <s v="OFF-EN-10000483"/>
    <x v="1"/>
    <s v="Envelopes"/>
    <s v="White Envelopes, White Envelopes with Clear Poly Window"/>
    <n v="106.75"/>
    <n v="7"/>
    <n v="0"/>
    <n v="49.10499999999999"/>
  </r>
  <r>
    <n v="1854"/>
    <s v="CA-2012-160472"/>
    <n v="2012"/>
    <x v="603"/>
    <d v="2012-07-25T00:00:00"/>
    <s v="Second Class"/>
    <s v="RK-19300"/>
    <s v="Ralph Kennedy"/>
    <s v="Consumer"/>
    <s v="United States"/>
    <s v="South Bend"/>
    <s v="Indiana"/>
    <n v="46614"/>
    <s v="Central"/>
    <s v="OFF-PA-10003129"/>
    <x v="1"/>
    <s v="Paper"/>
    <s v="Tops White Computer Printout Paper"/>
    <n v="97.82"/>
    <n v="2"/>
    <n v="0"/>
    <n v="45.975399999999993"/>
  </r>
  <r>
    <n v="1855"/>
    <s v="CA-2012-160472"/>
    <n v="2012"/>
    <x v="603"/>
    <d v="2012-07-25T00:00:00"/>
    <s v="Second Class"/>
    <s v="RK-19300"/>
    <s v="Ralph Kennedy"/>
    <s v="Consumer"/>
    <s v="United States"/>
    <s v="South Bend"/>
    <s v="Indiana"/>
    <n v="46614"/>
    <s v="Central"/>
    <s v="OFF-ST-10003442"/>
    <x v="1"/>
    <s v="Storage"/>
    <s v="Eldon Portable Mobile Manager"/>
    <n v="141.4"/>
    <n v="5"/>
    <n v="0"/>
    <n v="38.177999999999997"/>
  </r>
  <r>
    <n v="1856"/>
    <s v="CA-2011-114643"/>
    <n v="2011"/>
    <x v="604"/>
    <d v="2011-06-17T00:00:00"/>
    <s v="Standard Class"/>
    <s v="FM-14215"/>
    <s v="Filia McAdams"/>
    <s v="Corporate"/>
    <s v="United States"/>
    <s v="Los Angeles"/>
    <s v="California"/>
    <n v="90032"/>
    <s v="West"/>
    <s v="OFF-AR-10003631"/>
    <x v="1"/>
    <s v="Art"/>
    <s v="Staples"/>
    <n v="14.52"/>
    <n v="3"/>
    <n v="0"/>
    <n v="4.7915999999999999"/>
  </r>
  <r>
    <n v="1857"/>
    <s v="US-2014-158218"/>
    <n v="2014"/>
    <x v="605"/>
    <d v="2014-05-16T00:00:00"/>
    <s v="Second Class"/>
    <s v="AC-10420"/>
    <s v="Alyssa Crouse"/>
    <s v="Corporate"/>
    <s v="United States"/>
    <s v="Houston"/>
    <s v="Texas"/>
    <n v="77041"/>
    <s v="Central"/>
    <s v="OFF-ST-10000563"/>
    <x v="1"/>
    <s v="Storage"/>
    <s v="Fellowes Bankers Box Stor/Drawer Steel Plus"/>
    <n v="127.92000000000002"/>
    <n v="5"/>
    <n v="0.2"/>
    <n v="-15.990000000000002"/>
  </r>
  <r>
    <n v="1858"/>
    <s v="US-2014-158218"/>
    <n v="2014"/>
    <x v="605"/>
    <d v="2014-05-16T00:00:00"/>
    <s v="Second Class"/>
    <s v="AC-10420"/>
    <s v="Alyssa Crouse"/>
    <s v="Corporate"/>
    <s v="United States"/>
    <s v="Houston"/>
    <s v="Texas"/>
    <n v="77041"/>
    <s v="Central"/>
    <s v="OFF-BI-10002133"/>
    <x v="1"/>
    <s v="Binders"/>
    <s v="Wilson Jones Elliptical Ring 3 1/2&quot; Capacity Binders, 800 sheets"/>
    <n v="34.239999999999988"/>
    <n v="4"/>
    <n v="0.8"/>
    <n v="-53.072000000000017"/>
  </r>
  <r>
    <n v="1859"/>
    <s v="CA-2012-121608"/>
    <n v="2012"/>
    <x v="37"/>
    <d v="2012-09-05T00:00:00"/>
    <s v="First Class"/>
    <s v="JB-15400"/>
    <s v="Jennifer Braxton"/>
    <s v="Corporate"/>
    <s v="United States"/>
    <s v="Bristol"/>
    <s v="Connecticut"/>
    <n v="6010"/>
    <s v="East"/>
    <s v="OFF-AP-10002311"/>
    <x v="1"/>
    <s v="Appliances"/>
    <s v="Holmes Replacement Filter for HEPA Air Cleaner, Very Large Room, HEPA Filter"/>
    <n v="137.62"/>
    <n v="2"/>
    <n v="0"/>
    <n v="60.552800000000005"/>
  </r>
  <r>
    <n v="1860"/>
    <s v="CA-2012-121608"/>
    <n v="2012"/>
    <x v="37"/>
    <d v="2012-09-05T00:00:00"/>
    <s v="First Class"/>
    <s v="JB-15400"/>
    <s v="Jennifer Braxton"/>
    <s v="Corporate"/>
    <s v="United States"/>
    <s v="Bristol"/>
    <s v="Connecticut"/>
    <n v="6010"/>
    <s v="East"/>
    <s v="TEC-PH-10004959"/>
    <x v="2"/>
    <s v="Phones"/>
    <s v="Classic Ivory Antique Telephone ZL1810"/>
    <n v="100.49"/>
    <n v="1"/>
    <n v="0"/>
    <n v="25.122500000000002"/>
  </r>
  <r>
    <n v="1861"/>
    <s v="US-2014-121251"/>
    <n v="2014"/>
    <x v="606"/>
    <d v="2014-03-28T00:00:00"/>
    <s v="First Class"/>
    <s v="GM-14440"/>
    <s v="Gary McGarr"/>
    <s v="Consumer"/>
    <s v="United States"/>
    <s v="New York City"/>
    <s v="New York"/>
    <n v="10009"/>
    <s v="East"/>
    <s v="FUR-BO-10001918"/>
    <x v="0"/>
    <s v="Bookcases"/>
    <s v="Sauder Forest Hills Library with Doors, Woodland Oak Finish"/>
    <n v="257.56799999999998"/>
    <n v="2"/>
    <n v="0.2"/>
    <n v="-28.976400000000012"/>
  </r>
  <r>
    <n v="1862"/>
    <s v="US-2014-121251"/>
    <n v="2014"/>
    <x v="606"/>
    <d v="2014-03-28T00:00:00"/>
    <s v="First Class"/>
    <s v="GM-14440"/>
    <s v="Gary McGarr"/>
    <s v="Consumer"/>
    <s v="United States"/>
    <s v="New York City"/>
    <s v="New York"/>
    <n v="10009"/>
    <s v="East"/>
    <s v="TEC-PH-10004896"/>
    <x v="2"/>
    <s v="Phones"/>
    <s v="Nokia Lumia 521 (T-Mobile)"/>
    <n v="119.96"/>
    <n v="4"/>
    <n v="0"/>
    <n v="33.588800000000006"/>
  </r>
  <r>
    <n v="1863"/>
    <s v="CA-2011-151078"/>
    <n v="2011"/>
    <x v="607"/>
    <d v="2011-11-12T00:00:00"/>
    <s v="Same Day"/>
    <s v="RF-19840"/>
    <s v="Roy Französisch"/>
    <s v="Consumer"/>
    <s v="United States"/>
    <s v="San Antonio"/>
    <s v="Texas"/>
    <n v="78207"/>
    <s v="Central"/>
    <s v="OFF-ST-10001328"/>
    <x v="1"/>
    <s v="Storage"/>
    <s v="Personal Filing Tote with Lid, Black/Gray"/>
    <n v="49.632000000000005"/>
    <n v="4"/>
    <n v="0.2"/>
    <n v="4.9632000000000005"/>
  </r>
  <r>
    <n v="1864"/>
    <s v="US-2013-100839"/>
    <n v="2013"/>
    <x v="63"/>
    <d v="2013-10-18T00:00:00"/>
    <s v="Standard Class"/>
    <s v="NC-18625"/>
    <s v="Noah Childs"/>
    <s v="Corporate"/>
    <s v="United States"/>
    <s v="Aurora"/>
    <s v="Colorado"/>
    <n v="80013"/>
    <s v="West"/>
    <s v="FUR-TA-10004575"/>
    <x v="0"/>
    <s v="Tables"/>
    <s v="Hon 5100 Series Wood Tables"/>
    <n v="727.45"/>
    <n v="5"/>
    <n v="0.5"/>
    <n v="-465.5680000000001"/>
  </r>
  <r>
    <n v="1865"/>
    <s v="US-2013-100839"/>
    <n v="2013"/>
    <x v="63"/>
    <d v="2013-10-18T00:00:00"/>
    <s v="Standard Class"/>
    <s v="NC-18625"/>
    <s v="Noah Childs"/>
    <s v="Corporate"/>
    <s v="United States"/>
    <s v="Aurora"/>
    <s v="Colorado"/>
    <n v="80013"/>
    <s v="West"/>
    <s v="FUR-FU-10001617"/>
    <x v="0"/>
    <s v="Furnishings"/>
    <s v="Executive Impressions 8-1/2&quot; Career Panel/Partition Cubicle Clock"/>
    <n v="24.96"/>
    <n v="3"/>
    <n v="0.2"/>
    <n v="4.3679999999999986"/>
  </r>
  <r>
    <n v="1866"/>
    <s v="US-2014-116659"/>
    <n v="2014"/>
    <x v="105"/>
    <d v="2014-11-13T00:00:00"/>
    <s v="Same Day"/>
    <s v="NG-18355"/>
    <s v="Nat Gilpin"/>
    <s v="Corporate"/>
    <s v="United States"/>
    <s v="Newark"/>
    <s v="Ohio"/>
    <n v="43055"/>
    <s v="East"/>
    <s v="TEC-PH-10002824"/>
    <x v="2"/>
    <s v="Phones"/>
    <s v="Jabra SPEAK 410 Multidevice Speakerphone"/>
    <n v="370.78199999999998"/>
    <n v="3"/>
    <n v="0.4"/>
    <n v="-92.695500000000038"/>
  </r>
  <r>
    <n v="1867"/>
    <s v="CA-2014-118857"/>
    <n v="2014"/>
    <x v="4"/>
    <d v="2014-04-19T00:00:00"/>
    <s v="First Class"/>
    <s v="AH-10075"/>
    <s v="Adam Hart"/>
    <s v="Corporate"/>
    <s v="United States"/>
    <s v="Henderson"/>
    <s v="Nevada"/>
    <n v="89015"/>
    <s v="West"/>
    <s v="FUR-FU-10004460"/>
    <x v="0"/>
    <s v="Furnishings"/>
    <s v="Howard Miller 12&quot; Round Wall Clock"/>
    <n v="196.45"/>
    <n v="5"/>
    <n v="0"/>
    <n v="70.72199999999998"/>
  </r>
  <r>
    <n v="1868"/>
    <s v="CA-2012-127110"/>
    <n v="2012"/>
    <x v="608"/>
    <d v="2012-07-01T00:00:00"/>
    <s v="Standard Class"/>
    <s v="CH-12070"/>
    <s v="Cathy Hwang"/>
    <s v="Home Office"/>
    <s v="United States"/>
    <s v="Philadelphia"/>
    <s v="Pennsylvania"/>
    <n v="19143"/>
    <s v="East"/>
    <s v="OFF-PA-10003309"/>
    <x v="1"/>
    <s v="Paper"/>
    <s v="Xerox 211"/>
    <n v="31.104000000000006"/>
    <n v="6"/>
    <n v="0.2"/>
    <n v="10.8864"/>
  </r>
  <r>
    <n v="1869"/>
    <s v="CA-2012-127110"/>
    <n v="2012"/>
    <x v="608"/>
    <d v="2012-07-01T00:00:00"/>
    <s v="Standard Class"/>
    <s v="CH-12070"/>
    <s v="Cathy Hwang"/>
    <s v="Home Office"/>
    <s v="United States"/>
    <s v="Philadelphia"/>
    <s v="Pennsylvania"/>
    <n v="19143"/>
    <s v="East"/>
    <s v="OFF-ST-10002554"/>
    <x v="1"/>
    <s v="Storage"/>
    <s v="Tennsco Industrial Shelving"/>
    <n v="78.256"/>
    <n v="2"/>
    <n v="0.2"/>
    <n v="-17.607599999999998"/>
  </r>
  <r>
    <n v="1870"/>
    <s v="CA-2013-148201"/>
    <n v="2013"/>
    <x v="370"/>
    <d v="2013-08-30T00:00:00"/>
    <s v="Second Class"/>
    <s v="CC-12145"/>
    <s v="Charles Crestani"/>
    <s v="Consumer"/>
    <s v="United States"/>
    <s v="Seattle"/>
    <s v="Washington"/>
    <n v="98103"/>
    <s v="West"/>
    <s v="OFF-PA-10000019"/>
    <x v="1"/>
    <s v="Paper"/>
    <s v="Xerox 1931"/>
    <n v="6.48"/>
    <n v="1"/>
    <n v="0"/>
    <n v="3.1104000000000003"/>
  </r>
  <r>
    <n v="1871"/>
    <s v="CA-2011-116932"/>
    <n v="2011"/>
    <x v="609"/>
    <d v="2011-07-25T00:00:00"/>
    <s v="Standard Class"/>
    <s v="ME-18010"/>
    <s v="Michelle Ellison"/>
    <s v="Corporate"/>
    <s v="United States"/>
    <s v="San Francisco"/>
    <s v="California"/>
    <n v="94122"/>
    <s v="West"/>
    <s v="OFF-AR-10002067"/>
    <x v="1"/>
    <s v="Art"/>
    <s v="Newell 334"/>
    <n v="99.2"/>
    <n v="5"/>
    <n v="0"/>
    <n v="25.792000000000002"/>
  </r>
  <r>
    <n v="1872"/>
    <s v="CA-2011-116932"/>
    <n v="2011"/>
    <x v="609"/>
    <d v="2011-07-25T00:00:00"/>
    <s v="Standard Class"/>
    <s v="ME-18010"/>
    <s v="Michelle Ellison"/>
    <s v="Corporate"/>
    <s v="United States"/>
    <s v="San Francisco"/>
    <s v="California"/>
    <n v="94122"/>
    <s v="West"/>
    <s v="FUR-CH-10001215"/>
    <x v="0"/>
    <s v="Chairs"/>
    <s v="Global Troy Executive Leather Low-Back Tilter"/>
    <n v="801.5680000000001"/>
    <n v="2"/>
    <n v="0.2"/>
    <n v="50.097999999999985"/>
  </r>
  <r>
    <n v="1873"/>
    <s v="CA-2011-116932"/>
    <n v="2011"/>
    <x v="609"/>
    <d v="2011-07-25T00:00:00"/>
    <s v="Standard Class"/>
    <s v="ME-18010"/>
    <s v="Michelle Ellison"/>
    <s v="Corporate"/>
    <s v="United States"/>
    <s v="San Francisco"/>
    <s v="California"/>
    <n v="94122"/>
    <s v="West"/>
    <s v="FUR-TA-10004175"/>
    <x v="0"/>
    <s v="Tables"/>
    <s v="Hon 30&quot; x 60&quot; Table with Locking Drawer"/>
    <n v="272.84800000000001"/>
    <n v="1"/>
    <n v="0.2"/>
    <n v="27.284800000000004"/>
  </r>
  <r>
    <n v="1874"/>
    <s v="CA-2014-142888"/>
    <n v="2014"/>
    <x v="610"/>
    <d v="2014-11-26T00:00:00"/>
    <s v="Standard Class"/>
    <s v="BP-11230"/>
    <s v="Benjamin Patterson"/>
    <s v="Consumer"/>
    <s v="United States"/>
    <s v="Spokane"/>
    <s v="Washington"/>
    <n v="99207"/>
    <s v="West"/>
    <s v="FUR-TA-10004767"/>
    <x v="0"/>
    <s v="Tables"/>
    <s v="Safco Drafting Table"/>
    <n v="70.98"/>
    <n v="1"/>
    <n v="0"/>
    <n v="20.584199999999996"/>
  </r>
  <r>
    <n v="1875"/>
    <s v="CA-2011-147914"/>
    <n v="2011"/>
    <x v="611"/>
    <d v="2011-06-09T00:00:00"/>
    <s v="Standard Class"/>
    <s v="MP-17470"/>
    <s v="Mark Packer"/>
    <s v="Home Office"/>
    <s v="United States"/>
    <s v="Columbus"/>
    <s v="Ohio"/>
    <n v="43229"/>
    <s v="East"/>
    <s v="OFF-PA-10001685"/>
    <x v="1"/>
    <s v="Paper"/>
    <s v="Staples"/>
    <n v="16.224"/>
    <n v="2"/>
    <n v="0.2"/>
    <n v="5.8812000000000006"/>
  </r>
  <r>
    <n v="1876"/>
    <s v="US-2013-112977"/>
    <n v="2013"/>
    <x v="612"/>
    <d v="2013-03-17T00:00:00"/>
    <s v="Standard Class"/>
    <s v="CJ-12010"/>
    <s v="Caroline Jumper"/>
    <s v="Consumer"/>
    <s v="United States"/>
    <s v="Long Beach"/>
    <s v="New York"/>
    <n v="11561"/>
    <s v="East"/>
    <s v="FUR-BO-10003272"/>
    <x v="0"/>
    <s v="Bookcases"/>
    <s v="O'Sullivan Living Dimensions 5-Shelf Bookcases"/>
    <n v="176.78399999999999"/>
    <n v="1"/>
    <n v="0.2"/>
    <n v="-22.098000000000013"/>
  </r>
  <r>
    <n v="1877"/>
    <s v="CA-2014-112039"/>
    <n v="2014"/>
    <x v="613"/>
    <d v="2014-03-30T00:00:00"/>
    <s v="Standard Class"/>
    <s v="JC-15775"/>
    <s v="John Castell"/>
    <s v="Consumer"/>
    <s v="United States"/>
    <s v="San Antonio"/>
    <s v="Texas"/>
    <n v="78207"/>
    <s v="Central"/>
    <s v="TEC-PH-10000984"/>
    <x v="2"/>
    <s v="Phones"/>
    <s v="Panasonic KX-TG9471B"/>
    <n v="470.37600000000009"/>
    <n v="3"/>
    <n v="0.2"/>
    <n v="47.037600000000026"/>
  </r>
  <r>
    <n v="1878"/>
    <s v="CA-2014-118885"/>
    <n v="2014"/>
    <x v="614"/>
    <d v="2015-01-03T00:00:00"/>
    <s v="Standard Class"/>
    <s v="JG-15160"/>
    <s v="James Galang"/>
    <s v="Consumer"/>
    <s v="United States"/>
    <s v="Los Angeles"/>
    <s v="California"/>
    <n v="90049"/>
    <s v="West"/>
    <s v="FUR-CH-10002880"/>
    <x v="0"/>
    <s v="Chairs"/>
    <s v="Global High-Back Leather Tilter, Burgundy"/>
    <n v="393.56799999999998"/>
    <n v="4"/>
    <n v="0.2"/>
    <n v="-44.276400000000024"/>
  </r>
  <r>
    <n v="1879"/>
    <s v="CA-2014-118885"/>
    <n v="2014"/>
    <x v="614"/>
    <d v="2015-01-03T00:00:00"/>
    <s v="Standard Class"/>
    <s v="JG-15160"/>
    <s v="James Galang"/>
    <s v="Consumer"/>
    <s v="United States"/>
    <s v="Los Angeles"/>
    <s v="California"/>
    <n v="90049"/>
    <s v="West"/>
    <s v="TEC-PH-10002563"/>
    <x v="2"/>
    <s v="Phones"/>
    <s v="Adtran 1202752G1"/>
    <n v="302.37599999999998"/>
    <n v="3"/>
    <n v="0.2"/>
    <n v="22.678200000000018"/>
  </r>
  <r>
    <n v="1880"/>
    <s v="US-2014-166611"/>
    <n v="2014"/>
    <x v="615"/>
    <d v="2014-04-03T00:00:00"/>
    <s v="Standard Class"/>
    <s v="CK-12760"/>
    <s v="Cyma Kinney"/>
    <s v="Corporate"/>
    <s v="United States"/>
    <s v="Jacksonville"/>
    <s v="Florida"/>
    <n v="32216"/>
    <s v="South"/>
    <s v="OFF-BI-10001191"/>
    <x v="1"/>
    <s v="Binders"/>
    <s v="Canvas Sectional Post Binders"/>
    <n v="68.742000000000019"/>
    <n v="9"/>
    <n v="0.7"/>
    <n v="-48.119399999999985"/>
  </r>
  <r>
    <n v="1881"/>
    <s v="CA-2012-109512"/>
    <n v="2012"/>
    <x v="616"/>
    <d v="2012-03-05T00:00:00"/>
    <s v="Same Day"/>
    <s v="LF-17185"/>
    <s v="Luke Foster"/>
    <s v="Consumer"/>
    <s v="United States"/>
    <s v="New York City"/>
    <s v="New York"/>
    <n v="10011"/>
    <s v="East"/>
    <s v="OFF-EN-10002621"/>
    <x v="1"/>
    <s v="Envelopes"/>
    <s v="Staples"/>
    <n v="29.339999999999996"/>
    <n v="3"/>
    <n v="0"/>
    <n v="14.669999999999998"/>
  </r>
  <r>
    <n v="1882"/>
    <s v="CA-2012-109512"/>
    <n v="2012"/>
    <x v="616"/>
    <d v="2012-03-05T00:00:00"/>
    <s v="Same Day"/>
    <s v="LF-17185"/>
    <s v="Luke Foster"/>
    <s v="Consumer"/>
    <s v="United States"/>
    <s v="New York City"/>
    <s v="New York"/>
    <n v="10011"/>
    <s v="East"/>
    <s v="FUR-CH-10001146"/>
    <x v="0"/>
    <s v="Chairs"/>
    <s v="Global Value Mid-Back Manager's Chair, Gray"/>
    <n v="383.60700000000003"/>
    <n v="7"/>
    <n v="0.1"/>
    <n v="63.934499999999971"/>
  </r>
  <r>
    <n v="1883"/>
    <s v="CA-2012-109512"/>
    <n v="2012"/>
    <x v="616"/>
    <d v="2012-03-05T00:00:00"/>
    <s v="Same Day"/>
    <s v="LF-17185"/>
    <s v="Luke Foster"/>
    <s v="Consumer"/>
    <s v="United States"/>
    <s v="New York City"/>
    <s v="New York"/>
    <n v="10011"/>
    <s v="East"/>
    <s v="OFF-ST-10000689"/>
    <x v="1"/>
    <s v="Storage"/>
    <s v="Fellowes Strictly Business Drawer File, Letter/Legal Size"/>
    <n v="563.4"/>
    <n v="4"/>
    <n v="0"/>
    <n v="67.608000000000004"/>
  </r>
  <r>
    <n v="1884"/>
    <s v="CA-2013-118570"/>
    <n v="2013"/>
    <x v="373"/>
    <d v="2013-11-18T00:00:00"/>
    <s v="Standard Class"/>
    <s v="CC-12430"/>
    <s v="Chuck Clark"/>
    <s v="Home Office"/>
    <s v="United States"/>
    <s v="Philadelphia"/>
    <s v="Pennsylvania"/>
    <n v="19143"/>
    <s v="East"/>
    <s v="OFF-PA-10001289"/>
    <x v="1"/>
    <s v="Paper"/>
    <s v="White Computer Printout Paper by Universal"/>
    <n v="217.05599999999998"/>
    <n v="7"/>
    <n v="0.2"/>
    <n v="78.6828"/>
  </r>
  <r>
    <n v="1885"/>
    <s v="CA-2014-154718"/>
    <n v="2014"/>
    <x v="617"/>
    <d v="2014-01-24T00:00:00"/>
    <s v="Second Class"/>
    <s v="DL-12865"/>
    <s v="Dan Lawera"/>
    <s v="Consumer"/>
    <s v="United States"/>
    <s v="Keller"/>
    <s v="Texas"/>
    <n v="76248"/>
    <s v="Central"/>
    <s v="OFF-LA-10003714"/>
    <x v="1"/>
    <s v="Labels"/>
    <s v="Avery 510"/>
    <n v="6"/>
    <n v="2"/>
    <n v="0.2"/>
    <n v="2.0999999999999996"/>
  </r>
  <r>
    <n v="1886"/>
    <s v="CA-2013-147578"/>
    <n v="2013"/>
    <x v="183"/>
    <d v="2013-04-27T00:00:00"/>
    <s v="Second Class"/>
    <s v="PG-18895"/>
    <s v="Paul Gonzalez"/>
    <s v="Consumer"/>
    <s v="United States"/>
    <s v="San Francisco"/>
    <s v="California"/>
    <n v="94122"/>
    <s v="West"/>
    <s v="FUR-FU-10001889"/>
    <x v="0"/>
    <s v="Furnishings"/>
    <s v="Ultra Door Pull Handle"/>
    <n v="31.56"/>
    <n v="3"/>
    <n v="0"/>
    <n v="10.4148"/>
  </r>
  <r>
    <n v="1887"/>
    <s v="CA-2011-140165"/>
    <n v="2011"/>
    <x v="8"/>
    <d v="2011-05-15T00:00:00"/>
    <s v="First Class"/>
    <s v="EH-14005"/>
    <s v="Erica Hernandez"/>
    <s v="Home Office"/>
    <s v="United States"/>
    <s v="Hialeah"/>
    <s v="Florida"/>
    <n v="33012"/>
    <s v="South"/>
    <s v="OFF-FA-10002815"/>
    <x v="1"/>
    <s v="Fasteners"/>
    <s v="Staples"/>
    <n v="7.104000000000001"/>
    <n v="2"/>
    <n v="0.2"/>
    <n v="2.3976000000000002"/>
  </r>
  <r>
    <n v="1888"/>
    <s v="CA-2011-140165"/>
    <n v="2011"/>
    <x v="8"/>
    <d v="2011-05-15T00:00:00"/>
    <s v="First Class"/>
    <s v="EH-14005"/>
    <s v="Erica Hernandez"/>
    <s v="Home Office"/>
    <s v="United States"/>
    <s v="Hialeah"/>
    <s v="Florida"/>
    <n v="33012"/>
    <s v="South"/>
    <s v="OFF-BI-10004519"/>
    <x v="1"/>
    <s v="Binders"/>
    <s v="GBC DocuBind P100 Manual Binding Machine"/>
    <n v="398.35200000000003"/>
    <n v="8"/>
    <n v="0.7"/>
    <n v="-331.95999999999992"/>
  </r>
  <r>
    <n v="1889"/>
    <s v="CA-2011-142587"/>
    <n v="2011"/>
    <x v="618"/>
    <d v="2011-10-22T00:00:00"/>
    <s v="First Class"/>
    <s v="TB-21520"/>
    <s v="Tracy Blumstein"/>
    <s v="Consumer"/>
    <s v="United States"/>
    <s v="Fairfield"/>
    <s v="Ohio"/>
    <n v="45014"/>
    <s v="East"/>
    <s v="OFF-AP-10004708"/>
    <x v="1"/>
    <s v="Appliances"/>
    <s v="Fellowes Superior 10 Outlet Split Surge Protector"/>
    <n v="121.79200000000002"/>
    <n v="4"/>
    <n v="0.2"/>
    <n v="13.701599999999988"/>
  </r>
  <r>
    <n v="1890"/>
    <s v="CA-2011-142587"/>
    <n v="2011"/>
    <x v="618"/>
    <d v="2011-10-22T00:00:00"/>
    <s v="First Class"/>
    <s v="TB-21520"/>
    <s v="Tracy Blumstein"/>
    <s v="Consumer"/>
    <s v="United States"/>
    <s v="Fairfield"/>
    <s v="Ohio"/>
    <n v="45014"/>
    <s v="East"/>
    <s v="FUR-TA-10000617"/>
    <x v="0"/>
    <s v="Tables"/>
    <s v="Hon Practical Foundations 30 x 60 Training Table, Light Gray/Charcoal"/>
    <n v="409.59000000000003"/>
    <n v="3"/>
    <n v="0.4"/>
    <n v="-122.87700000000004"/>
  </r>
  <r>
    <n v="1891"/>
    <s v="CA-2011-157623"/>
    <n v="2011"/>
    <x v="619"/>
    <d v="2011-03-18T00:00:00"/>
    <s v="Standard Class"/>
    <s v="DK-13225"/>
    <s v="Dean Katz"/>
    <s v="Corporate"/>
    <s v="United States"/>
    <s v="Huntington Beach"/>
    <s v="California"/>
    <n v="92646"/>
    <s v="West"/>
    <s v="OFF-PA-10001204"/>
    <x v="1"/>
    <s v="Paper"/>
    <s v="Xerox 1972"/>
    <n v="10.56"/>
    <n v="2"/>
    <n v="0"/>
    <n v="4.7519999999999998"/>
  </r>
  <r>
    <n v="1892"/>
    <s v="CA-2011-157623"/>
    <n v="2011"/>
    <x v="619"/>
    <d v="2011-03-18T00:00:00"/>
    <s v="Standard Class"/>
    <s v="DK-13225"/>
    <s v="Dean Katz"/>
    <s v="Corporate"/>
    <s v="United States"/>
    <s v="Huntington Beach"/>
    <s v="California"/>
    <n v="92646"/>
    <s v="West"/>
    <s v="OFF-AR-10003723"/>
    <x v="1"/>
    <s v="Art"/>
    <s v="Avery Hi-Liter Fluorescent Desk Style Markers"/>
    <n v="3.38"/>
    <n v="1"/>
    <n v="0"/>
    <n v="1.2505999999999999"/>
  </r>
  <r>
    <n v="1893"/>
    <s v="CA-2014-145310"/>
    <n v="2014"/>
    <x v="66"/>
    <d v="2014-12-25T00:00:00"/>
    <s v="Second Class"/>
    <s v="JP-15520"/>
    <s v="Jeremy Pistek"/>
    <s v="Consumer"/>
    <s v="United States"/>
    <s v="Port Orange"/>
    <s v="Florida"/>
    <n v="32127"/>
    <s v="South"/>
    <s v="OFF-EN-10002621"/>
    <x v="1"/>
    <s v="Envelopes"/>
    <s v="Staples"/>
    <n v="7.8239999999999998"/>
    <n v="1"/>
    <n v="0.2"/>
    <n v="2.9339999999999997"/>
  </r>
  <r>
    <n v="1894"/>
    <s v="CA-2013-100083"/>
    <n v="2013"/>
    <x v="390"/>
    <d v="2013-11-30T00:00:00"/>
    <s v="Standard Class"/>
    <s v="CD-11980"/>
    <s v="Carol Darley"/>
    <s v="Consumer"/>
    <s v="United States"/>
    <s v="Medford"/>
    <s v="Oregon"/>
    <n v="97504"/>
    <s v="West"/>
    <s v="OFF-PA-10000241"/>
    <x v="1"/>
    <s v="Paper"/>
    <s v="IBM Multi-Purpose Copy Paper, 8 1/2 x 11&quot;, Case"/>
    <n v="24.784000000000002"/>
    <n v="1"/>
    <n v="0.2"/>
    <n v="7.7449999999999983"/>
  </r>
  <r>
    <n v="1895"/>
    <s v="US-2014-108063"/>
    <n v="2014"/>
    <x v="574"/>
    <d v="2014-12-06T00:00:00"/>
    <s v="First Class"/>
    <s v="AS-10090"/>
    <s v="Adam Shillingsburg"/>
    <s v="Consumer"/>
    <s v="United States"/>
    <s v="Charlottesville"/>
    <s v="Virginia"/>
    <n v="22901"/>
    <s v="South"/>
    <s v="OFF-AR-10001446"/>
    <x v="1"/>
    <s v="Art"/>
    <s v="Newell 309"/>
    <n v="34.650000000000006"/>
    <n v="3"/>
    <n v="0"/>
    <n v="10.395"/>
  </r>
  <r>
    <n v="1896"/>
    <s v="CA-2012-109197"/>
    <n v="2012"/>
    <x v="620"/>
    <d v="2013-01-04T00:00:00"/>
    <s v="Standard Class"/>
    <s v="JO-15280"/>
    <s v="Jas O'Carroll"/>
    <s v="Consumer"/>
    <s v="United States"/>
    <s v="Missoula"/>
    <s v="Montana"/>
    <n v="59801"/>
    <s v="West"/>
    <s v="OFF-BI-10004632"/>
    <x v="1"/>
    <s v="Binders"/>
    <s v="Ibico Hi-Tech Manual Binding System"/>
    <n v="487.98400000000004"/>
    <n v="2"/>
    <n v="0.2"/>
    <n v="152.49499999999998"/>
  </r>
  <r>
    <n v="1897"/>
    <s v="CA-2014-141789"/>
    <n v="2014"/>
    <x v="621"/>
    <d v="2014-10-07T00:00:00"/>
    <s v="First Class"/>
    <s v="AC-10450"/>
    <s v="Amy Cox"/>
    <s v="Consumer"/>
    <s v="United States"/>
    <s v="Minneapolis"/>
    <s v="Minnesota"/>
    <n v="55407"/>
    <s v="Central"/>
    <s v="OFF-BI-10001359"/>
    <x v="1"/>
    <s v="Binders"/>
    <s v="GBC DocuBind TL300 Electric Binding System"/>
    <n v="1793.98"/>
    <n v="2"/>
    <n v="0"/>
    <n v="843.17059999999992"/>
  </r>
  <r>
    <n v="1898"/>
    <s v="CA-2011-169775"/>
    <n v="2011"/>
    <x v="550"/>
    <d v="2011-09-02T00:00:00"/>
    <s v="Second Class"/>
    <s v="RA-19945"/>
    <s v="Ryan Akin"/>
    <s v="Consumer"/>
    <s v="United States"/>
    <s v="Miami"/>
    <s v="Florida"/>
    <n v="33178"/>
    <s v="South"/>
    <s v="OFF-EN-10001749"/>
    <x v="1"/>
    <s v="Envelopes"/>
    <s v="Jiffy Padded Mailers with Self-Seal Closure"/>
    <n v="29.808"/>
    <n v="2"/>
    <n v="0.2"/>
    <n v="10.805399999999997"/>
  </r>
  <r>
    <n v="1899"/>
    <s v="CA-2011-169775"/>
    <n v="2011"/>
    <x v="550"/>
    <d v="2011-09-02T00:00:00"/>
    <s v="Second Class"/>
    <s v="RA-19945"/>
    <s v="Ryan Akin"/>
    <s v="Consumer"/>
    <s v="United States"/>
    <s v="Miami"/>
    <s v="Florida"/>
    <n v="33178"/>
    <s v="South"/>
    <s v="OFF-BI-10004390"/>
    <x v="1"/>
    <s v="Binders"/>
    <s v="GBC DocuBind 200 Manual Binding Machine"/>
    <n v="505.1760000000001"/>
    <n v="4"/>
    <n v="0.7"/>
    <n v="-336.78399999999988"/>
  </r>
  <r>
    <n v="1900"/>
    <s v="CA-2011-169775"/>
    <n v="2011"/>
    <x v="550"/>
    <d v="2011-09-02T00:00:00"/>
    <s v="Second Class"/>
    <s v="RA-19945"/>
    <s v="Ryan Akin"/>
    <s v="Consumer"/>
    <s v="United States"/>
    <s v="Miami"/>
    <s v="Florida"/>
    <n v="33178"/>
    <s v="South"/>
    <s v="FUR-TA-10001857"/>
    <x v="0"/>
    <s v="Tables"/>
    <s v="Balt Solid Wood Rectangular Table"/>
    <n v="174.05850000000001"/>
    <n v="3"/>
    <n v="0.45"/>
    <n v="-110.76450000000001"/>
  </r>
  <r>
    <n v="1901"/>
    <s v="CA-2013-140543"/>
    <n v="2013"/>
    <x v="622"/>
    <d v="2013-07-04T00:00:00"/>
    <s v="Second Class"/>
    <s v="Co-12640"/>
    <s v="Corey-Lock"/>
    <s v="Consumer"/>
    <s v="United States"/>
    <s v="Florence"/>
    <s v="South Carolina"/>
    <n v="29501"/>
    <s v="South"/>
    <s v="OFF-ST-10000563"/>
    <x v="1"/>
    <s v="Storage"/>
    <s v="Fellowes Bankers Box Stor/Drawer Steel Plus"/>
    <n v="191.88"/>
    <n v="6"/>
    <n v="0"/>
    <n v="19.188000000000002"/>
  </r>
  <r>
    <n v="1902"/>
    <s v="CA-2013-151141"/>
    <n v="2013"/>
    <x v="623"/>
    <d v="2013-08-24T00:00:00"/>
    <s v="First Class"/>
    <s v="DW-13480"/>
    <s v="Dianna Wilson"/>
    <s v="Home Office"/>
    <s v="United States"/>
    <s v="Detroit"/>
    <s v="Michigan"/>
    <n v="48205"/>
    <s v="Central"/>
    <s v="TEC-PH-10004924"/>
    <x v="2"/>
    <s v="Phones"/>
    <s v="SKILCRAFT Telephone Shoulder Rest, 2&quot; x 6.5&quot; x 2.5&quot;, Black"/>
    <n v="14.78"/>
    <n v="2"/>
    <n v="0"/>
    <n v="3.9906000000000006"/>
  </r>
  <r>
    <n v="1903"/>
    <s v="CA-2014-167094"/>
    <n v="2014"/>
    <x v="208"/>
    <d v="2014-10-23T00:00:00"/>
    <s v="First Class"/>
    <s v="DK-12835"/>
    <s v="Damala Kotsonis"/>
    <s v="Corporate"/>
    <s v="United States"/>
    <s v="Springfield"/>
    <s v="Oregon"/>
    <n v="97477"/>
    <s v="West"/>
    <s v="OFF-PA-10003953"/>
    <x v="1"/>
    <s v="Paper"/>
    <s v="Xerox 218"/>
    <n v="5.1840000000000011"/>
    <n v="1"/>
    <n v="0.2"/>
    <n v="1.8144"/>
  </r>
  <r>
    <n v="1904"/>
    <s v="CA-2014-167094"/>
    <n v="2014"/>
    <x v="208"/>
    <d v="2014-10-23T00:00:00"/>
    <s v="First Class"/>
    <s v="DK-12835"/>
    <s v="Damala Kotsonis"/>
    <s v="Corporate"/>
    <s v="United States"/>
    <s v="Springfield"/>
    <s v="Oregon"/>
    <n v="97477"/>
    <s v="West"/>
    <s v="FUR-CH-10000155"/>
    <x v="0"/>
    <s v="Chairs"/>
    <s v="Global Comet Stacking Armless Chair"/>
    <n v="478.48"/>
    <n v="2"/>
    <n v="0.2"/>
    <n v="47.848000000000013"/>
  </r>
  <r>
    <n v="1905"/>
    <s v="CA-2014-167094"/>
    <n v="2014"/>
    <x v="208"/>
    <d v="2014-10-23T00:00:00"/>
    <s v="First Class"/>
    <s v="DK-12835"/>
    <s v="Damala Kotsonis"/>
    <s v="Corporate"/>
    <s v="United States"/>
    <s v="Springfield"/>
    <s v="Oregon"/>
    <n v="97477"/>
    <s v="West"/>
    <s v="TEC-AC-10003116"/>
    <x v="2"/>
    <s v="Accessories"/>
    <s v="Memorex Froggy Flash Drive 8 GB"/>
    <n v="28.400000000000002"/>
    <n v="2"/>
    <n v="0.2"/>
    <n v="6.7449999999999983"/>
  </r>
  <r>
    <n v="1906"/>
    <s v="CA-2014-154410"/>
    <n v="2014"/>
    <x v="208"/>
    <d v="2014-10-25T00:00:00"/>
    <s v="First Class"/>
    <s v="MD-17860"/>
    <s v="Michael Dominguez"/>
    <s v="Corporate"/>
    <s v="United States"/>
    <s v="Indianapolis"/>
    <s v="Indiana"/>
    <n v="46203"/>
    <s v="Central"/>
    <s v="OFF-ST-10002743"/>
    <x v="1"/>
    <s v="Storage"/>
    <s v="SAFCO Boltless Steel Shelving"/>
    <n v="909.12"/>
    <n v="8"/>
    <n v="0"/>
    <n v="9.091199999999958"/>
  </r>
  <r>
    <n v="1907"/>
    <s v="US-2013-150567"/>
    <n v="2013"/>
    <x v="624"/>
    <d v="2013-05-22T00:00:00"/>
    <s v="Standard Class"/>
    <s v="RP-19855"/>
    <s v="Roy Phan"/>
    <s v="Corporate"/>
    <s v="United States"/>
    <s v="Apopka"/>
    <s v="Florida"/>
    <n v="32712"/>
    <s v="South"/>
    <s v="OFF-BI-10001757"/>
    <x v="1"/>
    <s v="Binders"/>
    <s v="Pressboard Hanging Data Binders for Unburst Sheets"/>
    <n v="2.9520000000000004"/>
    <n v="2"/>
    <n v="0.7"/>
    <n v="-2.1648000000000005"/>
  </r>
  <r>
    <n v="1908"/>
    <s v="US-2013-150567"/>
    <n v="2013"/>
    <x v="624"/>
    <d v="2013-05-22T00:00:00"/>
    <s v="Standard Class"/>
    <s v="RP-19855"/>
    <s v="Roy Phan"/>
    <s v="Corporate"/>
    <s v="United States"/>
    <s v="Apopka"/>
    <s v="Florida"/>
    <n v="32712"/>
    <s v="South"/>
    <s v="OFF-BI-10000069"/>
    <x v="1"/>
    <s v="Binders"/>
    <s v="GBC Prepunched Paper, 19-Hole, for Binding Systems, 24-lb"/>
    <n v="27.018000000000008"/>
    <n v="6"/>
    <n v="0.7"/>
    <n v="-21.61440000000001"/>
  </r>
  <r>
    <n v="1909"/>
    <s v="CA-2012-157959"/>
    <n v="2012"/>
    <x v="302"/>
    <d v="2012-02-04T00:00:00"/>
    <s v="First Class"/>
    <s v="RW-19540"/>
    <s v="Rick Wilson"/>
    <s v="Corporate"/>
    <s v="United States"/>
    <s v="Los Angeles"/>
    <s v="California"/>
    <n v="90008"/>
    <s v="West"/>
    <s v="FUR-FU-10004093"/>
    <x v="0"/>
    <s v="Furnishings"/>
    <s v="Hand-Finished Solid Wood Document Frame"/>
    <n v="136.91999999999999"/>
    <n v="4"/>
    <n v="0"/>
    <n v="41.075999999999993"/>
  </r>
  <r>
    <n v="1910"/>
    <s v="CA-2014-105886"/>
    <n v="2014"/>
    <x v="404"/>
    <d v="2014-12-24T00:00:00"/>
    <s v="Standard Class"/>
    <s v="DB-13660"/>
    <s v="Duane Benoit"/>
    <s v="Consumer"/>
    <s v="United States"/>
    <s v="Oceanside"/>
    <s v="New York"/>
    <n v="11572"/>
    <s v="East"/>
    <s v="FUR-FU-10001037"/>
    <x v="0"/>
    <s v="Furnishings"/>
    <s v="DAX Charcoal/Nickel-Tone Document Frame, 5 x 7"/>
    <n v="18.96"/>
    <n v="2"/>
    <n v="0"/>
    <n v="8.532"/>
  </r>
  <r>
    <n v="1911"/>
    <s v="CA-2013-105963"/>
    <n v="2013"/>
    <x v="625"/>
    <d v="2013-11-23T00:00:00"/>
    <s v="Standard Class"/>
    <s v="SC-20770"/>
    <s v="Stewart Carmichael"/>
    <s v="Corporate"/>
    <s v="United States"/>
    <s v="Los Angeles"/>
    <s v="California"/>
    <n v="90008"/>
    <s v="West"/>
    <s v="TEC-AC-10003832"/>
    <x v="2"/>
    <s v="Accessories"/>
    <s v="Imation 16GB Mini TravelDrive USB 2.0 Flash Drive"/>
    <n v="99.390000000000015"/>
    <n v="3"/>
    <n v="0"/>
    <n v="40.749900000000004"/>
  </r>
  <r>
    <n v="1912"/>
    <s v="CA-2014-121503"/>
    <n v="2014"/>
    <x v="445"/>
    <d v="2014-07-07T00:00:00"/>
    <s v="Second Class"/>
    <s v="FH-14275"/>
    <s v="Frank Hawley"/>
    <s v="Corporate"/>
    <s v="United States"/>
    <s v="Houston"/>
    <s v="Texas"/>
    <n v="77041"/>
    <s v="Central"/>
    <s v="OFF-PA-10001878"/>
    <x v="1"/>
    <s v="Paper"/>
    <s v="Xerox 1891"/>
    <n v="273.89600000000002"/>
    <n v="7"/>
    <n v="0.2"/>
    <n v="92.43989999999998"/>
  </r>
  <r>
    <n v="1913"/>
    <s v="CA-2014-121503"/>
    <n v="2014"/>
    <x v="445"/>
    <d v="2014-07-07T00:00:00"/>
    <s v="Second Class"/>
    <s v="FH-14275"/>
    <s v="Frank Hawley"/>
    <s v="Corporate"/>
    <s v="United States"/>
    <s v="Houston"/>
    <s v="Texas"/>
    <n v="77041"/>
    <s v="Central"/>
    <s v="TEC-MA-10003674"/>
    <x v="2"/>
    <s v="Machines"/>
    <s v="Hewlett-Packard Deskjet 5550 Printer"/>
    <n v="597.13200000000006"/>
    <n v="3"/>
    <n v="0.4"/>
    <n v="49.760999999999967"/>
  </r>
  <r>
    <n v="1914"/>
    <s v="CA-2011-103366"/>
    <n v="2011"/>
    <x v="626"/>
    <d v="2011-01-18T00:00:00"/>
    <s v="First Class"/>
    <s v="EH-13990"/>
    <s v="Erica Hackney"/>
    <s v="Consumer"/>
    <s v="United States"/>
    <s v="Roswell"/>
    <s v="Georgia"/>
    <n v="30076"/>
    <s v="South"/>
    <s v="TEC-AC-10003628"/>
    <x v="2"/>
    <s v="Accessories"/>
    <s v="Logitech 910-002974 M325 Wireless Mouse for Web Scrolling"/>
    <n v="149.94999999999999"/>
    <n v="5"/>
    <n v="0"/>
    <n v="65.978000000000009"/>
  </r>
  <r>
    <n v="1915"/>
    <s v="CA-2014-124597"/>
    <n v="2014"/>
    <x v="504"/>
    <d v="2014-05-06T00:00:00"/>
    <s v="Standard Class"/>
    <s v="AS-10630"/>
    <s v="Ann Steele"/>
    <s v="Home Office"/>
    <s v="United States"/>
    <s v="Boynton Beach"/>
    <s v="Florida"/>
    <n v="33437"/>
    <s v="South"/>
    <s v="OFF-LA-10003190"/>
    <x v="1"/>
    <s v="Labels"/>
    <s v="Avery 474"/>
    <n v="4.6079999999999997"/>
    <n v="2"/>
    <n v="0.2"/>
    <n v="1.6704000000000001"/>
  </r>
  <r>
    <n v="1916"/>
    <s v="CA-2014-124597"/>
    <n v="2014"/>
    <x v="504"/>
    <d v="2014-05-06T00:00:00"/>
    <s v="Standard Class"/>
    <s v="AS-10630"/>
    <s v="Ann Steele"/>
    <s v="Home Office"/>
    <s v="United States"/>
    <s v="Boynton Beach"/>
    <s v="Florida"/>
    <n v="33437"/>
    <s v="South"/>
    <s v="OFF-AR-10002280"/>
    <x v="1"/>
    <s v="Art"/>
    <s v="Staples"/>
    <n v="15.528"/>
    <n v="3"/>
    <n v="0.2"/>
    <n v="4.8524999999999991"/>
  </r>
  <r>
    <n v="1917"/>
    <s v="CA-2014-124597"/>
    <n v="2014"/>
    <x v="504"/>
    <d v="2014-05-06T00:00:00"/>
    <s v="Standard Class"/>
    <s v="AS-10630"/>
    <s v="Ann Steele"/>
    <s v="Home Office"/>
    <s v="United States"/>
    <s v="Boynton Beach"/>
    <s v="Florida"/>
    <n v="33437"/>
    <s v="South"/>
    <s v="OFF-LA-10001569"/>
    <x v="1"/>
    <s v="Labels"/>
    <s v="Avery 499"/>
    <n v="11.952000000000002"/>
    <n v="3"/>
    <n v="0.2"/>
    <n v="3.8843999999999994"/>
  </r>
  <r>
    <n v="1918"/>
    <s v="CA-2012-105634"/>
    <n v="2012"/>
    <x v="627"/>
    <d v="2012-11-14T00:00:00"/>
    <s v="Standard Class"/>
    <s v="HA-14905"/>
    <s v="Helen Abelman"/>
    <s v="Consumer"/>
    <s v="United States"/>
    <s v="Franklin"/>
    <s v="Massachusetts"/>
    <n v="2038"/>
    <s v="East"/>
    <s v="OFF-AR-10001573"/>
    <x v="1"/>
    <s v="Art"/>
    <s v="American Pencil"/>
    <n v="11.65"/>
    <n v="5"/>
    <n v="0"/>
    <n v="3.3784999999999989"/>
  </r>
  <r>
    <n v="1919"/>
    <s v="CA-2012-123673"/>
    <n v="2012"/>
    <x v="628"/>
    <d v="2012-11-01T00:00:00"/>
    <s v="Second Class"/>
    <s v="CH-12070"/>
    <s v="Cathy Hwang"/>
    <s v="Home Office"/>
    <s v="United States"/>
    <s v="Detroit"/>
    <s v="Michigan"/>
    <n v="48227"/>
    <s v="Central"/>
    <s v="TEC-PH-10001809"/>
    <x v="2"/>
    <s v="Phones"/>
    <s v="Panasonic KX T7736-B Digital phone"/>
    <n v="299.89999999999998"/>
    <n v="2"/>
    <n v="0"/>
    <n v="74.974999999999994"/>
  </r>
  <r>
    <n v="1920"/>
    <s v="US-2014-111423"/>
    <n v="2014"/>
    <x v="629"/>
    <d v="2014-08-20T00:00:00"/>
    <s v="First Class"/>
    <s v="EH-13765"/>
    <s v="Edward Hooks"/>
    <s v="Corporate"/>
    <s v="United States"/>
    <s v="Watertown"/>
    <s v="New York"/>
    <n v="13601"/>
    <s v="East"/>
    <s v="OFF-BI-10003091"/>
    <x v="1"/>
    <s v="Binders"/>
    <s v="GBC DocuBind TL200 Manual Binding Machine"/>
    <n v="895.92"/>
    <n v="5"/>
    <n v="0.2"/>
    <n v="302.37299999999993"/>
  </r>
  <r>
    <n v="1921"/>
    <s v="US-2014-111423"/>
    <n v="2014"/>
    <x v="629"/>
    <d v="2014-08-20T00:00:00"/>
    <s v="First Class"/>
    <s v="EH-13765"/>
    <s v="Edward Hooks"/>
    <s v="Corporate"/>
    <s v="United States"/>
    <s v="Watertown"/>
    <s v="New York"/>
    <n v="13601"/>
    <s v="East"/>
    <s v="FUR-CH-10003981"/>
    <x v="0"/>
    <s v="Chairs"/>
    <s v="Global Commerce Series Low-Back Swivel/Tilt Chairs"/>
    <n v="462.56400000000002"/>
    <n v="2"/>
    <n v="0.1"/>
    <n v="97.652399999999943"/>
  </r>
  <r>
    <n v="1922"/>
    <s v="CA-2012-125178"/>
    <n v="2012"/>
    <x v="292"/>
    <d v="2012-10-09T00:00:00"/>
    <s v="Standard Class"/>
    <s v="MZ-17515"/>
    <s v="Mary Zewe"/>
    <s v="Corporate"/>
    <s v="United States"/>
    <s v="Reading"/>
    <s v="Pennsylvania"/>
    <n v="19601"/>
    <s v="East"/>
    <s v="OFF-ST-10002562"/>
    <x v="1"/>
    <s v="Storage"/>
    <s v="Staples"/>
    <n v="15.008000000000003"/>
    <n v="2"/>
    <n v="0.2"/>
    <n v="1.5007999999999999"/>
  </r>
  <r>
    <n v="1923"/>
    <s v="CA-2013-156685"/>
    <n v="2013"/>
    <x v="630"/>
    <d v="2013-07-11T00:00:00"/>
    <s v="Second Class"/>
    <s v="SC-20230"/>
    <s v="Scot Coram"/>
    <s v="Corporate"/>
    <s v="United States"/>
    <s v="Arlington"/>
    <s v="Texas"/>
    <n v="76017"/>
    <s v="Central"/>
    <s v="TEC-PH-10004345"/>
    <x v="2"/>
    <s v="Phones"/>
    <s v="Cisco SPA 502G IP Phone"/>
    <n v="863.6400000000001"/>
    <n v="9"/>
    <n v="0.2"/>
    <n v="107.95499999999998"/>
  </r>
  <r>
    <n v="1924"/>
    <s v="CA-2013-156685"/>
    <n v="2013"/>
    <x v="630"/>
    <d v="2013-07-11T00:00:00"/>
    <s v="Second Class"/>
    <s v="SC-20230"/>
    <s v="Scot Coram"/>
    <s v="Corporate"/>
    <s v="United States"/>
    <s v="Arlington"/>
    <s v="Texas"/>
    <n v="76017"/>
    <s v="Central"/>
    <s v="OFF-AR-10000588"/>
    <x v="1"/>
    <s v="Art"/>
    <s v="Newell 345"/>
    <n v="47.616"/>
    <n v="3"/>
    <n v="0.2"/>
    <n v="3.571200000000001"/>
  </r>
  <r>
    <n v="1925"/>
    <s v="CA-2014-126865"/>
    <n v="2014"/>
    <x v="256"/>
    <d v="2014-12-08T00:00:00"/>
    <s v="Second Class"/>
    <s v="NP-18325"/>
    <s v="Naresj Patel"/>
    <s v="Consumer"/>
    <s v="United States"/>
    <s v="San Diego"/>
    <s v="California"/>
    <n v="92024"/>
    <s v="West"/>
    <s v="OFF-PA-10003039"/>
    <x v="1"/>
    <s v="Paper"/>
    <s v="Xerox 1960"/>
    <n v="92.94"/>
    <n v="3"/>
    <n v="0"/>
    <n v="41.822999999999993"/>
  </r>
  <r>
    <n v="1926"/>
    <s v="CA-2014-102834"/>
    <n v="2014"/>
    <x v="631"/>
    <d v="2014-03-14T00:00:00"/>
    <s v="Standard Class"/>
    <s v="LW-16990"/>
    <s v="Lindsay Williams"/>
    <s v="Corporate"/>
    <s v="United States"/>
    <s v="San Francisco"/>
    <s v="California"/>
    <n v="94110"/>
    <s v="West"/>
    <s v="TEC-AC-10001908"/>
    <x v="2"/>
    <s v="Accessories"/>
    <s v="Logitech Wireless Headset h800"/>
    <n v="199.98"/>
    <n v="2"/>
    <n v="0"/>
    <n v="69.992999999999995"/>
  </r>
  <r>
    <n v="1927"/>
    <s v="US-2013-139710"/>
    <n v="2013"/>
    <x v="632"/>
    <d v="2013-06-16T00:00:00"/>
    <s v="Standard Class"/>
    <s v="GM-14680"/>
    <s v="Greg Matthias"/>
    <s v="Consumer"/>
    <s v="United States"/>
    <s v="Los Angeles"/>
    <s v="California"/>
    <n v="90045"/>
    <s v="West"/>
    <s v="TEC-PH-10001198"/>
    <x v="2"/>
    <s v="Phones"/>
    <s v="Avaya 4621SW VoIP phone"/>
    <n v="177.48000000000002"/>
    <n v="3"/>
    <n v="0.2"/>
    <n v="19.966499999999982"/>
  </r>
  <r>
    <n v="1928"/>
    <s v="CA-2014-121538"/>
    <n v="2014"/>
    <x v="354"/>
    <d v="2014-12-02T00:00:00"/>
    <s v="First Class"/>
    <s v="RH-19495"/>
    <s v="Rick Hansen"/>
    <s v="Consumer"/>
    <s v="United States"/>
    <s v="Denver"/>
    <s v="Colorado"/>
    <n v="80219"/>
    <s v="West"/>
    <s v="OFF-PA-10004071"/>
    <x v="1"/>
    <s v="Paper"/>
    <s v="Eaton Premium Continuous-Feed Paper, 25% Cotton, Letter Size, White, 1000 Shts/Box"/>
    <n v="88.768000000000001"/>
    <n v="2"/>
    <n v="0.2"/>
    <n v="31.068799999999996"/>
  </r>
  <r>
    <n v="1929"/>
    <s v="US-2014-101539"/>
    <n v="2014"/>
    <x v="633"/>
    <d v="2014-03-19T00:00:00"/>
    <s v="Second Class"/>
    <s v="VM-21685"/>
    <s v="Valerie Mitchum"/>
    <s v="Home Office"/>
    <s v="United States"/>
    <s v="Seattle"/>
    <s v="Washington"/>
    <n v="98105"/>
    <s v="West"/>
    <s v="OFF-PA-10001972"/>
    <x v="1"/>
    <s v="Paper"/>
    <s v="Xerox 214"/>
    <n v="6.48"/>
    <n v="1"/>
    <n v="0"/>
    <n v="3.1104000000000003"/>
  </r>
  <r>
    <n v="1930"/>
    <s v="US-2014-101539"/>
    <n v="2014"/>
    <x v="633"/>
    <d v="2014-03-19T00:00:00"/>
    <s v="Second Class"/>
    <s v="VM-21685"/>
    <s v="Valerie Mitchum"/>
    <s v="Home Office"/>
    <s v="United States"/>
    <s v="Seattle"/>
    <s v="Washington"/>
    <n v="98105"/>
    <s v="West"/>
    <s v="OFF-ST-10004180"/>
    <x v="1"/>
    <s v="Storage"/>
    <s v="Safco Commercial Shelving"/>
    <n v="46.51"/>
    <n v="1"/>
    <n v="0"/>
    <n v="1.8603999999999985"/>
  </r>
  <r>
    <n v="1931"/>
    <s v="US-2014-101539"/>
    <n v="2014"/>
    <x v="633"/>
    <d v="2014-03-19T00:00:00"/>
    <s v="Second Class"/>
    <s v="VM-21685"/>
    <s v="Valerie Mitchum"/>
    <s v="Home Office"/>
    <s v="United States"/>
    <s v="Seattle"/>
    <s v="Washington"/>
    <n v="98105"/>
    <s v="West"/>
    <s v="TEC-PH-10004165"/>
    <x v="2"/>
    <s v="Phones"/>
    <s v="Mitel MiVoice 5330e IP Phone"/>
    <n v="659.97600000000011"/>
    <n v="3"/>
    <n v="0.2"/>
    <n v="49.498199999999969"/>
  </r>
  <r>
    <n v="1932"/>
    <s v="CA-2013-152121"/>
    <n v="2013"/>
    <x v="581"/>
    <d v="2013-11-30T00:00:00"/>
    <s v="Second Class"/>
    <s v="CC-12670"/>
    <s v="Craig Carreira"/>
    <s v="Consumer"/>
    <s v="United States"/>
    <s v="Scottsdale"/>
    <s v="Arizona"/>
    <n v="85254"/>
    <s v="West"/>
    <s v="TEC-PH-10002483"/>
    <x v="2"/>
    <s v="Phones"/>
    <s v="Motorola Moto X"/>
    <n v="271.99200000000002"/>
    <n v="1"/>
    <n v="0.2"/>
    <n v="23.799300000000002"/>
  </r>
  <r>
    <n v="1933"/>
    <s v="CA-2014-161200"/>
    <n v="2014"/>
    <x v="634"/>
    <d v="2014-08-11T00:00:00"/>
    <s v="Second Class"/>
    <s v="SV-20365"/>
    <s v="Seth Vernon"/>
    <s v="Consumer"/>
    <s v="United States"/>
    <s v="Lafayette"/>
    <s v="Louisiana"/>
    <n v="70506"/>
    <s v="South"/>
    <s v="FUR-BO-10000468"/>
    <x v="0"/>
    <s v="Bookcases"/>
    <s v="O'Sullivan 2-Shelf Heavy-Duty Bookcases"/>
    <n v="145.74"/>
    <n v="3"/>
    <n v="0"/>
    <n v="23.318400000000011"/>
  </r>
  <r>
    <n v="1934"/>
    <s v="CA-2014-161200"/>
    <n v="2014"/>
    <x v="634"/>
    <d v="2014-08-11T00:00:00"/>
    <s v="Second Class"/>
    <s v="SV-20365"/>
    <s v="Seth Vernon"/>
    <s v="Consumer"/>
    <s v="United States"/>
    <s v="Lafayette"/>
    <s v="Louisiana"/>
    <n v="70506"/>
    <s v="South"/>
    <s v="FUR-FU-10001706"/>
    <x v="0"/>
    <s v="Furnishings"/>
    <s v="Longer-Life Soft White Bulbs"/>
    <n v="15.4"/>
    <n v="5"/>
    <n v="0"/>
    <n v="7.3919999999999995"/>
  </r>
  <r>
    <n v="1935"/>
    <s v="CA-2014-101245"/>
    <n v="2014"/>
    <x v="344"/>
    <d v="2014-12-04T00:00:00"/>
    <s v="Standard Class"/>
    <s v="LW-16990"/>
    <s v="Lindsay Williams"/>
    <s v="Corporate"/>
    <s v="United States"/>
    <s v="San Francisco"/>
    <s v="California"/>
    <n v="94109"/>
    <s v="West"/>
    <s v="OFF-PA-10003129"/>
    <x v="1"/>
    <s v="Paper"/>
    <s v="Tops White Computer Printout Paper"/>
    <n v="244.54999999999998"/>
    <n v="5"/>
    <n v="0"/>
    <n v="114.93849999999998"/>
  </r>
  <r>
    <n v="1936"/>
    <s v="CA-2014-101245"/>
    <n v="2014"/>
    <x v="344"/>
    <d v="2014-12-04T00:00:00"/>
    <s v="Standard Class"/>
    <s v="LW-16990"/>
    <s v="Lindsay Williams"/>
    <s v="Corporate"/>
    <s v="United States"/>
    <s v="San Francisco"/>
    <s v="California"/>
    <n v="94109"/>
    <s v="West"/>
    <s v="TEC-AC-10001284"/>
    <x v="2"/>
    <s v="Accessories"/>
    <s v="Enermax Briskie RF Wireless Keyboard and Mouse Combo"/>
    <n v="166.16"/>
    <n v="8"/>
    <n v="0"/>
    <n v="59.817599999999999"/>
  </r>
  <r>
    <n v="1937"/>
    <s v="CA-2012-141768"/>
    <n v="2012"/>
    <x v="442"/>
    <d v="2012-05-27T00:00:00"/>
    <s v="Second Class"/>
    <s v="NP-18685"/>
    <s v="Nora Pelletier"/>
    <s v="Home Office"/>
    <s v="United States"/>
    <s v="San Francisco"/>
    <s v="California"/>
    <n v="94109"/>
    <s v="West"/>
    <s v="FUR-FU-10002268"/>
    <x v="0"/>
    <s v="Furnishings"/>
    <s v="Ultra Door Push Plate"/>
    <n v="14.73"/>
    <n v="3"/>
    <n v="0"/>
    <n v="4.8608999999999991"/>
  </r>
  <r>
    <n v="1938"/>
    <s v="CA-2013-112109"/>
    <n v="2013"/>
    <x v="630"/>
    <d v="2013-07-13T00:00:00"/>
    <s v="Standard Class"/>
    <s v="JE-15715"/>
    <s v="Joe Elijah"/>
    <s v="Consumer"/>
    <s v="United States"/>
    <s v="Broomfield"/>
    <s v="Colorado"/>
    <n v="80020"/>
    <s v="West"/>
    <s v="OFF-BI-10002082"/>
    <x v="1"/>
    <s v="Binders"/>
    <s v="GBC Twin Loop Wire Binding Elements"/>
    <n v="19.968000000000004"/>
    <n v="2"/>
    <n v="0.7"/>
    <n v="-13.311999999999998"/>
  </r>
  <r>
    <n v="1939"/>
    <s v="CA-2013-112109"/>
    <n v="2013"/>
    <x v="630"/>
    <d v="2013-07-13T00:00:00"/>
    <s v="Standard Class"/>
    <s v="JE-15715"/>
    <s v="Joe Elijah"/>
    <s v="Consumer"/>
    <s v="United States"/>
    <s v="Broomfield"/>
    <s v="Colorado"/>
    <n v="80020"/>
    <s v="West"/>
    <s v="OFF-ST-10001505"/>
    <x v="1"/>
    <s v="Storage"/>
    <s v="Perma STOR-ALL Hanging File Box, 13 1/8&quot;W x 12 1/4&quot;D x 10 1/2&quot;H"/>
    <n v="33.488000000000007"/>
    <n v="7"/>
    <n v="0.2"/>
    <n v="-1.2558000000000051"/>
  </r>
  <r>
    <n v="1940"/>
    <s v="CA-2013-112109"/>
    <n v="2013"/>
    <x v="630"/>
    <d v="2013-07-13T00:00:00"/>
    <s v="Standard Class"/>
    <s v="JE-15715"/>
    <s v="Joe Elijah"/>
    <s v="Consumer"/>
    <s v="United States"/>
    <s v="Broomfield"/>
    <s v="Colorado"/>
    <n v="80020"/>
    <s v="West"/>
    <s v="OFF-BI-10001634"/>
    <x v="1"/>
    <s v="Binders"/>
    <s v="Wilson Jones Active Use Binders"/>
    <n v="8.7360000000000024"/>
    <n v="4"/>
    <n v="0.7"/>
    <n v="-6.1151999999999997"/>
  </r>
  <r>
    <n v="1941"/>
    <s v="CA-2013-112109"/>
    <n v="2013"/>
    <x v="630"/>
    <d v="2013-07-13T00:00:00"/>
    <s v="Standard Class"/>
    <s v="JE-15715"/>
    <s v="Joe Elijah"/>
    <s v="Consumer"/>
    <s v="United States"/>
    <s v="Broomfield"/>
    <s v="Colorado"/>
    <n v="80020"/>
    <s v="West"/>
    <s v="FUR-CH-10004287"/>
    <x v="0"/>
    <s v="Chairs"/>
    <s v="SAFCO Arco Folding Chair"/>
    <n v="662.88"/>
    <n v="3"/>
    <n v="0.2"/>
    <n v="74.573999999999955"/>
  </r>
  <r>
    <n v="1942"/>
    <s v="CA-2014-144064"/>
    <n v="2014"/>
    <x v="635"/>
    <d v="2014-09-02T00:00:00"/>
    <s v="First Class"/>
    <s v="CP-12085"/>
    <s v="Cathy Prescott"/>
    <s v="Corporate"/>
    <s v="United States"/>
    <s v="Quincy"/>
    <s v="Illinois"/>
    <n v="62301"/>
    <s v="Central"/>
    <s v="OFF-LA-10004544"/>
    <x v="1"/>
    <s v="Labels"/>
    <s v="Avery 505"/>
    <n v="47.360000000000007"/>
    <n v="4"/>
    <n v="0.2"/>
    <n v="17.759999999999998"/>
  </r>
  <r>
    <n v="1943"/>
    <s v="CA-2014-144064"/>
    <n v="2014"/>
    <x v="635"/>
    <d v="2014-09-02T00:00:00"/>
    <s v="First Class"/>
    <s v="CP-12085"/>
    <s v="Cathy Prescott"/>
    <s v="Corporate"/>
    <s v="United States"/>
    <s v="Quincy"/>
    <s v="Illinois"/>
    <n v="62301"/>
    <s v="Central"/>
    <s v="OFF-ST-10004507"/>
    <x v="1"/>
    <s v="Storage"/>
    <s v="Advantus Rolling Storage Box"/>
    <n v="27.439999999999998"/>
    <n v="2"/>
    <n v="0.2"/>
    <n v="2.4009999999999998"/>
  </r>
  <r>
    <n v="1944"/>
    <s v="CA-2014-144064"/>
    <n v="2014"/>
    <x v="635"/>
    <d v="2014-09-02T00:00:00"/>
    <s v="First Class"/>
    <s v="CP-12085"/>
    <s v="Cathy Prescott"/>
    <s v="Corporate"/>
    <s v="United States"/>
    <s v="Quincy"/>
    <s v="Illinois"/>
    <n v="62301"/>
    <s v="Central"/>
    <s v="OFF-BI-10002012"/>
    <x v="1"/>
    <s v="Binders"/>
    <s v="Wilson Jones Easy Flow II Sheet Lifters"/>
    <n v="3.2399999999999993"/>
    <n v="9"/>
    <n v="0.8"/>
    <n v="-5.1840000000000011"/>
  </r>
  <r>
    <n v="1945"/>
    <s v="CA-2013-108581"/>
    <n v="2013"/>
    <x v="23"/>
    <d v="2013-06-27T00:00:00"/>
    <s v="Standard Class"/>
    <s v="EA-14035"/>
    <s v="Erin Ashbrook"/>
    <s v="Corporate"/>
    <s v="United States"/>
    <s v="Carrollton"/>
    <s v="Texas"/>
    <n v="75007"/>
    <s v="Central"/>
    <s v="TEC-AC-10001109"/>
    <x v="2"/>
    <s v="Accessories"/>
    <s v="Logitech Trackman Marble Mouse"/>
    <n v="95.968000000000004"/>
    <n v="4"/>
    <n v="0.2"/>
    <n v="26.391200000000001"/>
  </r>
  <r>
    <n v="1946"/>
    <s v="CA-2013-108581"/>
    <n v="2013"/>
    <x v="23"/>
    <d v="2013-06-27T00:00:00"/>
    <s v="Standard Class"/>
    <s v="EA-14035"/>
    <s v="Erin Ashbrook"/>
    <s v="Corporate"/>
    <s v="United States"/>
    <s v="Carrollton"/>
    <s v="Texas"/>
    <n v="75007"/>
    <s v="Central"/>
    <s v="OFF-PA-10000809"/>
    <x v="1"/>
    <s v="Paper"/>
    <s v="Xerox 206"/>
    <n v="10.368000000000002"/>
    <n v="2"/>
    <n v="0.2"/>
    <n v="3.6288"/>
  </r>
  <r>
    <n v="1947"/>
    <s v="CA-2014-157987"/>
    <n v="2014"/>
    <x v="264"/>
    <d v="2014-09-07T00:00:00"/>
    <s v="Standard Class"/>
    <s v="AC-10615"/>
    <s v="Ann Chong"/>
    <s v="Corporate"/>
    <s v="United States"/>
    <s v="New York City"/>
    <s v="New York"/>
    <n v="10009"/>
    <s v="East"/>
    <s v="OFF-AR-10000658"/>
    <x v="1"/>
    <s v="Art"/>
    <s v="Newell 324"/>
    <n v="23.1"/>
    <n v="2"/>
    <n v="0"/>
    <n v="6.468"/>
  </r>
  <r>
    <n v="1948"/>
    <s v="CA-2014-157987"/>
    <n v="2014"/>
    <x v="264"/>
    <d v="2014-09-07T00:00:00"/>
    <s v="Standard Class"/>
    <s v="AC-10615"/>
    <s v="Ann Chong"/>
    <s v="Corporate"/>
    <s v="United States"/>
    <s v="New York City"/>
    <s v="New York"/>
    <n v="10009"/>
    <s v="East"/>
    <s v="FUR-FU-10001196"/>
    <x v="0"/>
    <s v="Furnishings"/>
    <s v="DAX Cubicle Frames - 8x10"/>
    <n v="11.54"/>
    <n v="2"/>
    <n v="0"/>
    <n v="3.4619999999999997"/>
  </r>
  <r>
    <n v="1949"/>
    <s v="CA-2014-157987"/>
    <n v="2014"/>
    <x v="264"/>
    <d v="2014-09-07T00:00:00"/>
    <s v="Standard Class"/>
    <s v="AC-10615"/>
    <s v="Ann Chong"/>
    <s v="Corporate"/>
    <s v="United States"/>
    <s v="New York City"/>
    <s v="New York"/>
    <n v="10009"/>
    <s v="East"/>
    <s v="FUR-TA-10001889"/>
    <x v="0"/>
    <s v="Tables"/>
    <s v="Bush Advantage Collection Racetrack Conference Table"/>
    <n v="254.52599999999998"/>
    <n v="1"/>
    <n v="0.4"/>
    <n v="-93.3262"/>
  </r>
  <r>
    <n v="1950"/>
    <s v="CA-2014-157987"/>
    <n v="2014"/>
    <x v="264"/>
    <d v="2014-09-07T00:00:00"/>
    <s v="Standard Class"/>
    <s v="AC-10615"/>
    <s v="Ann Chong"/>
    <s v="Corporate"/>
    <s v="United States"/>
    <s v="New York City"/>
    <s v="New York"/>
    <n v="10009"/>
    <s v="East"/>
    <s v="OFF-AP-10000358"/>
    <x v="1"/>
    <s v="Appliances"/>
    <s v="Fellowes Basic Home/Office Series Surge Protectors"/>
    <n v="12.98"/>
    <n v="1"/>
    <n v="0"/>
    <n v="3.7641999999999989"/>
  </r>
  <r>
    <n v="1951"/>
    <s v="CA-2014-157987"/>
    <n v="2014"/>
    <x v="264"/>
    <d v="2014-09-07T00:00:00"/>
    <s v="Standard Class"/>
    <s v="AC-10615"/>
    <s v="Ann Chong"/>
    <s v="Corporate"/>
    <s v="United States"/>
    <s v="New York City"/>
    <s v="New York"/>
    <n v="10009"/>
    <s v="East"/>
    <s v="OFF-BI-10004970"/>
    <x v="1"/>
    <s v="Binders"/>
    <s v="ACCOHIDE 3-Ring Binder, Blue, 1&quot;"/>
    <n v="26.432000000000002"/>
    <n v="8"/>
    <n v="0.2"/>
    <n v="8.9207999999999998"/>
  </r>
  <r>
    <n v="1952"/>
    <s v="CA-2014-157987"/>
    <n v="2014"/>
    <x v="264"/>
    <d v="2014-09-07T00:00:00"/>
    <s v="Standard Class"/>
    <s v="AC-10615"/>
    <s v="Ann Chong"/>
    <s v="Corporate"/>
    <s v="United States"/>
    <s v="New York City"/>
    <s v="New York"/>
    <n v="10009"/>
    <s v="East"/>
    <s v="TEC-PH-10003885"/>
    <x v="2"/>
    <s v="Phones"/>
    <s v="Cisco SPA508G"/>
    <n v="197.96999999999997"/>
    <n v="3"/>
    <n v="0"/>
    <n v="57.41129999999999"/>
  </r>
  <r>
    <n v="1953"/>
    <s v="CA-2014-157987"/>
    <n v="2014"/>
    <x v="264"/>
    <d v="2014-09-07T00:00:00"/>
    <s v="Standard Class"/>
    <s v="AC-10615"/>
    <s v="Ann Chong"/>
    <s v="Corporate"/>
    <s v="United States"/>
    <s v="New York City"/>
    <s v="New York"/>
    <n v="10009"/>
    <s v="East"/>
    <s v="OFF-LA-10001641"/>
    <x v="1"/>
    <s v="Labels"/>
    <s v="Avery 518"/>
    <n v="18.899999999999999"/>
    <n v="6"/>
    <n v="0"/>
    <n v="9.0719999999999992"/>
  </r>
  <r>
    <n v="1954"/>
    <s v="CA-2014-157987"/>
    <n v="2014"/>
    <x v="264"/>
    <d v="2014-09-07T00:00:00"/>
    <s v="Standard Class"/>
    <s v="AC-10615"/>
    <s v="Ann Chong"/>
    <s v="Corporate"/>
    <s v="United States"/>
    <s v="New York City"/>
    <s v="New York"/>
    <n v="10009"/>
    <s v="East"/>
    <s v="FUR-CH-10003379"/>
    <x v="0"/>
    <s v="Chairs"/>
    <s v="Global Commerce Series High-Back Swivel/Tilt Chairs"/>
    <n v="1282.4100000000001"/>
    <n v="5"/>
    <n v="0.1"/>
    <n v="213.73500000000001"/>
  </r>
  <r>
    <n v="1955"/>
    <s v="CA-2014-157987"/>
    <n v="2014"/>
    <x v="264"/>
    <d v="2014-09-07T00:00:00"/>
    <s v="Standard Class"/>
    <s v="AC-10615"/>
    <s v="Ann Chong"/>
    <s v="Corporate"/>
    <s v="United States"/>
    <s v="New York City"/>
    <s v="New York"/>
    <n v="10009"/>
    <s v="East"/>
    <s v="OFF-AR-10004582"/>
    <x v="1"/>
    <s v="Art"/>
    <s v="BIC Brite Liner Grip Highlighters"/>
    <n v="4.92"/>
    <n v="3"/>
    <n v="0"/>
    <n v="2.2139999999999995"/>
  </r>
  <r>
    <n v="1956"/>
    <s v="CA-2014-157987"/>
    <n v="2014"/>
    <x v="264"/>
    <d v="2014-09-07T00:00:00"/>
    <s v="Standard Class"/>
    <s v="AC-10615"/>
    <s v="Ann Chong"/>
    <s v="Corporate"/>
    <s v="United States"/>
    <s v="New York City"/>
    <s v="New York"/>
    <n v="10009"/>
    <s v="East"/>
    <s v="TEC-AC-10002842"/>
    <x v="2"/>
    <s v="Accessories"/>
    <s v="WD My Passport Ultra 2TB Portable External Hard Drive"/>
    <n v="238"/>
    <n v="2"/>
    <n v="0"/>
    <n v="38.080000000000013"/>
  </r>
  <r>
    <n v="1957"/>
    <s v="CA-2014-157987"/>
    <n v="2014"/>
    <x v="264"/>
    <d v="2014-09-07T00:00:00"/>
    <s v="Standard Class"/>
    <s v="AC-10615"/>
    <s v="Ann Chong"/>
    <s v="Corporate"/>
    <s v="United States"/>
    <s v="New York City"/>
    <s v="New York"/>
    <n v="10009"/>
    <s v="East"/>
    <s v="TEC-AC-10000109"/>
    <x v="2"/>
    <s v="Accessories"/>
    <s v="Sony Micro Vault Click 16 GB USB 2.0 Flash Drive"/>
    <n v="167.97"/>
    <n v="3"/>
    <n v="0"/>
    <n v="40.31280000000001"/>
  </r>
  <r>
    <n v="1958"/>
    <s v="CA-2014-157987"/>
    <n v="2014"/>
    <x v="264"/>
    <d v="2014-09-07T00:00:00"/>
    <s v="Standard Class"/>
    <s v="AC-10615"/>
    <s v="Ann Chong"/>
    <s v="Corporate"/>
    <s v="United States"/>
    <s v="New York City"/>
    <s v="New York"/>
    <n v="10009"/>
    <s v="East"/>
    <s v="OFF-PA-10003893"/>
    <x v="1"/>
    <s v="Paper"/>
    <s v="Xerox 1962"/>
    <n v="17.12"/>
    <n v="4"/>
    <n v="0"/>
    <n v="7.7039999999999988"/>
  </r>
  <r>
    <n v="1959"/>
    <s v="CA-2014-110905"/>
    <n v="2014"/>
    <x v="18"/>
    <d v="2014-09-16T00:00:00"/>
    <s v="Second Class"/>
    <s v="RW-19690"/>
    <s v="Robert Waldorf"/>
    <s v="Consumer"/>
    <s v="United States"/>
    <s v="Springfield"/>
    <s v="Missouri"/>
    <n v="65807"/>
    <s v="Central"/>
    <s v="OFF-BI-10003669"/>
    <x v="1"/>
    <s v="Binders"/>
    <s v="3M Organizer Strips"/>
    <n v="16.200000000000003"/>
    <n v="3"/>
    <n v="0"/>
    <n v="7.7759999999999998"/>
  </r>
  <r>
    <n v="1960"/>
    <s v="CA-2014-110905"/>
    <n v="2014"/>
    <x v="18"/>
    <d v="2014-09-16T00:00:00"/>
    <s v="Second Class"/>
    <s v="RW-19690"/>
    <s v="Robert Waldorf"/>
    <s v="Consumer"/>
    <s v="United States"/>
    <s v="Springfield"/>
    <s v="Missouri"/>
    <n v="65807"/>
    <s v="Central"/>
    <s v="OFF-AP-10004785"/>
    <x v="1"/>
    <s v="Appliances"/>
    <s v="Holmes Replacement Filter for HEPA Air Cleaner, Medium Room"/>
    <n v="33.99"/>
    <n v="3"/>
    <n v="0"/>
    <n v="14.615700000000004"/>
  </r>
  <r>
    <n v="1961"/>
    <s v="CA-2014-110905"/>
    <n v="2014"/>
    <x v="18"/>
    <d v="2014-09-16T00:00:00"/>
    <s v="Second Class"/>
    <s v="RW-19690"/>
    <s v="Robert Waldorf"/>
    <s v="Consumer"/>
    <s v="United States"/>
    <s v="Springfield"/>
    <s v="Missouri"/>
    <n v="65807"/>
    <s v="Central"/>
    <s v="TEC-AC-10003023"/>
    <x v="2"/>
    <s v="Accessories"/>
    <s v="Logitech G105 Gaming Keyboard"/>
    <n v="296.84999999999997"/>
    <n v="5"/>
    <n v="0"/>
    <n v="53.432999999999993"/>
  </r>
  <r>
    <n v="1962"/>
    <s v="CA-2014-110905"/>
    <n v="2014"/>
    <x v="18"/>
    <d v="2014-09-16T00:00:00"/>
    <s v="Second Class"/>
    <s v="RW-19690"/>
    <s v="Robert Waldorf"/>
    <s v="Consumer"/>
    <s v="United States"/>
    <s v="Springfield"/>
    <s v="Missouri"/>
    <n v="65807"/>
    <s v="Central"/>
    <s v="TEC-AC-10002217"/>
    <x v="2"/>
    <s v="Accessories"/>
    <s v="Imation Clip USB flash drive - 8 GB"/>
    <n v="112.80000000000001"/>
    <n v="6"/>
    <n v="0"/>
    <n v="6.7680000000000007"/>
  </r>
  <r>
    <n v="1963"/>
    <s v="CA-2014-110905"/>
    <n v="2014"/>
    <x v="18"/>
    <d v="2014-09-16T00:00:00"/>
    <s v="Second Class"/>
    <s v="RW-19690"/>
    <s v="Robert Waldorf"/>
    <s v="Consumer"/>
    <s v="United States"/>
    <s v="Springfield"/>
    <s v="Missouri"/>
    <n v="65807"/>
    <s v="Central"/>
    <s v="OFF-BI-10002954"/>
    <x v="1"/>
    <s v="Binders"/>
    <s v="Newell 3-Hole Punched Plastic Slotted Magazine Holders for Binders"/>
    <n v="13.71"/>
    <n v="3"/>
    <n v="0"/>
    <n v="6.5808"/>
  </r>
  <r>
    <n v="1964"/>
    <s v="CA-2014-110905"/>
    <n v="2014"/>
    <x v="18"/>
    <d v="2014-09-16T00:00:00"/>
    <s v="Second Class"/>
    <s v="RW-19690"/>
    <s v="Robert Waldorf"/>
    <s v="Consumer"/>
    <s v="United States"/>
    <s v="Springfield"/>
    <s v="Missouri"/>
    <n v="65807"/>
    <s v="Central"/>
    <s v="OFF-PA-10002586"/>
    <x v="1"/>
    <s v="Paper"/>
    <s v="Xerox 1970"/>
    <n v="24.900000000000002"/>
    <n v="5"/>
    <n v="0"/>
    <n v="11.703000000000001"/>
  </r>
  <r>
    <n v="1965"/>
    <s v="CA-2014-110905"/>
    <n v="2014"/>
    <x v="18"/>
    <d v="2014-09-16T00:00:00"/>
    <s v="Second Class"/>
    <s v="RW-19690"/>
    <s v="Robert Waldorf"/>
    <s v="Consumer"/>
    <s v="United States"/>
    <s v="Springfield"/>
    <s v="Missouri"/>
    <n v="65807"/>
    <s v="Central"/>
    <s v="OFF-ST-10000025"/>
    <x v="1"/>
    <s v="Storage"/>
    <s v="Fellowes Stor/Drawer Steel Plus Storage Drawers"/>
    <n v="286.29000000000002"/>
    <n v="3"/>
    <n v="0"/>
    <n v="17.177399999999977"/>
  </r>
  <r>
    <n v="1966"/>
    <s v="CA-2014-110905"/>
    <n v="2014"/>
    <x v="18"/>
    <d v="2014-09-16T00:00:00"/>
    <s v="Second Class"/>
    <s v="RW-19690"/>
    <s v="Robert Waldorf"/>
    <s v="Consumer"/>
    <s v="United States"/>
    <s v="Springfield"/>
    <s v="Missouri"/>
    <n v="65807"/>
    <s v="Central"/>
    <s v="OFF-AP-10003281"/>
    <x v="1"/>
    <s v="Appliances"/>
    <s v="Acco 6 Outlet Guardian Standard Surge Suppressor"/>
    <n v="24.18"/>
    <n v="2"/>
    <n v="0"/>
    <n v="7.2539999999999978"/>
  </r>
  <r>
    <n v="1967"/>
    <s v="CA-2014-165841"/>
    <n v="2014"/>
    <x v="202"/>
    <d v="2014-12-29T00:00:00"/>
    <s v="Standard Class"/>
    <s v="DB-13210"/>
    <s v="Dean Braden"/>
    <s v="Consumer"/>
    <s v="United States"/>
    <s v="Paterson"/>
    <s v="New Jersey"/>
    <n v="7501"/>
    <s v="East"/>
    <s v="TEC-PH-10002103"/>
    <x v="2"/>
    <s v="Phones"/>
    <s v="Jabra SPEAK 410"/>
    <n v="281.96999999999997"/>
    <n v="3"/>
    <n v="0"/>
    <n v="78.951599999999999"/>
  </r>
  <r>
    <n v="1968"/>
    <s v="CA-2014-165841"/>
    <n v="2014"/>
    <x v="202"/>
    <d v="2014-12-29T00:00:00"/>
    <s v="Standard Class"/>
    <s v="DB-13210"/>
    <s v="Dean Braden"/>
    <s v="Consumer"/>
    <s v="United States"/>
    <s v="Paterson"/>
    <s v="New Jersey"/>
    <n v="7501"/>
    <s v="East"/>
    <s v="OFF-SU-10000898"/>
    <x v="1"/>
    <s v="Supplies"/>
    <s v="Acme Hot Forged Carbon Steel Scissors with Nickel-Plated Handles, 3 7/8&quot; Cut, 8&quot;L"/>
    <n v="69.5"/>
    <n v="5"/>
    <n v="0"/>
    <n v="20.154999999999994"/>
  </r>
  <r>
    <n v="1969"/>
    <s v="CA-2014-165841"/>
    <n v="2014"/>
    <x v="202"/>
    <d v="2014-12-29T00:00:00"/>
    <s v="Standard Class"/>
    <s v="DB-13210"/>
    <s v="Dean Braden"/>
    <s v="Consumer"/>
    <s v="United States"/>
    <s v="Paterson"/>
    <s v="New Jersey"/>
    <n v="7501"/>
    <s v="East"/>
    <s v="OFF-PA-10001144"/>
    <x v="1"/>
    <s v="Paper"/>
    <s v="Xerox 1913"/>
    <n v="166.44"/>
    <n v="3"/>
    <n v="0"/>
    <n v="79.891199999999998"/>
  </r>
  <r>
    <n v="1970"/>
    <s v="CA-2014-117485"/>
    <n v="2014"/>
    <x v="397"/>
    <d v="2014-09-30T00:00:00"/>
    <s v="Standard Class"/>
    <s v="BD-11320"/>
    <s v="Bill Donatelli"/>
    <s v="Consumer"/>
    <s v="United States"/>
    <s v="Tulsa"/>
    <s v="Oklahoma"/>
    <n v="74133"/>
    <s v="Central"/>
    <s v="TEC-AC-10004659"/>
    <x v="2"/>
    <s v="Accessories"/>
    <s v="Imation Secure+ Hardware Encrypted USB 2.0 Flash Drive; 16GB"/>
    <n v="291.95999999999998"/>
    <n v="4"/>
    <n v="0"/>
    <n v="102.18599999999998"/>
  </r>
  <r>
    <n v="1971"/>
    <s v="CA-2014-140242"/>
    <n v="2014"/>
    <x v="636"/>
    <d v="2014-05-12T00:00:00"/>
    <s v="Standard Class"/>
    <s v="ML-17755"/>
    <s v="Max Ludwig"/>
    <s v="Home Office"/>
    <s v="United States"/>
    <s v="Chicago"/>
    <s v="Illinois"/>
    <n v="60623"/>
    <s v="Central"/>
    <s v="OFF-AR-10004752"/>
    <x v="1"/>
    <s v="Art"/>
    <s v="Blackstonian Pencils"/>
    <n v="6.4080000000000004"/>
    <n v="3"/>
    <n v="0.2"/>
    <n v="0.64079999999999981"/>
  </r>
  <r>
    <n v="1972"/>
    <s v="CA-2014-140242"/>
    <n v="2014"/>
    <x v="636"/>
    <d v="2014-05-12T00:00:00"/>
    <s v="Standard Class"/>
    <s v="ML-17755"/>
    <s v="Max Ludwig"/>
    <s v="Home Office"/>
    <s v="United States"/>
    <s v="Chicago"/>
    <s v="Illinois"/>
    <n v="60623"/>
    <s v="Central"/>
    <s v="TEC-AC-10004659"/>
    <x v="2"/>
    <s v="Accessories"/>
    <s v="Imation Secure+ Hardware Encrypted USB 2.0 Flash Drive; 16GB"/>
    <n v="408.74399999999997"/>
    <n v="7"/>
    <n v="0.2"/>
    <n v="76.639499999999984"/>
  </r>
  <r>
    <n v="1973"/>
    <s v="CA-2011-148950"/>
    <n v="2011"/>
    <x v="637"/>
    <d v="2011-12-19T00:00:00"/>
    <s v="Standard Class"/>
    <s v="JD-16015"/>
    <s v="Joy Daniels"/>
    <s v="Consumer"/>
    <s v="United States"/>
    <s v="Chicago"/>
    <s v="Illinois"/>
    <n v="60610"/>
    <s v="Central"/>
    <s v="OFF-BI-10001249"/>
    <x v="1"/>
    <s v="Binders"/>
    <s v="Avery Heavy-Duty EZD View Binder with Locking Rings"/>
    <n v="5.1039999999999992"/>
    <n v="4"/>
    <n v="0.8"/>
    <n v="-8.6768000000000018"/>
  </r>
  <r>
    <n v="1974"/>
    <s v="CA-2011-148950"/>
    <n v="2011"/>
    <x v="637"/>
    <d v="2011-12-19T00:00:00"/>
    <s v="Standard Class"/>
    <s v="JD-16015"/>
    <s v="Joy Daniels"/>
    <s v="Consumer"/>
    <s v="United States"/>
    <s v="Chicago"/>
    <s v="Illinois"/>
    <n v="60610"/>
    <s v="Central"/>
    <s v="OFF-FA-10003059"/>
    <x v="1"/>
    <s v="Fasteners"/>
    <s v="Assorted Color Push Pins"/>
    <n v="2.8960000000000004"/>
    <n v="2"/>
    <n v="0.2"/>
    <n v="0.4705999999999998"/>
  </r>
  <r>
    <n v="1975"/>
    <s v="CA-2011-148950"/>
    <n v="2011"/>
    <x v="637"/>
    <d v="2011-12-19T00:00:00"/>
    <s v="Standard Class"/>
    <s v="JD-16015"/>
    <s v="Joy Daniels"/>
    <s v="Consumer"/>
    <s v="United States"/>
    <s v="Chicago"/>
    <s v="Illinois"/>
    <n v="60610"/>
    <s v="Central"/>
    <s v="TEC-AC-10002718"/>
    <x v="2"/>
    <s v="Accessories"/>
    <s v="Belkin Standard 104 key USB Keyboard"/>
    <n v="35.016000000000005"/>
    <n v="3"/>
    <n v="0.2"/>
    <n v="-2.188500000000003"/>
  </r>
  <r>
    <n v="1976"/>
    <s v="CA-2011-110408"/>
    <n v="2011"/>
    <x v="638"/>
    <d v="2011-10-20T00:00:00"/>
    <s v="Second Class"/>
    <s v="AS-10225"/>
    <s v="Alan Schoenberger"/>
    <s v="Corporate"/>
    <s v="United States"/>
    <s v="Montgomery"/>
    <s v="Alabama"/>
    <n v="36116"/>
    <s v="South"/>
    <s v="OFF-ST-10001522"/>
    <x v="1"/>
    <s v="Storage"/>
    <s v="Gould Plastics 18-Pocket Panel Bin, 34w x 5-1/4d x 20-1/2h"/>
    <n v="275.96999999999997"/>
    <n v="3"/>
    <n v="0"/>
    <n v="11.038799999999981"/>
  </r>
  <r>
    <n v="1977"/>
    <s v="CA-2011-110408"/>
    <n v="2011"/>
    <x v="638"/>
    <d v="2011-10-20T00:00:00"/>
    <s v="Second Class"/>
    <s v="AS-10225"/>
    <s v="Alan Schoenberger"/>
    <s v="Corporate"/>
    <s v="United States"/>
    <s v="Montgomery"/>
    <s v="Alabama"/>
    <n v="36116"/>
    <s v="South"/>
    <s v="TEC-PH-10002352"/>
    <x v="2"/>
    <s v="Phones"/>
    <s v="Avaya IP Phone 1140E VoIP phone"/>
    <n v="1394.95"/>
    <n v="5"/>
    <n v="0"/>
    <n v="362.68699999999995"/>
  </r>
  <r>
    <n v="1978"/>
    <s v="CA-2011-110408"/>
    <n v="2011"/>
    <x v="638"/>
    <d v="2011-10-20T00:00:00"/>
    <s v="Second Class"/>
    <s v="AS-10225"/>
    <s v="Alan Schoenberger"/>
    <s v="Corporate"/>
    <s v="United States"/>
    <s v="Montgomery"/>
    <s v="Alabama"/>
    <n v="36116"/>
    <s v="South"/>
    <s v="FUR-CH-10003774"/>
    <x v="0"/>
    <s v="Chairs"/>
    <s v="Global Wood Trimmed Manager's Task Chair, Khaki"/>
    <n v="545.88"/>
    <n v="6"/>
    <n v="0"/>
    <n v="70.964399999999983"/>
  </r>
  <r>
    <n v="1979"/>
    <s v="CA-2012-109939"/>
    <n v="2012"/>
    <x v="412"/>
    <d v="2012-05-12T00:00:00"/>
    <s v="Standard Class"/>
    <s v="AA-10375"/>
    <s v="Allen Armold"/>
    <s v="Consumer"/>
    <s v="United States"/>
    <s v="Salem"/>
    <s v="Oregon"/>
    <n v="97301"/>
    <s v="West"/>
    <s v="OFF-AR-10000127"/>
    <x v="1"/>
    <s v="Art"/>
    <s v="Newell 321"/>
    <n v="5.2480000000000002"/>
    <n v="2"/>
    <n v="0.2"/>
    <n v="0.59039999999999915"/>
  </r>
  <r>
    <n v="1980"/>
    <s v="CA-2013-112669"/>
    <n v="2013"/>
    <x v="167"/>
    <d v="2013-04-15T00:00:00"/>
    <s v="Same Day"/>
    <s v="KT-16465"/>
    <s v="Kean Takahito"/>
    <s v="Consumer"/>
    <s v="United States"/>
    <s v="Glendale"/>
    <s v="Arizona"/>
    <n v="85301"/>
    <s v="West"/>
    <s v="FUR-CH-10004086"/>
    <x v="0"/>
    <s v="Chairs"/>
    <s v="Hon 4070 Series Pagoda Armless Upholstered Stacking Chairs"/>
    <n v="933.53600000000006"/>
    <n v="4"/>
    <n v="0.2"/>
    <n v="105.02279999999996"/>
  </r>
  <r>
    <n v="1981"/>
    <s v="CA-2013-112669"/>
    <n v="2013"/>
    <x v="167"/>
    <d v="2013-04-15T00:00:00"/>
    <s v="Same Day"/>
    <s v="KT-16465"/>
    <s v="Kean Takahito"/>
    <s v="Consumer"/>
    <s v="United States"/>
    <s v="Glendale"/>
    <s v="Arizona"/>
    <n v="85301"/>
    <s v="West"/>
    <s v="OFF-ST-10001228"/>
    <x v="1"/>
    <s v="Storage"/>
    <s v="Fellowes Personal Hanging Folder Files, Navy"/>
    <n v="42.975999999999999"/>
    <n v="4"/>
    <n v="0.2"/>
    <n v="4.2976000000000028"/>
  </r>
  <r>
    <n v="1982"/>
    <s v="CA-2012-119592"/>
    <n v="2012"/>
    <x v="639"/>
    <d v="2012-12-16T00:00:00"/>
    <s v="Second Class"/>
    <s v="MM-18280"/>
    <s v="Muhammed MacIntyre"/>
    <s v="Corporate"/>
    <s v="United States"/>
    <s v="Columbus"/>
    <s v="Georgia"/>
    <n v="31907"/>
    <s v="South"/>
    <s v="OFF-BI-10004187"/>
    <x v="1"/>
    <s v="Binders"/>
    <s v="Staples"/>
    <n v="3.76"/>
    <n v="2"/>
    <n v="0"/>
    <n v="1.8047999999999997"/>
  </r>
  <r>
    <n v="1983"/>
    <s v="CA-2011-122749"/>
    <n v="2011"/>
    <x v="640"/>
    <d v="2011-12-09T00:00:00"/>
    <s v="Standard Class"/>
    <s v="NG-18430"/>
    <s v="Nathan Gelder"/>
    <s v="Consumer"/>
    <s v="United States"/>
    <s v="Oklahoma City"/>
    <s v="Oklahoma"/>
    <n v="73120"/>
    <s v="Central"/>
    <s v="TEC-PH-10003811"/>
    <x v="2"/>
    <s v="Phones"/>
    <s v="Jabra Supreme Plus Driver Edition Headset"/>
    <n v="479.96"/>
    <n v="4"/>
    <n v="0"/>
    <n v="134.3888"/>
  </r>
  <r>
    <n v="1984"/>
    <s v="CA-2011-164721"/>
    <n v="2011"/>
    <x v="641"/>
    <d v="2011-11-27T00:00:00"/>
    <s v="Second Class"/>
    <s v="LW-16825"/>
    <s v="Laurel Workman"/>
    <s v="Corporate"/>
    <s v="United States"/>
    <s v="Brentwood"/>
    <s v="California"/>
    <n v="94513"/>
    <s v="West"/>
    <s v="OFF-AP-10000240"/>
    <x v="1"/>
    <s v="Appliances"/>
    <s v="Belkin F9G930V10-GRY 9 Outlet Surge"/>
    <n v="320.88"/>
    <n v="6"/>
    <n v="0"/>
    <n v="93.055199999999957"/>
  </r>
  <r>
    <n v="1985"/>
    <s v="CA-2011-164721"/>
    <n v="2011"/>
    <x v="641"/>
    <d v="2011-11-27T00:00:00"/>
    <s v="Second Class"/>
    <s v="LW-16825"/>
    <s v="Laurel Workman"/>
    <s v="Corporate"/>
    <s v="United States"/>
    <s v="Brentwood"/>
    <s v="California"/>
    <n v="94513"/>
    <s v="West"/>
    <s v="FUR-FU-10001940"/>
    <x v="0"/>
    <s v="Furnishings"/>
    <s v="Staples"/>
    <n v="23.88"/>
    <n v="3"/>
    <n v="0"/>
    <n v="10.507200000000001"/>
  </r>
  <r>
    <n v="1986"/>
    <s v="CA-2011-164721"/>
    <n v="2011"/>
    <x v="641"/>
    <d v="2011-11-27T00:00:00"/>
    <s v="Second Class"/>
    <s v="LW-16825"/>
    <s v="Laurel Workman"/>
    <s v="Corporate"/>
    <s v="United States"/>
    <s v="Brentwood"/>
    <s v="California"/>
    <n v="94513"/>
    <s v="West"/>
    <s v="OFF-PA-10000575"/>
    <x v="1"/>
    <s v="Paper"/>
    <s v="Wirebound Message Books, Four 2 3/4 x 5 White Forms per Page"/>
    <n v="26.76"/>
    <n v="4"/>
    <n v="0"/>
    <n v="12.3096"/>
  </r>
  <r>
    <n v="1987"/>
    <s v="CA-2013-147417"/>
    <n v="2013"/>
    <x v="197"/>
    <d v="2013-07-28T00:00:00"/>
    <s v="First Class"/>
    <s v="CB-12415"/>
    <s v="Christy Brittain"/>
    <s v="Consumer"/>
    <s v="United States"/>
    <s v="Columbus"/>
    <s v="Ohio"/>
    <n v="43229"/>
    <s v="East"/>
    <s v="TEC-CO-10001449"/>
    <x v="2"/>
    <s v="Copiers"/>
    <s v="Hewlett Packard LaserJet 3310 Copier"/>
    <n v="1439.9759999999999"/>
    <n v="4"/>
    <n v="0.4"/>
    <n v="191.99680000000001"/>
  </r>
  <r>
    <n v="1988"/>
    <s v="CA-2012-127509"/>
    <n v="2012"/>
    <x v="529"/>
    <d v="2012-11-13T00:00:00"/>
    <s v="Standard Class"/>
    <s v="AS-10090"/>
    <s v="Adam Shillingsburg"/>
    <s v="Consumer"/>
    <s v="United States"/>
    <s v="Springfield"/>
    <s v="Missouri"/>
    <n v="65807"/>
    <s v="Central"/>
    <s v="OFF-BI-10002393"/>
    <x v="1"/>
    <s v="Binders"/>
    <s v="Binder Posts"/>
    <n v="17.22"/>
    <n v="3"/>
    <n v="0"/>
    <n v="7.9212000000000007"/>
  </r>
  <r>
    <n v="1989"/>
    <s v="CA-2012-127509"/>
    <n v="2012"/>
    <x v="529"/>
    <d v="2012-11-13T00:00:00"/>
    <s v="Standard Class"/>
    <s v="AS-10090"/>
    <s v="Adam Shillingsburg"/>
    <s v="Consumer"/>
    <s v="United States"/>
    <s v="Springfield"/>
    <s v="Missouri"/>
    <n v="65807"/>
    <s v="Central"/>
    <s v="FUR-TA-10002855"/>
    <x v="0"/>
    <s v="Tables"/>
    <s v="Bevis Round Conference Table Top &amp; Single Column Base"/>
    <n v="1024.3800000000001"/>
    <n v="7"/>
    <n v="0"/>
    <n v="215.11979999999994"/>
  </r>
  <r>
    <n v="1990"/>
    <s v="CA-2012-127509"/>
    <n v="2012"/>
    <x v="529"/>
    <d v="2012-11-13T00:00:00"/>
    <s v="Standard Class"/>
    <s v="AS-10090"/>
    <s v="Adam Shillingsburg"/>
    <s v="Consumer"/>
    <s v="United States"/>
    <s v="Springfield"/>
    <s v="Missouri"/>
    <n v="65807"/>
    <s v="Central"/>
    <s v="OFF-EN-10000781"/>
    <x v="1"/>
    <s v="Envelopes"/>
    <s v="#10- 4 1/8&quot; x 9 1/2&quot; Recycled Envelopes"/>
    <n v="26.22"/>
    <n v="3"/>
    <n v="0"/>
    <n v="12.323399999999999"/>
  </r>
  <r>
    <n v="1991"/>
    <s v="CA-2012-127509"/>
    <n v="2012"/>
    <x v="529"/>
    <d v="2012-11-13T00:00:00"/>
    <s v="Standard Class"/>
    <s v="AS-10090"/>
    <s v="Adam Shillingsburg"/>
    <s v="Consumer"/>
    <s v="United States"/>
    <s v="Springfield"/>
    <s v="Missouri"/>
    <n v="65807"/>
    <s v="Central"/>
    <s v="OFF-PA-10002160"/>
    <x v="1"/>
    <s v="Paper"/>
    <s v="Xerox 1978"/>
    <n v="17.34"/>
    <n v="3"/>
    <n v="0"/>
    <n v="8.4966000000000008"/>
  </r>
  <r>
    <n v="1992"/>
    <s v="CA-2014-111374"/>
    <n v="2014"/>
    <x v="642"/>
    <d v="2014-03-01T00:00:00"/>
    <s v="Standard Class"/>
    <s v="CB-12415"/>
    <s v="Christy Brittain"/>
    <s v="Consumer"/>
    <s v="United States"/>
    <s v="Philadelphia"/>
    <s v="Pennsylvania"/>
    <n v="19134"/>
    <s v="East"/>
    <s v="OFF-BI-10004970"/>
    <x v="1"/>
    <s v="Binders"/>
    <s v="ACCOHIDE 3-Ring Binder, Blue, 1&quot;"/>
    <n v="4.9560000000000004"/>
    <n v="4"/>
    <n v="0.7"/>
    <n v="-3.7995999999999981"/>
  </r>
  <r>
    <n v="1993"/>
    <s v="CA-2014-133648"/>
    <n v="2014"/>
    <x v="643"/>
    <d v="2014-07-03T00:00:00"/>
    <s v="Standard Class"/>
    <s v="ML-17755"/>
    <s v="Max Ludwig"/>
    <s v="Home Office"/>
    <s v="United States"/>
    <s v="Springfield"/>
    <s v="Oregon"/>
    <n v="97477"/>
    <s v="West"/>
    <s v="OFF-LA-10003923"/>
    <x v="1"/>
    <s v="Labels"/>
    <s v="Alphabetical Labels for Top Tab Filing"/>
    <n v="71.040000000000006"/>
    <n v="6"/>
    <n v="0.2"/>
    <n v="26.640000000000004"/>
  </r>
  <r>
    <n v="1994"/>
    <s v="CA-2014-133648"/>
    <n v="2014"/>
    <x v="643"/>
    <d v="2014-07-03T00:00:00"/>
    <s v="Standard Class"/>
    <s v="ML-17755"/>
    <s v="Max Ludwig"/>
    <s v="Home Office"/>
    <s v="United States"/>
    <s v="Springfield"/>
    <s v="Oregon"/>
    <n v="97477"/>
    <s v="West"/>
    <s v="OFF-AR-10002257"/>
    <x v="1"/>
    <s v="Art"/>
    <s v="Eldon Spacemaker Box, Quick-Snap Lid, Clear"/>
    <n v="5.3440000000000003"/>
    <n v="2"/>
    <n v="0.2"/>
    <n v="0.73479999999999923"/>
  </r>
  <r>
    <n v="1995"/>
    <s v="CA-2014-133648"/>
    <n v="2014"/>
    <x v="643"/>
    <d v="2014-07-03T00:00:00"/>
    <s v="Standard Class"/>
    <s v="ML-17755"/>
    <s v="Max Ludwig"/>
    <s v="Home Office"/>
    <s v="United States"/>
    <s v="Springfield"/>
    <s v="Oregon"/>
    <n v="97477"/>
    <s v="West"/>
    <s v="OFF-FA-10004395"/>
    <x v="1"/>
    <s v="Fasteners"/>
    <s v="Plymouth Boxed Rubber Bands by Plymouth"/>
    <n v="11.304"/>
    <n v="3"/>
    <n v="0.2"/>
    <n v="-2.1194999999999999"/>
  </r>
  <r>
    <n v="1996"/>
    <s v="US-2014-147221"/>
    <n v="2014"/>
    <x v="574"/>
    <d v="2014-12-05T00:00:00"/>
    <s v="Second Class"/>
    <s v="JS-16030"/>
    <s v="Joy Smith"/>
    <s v="Consumer"/>
    <s v="United States"/>
    <s v="Houston"/>
    <s v="Texas"/>
    <n v="77036"/>
    <s v="Central"/>
    <s v="OFF-AP-10002534"/>
    <x v="1"/>
    <s v="Appliances"/>
    <s v="3.6 Cubic Foot Counter Height Office Refrigerator"/>
    <n v="294.61999999999995"/>
    <n v="5"/>
    <n v="0.8"/>
    <n v="-766.01199999999994"/>
  </r>
  <r>
    <n v="1997"/>
    <s v="US-2014-147221"/>
    <n v="2014"/>
    <x v="574"/>
    <d v="2014-12-05T00:00:00"/>
    <s v="Second Class"/>
    <s v="JS-16030"/>
    <s v="Joy Smith"/>
    <s v="Consumer"/>
    <s v="United States"/>
    <s v="Houston"/>
    <s v="Texas"/>
    <n v="77036"/>
    <s v="Central"/>
    <s v="FUR-FU-10004020"/>
    <x v="0"/>
    <s v="Furnishings"/>
    <s v="Advantus Panel Wall Acrylic Frame"/>
    <n v="8.7520000000000007"/>
    <n v="4"/>
    <n v="0.6"/>
    <n v="-3.719599999999998"/>
  </r>
  <r>
    <n v="1998"/>
    <s v="CA-2011-131905"/>
    <n v="2011"/>
    <x v="644"/>
    <d v="2011-02-10T00:00:00"/>
    <s v="First Class"/>
    <s v="ND-18460"/>
    <s v="Neil Ducich"/>
    <s v="Corporate"/>
    <s v="United States"/>
    <s v="Chesapeake"/>
    <s v="Virginia"/>
    <n v="23320"/>
    <s v="South"/>
    <s v="OFF-LA-10002787"/>
    <x v="1"/>
    <s v="Labels"/>
    <s v="Avery 480"/>
    <n v="15"/>
    <n v="4"/>
    <n v="0"/>
    <n v="7.1999999999999993"/>
  </r>
  <r>
    <n v="1999"/>
    <s v="CA-2011-131905"/>
    <n v="2011"/>
    <x v="644"/>
    <d v="2011-02-10T00:00:00"/>
    <s v="First Class"/>
    <s v="ND-18460"/>
    <s v="Neil Ducich"/>
    <s v="Corporate"/>
    <s v="United States"/>
    <s v="Chesapeake"/>
    <s v="Virginia"/>
    <n v="23320"/>
    <s v="South"/>
    <s v="TEC-PH-10003645"/>
    <x v="2"/>
    <s v="Phones"/>
    <s v="Aastra 57i VoIP phone"/>
    <n v="161.61000000000001"/>
    <n v="1"/>
    <n v="0"/>
    <n v="42.018600000000006"/>
  </r>
  <r>
    <n v="2000"/>
    <s v="CA-2011-131905"/>
    <n v="2011"/>
    <x v="644"/>
    <d v="2011-02-10T00:00:00"/>
    <s v="First Class"/>
    <s v="ND-18460"/>
    <s v="Neil Ducich"/>
    <s v="Corporate"/>
    <s v="United States"/>
    <s v="Chesapeake"/>
    <s v="Virginia"/>
    <n v="23320"/>
    <s v="South"/>
    <s v="TEC-PH-10001615"/>
    <x v="2"/>
    <s v="Phones"/>
    <s v="AT&amp;T CL82213"/>
    <n v="144.94999999999999"/>
    <n v="5"/>
    <n v="0"/>
    <n v="42.035499999999985"/>
  </r>
  <r>
    <n v="2001"/>
    <s v="CA-2014-166128"/>
    <n v="2014"/>
    <x v="645"/>
    <d v="2014-04-19T00:00:00"/>
    <s v="Standard Class"/>
    <s v="LW-17215"/>
    <s v="Luke Weiss"/>
    <s v="Consumer"/>
    <s v="United States"/>
    <s v="Pasadena"/>
    <s v="California"/>
    <n v="91104"/>
    <s v="West"/>
    <s v="TEC-AC-10001767"/>
    <x v="2"/>
    <s v="Accessories"/>
    <s v="SanDisk Ultra 64 GB MicroSDHC Class 10 Memory Card"/>
    <n v="199.95000000000002"/>
    <n v="5"/>
    <n v="0"/>
    <n v="21.994499999999988"/>
  </r>
  <r>
    <n v="2002"/>
    <s v="CA-2014-166128"/>
    <n v="2014"/>
    <x v="645"/>
    <d v="2014-04-19T00:00:00"/>
    <s v="Standard Class"/>
    <s v="LW-17215"/>
    <s v="Luke Weiss"/>
    <s v="Consumer"/>
    <s v="United States"/>
    <s v="Pasadena"/>
    <s v="California"/>
    <n v="91104"/>
    <s v="West"/>
    <s v="OFF-AR-10001221"/>
    <x v="1"/>
    <s v="Art"/>
    <s v="Dixon Ticonderoga Erasable Colored Pencil Set, 12-Color"/>
    <n v="41.86"/>
    <n v="7"/>
    <n v="0"/>
    <n v="14.232399999999998"/>
  </r>
  <r>
    <n v="2003"/>
    <s v="CA-2014-163510"/>
    <n v="2014"/>
    <x v="53"/>
    <d v="2014-12-29T00:00:00"/>
    <s v="Second Class"/>
    <s v="JW-15955"/>
    <s v="Joni Wasserman"/>
    <s v="Consumer"/>
    <s v="United States"/>
    <s v="Louisville"/>
    <s v="Kentucky"/>
    <n v="40214"/>
    <s v="South"/>
    <s v="OFF-ST-10000563"/>
    <x v="1"/>
    <s v="Storage"/>
    <s v="Fellowes Bankers Box Stor/Drawer Steel Plus"/>
    <n v="95.94"/>
    <n v="3"/>
    <n v="0"/>
    <n v="9.5940000000000012"/>
  </r>
  <r>
    <n v="2004"/>
    <s v="CA-2014-163510"/>
    <n v="2014"/>
    <x v="53"/>
    <d v="2014-12-29T00:00:00"/>
    <s v="Second Class"/>
    <s v="JW-15955"/>
    <s v="Joni Wasserman"/>
    <s v="Consumer"/>
    <s v="United States"/>
    <s v="Louisville"/>
    <s v="Kentucky"/>
    <n v="40214"/>
    <s v="South"/>
    <s v="FUR-CH-10001146"/>
    <x v="0"/>
    <s v="Chairs"/>
    <s v="Global Value Mid-Back Manager's Chair, Gray"/>
    <n v="304.45"/>
    <n v="5"/>
    <n v="0"/>
    <n v="76.112499999999983"/>
  </r>
  <r>
    <n v="2005"/>
    <s v="US-2014-143028"/>
    <n v="2014"/>
    <x v="645"/>
    <d v="2014-04-19T00:00:00"/>
    <s v="Standard Class"/>
    <s v="SC-20050"/>
    <s v="Sample Company A"/>
    <s v="Home Office"/>
    <s v="United States"/>
    <s v="Lubbock"/>
    <s v="Texas"/>
    <n v="79424"/>
    <s v="Central"/>
    <s v="OFF-BI-10004738"/>
    <x v="1"/>
    <s v="Binders"/>
    <s v="Flexible Leather- Look Classic Collection Ring Binder"/>
    <n v="11.363999999999997"/>
    <n v="3"/>
    <n v="0.8"/>
    <n v="-17.045999999999999"/>
  </r>
  <r>
    <n v="2006"/>
    <s v="CA-2011-111150"/>
    <n v="2011"/>
    <x v="520"/>
    <d v="2012-01-04T00:00:00"/>
    <s v="Standard Class"/>
    <s v="RW-19630"/>
    <s v="Rob Williams"/>
    <s v="Corporate"/>
    <s v="United States"/>
    <s v="Columbia"/>
    <s v="Missouri"/>
    <n v="65203"/>
    <s v="Central"/>
    <s v="OFF-AR-10000034"/>
    <x v="1"/>
    <s v="Art"/>
    <s v="BIC Brite Liner Grip Highlighters, Assorted, 5/Pack"/>
    <n v="29.68"/>
    <n v="7"/>
    <n v="0"/>
    <n v="11.575199999999999"/>
  </r>
  <r>
    <n v="2007"/>
    <s v="CA-2011-111150"/>
    <n v="2011"/>
    <x v="520"/>
    <d v="2012-01-04T00:00:00"/>
    <s v="Standard Class"/>
    <s v="RW-19630"/>
    <s v="Rob Williams"/>
    <s v="Corporate"/>
    <s v="United States"/>
    <s v="Columbia"/>
    <s v="Missouri"/>
    <n v="65203"/>
    <s v="Central"/>
    <s v="TEC-AC-10000290"/>
    <x v="2"/>
    <s v="Accessories"/>
    <s v="Sabrent 4-Port USB 2.0 Hub"/>
    <n v="47.53"/>
    <n v="7"/>
    <n v="0"/>
    <n v="16.160200000000003"/>
  </r>
  <r>
    <n v="2008"/>
    <s v="CA-2014-165386"/>
    <n v="2014"/>
    <x v="646"/>
    <d v="2014-08-05T00:00:00"/>
    <s v="First Class"/>
    <s v="CM-12190"/>
    <s v="Charlotte Melton"/>
    <s v="Consumer"/>
    <s v="United States"/>
    <s v="Chicago"/>
    <s v="Illinois"/>
    <n v="60623"/>
    <s v="Central"/>
    <s v="FUR-BO-10003034"/>
    <x v="0"/>
    <s v="Bookcases"/>
    <s v="O'Sullivan Elevations Bookcase, Cherry Finish"/>
    <n v="183.37199999999999"/>
    <n v="2"/>
    <n v="0.3"/>
    <n v="-36.674399999999991"/>
  </r>
  <r>
    <n v="2009"/>
    <s v="CA-2011-116407"/>
    <n v="2011"/>
    <x v="647"/>
    <d v="2011-11-21T00:00:00"/>
    <s v="Standard Class"/>
    <s v="JF-15190"/>
    <s v="Jamie Frazer"/>
    <s v="Consumer"/>
    <s v="United States"/>
    <s v="Johnson City"/>
    <s v="Tennessee"/>
    <n v="37604"/>
    <s v="South"/>
    <s v="OFF-AR-10001315"/>
    <x v="1"/>
    <s v="Art"/>
    <s v="Newell 310"/>
    <n v="4.2240000000000002"/>
    <n v="3"/>
    <n v="0.2"/>
    <n v="0.47519999999999984"/>
  </r>
  <r>
    <n v="2010"/>
    <s v="CA-2011-116407"/>
    <n v="2011"/>
    <x v="647"/>
    <d v="2011-11-21T00:00:00"/>
    <s v="Standard Class"/>
    <s v="JF-15190"/>
    <s v="Jamie Frazer"/>
    <s v="Consumer"/>
    <s v="United States"/>
    <s v="Johnson City"/>
    <s v="Tennessee"/>
    <n v="37604"/>
    <s v="South"/>
    <s v="OFF-AP-10002118"/>
    <x v="1"/>
    <s v="Appliances"/>
    <s v="1.7 Cubic Foot Compact &quot;Cube&quot; Office Refrigerators"/>
    <n v="333.05600000000004"/>
    <n v="2"/>
    <n v="0.2"/>
    <n v="29.142400000000009"/>
  </r>
  <r>
    <n v="2011"/>
    <s v="CA-2011-116407"/>
    <n v="2011"/>
    <x v="647"/>
    <d v="2011-11-21T00:00:00"/>
    <s v="Standard Class"/>
    <s v="JF-15190"/>
    <s v="Jamie Frazer"/>
    <s v="Consumer"/>
    <s v="United States"/>
    <s v="Johnson City"/>
    <s v="Tennessee"/>
    <n v="37604"/>
    <s v="South"/>
    <s v="OFF-PA-10002137"/>
    <x v="1"/>
    <s v="Paper"/>
    <s v="Southworth 100% Résumé Paper, 24lb."/>
    <n v="24.896000000000001"/>
    <n v="4"/>
    <n v="0.2"/>
    <n v="7.7799999999999976"/>
  </r>
  <r>
    <n v="2012"/>
    <s v="CA-2012-155761"/>
    <n v="2012"/>
    <x v="555"/>
    <d v="2012-12-11T00:00:00"/>
    <s v="Same Day"/>
    <s v="SC-20800"/>
    <s v="Stuart Calhoun"/>
    <s v="Consumer"/>
    <s v="United States"/>
    <s v="Houston"/>
    <s v="Texas"/>
    <n v="77041"/>
    <s v="Central"/>
    <s v="TEC-AC-10001606"/>
    <x v="2"/>
    <s v="Accessories"/>
    <s v="Logitech Wireless Performance Mouse MX for PC and Mac"/>
    <n v="159.98400000000001"/>
    <n v="2"/>
    <n v="0.2"/>
    <n v="35.996400000000001"/>
  </r>
  <r>
    <n v="2013"/>
    <s v="CA-2012-155761"/>
    <n v="2012"/>
    <x v="555"/>
    <d v="2012-12-11T00:00:00"/>
    <s v="Same Day"/>
    <s v="SC-20800"/>
    <s v="Stuart Calhoun"/>
    <s v="Consumer"/>
    <s v="United States"/>
    <s v="Houston"/>
    <s v="Texas"/>
    <n v="77041"/>
    <s v="Central"/>
    <s v="OFF-ST-10000943"/>
    <x v="1"/>
    <s v="Storage"/>
    <s v="Eldon ProFile File 'N Store Portable File Tub Letter/Legal Size Black"/>
    <n v="46.344000000000001"/>
    <n v="3"/>
    <n v="0.2"/>
    <n v="4.6344000000000012"/>
  </r>
  <r>
    <n v="2014"/>
    <s v="CA-2013-145905"/>
    <n v="2013"/>
    <x v="31"/>
    <d v="2013-09-24T00:00:00"/>
    <s v="Standard Class"/>
    <s v="AM-10705"/>
    <s v="Anne McFarland"/>
    <s v="Consumer"/>
    <s v="United States"/>
    <s v="Auburn"/>
    <s v="Alabama"/>
    <n v="36830"/>
    <s v="South"/>
    <s v="FUR-CH-10001854"/>
    <x v="0"/>
    <s v="Chairs"/>
    <s v="Office Star - Professional Matrix Back Chair with 2-to-1 Synchro Tilt and Mesh Fabric Seat"/>
    <n v="350.98"/>
    <n v="1"/>
    <n v="0"/>
    <n v="84.23520000000002"/>
  </r>
  <r>
    <n v="2015"/>
    <s v="CA-2013-145905"/>
    <n v="2013"/>
    <x v="31"/>
    <d v="2013-09-24T00:00:00"/>
    <s v="Standard Class"/>
    <s v="AM-10705"/>
    <s v="Anne McFarland"/>
    <s v="Consumer"/>
    <s v="United States"/>
    <s v="Auburn"/>
    <s v="Alabama"/>
    <n v="36830"/>
    <s v="South"/>
    <s v="OFF-PA-10000533"/>
    <x v="1"/>
    <s v="Paper"/>
    <s v="Southworth Parchment Paper &amp; Envelopes"/>
    <n v="13.08"/>
    <n v="2"/>
    <n v="0"/>
    <n v="6.0167999999999999"/>
  </r>
  <r>
    <n v="2016"/>
    <s v="CA-2013-145905"/>
    <n v="2013"/>
    <x v="31"/>
    <d v="2013-09-24T00:00:00"/>
    <s v="Standard Class"/>
    <s v="AM-10705"/>
    <s v="Anne McFarland"/>
    <s v="Consumer"/>
    <s v="United States"/>
    <s v="Auburn"/>
    <s v="Alabama"/>
    <n v="36830"/>
    <s v="South"/>
    <s v="OFF-ST-10003716"/>
    <x v="1"/>
    <s v="Storage"/>
    <s v="Tennsco Double-Tier Lockers"/>
    <n v="900.08"/>
    <n v="4"/>
    <n v="0"/>
    <n v="117.0104"/>
  </r>
  <r>
    <n v="2017"/>
    <s v="CA-2012-113110"/>
    <n v="2012"/>
    <x v="531"/>
    <d v="2012-03-23T00:00:00"/>
    <s v="Standard Class"/>
    <s v="BK-11260"/>
    <s v="Berenike Kampe"/>
    <s v="Consumer"/>
    <s v="United States"/>
    <s v="San Bernardino"/>
    <s v="California"/>
    <n v="92404"/>
    <s v="West"/>
    <s v="OFF-BI-10000088"/>
    <x v="1"/>
    <s v="Binders"/>
    <s v="GBC Imprintable Covers"/>
    <n v="17.568000000000001"/>
    <n v="2"/>
    <n v="0.2"/>
    <n v="6.3684000000000003"/>
  </r>
  <r>
    <n v="2018"/>
    <s v="CA-2012-113110"/>
    <n v="2012"/>
    <x v="531"/>
    <d v="2012-03-23T00:00:00"/>
    <s v="Standard Class"/>
    <s v="BK-11260"/>
    <s v="Berenike Kampe"/>
    <s v="Consumer"/>
    <s v="United States"/>
    <s v="San Bernardino"/>
    <s v="California"/>
    <n v="92404"/>
    <s v="West"/>
    <s v="OFF-LA-10000240"/>
    <x v="1"/>
    <s v="Labels"/>
    <s v="Self-Adhesive Address Labels for Typewriters by Universal"/>
    <n v="14.62"/>
    <n v="2"/>
    <n v="0"/>
    <n v="6.8713999999999995"/>
  </r>
  <r>
    <n v="2019"/>
    <s v="CA-2012-113110"/>
    <n v="2012"/>
    <x v="531"/>
    <d v="2012-03-23T00:00:00"/>
    <s v="Standard Class"/>
    <s v="BK-11260"/>
    <s v="Berenike Kampe"/>
    <s v="Consumer"/>
    <s v="United States"/>
    <s v="San Bernardino"/>
    <s v="California"/>
    <n v="92404"/>
    <s v="West"/>
    <s v="OFF-SU-10001165"/>
    <x v="1"/>
    <s v="Supplies"/>
    <s v="Acme Elite Stainless Steel Scissors"/>
    <n v="33.36"/>
    <n v="4"/>
    <n v="0"/>
    <n v="8.6736000000000004"/>
  </r>
  <r>
    <n v="2020"/>
    <s v="CA-2012-113110"/>
    <n v="2012"/>
    <x v="531"/>
    <d v="2012-03-23T00:00:00"/>
    <s v="Standard Class"/>
    <s v="BK-11260"/>
    <s v="Berenike Kampe"/>
    <s v="Consumer"/>
    <s v="United States"/>
    <s v="San Bernardino"/>
    <s v="California"/>
    <n v="92404"/>
    <s v="West"/>
    <s v="OFF-PA-10002749"/>
    <x v="1"/>
    <s v="Paper"/>
    <s v="Wirebound Message Books, 5-1/2 x 4 Forms, 2 or 4 Forms per Page"/>
    <n v="40.14"/>
    <n v="6"/>
    <n v="0"/>
    <n v="19.668600000000001"/>
  </r>
  <r>
    <n v="2021"/>
    <s v="CA-2013-168354"/>
    <n v="2013"/>
    <x v="251"/>
    <d v="2013-09-22T00:00:00"/>
    <s v="First Class"/>
    <s v="RH-19510"/>
    <s v="Rick Huthwaite"/>
    <s v="Home Office"/>
    <s v="United States"/>
    <s v="Providence"/>
    <s v="Rhode Island"/>
    <n v="2908"/>
    <s v="East"/>
    <s v="OFF-ST-10001490"/>
    <x v="1"/>
    <s v="Storage"/>
    <s v="Hot File 7-Pocket, Floor Stand"/>
    <n v="1606.23"/>
    <n v="9"/>
    <n v="0"/>
    <n v="481.86899999999986"/>
  </r>
  <r>
    <n v="2022"/>
    <s v="CA-2013-168354"/>
    <n v="2013"/>
    <x v="251"/>
    <d v="2013-09-22T00:00:00"/>
    <s v="First Class"/>
    <s v="RH-19510"/>
    <s v="Rick Huthwaite"/>
    <s v="Home Office"/>
    <s v="United States"/>
    <s v="Providence"/>
    <s v="Rhode Island"/>
    <n v="2908"/>
    <s v="East"/>
    <s v="OFF-PA-10002377"/>
    <x v="1"/>
    <s v="Paper"/>
    <s v="Adams Telephone Message Book W/Dividers/Space For Phone Numbers, 5 1/4&quot;X8 1/2&quot;, 200/Messages"/>
    <n v="17.04"/>
    <n v="3"/>
    <n v="0"/>
    <n v="7.6679999999999993"/>
  </r>
  <r>
    <n v="2023"/>
    <s v="CA-2013-168354"/>
    <n v="2013"/>
    <x v="251"/>
    <d v="2013-09-22T00:00:00"/>
    <s v="First Class"/>
    <s v="RH-19510"/>
    <s v="Rick Huthwaite"/>
    <s v="Home Office"/>
    <s v="United States"/>
    <s v="Providence"/>
    <s v="Rhode Island"/>
    <n v="2908"/>
    <s v="East"/>
    <s v="OFF-BI-10004826"/>
    <x v="1"/>
    <s v="Binders"/>
    <s v="JM Magazine Binder"/>
    <n v="49.53"/>
    <n v="3"/>
    <n v="0"/>
    <n v="23.774400000000004"/>
  </r>
  <r>
    <n v="2024"/>
    <s v="CA-2013-168354"/>
    <n v="2013"/>
    <x v="251"/>
    <d v="2013-09-22T00:00:00"/>
    <s v="First Class"/>
    <s v="RH-19510"/>
    <s v="Rick Huthwaite"/>
    <s v="Home Office"/>
    <s v="United States"/>
    <s v="Providence"/>
    <s v="Rhode Island"/>
    <n v="2908"/>
    <s v="East"/>
    <s v="FUR-CH-10004675"/>
    <x v="0"/>
    <s v="Chairs"/>
    <s v="Lifetime Advantage Folding Chairs, 4/Carton"/>
    <n v="872.32"/>
    <n v="4"/>
    <n v="0"/>
    <n v="244.24959999999999"/>
  </r>
  <r>
    <n v="2025"/>
    <s v="US-2014-111241"/>
    <n v="2014"/>
    <x v="648"/>
    <d v="2014-08-23T00:00:00"/>
    <s v="Second Class"/>
    <s v="GM-14500"/>
    <s v="Gene McClure"/>
    <s v="Consumer"/>
    <s v="United States"/>
    <s v="Fresno"/>
    <s v="California"/>
    <n v="93727"/>
    <s v="West"/>
    <s v="OFF-BI-10002867"/>
    <x v="1"/>
    <s v="Binders"/>
    <s v="GBC Recycled Regency Composition Covers"/>
    <n v="239.12000000000003"/>
    <n v="5"/>
    <n v="0.2"/>
    <n v="77.71399999999997"/>
  </r>
  <r>
    <n v="2026"/>
    <s v="CA-2012-114237"/>
    <n v="2012"/>
    <x v="649"/>
    <d v="2012-03-15T00:00:00"/>
    <s v="First Class"/>
    <s v="MC-17275"/>
    <s v="Marc Crier"/>
    <s v="Consumer"/>
    <s v="United States"/>
    <s v="Seattle"/>
    <s v="Washington"/>
    <n v="98103"/>
    <s v="West"/>
    <s v="FUR-BO-10004409"/>
    <x v="0"/>
    <s v="Bookcases"/>
    <s v="Safco Value Mate Series Steel Bookcases, Baked Enamel Finish on Steel, Gray"/>
    <n v="141.96"/>
    <n v="2"/>
    <n v="0"/>
    <n v="39.748800000000003"/>
  </r>
  <r>
    <n v="2027"/>
    <s v="CA-2013-113516"/>
    <n v="2013"/>
    <x v="162"/>
    <d v="2013-09-11T00:00:00"/>
    <s v="Second Class"/>
    <s v="VM-21685"/>
    <s v="Valerie Mitchum"/>
    <s v="Home Office"/>
    <s v="United States"/>
    <s v="Lancaster"/>
    <s v="California"/>
    <n v="93534"/>
    <s v="West"/>
    <s v="OFF-BI-10002225"/>
    <x v="1"/>
    <s v="Binders"/>
    <s v="Square Ring Data Binders, Rigid 75 Pt. Covers, 11&quot; x 14-7/8&quot;"/>
    <n v="33.024000000000001"/>
    <n v="2"/>
    <n v="0.2"/>
    <n v="11.558399999999999"/>
  </r>
  <r>
    <n v="2028"/>
    <s v="CA-2013-113516"/>
    <n v="2013"/>
    <x v="162"/>
    <d v="2013-09-11T00:00:00"/>
    <s v="Second Class"/>
    <s v="VM-21685"/>
    <s v="Valerie Mitchum"/>
    <s v="Home Office"/>
    <s v="United States"/>
    <s v="Lancaster"/>
    <s v="California"/>
    <n v="93534"/>
    <s v="West"/>
    <s v="OFF-BI-10001989"/>
    <x v="1"/>
    <s v="Binders"/>
    <s v="Premium Transparent Presentation Covers by GBC"/>
    <n v="67.13600000000001"/>
    <n v="4"/>
    <n v="0.2"/>
    <n v="23.497599999999995"/>
  </r>
  <r>
    <n v="2029"/>
    <s v="CA-2012-117961"/>
    <n v="2012"/>
    <x v="650"/>
    <d v="2012-11-30T00:00:00"/>
    <s v="Standard Class"/>
    <s v="GP-14740"/>
    <s v="Guy Phonely"/>
    <s v="Corporate"/>
    <s v="United States"/>
    <s v="Leominster"/>
    <s v="Massachusetts"/>
    <n v="1453"/>
    <s v="East"/>
    <s v="OFF-BI-10000343"/>
    <x v="1"/>
    <s v="Binders"/>
    <s v="Pressboard Covers with Storage Hooks, 9 1/2&quot; x 11&quot;, Light Blue"/>
    <n v="14.73"/>
    <n v="3"/>
    <n v="0"/>
    <n v="6.9230999999999998"/>
  </r>
  <r>
    <n v="2030"/>
    <s v="CA-2012-117961"/>
    <n v="2012"/>
    <x v="650"/>
    <d v="2012-11-30T00:00:00"/>
    <s v="Standard Class"/>
    <s v="GP-14740"/>
    <s v="Guy Phonely"/>
    <s v="Corporate"/>
    <s v="United States"/>
    <s v="Leominster"/>
    <s v="Massachusetts"/>
    <n v="1453"/>
    <s v="East"/>
    <s v="OFF-ST-10001172"/>
    <x v="1"/>
    <s v="Storage"/>
    <s v="Tennsco Lockers, Sand"/>
    <n v="104.9"/>
    <n v="5"/>
    <n v="0"/>
    <n v="25.175999999999998"/>
  </r>
  <r>
    <n v="2031"/>
    <s v="CA-2012-117961"/>
    <n v="2012"/>
    <x v="650"/>
    <d v="2012-11-30T00:00:00"/>
    <s v="Standard Class"/>
    <s v="GP-14740"/>
    <s v="Guy Phonely"/>
    <s v="Corporate"/>
    <s v="United States"/>
    <s v="Leominster"/>
    <s v="Massachusetts"/>
    <n v="1453"/>
    <s v="East"/>
    <s v="OFF-BI-10003707"/>
    <x v="1"/>
    <s v="Binders"/>
    <s v="Aluminum Screw Posts"/>
    <n v="61.04"/>
    <n v="4"/>
    <n v="0"/>
    <n v="30.52"/>
  </r>
  <r>
    <n v="2032"/>
    <s v="CA-2012-117961"/>
    <n v="2012"/>
    <x v="650"/>
    <d v="2012-11-30T00:00:00"/>
    <s v="Standard Class"/>
    <s v="GP-14740"/>
    <s v="Guy Phonely"/>
    <s v="Corporate"/>
    <s v="United States"/>
    <s v="Leominster"/>
    <s v="Massachusetts"/>
    <n v="1453"/>
    <s v="East"/>
    <s v="OFF-PA-10001274"/>
    <x v="1"/>
    <s v="Paper"/>
    <s v="Loose Memo Sheets"/>
    <n v="10.95"/>
    <n v="3"/>
    <n v="0"/>
    <n v="5.1464999999999996"/>
  </r>
  <r>
    <n v="2033"/>
    <s v="CA-2013-128923"/>
    <n v="2013"/>
    <x v="10"/>
    <d v="2013-12-14T00:00:00"/>
    <s v="Standard Class"/>
    <s v="GB-14530"/>
    <s v="George Bell"/>
    <s v="Corporate"/>
    <s v="United States"/>
    <s v="Fort Worth"/>
    <s v="Texas"/>
    <n v="76106"/>
    <s v="Central"/>
    <s v="OFF-PA-10002250"/>
    <x v="1"/>
    <s v="Paper"/>
    <s v="Things To Do Today Pad"/>
    <n v="9.3920000000000012"/>
    <n v="2"/>
    <n v="0.2"/>
    <n v="3.2871999999999999"/>
  </r>
  <r>
    <n v="2034"/>
    <s v="CA-2013-128923"/>
    <n v="2013"/>
    <x v="10"/>
    <d v="2013-12-14T00:00:00"/>
    <s v="Standard Class"/>
    <s v="GB-14530"/>
    <s v="George Bell"/>
    <s v="Corporate"/>
    <s v="United States"/>
    <s v="Fort Worth"/>
    <s v="Texas"/>
    <n v="76106"/>
    <s v="Central"/>
    <s v="OFF-AR-10000475"/>
    <x v="1"/>
    <s v="Art"/>
    <s v="Hunt BOSTON Vista Battery-Operated Pencil Sharpener, Black"/>
    <n v="9.3280000000000012"/>
    <n v="1"/>
    <n v="0.2"/>
    <n v="0.8162000000000007"/>
  </r>
  <r>
    <n v="2035"/>
    <s v="CA-2014-162481"/>
    <n v="2014"/>
    <x v="145"/>
    <d v="2014-09-30T00:00:00"/>
    <s v="Standard Class"/>
    <s v="CT-11995"/>
    <s v="Carol Triggs"/>
    <s v="Consumer"/>
    <s v="United States"/>
    <s v="Rochester"/>
    <s v="Minnesota"/>
    <n v="55901"/>
    <s v="Central"/>
    <s v="OFF-BI-10002976"/>
    <x v="1"/>
    <s v="Binders"/>
    <s v="ACCOHIDE Binder by Acco"/>
    <n v="8.26"/>
    <n v="2"/>
    <n v="0"/>
    <n v="3.8822000000000001"/>
  </r>
  <r>
    <n v="2036"/>
    <s v="CA-2014-162481"/>
    <n v="2014"/>
    <x v="145"/>
    <d v="2014-09-30T00:00:00"/>
    <s v="Standard Class"/>
    <s v="CT-11995"/>
    <s v="Carol Triggs"/>
    <s v="Consumer"/>
    <s v="United States"/>
    <s v="Rochester"/>
    <s v="Minnesota"/>
    <n v="55901"/>
    <s v="Central"/>
    <s v="FUR-CH-10003061"/>
    <x v="0"/>
    <s v="Chairs"/>
    <s v="Global Leather Task Chair, Black"/>
    <n v="269.96999999999997"/>
    <n v="3"/>
    <n v="0"/>
    <n v="51.294299999999964"/>
  </r>
  <r>
    <n v="2037"/>
    <s v="CA-2012-119214"/>
    <n v="2012"/>
    <x v="651"/>
    <d v="2012-01-27T00:00:00"/>
    <s v="Standard Class"/>
    <s v="CW-11905"/>
    <s v="Carl Weiss"/>
    <s v="Home Office"/>
    <s v="United States"/>
    <s v="Bozeman"/>
    <s v="Montana"/>
    <n v="59715"/>
    <s v="West"/>
    <s v="OFF-PA-10002893"/>
    <x v="1"/>
    <s v="Paper"/>
    <s v="Wirebound Service Call Books, 5 1/2&quot; x 4&quot;"/>
    <n v="29.04"/>
    <n v="3"/>
    <n v="0"/>
    <n v="13.9392"/>
  </r>
  <r>
    <n v="2038"/>
    <s v="CA-2012-119214"/>
    <n v="2012"/>
    <x v="651"/>
    <d v="2012-01-27T00:00:00"/>
    <s v="Standard Class"/>
    <s v="CW-11905"/>
    <s v="Carl Weiss"/>
    <s v="Home Office"/>
    <s v="United States"/>
    <s v="Bozeman"/>
    <s v="Montana"/>
    <n v="59715"/>
    <s v="West"/>
    <s v="OFF-LA-10003077"/>
    <x v="1"/>
    <s v="Labels"/>
    <s v="Avery 500"/>
    <n v="14.62"/>
    <n v="2"/>
    <n v="0"/>
    <n v="6.8713999999999995"/>
  </r>
  <r>
    <n v="2039"/>
    <s v="CA-2012-122287"/>
    <n v="2012"/>
    <x v="652"/>
    <d v="2012-06-23T00:00:00"/>
    <s v="Standard Class"/>
    <s v="SN-20560"/>
    <s v="Skye Norling"/>
    <s v="Home Office"/>
    <s v="United States"/>
    <s v="Peoria"/>
    <s v="Arizona"/>
    <n v="85345"/>
    <s v="West"/>
    <s v="OFF-PA-10001661"/>
    <x v="1"/>
    <s v="Paper"/>
    <s v="Xerox 1922"/>
    <n v="11.952000000000002"/>
    <n v="3"/>
    <n v="0.2"/>
    <n v="4.3326000000000002"/>
  </r>
  <r>
    <n v="2040"/>
    <s v="CA-2012-122287"/>
    <n v="2012"/>
    <x v="652"/>
    <d v="2012-06-23T00:00:00"/>
    <s v="Standard Class"/>
    <s v="SN-20560"/>
    <s v="Skye Norling"/>
    <s v="Home Office"/>
    <s v="United States"/>
    <s v="Peoria"/>
    <s v="Arizona"/>
    <n v="85345"/>
    <s v="West"/>
    <s v="OFF-BI-10004656"/>
    <x v="1"/>
    <s v="Binders"/>
    <s v="Peel &amp; Stick Add-On Corner Pockets"/>
    <n v="4.5360000000000014"/>
    <n v="7"/>
    <n v="0.7"/>
    <n v="-3.3263999999999996"/>
  </r>
  <r>
    <n v="2041"/>
    <s v="CA-2012-122287"/>
    <n v="2012"/>
    <x v="652"/>
    <d v="2012-06-23T00:00:00"/>
    <s v="Standard Class"/>
    <s v="SN-20560"/>
    <s v="Skye Norling"/>
    <s v="Home Office"/>
    <s v="United States"/>
    <s v="Peoria"/>
    <s v="Arizona"/>
    <n v="85345"/>
    <s v="West"/>
    <s v="OFF-BI-10003707"/>
    <x v="1"/>
    <s v="Binders"/>
    <s v="Aluminum Screw Posts"/>
    <n v="9.1560000000000006"/>
    <n v="2"/>
    <n v="0.7"/>
    <n v="-6.1039999999999974"/>
  </r>
  <r>
    <n v="2042"/>
    <s v="CA-2012-122287"/>
    <n v="2012"/>
    <x v="652"/>
    <d v="2012-06-23T00:00:00"/>
    <s v="Standard Class"/>
    <s v="SN-20560"/>
    <s v="Skye Norling"/>
    <s v="Home Office"/>
    <s v="United States"/>
    <s v="Peoria"/>
    <s v="Arizona"/>
    <n v="85345"/>
    <s v="West"/>
    <s v="FUR-FU-10004973"/>
    <x v="0"/>
    <s v="Furnishings"/>
    <s v="Flat Face Poster Frame"/>
    <n v="75.36"/>
    <n v="5"/>
    <n v="0.2"/>
    <n v="20.724000000000007"/>
  </r>
  <r>
    <n v="2043"/>
    <s v="CA-2012-104493"/>
    <n v="2012"/>
    <x v="653"/>
    <d v="2012-10-08T00:00:00"/>
    <s v="Standard Class"/>
    <s v="EB-13705"/>
    <s v="Ed Braxton"/>
    <s v="Corporate"/>
    <s v="United States"/>
    <s v="San Diego"/>
    <s v="California"/>
    <n v="92105"/>
    <s v="West"/>
    <s v="OFF-BI-10004817"/>
    <x v="1"/>
    <s v="Binders"/>
    <s v="GBC Personal VeloBind Strips"/>
    <n v="57.504000000000005"/>
    <n v="6"/>
    <n v="0.2"/>
    <n v="20.1264"/>
  </r>
  <r>
    <n v="2044"/>
    <s v="US-2014-158946"/>
    <n v="2014"/>
    <x v="551"/>
    <d v="2014-11-24T00:00:00"/>
    <s v="Standard Class"/>
    <s v="JW-15220"/>
    <s v="Jane Waco"/>
    <s v="Corporate"/>
    <s v="United States"/>
    <s v="Lakewood"/>
    <s v="Ohio"/>
    <n v="44107"/>
    <s v="East"/>
    <s v="OFF-AR-10001860"/>
    <x v="1"/>
    <s v="Art"/>
    <s v="BIC Liqua Brite Liner"/>
    <n v="38.864000000000004"/>
    <n v="7"/>
    <n v="0.2"/>
    <n v="7.7728000000000002"/>
  </r>
  <r>
    <n v="2045"/>
    <s v="CA-2011-129168"/>
    <n v="2011"/>
    <x v="654"/>
    <d v="2011-08-23T00:00:00"/>
    <s v="Standard Class"/>
    <s v="KB-16585"/>
    <s v="Ken Black"/>
    <s v="Corporate"/>
    <s v="United States"/>
    <s v="Houston"/>
    <s v="Texas"/>
    <n v="77095"/>
    <s v="Central"/>
    <s v="OFF-PA-10001639"/>
    <x v="1"/>
    <s v="Paper"/>
    <s v="Xerox 203"/>
    <n v="15.552000000000003"/>
    <n v="3"/>
    <n v="0.2"/>
    <n v="5.4432"/>
  </r>
  <r>
    <n v="2046"/>
    <s v="CA-2013-131835"/>
    <n v="2013"/>
    <x v="19"/>
    <d v="2013-07-22T00:00:00"/>
    <s v="Standard Class"/>
    <s v="MC-17590"/>
    <s v="Matt Collister"/>
    <s v="Corporate"/>
    <s v="United States"/>
    <s v="Perth Amboy"/>
    <s v="New Jersey"/>
    <n v="8861"/>
    <s v="East"/>
    <s v="OFF-AP-10004487"/>
    <x v="1"/>
    <s v="Appliances"/>
    <s v="Kensington 4 Outlet MasterPiece Compact Power Control Center"/>
    <n v="162.63999999999999"/>
    <n v="2"/>
    <n v="0"/>
    <n v="45.539199999999994"/>
  </r>
  <r>
    <n v="2047"/>
    <s v="CA-2013-131835"/>
    <n v="2013"/>
    <x v="19"/>
    <d v="2013-07-22T00:00:00"/>
    <s v="Standard Class"/>
    <s v="MC-17590"/>
    <s v="Matt Collister"/>
    <s v="Corporate"/>
    <s v="United States"/>
    <s v="Perth Amboy"/>
    <s v="New Jersey"/>
    <n v="8861"/>
    <s v="East"/>
    <s v="TEC-PH-10001760"/>
    <x v="2"/>
    <s v="Phones"/>
    <s v="Bose SoundLink Bluetooth Speaker"/>
    <n v="597"/>
    <n v="3"/>
    <n v="0"/>
    <n v="280.59000000000003"/>
  </r>
  <r>
    <n v="2048"/>
    <s v="CA-2013-131835"/>
    <n v="2013"/>
    <x v="19"/>
    <d v="2013-07-22T00:00:00"/>
    <s v="Standard Class"/>
    <s v="MC-17590"/>
    <s v="Matt Collister"/>
    <s v="Corporate"/>
    <s v="United States"/>
    <s v="Perth Amboy"/>
    <s v="New Jersey"/>
    <n v="8861"/>
    <s v="East"/>
    <s v="OFF-PA-10004071"/>
    <x v="1"/>
    <s v="Paper"/>
    <s v="Eaton Premium Continuous-Feed Paper, 25% Cotton, Letter Size, White, 1000 Shts/Box"/>
    <n v="55.48"/>
    <n v="1"/>
    <n v="0"/>
    <n v="26.630399999999998"/>
  </r>
  <r>
    <n v="2049"/>
    <s v="CA-2012-142237"/>
    <n v="2012"/>
    <x v="655"/>
    <d v="2012-07-13T00:00:00"/>
    <s v="First Class"/>
    <s v="CK-12595"/>
    <s v="Clytie Kelty"/>
    <s v="Consumer"/>
    <s v="United States"/>
    <s v="Philadelphia"/>
    <s v="Pennsylvania"/>
    <n v="19134"/>
    <s v="East"/>
    <s v="FUR-FU-10004848"/>
    <x v="0"/>
    <s v="Furnishings"/>
    <s v="Howard Miller 13-3/4&quot; Diameter Brushed Chrome Round Wall Clock"/>
    <n v="289.80000000000007"/>
    <n v="7"/>
    <n v="0.2"/>
    <n v="36.224999999999966"/>
  </r>
  <r>
    <n v="2050"/>
    <s v="CA-2012-142237"/>
    <n v="2012"/>
    <x v="655"/>
    <d v="2012-07-13T00:00:00"/>
    <s v="First Class"/>
    <s v="CK-12595"/>
    <s v="Clytie Kelty"/>
    <s v="Consumer"/>
    <s v="United States"/>
    <s v="Philadelphia"/>
    <s v="Pennsylvania"/>
    <n v="19134"/>
    <s v="East"/>
    <s v="OFF-BI-10004022"/>
    <x v="1"/>
    <s v="Binders"/>
    <s v="Acco Suede Grain Vinyl Round Ring Binder"/>
    <n v="2.5020000000000002"/>
    <n v="3"/>
    <n v="0.7"/>
    <n v="-2.0015999999999998"/>
  </r>
  <r>
    <n v="2051"/>
    <s v="CA-2012-142237"/>
    <n v="2012"/>
    <x v="655"/>
    <d v="2012-07-13T00:00:00"/>
    <s v="First Class"/>
    <s v="CK-12595"/>
    <s v="Clytie Kelty"/>
    <s v="Consumer"/>
    <s v="United States"/>
    <s v="Philadelphia"/>
    <s v="Pennsylvania"/>
    <n v="19134"/>
    <s v="East"/>
    <s v="OFF-BI-10003669"/>
    <x v="1"/>
    <s v="Binders"/>
    <s v="3M Organizer Strips"/>
    <n v="6.4800000000000013"/>
    <n v="4"/>
    <n v="0.7"/>
    <n v="-4.7519999999999989"/>
  </r>
  <r>
    <n v="2052"/>
    <s v="CA-2012-142237"/>
    <n v="2012"/>
    <x v="655"/>
    <d v="2012-07-13T00:00:00"/>
    <s v="First Class"/>
    <s v="CK-12595"/>
    <s v="Clytie Kelty"/>
    <s v="Consumer"/>
    <s v="United States"/>
    <s v="Philadelphia"/>
    <s v="Pennsylvania"/>
    <n v="19134"/>
    <s v="East"/>
    <s v="FUR-CH-10003833"/>
    <x v="0"/>
    <s v="Chairs"/>
    <s v="Novimex Fabric Task Chair"/>
    <n v="341.48799999999994"/>
    <n v="8"/>
    <n v="0.3"/>
    <n v="-73.175999999999988"/>
  </r>
  <r>
    <n v="2053"/>
    <s v="CA-2012-142237"/>
    <n v="2012"/>
    <x v="655"/>
    <d v="2012-07-13T00:00:00"/>
    <s v="First Class"/>
    <s v="CK-12595"/>
    <s v="Clytie Kelty"/>
    <s v="Consumer"/>
    <s v="United States"/>
    <s v="Philadelphia"/>
    <s v="Pennsylvania"/>
    <n v="19134"/>
    <s v="East"/>
    <s v="OFF-AR-10003732"/>
    <x v="1"/>
    <s v="Art"/>
    <s v="Newell 333"/>
    <n v="11.12"/>
    <n v="5"/>
    <n v="0.2"/>
    <n v="0.83399999999999963"/>
  </r>
  <r>
    <n v="2054"/>
    <s v="CA-2012-142237"/>
    <n v="2012"/>
    <x v="655"/>
    <d v="2012-07-13T00:00:00"/>
    <s v="First Class"/>
    <s v="CK-12595"/>
    <s v="Clytie Kelty"/>
    <s v="Consumer"/>
    <s v="United States"/>
    <s v="Philadelphia"/>
    <s v="Pennsylvania"/>
    <n v="19134"/>
    <s v="East"/>
    <s v="FUR-FU-10003142"/>
    <x v="0"/>
    <s v="Furnishings"/>
    <s v="Master Big Foot Doorstop, Beige"/>
    <n v="25.344000000000001"/>
    <n v="6"/>
    <n v="0.2"/>
    <n v="3.4847999999999981"/>
  </r>
  <r>
    <n v="2055"/>
    <s v="CA-2013-136434"/>
    <n v="2013"/>
    <x v="49"/>
    <d v="2013-12-08T00:00:00"/>
    <s v="Standard Class"/>
    <s v="RD-19480"/>
    <s v="Rick Duston"/>
    <s v="Consumer"/>
    <s v="United States"/>
    <s v="Richmond"/>
    <s v="Indiana"/>
    <n v="47374"/>
    <s v="Central"/>
    <s v="FUR-FU-10001196"/>
    <x v="0"/>
    <s v="Furnishings"/>
    <s v="DAX Cubicle Frames - 8x10"/>
    <n v="17.309999999999999"/>
    <n v="3"/>
    <n v="0"/>
    <n v="5.1929999999999996"/>
  </r>
  <r>
    <n v="2056"/>
    <s v="CA-2014-120376"/>
    <n v="2014"/>
    <x v="66"/>
    <d v="2014-12-26T00:00:00"/>
    <s v="First Class"/>
    <s v="TP-21130"/>
    <s v="Theone Pippenger"/>
    <s v="Consumer"/>
    <s v="United States"/>
    <s v="Detroit"/>
    <s v="Michigan"/>
    <n v="48227"/>
    <s v="Central"/>
    <s v="TEC-AC-10001114"/>
    <x v="2"/>
    <s v="Accessories"/>
    <s v="Microsoft Wireless Mobile Mouse 4000"/>
    <n v="199.95000000000002"/>
    <n v="5"/>
    <n v="0"/>
    <n v="63.983999999999988"/>
  </r>
  <r>
    <n v="2057"/>
    <s v="CA-2014-120376"/>
    <n v="2014"/>
    <x v="66"/>
    <d v="2014-12-26T00:00:00"/>
    <s v="First Class"/>
    <s v="TP-21130"/>
    <s v="Theone Pippenger"/>
    <s v="Consumer"/>
    <s v="United States"/>
    <s v="Detroit"/>
    <s v="Michigan"/>
    <n v="48227"/>
    <s v="Central"/>
    <s v="FUR-CH-10002335"/>
    <x v="0"/>
    <s v="Chairs"/>
    <s v="Hon GuestStacker Chair"/>
    <n v="1586.6899999999998"/>
    <n v="7"/>
    <n v="0"/>
    <n v="412.5394"/>
  </r>
  <r>
    <n v="2058"/>
    <s v="CA-2014-120376"/>
    <n v="2014"/>
    <x v="66"/>
    <d v="2014-12-26T00:00:00"/>
    <s v="First Class"/>
    <s v="TP-21130"/>
    <s v="Theone Pippenger"/>
    <s v="Consumer"/>
    <s v="United States"/>
    <s v="Detroit"/>
    <s v="Michigan"/>
    <n v="48227"/>
    <s v="Central"/>
    <s v="TEC-AC-10000844"/>
    <x v="2"/>
    <s v="Accessories"/>
    <s v="Logitech Gaming G510s - Keyboard"/>
    <n v="84.99"/>
    <n v="1"/>
    <n v="0"/>
    <n v="30.596399999999996"/>
  </r>
  <r>
    <n v="2059"/>
    <s v="CA-2014-120376"/>
    <n v="2014"/>
    <x v="66"/>
    <d v="2014-12-26T00:00:00"/>
    <s v="First Class"/>
    <s v="TP-21130"/>
    <s v="Theone Pippenger"/>
    <s v="Consumer"/>
    <s v="United States"/>
    <s v="Detroit"/>
    <s v="Michigan"/>
    <n v="48227"/>
    <s v="Central"/>
    <s v="FUR-TA-10004534"/>
    <x v="0"/>
    <s v="Tables"/>
    <s v="Bevis 44 x 96 Conference Tables"/>
    <n v="411.8"/>
    <n v="2"/>
    <n v="0"/>
    <n v="70.005999999999972"/>
  </r>
  <r>
    <n v="2060"/>
    <s v="CA-2011-106439"/>
    <n v="2011"/>
    <x v="656"/>
    <d v="2011-11-04T00:00:00"/>
    <s v="Standard Class"/>
    <s v="GG-14650"/>
    <s v="Greg Guthrie"/>
    <s v="Corporate"/>
    <s v="United States"/>
    <s v="Los Angeles"/>
    <s v="California"/>
    <n v="90049"/>
    <s v="West"/>
    <s v="OFF-FA-10002975"/>
    <x v="1"/>
    <s v="Fasteners"/>
    <s v="Staples"/>
    <n v="11.34"/>
    <n v="3"/>
    <n v="0"/>
    <n v="5.2164000000000001"/>
  </r>
  <r>
    <n v="2061"/>
    <s v="CA-2011-106439"/>
    <n v="2011"/>
    <x v="656"/>
    <d v="2011-11-04T00:00:00"/>
    <s v="Standard Class"/>
    <s v="GG-14650"/>
    <s v="Greg Guthrie"/>
    <s v="Corporate"/>
    <s v="United States"/>
    <s v="Los Angeles"/>
    <s v="California"/>
    <n v="90049"/>
    <s v="West"/>
    <s v="OFF-ST-10003996"/>
    <x v="1"/>
    <s v="Storage"/>
    <s v="Letter/Legal File Tote with Clear Snap-On Lid, Black Granite"/>
    <n v="80.3"/>
    <n v="5"/>
    <n v="0"/>
    <n v="20.877999999999997"/>
  </r>
  <r>
    <n v="2062"/>
    <s v="CA-2011-106439"/>
    <n v="2011"/>
    <x v="656"/>
    <d v="2011-11-04T00:00:00"/>
    <s v="Standard Class"/>
    <s v="GG-14650"/>
    <s v="Greg Guthrie"/>
    <s v="Corporate"/>
    <s v="United States"/>
    <s v="Los Angeles"/>
    <s v="California"/>
    <n v="90049"/>
    <s v="West"/>
    <s v="OFF-BI-10002571"/>
    <x v="1"/>
    <s v="Binders"/>
    <s v="Avery Framed View Binder, EZD Ring (Locking), Navy, 1 1/2&quot;"/>
    <n v="15.968000000000002"/>
    <n v="2"/>
    <n v="0.2"/>
    <n v="5.3891999999999989"/>
  </r>
  <r>
    <n v="2063"/>
    <s v="CA-2011-106439"/>
    <n v="2011"/>
    <x v="656"/>
    <d v="2011-11-04T00:00:00"/>
    <s v="Standard Class"/>
    <s v="GG-14650"/>
    <s v="Greg Guthrie"/>
    <s v="Corporate"/>
    <s v="United States"/>
    <s v="Los Angeles"/>
    <s v="California"/>
    <n v="90049"/>
    <s v="West"/>
    <s v="OFF-PA-10000477"/>
    <x v="1"/>
    <s v="Paper"/>
    <s v="Xerox 1952"/>
    <n v="64.740000000000009"/>
    <n v="13"/>
    <n v="0"/>
    <n v="30.427800000000005"/>
  </r>
  <r>
    <n v="2064"/>
    <s v="CA-2011-106439"/>
    <n v="2011"/>
    <x v="656"/>
    <d v="2011-11-04T00:00:00"/>
    <s v="Standard Class"/>
    <s v="GG-14650"/>
    <s v="Greg Guthrie"/>
    <s v="Corporate"/>
    <s v="United States"/>
    <s v="Los Angeles"/>
    <s v="California"/>
    <n v="90049"/>
    <s v="West"/>
    <s v="OFF-BI-10004209"/>
    <x v="1"/>
    <s v="Binders"/>
    <s v="Fellowes Twister Kit, Gray/Clear, 3/pkg"/>
    <n v="19.295999999999999"/>
    <n v="3"/>
    <n v="0.2"/>
    <n v="6.0299999999999994"/>
  </r>
  <r>
    <n v="2065"/>
    <s v="CA-2011-106439"/>
    <n v="2011"/>
    <x v="656"/>
    <d v="2011-11-04T00:00:00"/>
    <s v="Standard Class"/>
    <s v="GG-14650"/>
    <s v="Greg Guthrie"/>
    <s v="Corporate"/>
    <s v="United States"/>
    <s v="Los Angeles"/>
    <s v="California"/>
    <n v="90049"/>
    <s v="West"/>
    <s v="OFF-ST-10001963"/>
    <x v="1"/>
    <s v="Storage"/>
    <s v="Tennsco Regal Shelving Units"/>
    <n v="405.64"/>
    <n v="4"/>
    <n v="0"/>
    <n v="12.169199999999989"/>
  </r>
  <r>
    <n v="2066"/>
    <s v="CA-2011-106439"/>
    <n v="2011"/>
    <x v="656"/>
    <d v="2011-11-04T00:00:00"/>
    <s v="Standard Class"/>
    <s v="GG-14650"/>
    <s v="Greg Guthrie"/>
    <s v="Corporate"/>
    <s v="United States"/>
    <s v="Los Angeles"/>
    <s v="California"/>
    <n v="90049"/>
    <s v="West"/>
    <s v="FUR-CH-10003833"/>
    <x v="0"/>
    <s v="Chairs"/>
    <s v="Novimex Fabric Task Chair"/>
    <n v="146.352"/>
    <n v="3"/>
    <n v="0.2"/>
    <n v="-9.1470000000000056"/>
  </r>
  <r>
    <n v="2067"/>
    <s v="CA-2011-106439"/>
    <n v="2011"/>
    <x v="656"/>
    <d v="2011-11-04T00:00:00"/>
    <s v="Standard Class"/>
    <s v="GG-14650"/>
    <s v="Greg Guthrie"/>
    <s v="Corporate"/>
    <s v="United States"/>
    <s v="Los Angeles"/>
    <s v="California"/>
    <n v="90049"/>
    <s v="West"/>
    <s v="TEC-AC-10004568"/>
    <x v="2"/>
    <s v="Accessories"/>
    <s v="Maxell LTO Ultrium - 800 GB"/>
    <n v="251.91"/>
    <n v="9"/>
    <n v="0"/>
    <n v="47.862899999999982"/>
  </r>
  <r>
    <n v="2068"/>
    <s v="CA-2011-106439"/>
    <n v="2011"/>
    <x v="656"/>
    <d v="2011-11-04T00:00:00"/>
    <s v="Standard Class"/>
    <s v="GG-14650"/>
    <s v="Greg Guthrie"/>
    <s v="Corporate"/>
    <s v="United States"/>
    <s v="Los Angeles"/>
    <s v="California"/>
    <n v="90049"/>
    <s v="West"/>
    <s v="OFF-AR-10001419"/>
    <x v="1"/>
    <s v="Art"/>
    <s v="Newell 325"/>
    <n v="12.39"/>
    <n v="3"/>
    <n v="0"/>
    <n v="3.7169999999999996"/>
  </r>
  <r>
    <n v="2069"/>
    <s v="CA-2012-133452"/>
    <n v="2012"/>
    <x v="657"/>
    <d v="2012-04-19T00:00:00"/>
    <s v="Standard Class"/>
    <s v="ZC-21910"/>
    <s v="Zuschuss Carroll"/>
    <s v="Consumer"/>
    <s v="United States"/>
    <s v="Pomona"/>
    <s v="California"/>
    <n v="91767"/>
    <s v="West"/>
    <s v="TEC-AC-10002800"/>
    <x v="2"/>
    <s v="Accessories"/>
    <s v="Plantronics Audio 478 Stereo USB Headset"/>
    <n v="199.96"/>
    <n v="4"/>
    <n v="0"/>
    <n v="69.98599999999999"/>
  </r>
  <r>
    <n v="2070"/>
    <s v="CA-2012-133452"/>
    <n v="2012"/>
    <x v="657"/>
    <d v="2012-04-19T00:00:00"/>
    <s v="Standard Class"/>
    <s v="ZC-21910"/>
    <s v="Zuschuss Carroll"/>
    <s v="Consumer"/>
    <s v="United States"/>
    <s v="Pomona"/>
    <s v="California"/>
    <n v="91767"/>
    <s v="West"/>
    <s v="FUR-TA-10003954"/>
    <x v="0"/>
    <s v="Tables"/>
    <s v="Hon 94000 Series Round Tables"/>
    <n v="710.83200000000011"/>
    <n v="3"/>
    <n v="0.2"/>
    <n v="-97.739399999999989"/>
  </r>
  <r>
    <n v="2071"/>
    <s v="CA-2013-146521"/>
    <n v="2013"/>
    <x v="658"/>
    <d v="2013-07-24T00:00:00"/>
    <s v="Second Class"/>
    <s v="CC-12610"/>
    <s v="Corey Catlett"/>
    <s v="Corporate"/>
    <s v="United States"/>
    <s v="Philadelphia"/>
    <s v="Pennsylvania"/>
    <n v="19134"/>
    <s v="East"/>
    <s v="OFF-BI-10000301"/>
    <x v="1"/>
    <s v="Binders"/>
    <s v="GBC Instant Report Kit"/>
    <n v="1.9410000000000003"/>
    <n v="1"/>
    <n v="0.7"/>
    <n v="-1.294"/>
  </r>
  <r>
    <n v="2072"/>
    <s v="US-2014-110996"/>
    <n v="2014"/>
    <x v="225"/>
    <d v="2014-11-26T00:00:00"/>
    <s v="Standard Class"/>
    <s v="KA-16525"/>
    <s v="Kelly Andreada"/>
    <s v="Consumer"/>
    <s v="United States"/>
    <s v="Ontario"/>
    <s v="California"/>
    <n v="91761"/>
    <s v="West"/>
    <s v="FUR-CH-10003956"/>
    <x v="0"/>
    <s v="Chairs"/>
    <s v="Novimex High-Tech Fabric Mesh Task Chair"/>
    <n v="283.92"/>
    <n v="5"/>
    <n v="0.2"/>
    <n v="-46.137000000000029"/>
  </r>
  <r>
    <n v="2073"/>
    <s v="CA-2013-129693"/>
    <n v="2013"/>
    <x v="491"/>
    <d v="2013-12-03T00:00:00"/>
    <s v="Standard Class"/>
    <s v="TC-20980"/>
    <s v="Tamara Chand"/>
    <s v="Corporate"/>
    <s v="United States"/>
    <s v="Seattle"/>
    <s v="Washington"/>
    <n v="98105"/>
    <s v="West"/>
    <s v="OFF-BI-10002954"/>
    <x v="1"/>
    <s v="Binders"/>
    <s v="Newell 3-Hole Punched Plastic Slotted Magazine Holders for Binders"/>
    <n v="7.3120000000000012"/>
    <n v="2"/>
    <n v="0.2"/>
    <n v="2.5591999999999997"/>
  </r>
  <r>
    <n v="2074"/>
    <s v="CA-2014-122504"/>
    <n v="2014"/>
    <x v="659"/>
    <d v="2014-11-13T00:00:00"/>
    <s v="Second Class"/>
    <s v="DB-13270"/>
    <s v="Deborah Brumfield"/>
    <s v="Home Office"/>
    <s v="United States"/>
    <s v="Brentwood"/>
    <s v="California"/>
    <n v="94513"/>
    <s v="West"/>
    <s v="TEC-AC-10003289"/>
    <x v="2"/>
    <s v="Accessories"/>
    <s v="Anker Ultra-Slim Mini Bluetooth 3.0 Wireless Keyboard"/>
    <n v="59.97"/>
    <n v="3"/>
    <n v="0"/>
    <n v="13.793099999999999"/>
  </r>
  <r>
    <n v="2075"/>
    <s v="CA-2014-122504"/>
    <n v="2014"/>
    <x v="659"/>
    <d v="2014-11-13T00:00:00"/>
    <s v="Second Class"/>
    <s v="DB-13270"/>
    <s v="Deborah Brumfield"/>
    <s v="Home Office"/>
    <s v="United States"/>
    <s v="Brentwood"/>
    <s v="California"/>
    <n v="94513"/>
    <s v="West"/>
    <s v="TEC-PH-10002468"/>
    <x v="2"/>
    <s v="Phones"/>
    <s v="Plantronics CS 50-USB - headset - Convertible, Monaural"/>
    <n v="761.5440000000001"/>
    <n v="7"/>
    <n v="0.2"/>
    <n v="66.635100000000023"/>
  </r>
  <r>
    <n v="2076"/>
    <s v="CA-2011-131051"/>
    <n v="2011"/>
    <x v="588"/>
    <d v="2011-12-05T00:00:00"/>
    <s v="Standard Class"/>
    <s v="TR-21325"/>
    <s v="Toby Ritter"/>
    <s v="Consumer"/>
    <s v="United States"/>
    <s v="San Francisco"/>
    <s v="California"/>
    <n v="94122"/>
    <s v="West"/>
    <s v="FUR-FU-10001861"/>
    <x v="0"/>
    <s v="Furnishings"/>
    <s v="Floodlight Indoor Halogen Bulbs, 1 Bulb per Pack, 60 Watts"/>
    <n v="58.199999999999996"/>
    <n v="3"/>
    <n v="0"/>
    <n v="28.517999999999994"/>
  </r>
  <r>
    <n v="2077"/>
    <s v="CA-2014-140676"/>
    <n v="2014"/>
    <x v="510"/>
    <d v="2014-09-16T00:00:00"/>
    <s v="First Class"/>
    <s v="BF-11080"/>
    <s v="Bart Folk"/>
    <s v="Consumer"/>
    <s v="United States"/>
    <s v="Baltimore"/>
    <s v="Maryland"/>
    <n v="21215"/>
    <s v="East"/>
    <s v="OFF-PA-10004082"/>
    <x v="1"/>
    <s v="Paper"/>
    <s v="Adams Telephone Message Book w/Frequently-Called Numbers Space, 400 Messages per Book"/>
    <n v="39.900000000000006"/>
    <n v="5"/>
    <n v="0"/>
    <n v="19.950000000000003"/>
  </r>
  <r>
    <n v="2078"/>
    <s v="CA-2014-140676"/>
    <n v="2014"/>
    <x v="510"/>
    <d v="2014-09-16T00:00:00"/>
    <s v="First Class"/>
    <s v="BF-11080"/>
    <s v="Bart Folk"/>
    <s v="Consumer"/>
    <s v="United States"/>
    <s v="Baltimore"/>
    <s v="Maryland"/>
    <n v="21215"/>
    <s v="East"/>
    <s v="OFF-AP-10000358"/>
    <x v="1"/>
    <s v="Appliances"/>
    <s v="Fellowes Basic Home/Office Series Surge Protectors"/>
    <n v="90.86"/>
    <n v="7"/>
    <n v="0"/>
    <n v="26.349399999999992"/>
  </r>
  <r>
    <n v="2079"/>
    <s v="CA-2014-140676"/>
    <n v="2014"/>
    <x v="510"/>
    <d v="2014-09-16T00:00:00"/>
    <s v="First Class"/>
    <s v="BF-11080"/>
    <s v="Bart Folk"/>
    <s v="Consumer"/>
    <s v="United States"/>
    <s v="Baltimore"/>
    <s v="Maryland"/>
    <n v="21215"/>
    <s v="East"/>
    <s v="OFF-PA-10004243"/>
    <x v="1"/>
    <s v="Paper"/>
    <s v="Xerox 1939"/>
    <n v="94.85"/>
    <n v="5"/>
    <n v="0"/>
    <n v="45.527999999999992"/>
  </r>
  <r>
    <n v="2080"/>
    <s v="CA-2012-120103"/>
    <n v="2012"/>
    <x v="100"/>
    <d v="2012-12-29T00:00:00"/>
    <s v="Standard Class"/>
    <s v="MS-17365"/>
    <s v="Maribeth Schnelling"/>
    <s v="Consumer"/>
    <s v="United States"/>
    <s v="Phoenix"/>
    <s v="Arizona"/>
    <n v="85023"/>
    <s v="West"/>
    <s v="OFF-PA-10001295"/>
    <x v="1"/>
    <s v="Paper"/>
    <s v="Computer Printout Paper with Letter-Trim Perforations"/>
    <n v="106.232"/>
    <n v="7"/>
    <n v="0.2"/>
    <n v="37.181199999999997"/>
  </r>
  <r>
    <n v="2081"/>
    <s v="CA-2012-120103"/>
    <n v="2012"/>
    <x v="100"/>
    <d v="2012-12-29T00:00:00"/>
    <s v="Standard Class"/>
    <s v="MS-17365"/>
    <s v="Maribeth Schnelling"/>
    <s v="Consumer"/>
    <s v="United States"/>
    <s v="Phoenix"/>
    <s v="Arizona"/>
    <n v="85023"/>
    <s v="West"/>
    <s v="TEC-PH-10002170"/>
    <x v="2"/>
    <s v="Phones"/>
    <s v="ClearSounds CSC500 Amplified Spirit Phone Corded phone"/>
    <n v="111.98399999999999"/>
    <n v="2"/>
    <n v="0.2"/>
    <n v="11.198400000000003"/>
  </r>
  <r>
    <n v="2082"/>
    <s v="CA-2012-120103"/>
    <n v="2012"/>
    <x v="100"/>
    <d v="2012-12-29T00:00:00"/>
    <s v="Standard Class"/>
    <s v="MS-17365"/>
    <s v="Maribeth Schnelling"/>
    <s v="Consumer"/>
    <s v="United States"/>
    <s v="Phoenix"/>
    <s v="Arizona"/>
    <n v="85023"/>
    <s v="West"/>
    <s v="FUR-FU-10002885"/>
    <x v="0"/>
    <s v="Furnishings"/>
    <s v="Magna Visual Magnetic Picture Hangers"/>
    <n v="7.7120000000000006"/>
    <n v="2"/>
    <n v="0.2"/>
    <n v="1.7352000000000005"/>
  </r>
  <r>
    <n v="2083"/>
    <s v="CA-2014-104647"/>
    <n v="2014"/>
    <x v="660"/>
    <d v="2014-03-02T00:00:00"/>
    <s v="Standard Class"/>
    <s v="CK-12595"/>
    <s v="Clytie Kelty"/>
    <s v="Consumer"/>
    <s v="United States"/>
    <s v="Los Angeles"/>
    <s v="California"/>
    <n v="90008"/>
    <s v="West"/>
    <s v="OFF-PA-10002870"/>
    <x v="1"/>
    <s v="Paper"/>
    <s v="Ampad Phone Message Book, Recycled, 400 Message Capacity, 5 ¾” x 11”"/>
    <n v="37.44"/>
    <n v="6"/>
    <n v="0"/>
    <n v="16.847999999999999"/>
  </r>
  <r>
    <n v="2084"/>
    <s v="CA-2011-110352"/>
    <n v="2011"/>
    <x v="533"/>
    <d v="2011-11-29T00:00:00"/>
    <s v="Standard Class"/>
    <s v="ED-13885"/>
    <s v="Emily Ducich"/>
    <s v="Home Office"/>
    <s v="United States"/>
    <s v="Houston"/>
    <s v="Texas"/>
    <n v="77036"/>
    <s v="Central"/>
    <s v="OFF-LA-10003923"/>
    <x v="1"/>
    <s v="Labels"/>
    <s v="Alphabetical Labels for Top Tab Filing"/>
    <n v="23.680000000000003"/>
    <n v="2"/>
    <n v="0.2"/>
    <n v="8.879999999999999"/>
  </r>
  <r>
    <n v="2085"/>
    <s v="CA-2013-140501"/>
    <n v="2013"/>
    <x v="661"/>
    <d v="2013-06-29T00:00:00"/>
    <s v="Standard Class"/>
    <s v="IM-15070"/>
    <s v="Irene Maddox"/>
    <s v="Consumer"/>
    <s v="United States"/>
    <s v="New York City"/>
    <s v="New York"/>
    <n v="10009"/>
    <s v="East"/>
    <s v="OFF-LA-10003510"/>
    <x v="1"/>
    <s v="Labels"/>
    <s v="Avery 4027 File Folder Labels for Dot Matrix Printers, 5000 Labels per Box, White"/>
    <n v="122.12"/>
    <n v="4"/>
    <n v="0"/>
    <n v="56.175200000000004"/>
  </r>
  <r>
    <n v="2086"/>
    <s v="CA-2013-140501"/>
    <n v="2013"/>
    <x v="661"/>
    <d v="2013-06-29T00:00:00"/>
    <s v="Standard Class"/>
    <s v="IM-15070"/>
    <s v="Irene Maddox"/>
    <s v="Consumer"/>
    <s v="United States"/>
    <s v="New York City"/>
    <s v="New York"/>
    <n v="10009"/>
    <s v="East"/>
    <s v="OFF-LA-10000248"/>
    <x v="1"/>
    <s v="Labels"/>
    <s v="Avery 52"/>
    <n v="18.45"/>
    <n v="5"/>
    <n v="0"/>
    <n v="8.6715"/>
  </r>
  <r>
    <n v="2087"/>
    <s v="CA-2013-140501"/>
    <n v="2013"/>
    <x v="661"/>
    <d v="2013-06-29T00:00:00"/>
    <s v="Standard Class"/>
    <s v="IM-15070"/>
    <s v="Irene Maddox"/>
    <s v="Consumer"/>
    <s v="United States"/>
    <s v="New York City"/>
    <s v="New York"/>
    <n v="10009"/>
    <s v="East"/>
    <s v="OFF-ST-10000060"/>
    <x v="1"/>
    <s v="Storage"/>
    <s v="Fellowes Bankers Box Staxonsteel Drawer File/Stacking System"/>
    <n v="324.90000000000003"/>
    <n v="5"/>
    <n v="0"/>
    <n v="38.988000000000014"/>
  </r>
  <r>
    <n v="2088"/>
    <s v="CA-2013-140501"/>
    <n v="2013"/>
    <x v="661"/>
    <d v="2013-06-29T00:00:00"/>
    <s v="Standard Class"/>
    <s v="IM-15070"/>
    <s v="Irene Maddox"/>
    <s v="Consumer"/>
    <s v="United States"/>
    <s v="New York City"/>
    <s v="New York"/>
    <n v="10009"/>
    <s v="East"/>
    <s v="OFF-PA-10003129"/>
    <x v="1"/>
    <s v="Paper"/>
    <s v="Tops White Computer Printout Paper"/>
    <n v="146.72999999999999"/>
    <n v="3"/>
    <n v="0"/>
    <n v="68.963099999999997"/>
  </r>
  <r>
    <n v="2089"/>
    <s v="CA-2013-140501"/>
    <n v="2013"/>
    <x v="661"/>
    <d v="2013-06-29T00:00:00"/>
    <s v="Standard Class"/>
    <s v="IM-15070"/>
    <s v="Irene Maddox"/>
    <s v="Consumer"/>
    <s v="United States"/>
    <s v="New York City"/>
    <s v="New York"/>
    <n v="10009"/>
    <s v="East"/>
    <s v="OFF-FA-10004076"/>
    <x v="1"/>
    <s v="Fasteners"/>
    <s v="Translucent Push Pins by OIC"/>
    <n v="3.96"/>
    <n v="2"/>
    <n v="0"/>
    <n v="1.4651999999999998"/>
  </r>
  <r>
    <n v="2090"/>
    <s v="CA-2012-139290"/>
    <n v="2012"/>
    <x v="662"/>
    <d v="2012-10-30T00:00:00"/>
    <s v="Standard Class"/>
    <s v="MY-17380"/>
    <s v="Maribeth Yedwab"/>
    <s v="Corporate"/>
    <s v="United States"/>
    <s v="Rancho Cucamonga"/>
    <s v="California"/>
    <n v="91730"/>
    <s v="West"/>
    <s v="OFF-LA-10004008"/>
    <x v="1"/>
    <s v="Labels"/>
    <s v="Avery 507"/>
    <n v="5.76"/>
    <n v="2"/>
    <n v="0"/>
    <n v="2.6495999999999995"/>
  </r>
  <r>
    <n v="2091"/>
    <s v="CA-2014-166142"/>
    <n v="2014"/>
    <x v="663"/>
    <d v="2014-07-20T00:00:00"/>
    <s v="Standard Class"/>
    <s v="MM-17260"/>
    <s v="Magdelene Morse"/>
    <s v="Consumer"/>
    <s v="United States"/>
    <s v="Wilmington"/>
    <s v="Delaware"/>
    <n v="19805"/>
    <s v="East"/>
    <s v="OFF-BI-10004094"/>
    <x v="1"/>
    <s v="Binders"/>
    <s v="GBC Standard Plastic Binding Systems Combs"/>
    <n v="26.549999999999997"/>
    <n v="3"/>
    <n v="0"/>
    <n v="13.009499999999999"/>
  </r>
  <r>
    <n v="2092"/>
    <s v="CA-2014-166142"/>
    <n v="2014"/>
    <x v="663"/>
    <d v="2014-07-20T00:00:00"/>
    <s v="Standard Class"/>
    <s v="MM-17260"/>
    <s v="Magdelene Morse"/>
    <s v="Consumer"/>
    <s v="United States"/>
    <s v="Wilmington"/>
    <s v="Delaware"/>
    <n v="19805"/>
    <s v="East"/>
    <s v="FUR-TA-10004607"/>
    <x v="0"/>
    <s v="Tables"/>
    <s v="Hon 2111 Invitation Series Straight Table"/>
    <n v="310.44300000000004"/>
    <n v="3"/>
    <n v="0.3"/>
    <n v="-48.783900000000031"/>
  </r>
  <r>
    <n v="2093"/>
    <s v="CA-2011-145926"/>
    <n v="2011"/>
    <x v="664"/>
    <d v="2011-11-21T00:00:00"/>
    <s v="Standard Class"/>
    <s v="MP-17470"/>
    <s v="Mark Packer"/>
    <s v="Home Office"/>
    <s v="United States"/>
    <s v="Moorhead"/>
    <s v="Minnesota"/>
    <n v="56560"/>
    <s v="Central"/>
    <s v="FUR-CH-10004289"/>
    <x v="0"/>
    <s v="Chairs"/>
    <s v="Global Super Steno Chair"/>
    <n v="479.90000000000003"/>
    <n v="5"/>
    <n v="0"/>
    <n v="81.58299999999997"/>
  </r>
  <r>
    <n v="2094"/>
    <s v="CA-2012-149678"/>
    <n v="2012"/>
    <x v="657"/>
    <d v="2012-04-15T00:00:00"/>
    <s v="Second Class"/>
    <s v="AW-10840"/>
    <s v="Anthony Witt"/>
    <s v="Consumer"/>
    <s v="United States"/>
    <s v="Farmington"/>
    <s v="New Mexico"/>
    <n v="87401"/>
    <s v="West"/>
    <s v="OFF-SU-10004498"/>
    <x v="1"/>
    <s v="Supplies"/>
    <s v="Martin-Yale Premier Letter Opener"/>
    <n v="12.88"/>
    <n v="1"/>
    <n v="0"/>
    <n v="0.38640000000000008"/>
  </r>
  <r>
    <n v="2095"/>
    <s v="US-2012-164357"/>
    <n v="2012"/>
    <x v="665"/>
    <d v="2012-11-29T00:00:00"/>
    <s v="Standard Class"/>
    <s v="SF-20065"/>
    <s v="Sandra Flanagan"/>
    <s v="Consumer"/>
    <s v="United States"/>
    <s v="Wilmington"/>
    <s v="North Carolina"/>
    <n v="28403"/>
    <s v="South"/>
    <s v="OFF-AR-10001177"/>
    <x v="1"/>
    <s v="Art"/>
    <s v="Newell 349"/>
    <n v="13.120000000000001"/>
    <n v="5"/>
    <n v="0.2"/>
    <n v="1.4759999999999982"/>
  </r>
  <r>
    <n v="2096"/>
    <s v="US-2013-146570"/>
    <n v="2013"/>
    <x v="666"/>
    <d v="2013-05-21T00:00:00"/>
    <s v="Standard Class"/>
    <s v="SN-20710"/>
    <s v="Steve Nguyen"/>
    <s v="Home Office"/>
    <s v="United States"/>
    <s v="Jackson"/>
    <s v="Mississippi"/>
    <n v="39212"/>
    <s v="South"/>
    <s v="OFF-BI-10001718"/>
    <x v="1"/>
    <s v="Binders"/>
    <s v="GBC DocuBind P50 Personal Binding Machine"/>
    <n v="511.84"/>
    <n v="8"/>
    <n v="0"/>
    <n v="240.56479999999999"/>
  </r>
  <r>
    <n v="2097"/>
    <s v="US-2013-146570"/>
    <n v="2013"/>
    <x v="666"/>
    <d v="2013-05-21T00:00:00"/>
    <s v="Standard Class"/>
    <s v="SN-20710"/>
    <s v="Steve Nguyen"/>
    <s v="Home Office"/>
    <s v="United States"/>
    <s v="Jackson"/>
    <s v="Mississippi"/>
    <n v="39212"/>
    <s v="South"/>
    <s v="OFF-AR-10004602"/>
    <x v="1"/>
    <s v="Art"/>
    <s v="Boston KS Multi-Size Manual Pencil Sharpener"/>
    <n v="91.96"/>
    <n v="4"/>
    <n v="0"/>
    <n v="25.748800000000003"/>
  </r>
  <r>
    <n v="2098"/>
    <s v="US-2013-146570"/>
    <n v="2013"/>
    <x v="666"/>
    <d v="2013-05-21T00:00:00"/>
    <s v="Standard Class"/>
    <s v="SN-20710"/>
    <s v="Steve Nguyen"/>
    <s v="Home Office"/>
    <s v="United States"/>
    <s v="Jackson"/>
    <s v="Mississippi"/>
    <n v="39212"/>
    <s v="South"/>
    <s v="OFF-AR-10003856"/>
    <x v="1"/>
    <s v="Art"/>
    <s v="Newell 344"/>
    <n v="8.34"/>
    <n v="3"/>
    <n v="0"/>
    <n v="2.1683999999999997"/>
  </r>
  <r>
    <n v="2099"/>
    <s v="CA-2014-124401"/>
    <n v="2014"/>
    <x v="210"/>
    <d v="2014-09-13T00:00:00"/>
    <s v="Standard Class"/>
    <s v="RD-19900"/>
    <s v="Ruben Dartt"/>
    <s v="Consumer"/>
    <s v="United States"/>
    <s v="Portland"/>
    <s v="Oregon"/>
    <n v="97206"/>
    <s v="West"/>
    <s v="OFF-ST-10000649"/>
    <x v="1"/>
    <s v="Storage"/>
    <s v="Hanging Personal Folder File"/>
    <n v="37.68"/>
    <n v="3"/>
    <n v="0.2"/>
    <n v="2.3550000000000022"/>
  </r>
  <r>
    <n v="2100"/>
    <s v="CA-2014-124401"/>
    <n v="2014"/>
    <x v="210"/>
    <d v="2014-09-13T00:00:00"/>
    <s v="Standard Class"/>
    <s v="RD-19900"/>
    <s v="Ruben Dartt"/>
    <s v="Consumer"/>
    <s v="United States"/>
    <s v="Portland"/>
    <s v="Oregon"/>
    <n v="97206"/>
    <s v="West"/>
    <s v="TEC-AC-10002926"/>
    <x v="2"/>
    <s v="Accessories"/>
    <s v="Logitech Wireless Marathon Mouse M705"/>
    <n v="279.94400000000002"/>
    <n v="7"/>
    <n v="0.2"/>
    <n v="80.48390000000002"/>
  </r>
  <r>
    <n v="2101"/>
    <s v="US-2011-140116"/>
    <n v="2011"/>
    <x v="418"/>
    <d v="2011-03-17T00:00:00"/>
    <s v="Standard Class"/>
    <s v="KT-16480"/>
    <s v="Kean Thornton"/>
    <s v="Consumer"/>
    <s v="United States"/>
    <s v="Denver"/>
    <s v="Colorado"/>
    <n v="80219"/>
    <s v="West"/>
    <s v="OFF-ST-10000078"/>
    <x v="1"/>
    <s v="Storage"/>
    <s v="Tennsco 6- and 18-Compartment Lockers"/>
    <n v="636.40800000000013"/>
    <n v="3"/>
    <n v="0.2"/>
    <n v="-15.910200000000088"/>
  </r>
  <r>
    <n v="2102"/>
    <s v="US-2011-140116"/>
    <n v="2011"/>
    <x v="418"/>
    <d v="2011-03-17T00:00:00"/>
    <s v="Standard Class"/>
    <s v="KT-16480"/>
    <s v="Kean Thornton"/>
    <s v="Consumer"/>
    <s v="United States"/>
    <s v="Denver"/>
    <s v="Colorado"/>
    <n v="80219"/>
    <s v="West"/>
    <s v="OFF-AR-10001044"/>
    <x v="1"/>
    <s v="Art"/>
    <s v="BOSTON Ranger #55 Pencil Sharpener, Black"/>
    <n v="83.168000000000006"/>
    <n v="4"/>
    <n v="0.2"/>
    <n v="9.3563999999999936"/>
  </r>
  <r>
    <n v="2103"/>
    <s v="CA-2011-123295"/>
    <n v="2011"/>
    <x v="667"/>
    <d v="2011-07-18T00:00:00"/>
    <s v="Same Day"/>
    <s v="AH-10120"/>
    <s v="Adrian Hane"/>
    <s v="Home Office"/>
    <s v="United States"/>
    <s v="Tucson"/>
    <s v="Arizona"/>
    <n v="85705"/>
    <s v="West"/>
    <s v="FUR-CH-10002372"/>
    <x v="0"/>
    <s v="Chairs"/>
    <s v="Office Star - Ergonomically Designed Knee Chair"/>
    <n v="259.13600000000002"/>
    <n v="4"/>
    <n v="0.2"/>
    <n v="-25.913599999999988"/>
  </r>
  <r>
    <n v="2104"/>
    <s v="CA-2014-167101"/>
    <n v="2014"/>
    <x v="668"/>
    <d v="2014-03-29T00:00:00"/>
    <s v="Second Class"/>
    <s v="BM-11650"/>
    <s v="Brian Moss"/>
    <s v="Corporate"/>
    <s v="United States"/>
    <s v="New York City"/>
    <s v="New York"/>
    <n v="10009"/>
    <s v="East"/>
    <s v="OFF-PA-10000357"/>
    <x v="1"/>
    <s v="Paper"/>
    <s v="Xerox 1888"/>
    <n v="221.92"/>
    <n v="4"/>
    <n v="0"/>
    <n v="106.52159999999999"/>
  </r>
  <r>
    <n v="2105"/>
    <s v="CA-2014-167101"/>
    <n v="2014"/>
    <x v="668"/>
    <d v="2014-03-29T00:00:00"/>
    <s v="Second Class"/>
    <s v="BM-11650"/>
    <s v="Brian Moss"/>
    <s v="Corporate"/>
    <s v="United States"/>
    <s v="New York City"/>
    <s v="New York"/>
    <n v="10009"/>
    <s v="East"/>
    <s v="TEC-AC-10001266"/>
    <x v="2"/>
    <s v="Accessories"/>
    <s v="Memorex Micro Travel Drive 8 GB"/>
    <n v="26"/>
    <n v="2"/>
    <n v="0"/>
    <n v="11.7"/>
  </r>
  <r>
    <n v="2106"/>
    <s v="US-2011-167633"/>
    <n v="2011"/>
    <x v="587"/>
    <d v="2011-10-05T00:00:00"/>
    <s v="Standard Class"/>
    <s v="BW-11200"/>
    <s v="Ben Wallace"/>
    <s v="Consumer"/>
    <s v="United States"/>
    <s v="Boynton Beach"/>
    <s v="Florida"/>
    <n v="33437"/>
    <s v="South"/>
    <s v="OFF-PA-10004888"/>
    <x v="1"/>
    <s v="Paper"/>
    <s v="Xerox 217"/>
    <n v="15.552000000000003"/>
    <n v="3"/>
    <n v="0.2"/>
    <n v="5.4432"/>
  </r>
  <r>
    <n v="2107"/>
    <s v="US-2011-152723"/>
    <n v="2011"/>
    <x v="467"/>
    <d v="2011-09-26T00:00:00"/>
    <s v="Same Day"/>
    <s v="HG-14965"/>
    <s v="Henry Goldwyn"/>
    <s v="Corporate"/>
    <s v="United States"/>
    <s v="Mesquite"/>
    <s v="Texas"/>
    <n v="75150"/>
    <s v="Central"/>
    <s v="OFF-BI-10003460"/>
    <x v="1"/>
    <s v="Binders"/>
    <s v="Acco 3-Hole Punch"/>
    <n v="0.87599999999999978"/>
    <n v="1"/>
    <n v="0.8"/>
    <n v="-1.4016000000000002"/>
  </r>
  <r>
    <n v="2108"/>
    <s v="CA-2012-164882"/>
    <n v="2012"/>
    <x v="89"/>
    <d v="2012-10-31T00:00:00"/>
    <s v="Same Day"/>
    <s v="SG-20080"/>
    <s v="Sandra Glassco"/>
    <s v="Consumer"/>
    <s v="United States"/>
    <s v="Redlands"/>
    <s v="California"/>
    <n v="92374"/>
    <s v="West"/>
    <s v="OFF-PA-10000157"/>
    <x v="1"/>
    <s v="Paper"/>
    <s v="Xerox 191"/>
    <n v="19.98"/>
    <n v="1"/>
    <n v="0"/>
    <n v="9.3905999999999992"/>
  </r>
  <r>
    <n v="2109"/>
    <s v="CA-2012-164882"/>
    <n v="2012"/>
    <x v="89"/>
    <d v="2012-10-31T00:00:00"/>
    <s v="Same Day"/>
    <s v="SG-20080"/>
    <s v="Sandra Glassco"/>
    <s v="Consumer"/>
    <s v="United States"/>
    <s v="Redlands"/>
    <s v="California"/>
    <n v="92374"/>
    <s v="West"/>
    <s v="OFF-BI-10004519"/>
    <x v="1"/>
    <s v="Binders"/>
    <s v="GBC DocuBind P100 Manual Binding Machine"/>
    <n v="398.35199999999998"/>
    <n v="3"/>
    <n v="0.2"/>
    <n v="124.48499999999999"/>
  </r>
  <r>
    <n v="2110"/>
    <s v="CA-2012-164882"/>
    <n v="2012"/>
    <x v="89"/>
    <d v="2012-10-31T00:00:00"/>
    <s v="Same Day"/>
    <s v="SG-20080"/>
    <s v="Sandra Glassco"/>
    <s v="Consumer"/>
    <s v="United States"/>
    <s v="Redlands"/>
    <s v="California"/>
    <n v="92374"/>
    <s v="West"/>
    <s v="OFF-AR-10004272"/>
    <x v="1"/>
    <s v="Art"/>
    <s v="Newell 308"/>
    <n v="5.04"/>
    <n v="3"/>
    <n v="0"/>
    <n v="1.2599999999999998"/>
  </r>
  <r>
    <n v="2111"/>
    <s v="CA-2012-164882"/>
    <n v="2012"/>
    <x v="89"/>
    <d v="2012-10-31T00:00:00"/>
    <s v="Same Day"/>
    <s v="SG-20080"/>
    <s v="Sandra Glassco"/>
    <s v="Consumer"/>
    <s v="United States"/>
    <s v="Redlands"/>
    <s v="California"/>
    <n v="92374"/>
    <s v="West"/>
    <s v="OFF-FA-10000585"/>
    <x v="1"/>
    <s v="Fasteners"/>
    <s v="OIC Bulk Pack Metal Binder Clips"/>
    <n v="17.450000000000003"/>
    <n v="5"/>
    <n v="0"/>
    <n v="8.0269999999999992"/>
  </r>
  <r>
    <n v="2112"/>
    <s v="CA-2012-164882"/>
    <n v="2012"/>
    <x v="89"/>
    <d v="2012-10-31T00:00:00"/>
    <s v="Same Day"/>
    <s v="SG-20080"/>
    <s v="Sandra Glassco"/>
    <s v="Consumer"/>
    <s v="United States"/>
    <s v="Redlands"/>
    <s v="California"/>
    <n v="92374"/>
    <s v="West"/>
    <s v="FUR-CH-10004218"/>
    <x v="0"/>
    <s v="Chairs"/>
    <s v="Global Fabric Manager's Chair, Dark Gray"/>
    <n v="323.13600000000002"/>
    <n v="4"/>
    <n v="0.2"/>
    <n v="20.196000000000012"/>
  </r>
  <r>
    <n v="2113"/>
    <s v="CA-2012-164882"/>
    <n v="2012"/>
    <x v="89"/>
    <d v="2012-10-31T00:00:00"/>
    <s v="Same Day"/>
    <s v="SG-20080"/>
    <s v="Sandra Glassco"/>
    <s v="Consumer"/>
    <s v="United States"/>
    <s v="Redlands"/>
    <s v="California"/>
    <n v="92374"/>
    <s v="West"/>
    <s v="OFF-SU-10004231"/>
    <x v="1"/>
    <s v="Supplies"/>
    <s v="Acme Tagit Stainless Steel Antibacterial Scissors"/>
    <n v="29.700000000000003"/>
    <n v="3"/>
    <n v="0"/>
    <n v="8.0190000000000001"/>
  </r>
  <r>
    <n v="2114"/>
    <s v="CA-2012-164882"/>
    <n v="2012"/>
    <x v="89"/>
    <d v="2012-10-31T00:00:00"/>
    <s v="Same Day"/>
    <s v="SG-20080"/>
    <s v="Sandra Glassco"/>
    <s v="Consumer"/>
    <s v="United States"/>
    <s v="Redlands"/>
    <s v="California"/>
    <n v="92374"/>
    <s v="West"/>
    <s v="TEC-PH-10001578"/>
    <x v="2"/>
    <s v="Phones"/>
    <s v="Polycom SoundStation2 EX Conference phone"/>
    <n v="1295.8400000000001"/>
    <n v="4"/>
    <n v="0.2"/>
    <n v="145.78199999999993"/>
  </r>
  <r>
    <n v="2115"/>
    <s v="CA-2012-164882"/>
    <n v="2012"/>
    <x v="89"/>
    <d v="2012-10-31T00:00:00"/>
    <s v="Same Day"/>
    <s v="SG-20080"/>
    <s v="Sandra Glassco"/>
    <s v="Consumer"/>
    <s v="United States"/>
    <s v="Redlands"/>
    <s v="California"/>
    <n v="92374"/>
    <s v="West"/>
    <s v="OFF-ST-10003638"/>
    <x v="1"/>
    <s v="Storage"/>
    <s v="Mobile Personal File Cube"/>
    <n v="46.84"/>
    <n v="2"/>
    <n v="0"/>
    <n v="12.646799999999999"/>
  </r>
  <r>
    <n v="2116"/>
    <s v="CA-2012-164882"/>
    <n v="2012"/>
    <x v="89"/>
    <d v="2012-10-31T00:00:00"/>
    <s v="Same Day"/>
    <s v="SG-20080"/>
    <s v="Sandra Glassco"/>
    <s v="Consumer"/>
    <s v="United States"/>
    <s v="Redlands"/>
    <s v="California"/>
    <n v="92374"/>
    <s v="West"/>
    <s v="FUR-BO-10002213"/>
    <x v="0"/>
    <s v="Bookcases"/>
    <s v="DMI Eclipse Executive Suite Bookcases"/>
    <n v="425.83300000000003"/>
    <n v="1"/>
    <n v="0.15"/>
    <n v="20.03919999999998"/>
  </r>
  <r>
    <n v="2117"/>
    <s v="CA-2012-159786"/>
    <n v="2012"/>
    <x v="88"/>
    <d v="2012-10-17T00:00:00"/>
    <s v="Second Class"/>
    <s v="RK-19300"/>
    <s v="Ralph Kennedy"/>
    <s v="Consumer"/>
    <s v="United States"/>
    <s v="Rochester"/>
    <s v="New York"/>
    <n v="14609"/>
    <s v="East"/>
    <s v="FUR-TA-10001307"/>
    <x v="0"/>
    <s v="Tables"/>
    <s v="SAFCO PlanMaster Heigh-Adjustable Drafting Table Base, 43w x 30d x 30-37h, Black"/>
    <n v="209.67"/>
    <n v="1"/>
    <n v="0.4"/>
    <n v="-13.978000000000009"/>
  </r>
  <r>
    <n v="2118"/>
    <s v="CA-2013-130267"/>
    <n v="2013"/>
    <x v="251"/>
    <d v="2013-09-24T00:00:00"/>
    <s v="Standard Class"/>
    <s v="SW-20245"/>
    <s v="Scot Wooten"/>
    <s v="Consumer"/>
    <s v="United States"/>
    <s v="Stockton"/>
    <s v="California"/>
    <n v="95207"/>
    <s v="West"/>
    <s v="OFF-PA-10002222"/>
    <x v="1"/>
    <s v="Paper"/>
    <s v="Xerox Color Copier Paper, 11&quot; x 17&quot;, Ream"/>
    <n v="159.88"/>
    <n v="7"/>
    <n v="0"/>
    <n v="73.544799999999995"/>
  </r>
  <r>
    <n v="2119"/>
    <s v="CA-2014-155460"/>
    <n v="2014"/>
    <x v="669"/>
    <d v="2014-04-16T00:00:00"/>
    <s v="First Class"/>
    <s v="RW-19630"/>
    <s v="Rob Williams"/>
    <s v="Corporate"/>
    <s v="United States"/>
    <s v="Seattle"/>
    <s v="Washington"/>
    <n v="98105"/>
    <s v="West"/>
    <s v="OFF-PA-10002479"/>
    <x v="1"/>
    <s v="Paper"/>
    <s v="Xerox 4200 Series MultiUse Premium Copy Paper (20Lb. and 84 Bright)"/>
    <n v="5.28"/>
    <n v="1"/>
    <n v="0"/>
    <n v="2.3759999999999999"/>
  </r>
  <r>
    <n v="2120"/>
    <s v="CA-2014-155460"/>
    <n v="2014"/>
    <x v="669"/>
    <d v="2014-04-16T00:00:00"/>
    <s v="First Class"/>
    <s v="RW-19630"/>
    <s v="Rob Williams"/>
    <s v="Corporate"/>
    <s v="United States"/>
    <s v="Seattle"/>
    <s v="Washington"/>
    <n v="98105"/>
    <s v="West"/>
    <s v="OFF-BI-10003091"/>
    <x v="1"/>
    <s v="Binders"/>
    <s v="GBC DocuBind TL200 Manual Binding Machine"/>
    <n v="895.92"/>
    <n v="5"/>
    <n v="0.2"/>
    <n v="302.37299999999993"/>
  </r>
  <r>
    <n v="2121"/>
    <s v="US-2014-168690"/>
    <n v="2014"/>
    <x v="363"/>
    <d v="2014-01-14T00:00:00"/>
    <s v="Standard Class"/>
    <s v="TS-21085"/>
    <s v="Thais Sissman"/>
    <s v="Consumer"/>
    <s v="United States"/>
    <s v="Ormond Beach"/>
    <s v="Florida"/>
    <n v="32174"/>
    <s v="South"/>
    <s v="OFF-BI-10000145"/>
    <x v="1"/>
    <s v="Binders"/>
    <s v="Zipper Ring Binder Pockets"/>
    <n v="2.8080000000000007"/>
    <n v="3"/>
    <n v="0.7"/>
    <n v="-1.9656000000000002"/>
  </r>
  <r>
    <n v="2122"/>
    <s v="CA-2014-158246"/>
    <n v="2014"/>
    <x v="45"/>
    <d v="2014-11-12T00:00:00"/>
    <s v="First Class"/>
    <s v="JB-15400"/>
    <s v="Jennifer Braxton"/>
    <s v="Corporate"/>
    <s v="United States"/>
    <s v="Sunnyvale"/>
    <s v="California"/>
    <n v="94086"/>
    <s v="West"/>
    <s v="FUR-CH-10003061"/>
    <x v="0"/>
    <s v="Chairs"/>
    <s v="Global Leather Task Chair, Black"/>
    <n v="215.976"/>
    <n v="3"/>
    <n v="0.2"/>
    <n v="-2.6997000000000355"/>
  </r>
  <r>
    <n v="2123"/>
    <s v="CA-2014-167381"/>
    <n v="2014"/>
    <x v="585"/>
    <d v="2014-09-25T00:00:00"/>
    <s v="Second Class"/>
    <s v="EH-14005"/>
    <s v="Erica Hernandez"/>
    <s v="Home Office"/>
    <s v="United States"/>
    <s v="Lansing"/>
    <s v="Michigan"/>
    <n v="48911"/>
    <s v="Central"/>
    <s v="FUR-BO-10001972"/>
    <x v="0"/>
    <s v="Bookcases"/>
    <s v="O'Sullivan 4-Shelf Bookcase in Odessa Pine"/>
    <n v="241.96"/>
    <n v="2"/>
    <n v="0"/>
    <n v="41.133199999999988"/>
  </r>
  <r>
    <n v="2124"/>
    <s v="CA-2014-167381"/>
    <n v="2014"/>
    <x v="585"/>
    <d v="2014-09-25T00:00:00"/>
    <s v="Second Class"/>
    <s v="EH-14005"/>
    <s v="Erica Hernandez"/>
    <s v="Home Office"/>
    <s v="United States"/>
    <s v="Lansing"/>
    <s v="Michigan"/>
    <n v="48911"/>
    <s v="Central"/>
    <s v="OFF-LA-10000134"/>
    <x v="1"/>
    <s v="Labels"/>
    <s v="Avery 511"/>
    <n v="27.72"/>
    <n v="9"/>
    <n v="0"/>
    <n v="13.3056"/>
  </r>
  <r>
    <n v="2125"/>
    <s v="CA-2014-144862"/>
    <n v="2014"/>
    <x v="96"/>
    <d v="2014-12-06T00:00:00"/>
    <s v="Standard Class"/>
    <s v="EH-14005"/>
    <s v="Erica Hernandez"/>
    <s v="Home Office"/>
    <s v="United States"/>
    <s v="Philadelphia"/>
    <s v="Pennsylvania"/>
    <n v="19143"/>
    <s v="East"/>
    <s v="OFF-EN-10003040"/>
    <x v="1"/>
    <s v="Envelopes"/>
    <s v="Quality Park Security Envelopes"/>
    <n v="104.68000000000002"/>
    <n v="5"/>
    <n v="0.2"/>
    <n v="35.329499999999996"/>
  </r>
  <r>
    <n v="2126"/>
    <s v="CA-2014-144862"/>
    <n v="2014"/>
    <x v="96"/>
    <d v="2014-12-06T00:00:00"/>
    <s v="Standard Class"/>
    <s v="EH-14005"/>
    <s v="Erica Hernandez"/>
    <s v="Home Office"/>
    <s v="United States"/>
    <s v="Philadelphia"/>
    <s v="Pennsylvania"/>
    <n v="19143"/>
    <s v="East"/>
    <s v="TEC-PH-10000923"/>
    <x v="2"/>
    <s v="Phones"/>
    <s v="Belkin SportFit Armband For iPhone 5s/5c, Fuchsia"/>
    <n v="62.957999999999998"/>
    <n v="7"/>
    <n v="0.4"/>
    <n v="9.4436999999999998"/>
  </r>
  <r>
    <n v="2127"/>
    <s v="CA-2011-126032"/>
    <n v="2011"/>
    <x v="670"/>
    <d v="2011-06-28T00:00:00"/>
    <s v="Standard Class"/>
    <s v="BS-11665"/>
    <s v="Brian Stugart"/>
    <s v="Consumer"/>
    <s v="United States"/>
    <s v="Philadelphia"/>
    <s v="Pennsylvania"/>
    <n v="19143"/>
    <s v="East"/>
    <s v="TEC-AC-10000158"/>
    <x v="2"/>
    <s v="Accessories"/>
    <s v="Sony 64GB Class 10 Micro SDHC R40 Memory Card"/>
    <n v="86.376000000000005"/>
    <n v="3"/>
    <n v="0.2"/>
    <n v="1.079699999999999"/>
  </r>
  <r>
    <n v="2128"/>
    <s v="CA-2012-134859"/>
    <n v="2012"/>
    <x v="242"/>
    <d v="2012-10-09T00:00:00"/>
    <s v="Standard Class"/>
    <s v="JK-16120"/>
    <s v="Julie Kriz"/>
    <s v="Home Office"/>
    <s v="United States"/>
    <s v="Philadelphia"/>
    <s v="Pennsylvania"/>
    <n v="19134"/>
    <s v="East"/>
    <s v="FUR-FU-10003623"/>
    <x v="0"/>
    <s v="Furnishings"/>
    <s v="DataProducts Ampli Magnifier Task Lamp, Black,"/>
    <n v="64.944000000000003"/>
    <n v="3"/>
    <n v="0.2"/>
    <n v="6.4943999999999953"/>
  </r>
  <r>
    <n v="2129"/>
    <s v="CA-2012-134859"/>
    <n v="2012"/>
    <x v="242"/>
    <d v="2012-10-09T00:00:00"/>
    <s v="Standard Class"/>
    <s v="JK-16120"/>
    <s v="Julie Kriz"/>
    <s v="Home Office"/>
    <s v="United States"/>
    <s v="Philadelphia"/>
    <s v="Pennsylvania"/>
    <n v="19134"/>
    <s v="East"/>
    <s v="OFF-PA-10001293"/>
    <x v="1"/>
    <s v="Paper"/>
    <s v="Xerox 1946"/>
    <n v="20.736000000000004"/>
    <n v="4"/>
    <n v="0.2"/>
    <n v="7.2576000000000001"/>
  </r>
  <r>
    <n v="2130"/>
    <s v="US-2011-114188"/>
    <n v="2011"/>
    <x v="671"/>
    <d v="2011-05-22T00:00:00"/>
    <s v="Second Class"/>
    <s v="RF-19345"/>
    <s v="Randy Ferguson"/>
    <s v="Corporate"/>
    <s v="United States"/>
    <s v="Dover"/>
    <s v="New Hampshire"/>
    <n v="3820"/>
    <s v="East"/>
    <s v="OFF-AP-10000124"/>
    <x v="1"/>
    <s v="Appliances"/>
    <s v="Acco 6 Outlet Guardian Basic Surge Suppressor"/>
    <n v="33.28"/>
    <n v="4"/>
    <n v="0"/>
    <n v="9.3184000000000005"/>
  </r>
  <r>
    <n v="2131"/>
    <s v="US-2011-114188"/>
    <n v="2011"/>
    <x v="671"/>
    <d v="2011-05-22T00:00:00"/>
    <s v="Second Class"/>
    <s v="RF-19345"/>
    <s v="Randy Ferguson"/>
    <s v="Corporate"/>
    <s v="United States"/>
    <s v="Dover"/>
    <s v="New Hampshire"/>
    <n v="3820"/>
    <s v="East"/>
    <s v="OFF-AR-10004511"/>
    <x v="1"/>
    <s v="Art"/>
    <s v="Sanford Colorific Scented Colored Pencils, 12/Pack"/>
    <n v="38.520000000000003"/>
    <n v="9"/>
    <n v="0"/>
    <n v="11.9412"/>
  </r>
  <r>
    <n v="2132"/>
    <s v="US-2011-114188"/>
    <n v="2011"/>
    <x v="671"/>
    <d v="2011-05-22T00:00:00"/>
    <s v="Second Class"/>
    <s v="RF-19345"/>
    <s v="Randy Ferguson"/>
    <s v="Corporate"/>
    <s v="United States"/>
    <s v="Dover"/>
    <s v="New Hampshire"/>
    <n v="3820"/>
    <s v="East"/>
    <s v="FUR-FU-10000076"/>
    <x v="0"/>
    <s v="Furnishings"/>
    <s v="24-Hour Round Wall Clock"/>
    <n v="139.86000000000001"/>
    <n v="7"/>
    <n v="0"/>
    <n v="60.139800000000015"/>
  </r>
  <r>
    <n v="2133"/>
    <s v="CA-2012-156524"/>
    <n v="2012"/>
    <x v="312"/>
    <d v="2012-11-26T00:00:00"/>
    <s v="Standard Class"/>
    <s v="DL-12865"/>
    <s v="Dan Lawera"/>
    <s v="Consumer"/>
    <s v="United States"/>
    <s v="New York City"/>
    <s v="New York"/>
    <n v="10011"/>
    <s v="East"/>
    <s v="OFF-PA-10003883"/>
    <x v="1"/>
    <s v="Paper"/>
    <s v="Message Book, Phone, Wirebound Standard Line Memo, 2 3/4&quot; X 5&quot;"/>
    <n v="19.649999999999999"/>
    <n v="3"/>
    <n v="0"/>
    <n v="9.0389999999999997"/>
  </r>
  <r>
    <n v="2134"/>
    <s v="CA-2012-122210"/>
    <n v="2012"/>
    <x v="672"/>
    <d v="2012-12-04T00:00:00"/>
    <s v="Standard Class"/>
    <s v="WB-21850"/>
    <s v="William Brown"/>
    <s v="Consumer"/>
    <s v="United States"/>
    <s v="Philadelphia"/>
    <s v="Pennsylvania"/>
    <n v="19134"/>
    <s v="East"/>
    <s v="OFF-BI-10003656"/>
    <x v="1"/>
    <s v="Binders"/>
    <s v="Fellowes PB200 Plastic Comb Binding Machine"/>
    <n v="152.99100000000001"/>
    <n v="3"/>
    <n v="0.7"/>
    <n v="-122.39280000000002"/>
  </r>
  <r>
    <n v="2135"/>
    <s v="CA-2012-122210"/>
    <n v="2012"/>
    <x v="672"/>
    <d v="2012-12-04T00:00:00"/>
    <s v="Standard Class"/>
    <s v="WB-21850"/>
    <s v="William Brown"/>
    <s v="Consumer"/>
    <s v="United States"/>
    <s v="Philadelphia"/>
    <s v="Pennsylvania"/>
    <n v="19134"/>
    <s v="East"/>
    <s v="OFF-FA-10000053"/>
    <x v="1"/>
    <s v="Fasteners"/>
    <s v="Revere Boxed Rubber Bands by Revere"/>
    <n v="10.584"/>
    <n v="7"/>
    <n v="0.2"/>
    <n v="-2.3813999999999993"/>
  </r>
  <r>
    <n v="2136"/>
    <s v="CA-2012-122210"/>
    <n v="2012"/>
    <x v="672"/>
    <d v="2012-12-04T00:00:00"/>
    <s v="Standard Class"/>
    <s v="WB-21850"/>
    <s v="William Brown"/>
    <s v="Consumer"/>
    <s v="United States"/>
    <s v="Philadelphia"/>
    <s v="Pennsylvania"/>
    <n v="19134"/>
    <s v="East"/>
    <s v="TEC-PH-10002807"/>
    <x v="2"/>
    <s v="Phones"/>
    <s v="Motorla HX550 Universal Bluetooth Headset"/>
    <n v="94.919999999999987"/>
    <n v="4"/>
    <n v="0.4"/>
    <n v="15.819999999999993"/>
  </r>
  <r>
    <n v="2137"/>
    <s v="CA-2012-156377"/>
    <n v="2012"/>
    <x v="620"/>
    <d v="2013-01-05T00:00:00"/>
    <s v="Standard Class"/>
    <s v="TB-21625"/>
    <s v="Trudy Brown"/>
    <s v="Consumer"/>
    <s v="United States"/>
    <s v="Grand Prairie"/>
    <s v="Texas"/>
    <n v="75051"/>
    <s v="Central"/>
    <s v="FUR-FU-10002364"/>
    <x v="0"/>
    <s v="Furnishings"/>
    <s v="Eldon Expressions Wood Desk Accessories, Oak"/>
    <n v="14.76"/>
    <n v="5"/>
    <n v="0.6"/>
    <n v="-11.439000000000004"/>
  </r>
  <r>
    <n v="2138"/>
    <s v="CA-2012-156377"/>
    <n v="2012"/>
    <x v="620"/>
    <d v="2013-01-05T00:00:00"/>
    <s v="Standard Class"/>
    <s v="TB-21625"/>
    <s v="Trudy Brown"/>
    <s v="Consumer"/>
    <s v="United States"/>
    <s v="Grand Prairie"/>
    <s v="Texas"/>
    <n v="75051"/>
    <s v="Central"/>
    <s v="OFF-BI-10002954"/>
    <x v="1"/>
    <s v="Binders"/>
    <s v="Newell 3-Hole Punched Plastic Slotted Magazine Holders for Binders"/>
    <n v="3.6559999999999993"/>
    <n v="4"/>
    <n v="0.8"/>
    <n v="-5.8496000000000024"/>
  </r>
  <r>
    <n v="2139"/>
    <s v="US-2014-157896"/>
    <n v="2014"/>
    <x v="673"/>
    <d v="2014-11-17T00:00:00"/>
    <s v="Same Day"/>
    <s v="CB-12415"/>
    <s v="Christy Brittain"/>
    <s v="Consumer"/>
    <s v="United States"/>
    <s v="New York City"/>
    <s v="New York"/>
    <n v="10009"/>
    <s v="East"/>
    <s v="OFF-PA-10004092"/>
    <x v="1"/>
    <s v="Paper"/>
    <s v="Tops Green Bar Computer Printout Paper"/>
    <n v="146.82"/>
    <n v="3"/>
    <n v="0"/>
    <n v="73.41"/>
  </r>
  <r>
    <n v="2140"/>
    <s v="CA-2011-159520"/>
    <n v="2011"/>
    <x v="571"/>
    <d v="2011-06-11T00:00:00"/>
    <s v="Standard Class"/>
    <s v="GT-14635"/>
    <s v="Grant Thornton"/>
    <s v="Corporate"/>
    <s v="United States"/>
    <s v="Long Beach"/>
    <s v="New York"/>
    <n v="11561"/>
    <s v="East"/>
    <s v="OFF-BI-10003982"/>
    <x v="1"/>
    <s v="Binders"/>
    <s v="Wilson Jones Century Plastic Molded Ring Binders"/>
    <n v="149.54399999999998"/>
    <n v="9"/>
    <n v="0.2"/>
    <n v="50.471099999999993"/>
  </r>
  <r>
    <n v="2141"/>
    <s v="CA-2011-159520"/>
    <n v="2011"/>
    <x v="571"/>
    <d v="2011-06-11T00:00:00"/>
    <s v="Standard Class"/>
    <s v="GT-14635"/>
    <s v="Grant Thornton"/>
    <s v="Corporate"/>
    <s v="United States"/>
    <s v="Long Beach"/>
    <s v="New York"/>
    <n v="11561"/>
    <s v="East"/>
    <s v="OFF-SU-10001664"/>
    <x v="1"/>
    <s v="Supplies"/>
    <s v="Acme Office Executive Series Stainless Steel Trimmers"/>
    <n v="17.14"/>
    <n v="2"/>
    <n v="0"/>
    <n v="4.4564000000000004"/>
  </r>
  <r>
    <n v="2142"/>
    <s v="CA-2011-159520"/>
    <n v="2011"/>
    <x v="571"/>
    <d v="2011-06-11T00:00:00"/>
    <s v="Standard Class"/>
    <s v="GT-14635"/>
    <s v="Grant Thornton"/>
    <s v="Corporate"/>
    <s v="United States"/>
    <s v="Long Beach"/>
    <s v="New York"/>
    <n v="11561"/>
    <s v="East"/>
    <s v="FUR-TA-10003238"/>
    <x v="0"/>
    <s v="Tables"/>
    <s v="Chromcraft Bull-Nose Wood 48&quot; x 96&quot; Rectangular Conference Tables"/>
    <n v="991.76400000000012"/>
    <n v="3"/>
    <n v="0.4"/>
    <n v="-347.11740000000009"/>
  </r>
  <r>
    <n v="2143"/>
    <s v="CA-2013-155481"/>
    <n v="2013"/>
    <x v="142"/>
    <d v="2013-09-06T00:00:00"/>
    <s v="Standard Class"/>
    <s v="DK-13225"/>
    <s v="Dean Katz"/>
    <s v="Corporate"/>
    <s v="United States"/>
    <s v="Philadelphia"/>
    <s v="Pennsylvania"/>
    <n v="19140"/>
    <s v="East"/>
    <s v="OFF-PA-10004675"/>
    <x v="1"/>
    <s v="Paper"/>
    <s v="Telephone Message Books with Fax/Mobile Section, 5 1/2&quot; x 3 3/16&quot;"/>
    <n v="30.48"/>
    <n v="6"/>
    <n v="0.2"/>
    <n v="9.9059999999999988"/>
  </r>
  <r>
    <n v="2144"/>
    <s v="CA-2013-155481"/>
    <n v="2013"/>
    <x v="142"/>
    <d v="2013-09-06T00:00:00"/>
    <s v="Standard Class"/>
    <s v="DK-13225"/>
    <s v="Dean Katz"/>
    <s v="Corporate"/>
    <s v="United States"/>
    <s v="Philadelphia"/>
    <s v="Pennsylvania"/>
    <n v="19140"/>
    <s v="East"/>
    <s v="TEC-PH-10002293"/>
    <x v="2"/>
    <s v="Phones"/>
    <s v="Anker 36W 4-Port USB Wall Charger Travel Power Adapter for iPhone 5s 5c 5"/>
    <n v="23.987999999999996"/>
    <n v="2"/>
    <n v="0.4"/>
    <n v="-4.7975999999999974"/>
  </r>
  <r>
    <n v="2145"/>
    <s v="CA-2013-155481"/>
    <n v="2013"/>
    <x v="142"/>
    <d v="2013-09-06T00:00:00"/>
    <s v="Standard Class"/>
    <s v="DK-13225"/>
    <s v="Dean Katz"/>
    <s v="Corporate"/>
    <s v="United States"/>
    <s v="Philadelphia"/>
    <s v="Pennsylvania"/>
    <n v="19140"/>
    <s v="East"/>
    <s v="OFF-FA-10002780"/>
    <x v="1"/>
    <s v="Fasteners"/>
    <s v="Staples"/>
    <n v="16.687999999999999"/>
    <n v="7"/>
    <n v="0.2"/>
    <n v="5.4235999999999995"/>
  </r>
  <r>
    <n v="2146"/>
    <s v="US-2013-152051"/>
    <n v="2013"/>
    <x v="674"/>
    <d v="2013-06-30T00:00:00"/>
    <s v="Standard Class"/>
    <s v="TS-21160"/>
    <s v="Theresa Swint"/>
    <s v="Corporate"/>
    <s v="United States"/>
    <s v="York"/>
    <s v="Pennsylvania"/>
    <n v="17403"/>
    <s v="East"/>
    <s v="FUR-CH-10002965"/>
    <x v="0"/>
    <s v="Chairs"/>
    <s v="Global Leather Highback Executive Chair with Pneumatic Height Adjustment, Black"/>
    <n v="422.05799999999994"/>
    <n v="3"/>
    <n v="0.3"/>
    <n v="-18.088200000000001"/>
  </r>
  <r>
    <n v="2147"/>
    <s v="US-2013-152051"/>
    <n v="2013"/>
    <x v="674"/>
    <d v="2013-06-30T00:00:00"/>
    <s v="Standard Class"/>
    <s v="TS-21160"/>
    <s v="Theresa Swint"/>
    <s v="Corporate"/>
    <s v="United States"/>
    <s v="York"/>
    <s v="Pennsylvania"/>
    <n v="17403"/>
    <s v="East"/>
    <s v="OFF-BI-10004781"/>
    <x v="1"/>
    <s v="Binders"/>
    <s v="GBC Wire Binding Strips"/>
    <n v="38.088000000000001"/>
    <n v="4"/>
    <n v="0.7"/>
    <n v="-27.93119999999999"/>
  </r>
  <r>
    <n v="2148"/>
    <s v="US-2013-152051"/>
    <n v="2013"/>
    <x v="674"/>
    <d v="2013-06-30T00:00:00"/>
    <s v="Standard Class"/>
    <s v="TS-21160"/>
    <s v="Theresa Swint"/>
    <s v="Corporate"/>
    <s v="United States"/>
    <s v="York"/>
    <s v="Pennsylvania"/>
    <n v="17403"/>
    <s v="East"/>
    <s v="OFF-ST-10001713"/>
    <x v="1"/>
    <s v="Storage"/>
    <s v="Gould Plastics 9-Pocket Panel Bin, 18-3/8w x 5-1/4d x 20-1/2h, Black"/>
    <n v="254.35200000000003"/>
    <n v="6"/>
    <n v="0.2"/>
    <n v="-50.870400000000018"/>
  </r>
  <r>
    <n v="2149"/>
    <s v="CA-2011-141607"/>
    <n v="2011"/>
    <x v="432"/>
    <d v="2011-12-17T00:00:00"/>
    <s v="Standard Class"/>
    <s v="WB-21850"/>
    <s v="William Brown"/>
    <s v="Consumer"/>
    <s v="United States"/>
    <s v="Concord"/>
    <s v="California"/>
    <n v="94521"/>
    <s v="West"/>
    <s v="FUR-FU-10003975"/>
    <x v="0"/>
    <s v="Furnishings"/>
    <s v="Eldon Advantage Chair Mats for Low to Medium Pile Carpets"/>
    <n v="43.31"/>
    <n v="1"/>
    <n v="0"/>
    <n v="4.330999999999996"/>
  </r>
  <r>
    <n v="2150"/>
    <s v="CA-2014-102771"/>
    <n v="2014"/>
    <x v="185"/>
    <d v="2014-04-06T00:00:00"/>
    <s v="Standard Class"/>
    <s v="DO-13435"/>
    <s v="Denny Ordway"/>
    <s v="Consumer"/>
    <s v="United States"/>
    <s v="New York City"/>
    <s v="New York"/>
    <n v="10035"/>
    <s v="East"/>
    <s v="TEC-PH-10001536"/>
    <x v="2"/>
    <s v="Phones"/>
    <s v="Spigen Samsung Galaxy S5 Case Wallet"/>
    <n v="84.949999999999989"/>
    <n v="5"/>
    <n v="0"/>
    <n v="22.086999999999996"/>
  </r>
  <r>
    <n v="2151"/>
    <s v="US-2014-139969"/>
    <n v="2014"/>
    <x v="123"/>
    <d v="2014-11-27T00:00:00"/>
    <s v="Standard Class"/>
    <s v="AF-10870"/>
    <s v="Art Ferguson"/>
    <s v="Consumer"/>
    <s v="United States"/>
    <s v="College Station"/>
    <s v="Texas"/>
    <n v="77840"/>
    <s v="Central"/>
    <s v="FUR-CH-10001973"/>
    <x v="0"/>
    <s v="Chairs"/>
    <s v="Office Star Flex Back Scooter Chair with White Frame"/>
    <n v="233.05799999999999"/>
    <n v="3"/>
    <n v="0.3"/>
    <n v="-53.270399999999995"/>
  </r>
  <r>
    <n v="2152"/>
    <s v="CA-2011-167360"/>
    <n v="2011"/>
    <x v="156"/>
    <d v="2011-11-29T00:00:00"/>
    <s v="Second Class"/>
    <s v="RB-19435"/>
    <s v="Richard Bierner"/>
    <s v="Consumer"/>
    <s v="United States"/>
    <s v="Saint Louis"/>
    <s v="Missouri"/>
    <n v="63116"/>
    <s v="Central"/>
    <s v="TEC-AC-10001772"/>
    <x v="2"/>
    <s v="Accessories"/>
    <s v="Memorex Mini Travel Drive 16 GB USB 2.0 Flash Drive"/>
    <n v="111.79"/>
    <n v="7"/>
    <n v="0"/>
    <n v="43.598100000000002"/>
  </r>
  <r>
    <n v="2153"/>
    <s v="CA-2012-123505"/>
    <n v="2012"/>
    <x v="6"/>
    <d v="2012-11-26T00:00:00"/>
    <s v="Standard Class"/>
    <s v="AR-10540"/>
    <s v="Andy Reiter"/>
    <s v="Consumer"/>
    <s v="United States"/>
    <s v="Quincy"/>
    <s v="Massachusetts"/>
    <n v="2169"/>
    <s v="East"/>
    <s v="OFF-PA-10002586"/>
    <x v="1"/>
    <s v="Paper"/>
    <s v="Xerox 1970"/>
    <n v="14.940000000000001"/>
    <n v="3"/>
    <n v="0"/>
    <n v="7.0218000000000007"/>
  </r>
  <r>
    <n v="2154"/>
    <s v="CA-2013-117282"/>
    <n v="2013"/>
    <x v="216"/>
    <d v="2013-07-19T00:00:00"/>
    <s v="Standard Class"/>
    <s v="DR-12880"/>
    <s v="Dan Reichenbach"/>
    <s v="Corporate"/>
    <s v="United States"/>
    <s v="New York City"/>
    <s v="New York"/>
    <n v="10009"/>
    <s v="East"/>
    <s v="OFF-BI-10004094"/>
    <x v="1"/>
    <s v="Binders"/>
    <s v="GBC Standard Plastic Binding Systems Combs"/>
    <n v="14.16"/>
    <n v="2"/>
    <n v="0.2"/>
    <n v="5.133"/>
  </r>
  <r>
    <n v="2155"/>
    <s v="US-2013-120460"/>
    <n v="2013"/>
    <x v="567"/>
    <d v="2013-05-06T00:00:00"/>
    <s v="Standard Class"/>
    <s v="BF-11170"/>
    <s v="Ben Ferrer"/>
    <s v="Home Office"/>
    <s v="United States"/>
    <s v="Dallas"/>
    <s v="Texas"/>
    <n v="75081"/>
    <s v="Central"/>
    <s v="FUR-FU-10004973"/>
    <x v="0"/>
    <s v="Furnishings"/>
    <s v="Flat Face Poster Frame"/>
    <n v="22.608000000000001"/>
    <n v="3"/>
    <n v="0.6"/>
    <n v="-10.173599999999997"/>
  </r>
  <r>
    <n v="2156"/>
    <s v="CA-2013-111115"/>
    <n v="2013"/>
    <x v="197"/>
    <d v="2013-07-28T00:00:00"/>
    <s v="Second Class"/>
    <s v="LB-16735"/>
    <s v="Larry Blacks"/>
    <s v="Consumer"/>
    <s v="United States"/>
    <s v="Los Angeles"/>
    <s v="California"/>
    <n v="90032"/>
    <s v="West"/>
    <s v="OFF-FA-10000624"/>
    <x v="1"/>
    <s v="Fasteners"/>
    <s v="OIC Binder Clips"/>
    <n v="21.48"/>
    <n v="6"/>
    <n v="0"/>
    <n v="10.74"/>
  </r>
  <r>
    <n v="2157"/>
    <s v="CA-2011-124646"/>
    <n v="2011"/>
    <x v="169"/>
    <d v="2011-06-24T00:00:00"/>
    <s v="First Class"/>
    <s v="DV-13465"/>
    <s v="Dianna Vittorini"/>
    <s v="Consumer"/>
    <s v="United States"/>
    <s v="Minneapolis"/>
    <s v="Minnesota"/>
    <n v="55407"/>
    <s v="Central"/>
    <s v="OFF-ST-10001097"/>
    <x v="1"/>
    <s v="Storage"/>
    <s v="Office Impressions Heavy Duty Welded Shelving &amp; Multimedia Storage Drawers"/>
    <n v="501.81000000000006"/>
    <n v="3"/>
    <n v="0"/>
    <n v="0"/>
  </r>
  <r>
    <n v="2158"/>
    <s v="CA-2011-124646"/>
    <n v="2011"/>
    <x v="169"/>
    <d v="2011-06-24T00:00:00"/>
    <s v="First Class"/>
    <s v="DV-13465"/>
    <s v="Dianna Vittorini"/>
    <s v="Consumer"/>
    <s v="United States"/>
    <s v="Minneapolis"/>
    <s v="Minnesota"/>
    <n v="55407"/>
    <s v="Central"/>
    <s v="OFF-ST-10001469"/>
    <x v="1"/>
    <s v="Storage"/>
    <s v="Fellowes Bankers Box Recycled Super Stor/Drawer"/>
    <n v="161.94"/>
    <n v="3"/>
    <n v="0"/>
    <n v="9.716399999999993"/>
  </r>
  <r>
    <n v="2159"/>
    <s v="CA-2014-148166"/>
    <n v="2014"/>
    <x v="208"/>
    <d v="2014-10-27T00:00:00"/>
    <s v="Standard Class"/>
    <s v="NK-18490"/>
    <s v="Neil Knudson"/>
    <s v="Home Office"/>
    <s v="United States"/>
    <s v="Deltona"/>
    <s v="Florida"/>
    <n v="32725"/>
    <s v="South"/>
    <s v="OFF-AR-10004956"/>
    <x v="1"/>
    <s v="Art"/>
    <s v="Newell 33"/>
    <n v="17.856000000000002"/>
    <n v="4"/>
    <n v="0.2"/>
    <n v="2.0087999999999973"/>
  </r>
  <r>
    <n v="2160"/>
    <s v="CA-2013-159737"/>
    <n v="2013"/>
    <x v="323"/>
    <d v="2013-09-10T00:00:00"/>
    <s v="Standard Class"/>
    <s v="CS-11950"/>
    <s v="Carlos Soltero"/>
    <s v="Consumer"/>
    <s v="United States"/>
    <s v="Chicago"/>
    <s v="Illinois"/>
    <n v="60610"/>
    <s v="Central"/>
    <s v="OFF-BI-10004236"/>
    <x v="1"/>
    <s v="Binders"/>
    <s v="XtraLife ClearVue Slant-D Ring Binder, White, 3&quot;"/>
    <n v="8.8079999999999981"/>
    <n v="3"/>
    <n v="0.8"/>
    <n v="-14.973600000000001"/>
  </r>
  <r>
    <n v="2161"/>
    <s v="CA-2013-141019"/>
    <n v="2013"/>
    <x v="675"/>
    <d v="2013-05-15T00:00:00"/>
    <s v="Same Day"/>
    <s v="LH-17155"/>
    <s v="Logan Haushalter"/>
    <s v="Consumer"/>
    <s v="United States"/>
    <s v="Cincinnati"/>
    <s v="Ohio"/>
    <n v="45231"/>
    <s v="East"/>
    <s v="FUR-FU-10002937"/>
    <x v="0"/>
    <s v="Furnishings"/>
    <s v="GE 48&quot; Fluorescent Tube, Cool White Energy Saver, 34 Watts, 30/Box"/>
    <n v="79.384000000000015"/>
    <n v="1"/>
    <n v="0.2"/>
    <n v="29.768999999999998"/>
  </r>
  <r>
    <n v="2162"/>
    <s v="CA-2013-101938"/>
    <n v="2013"/>
    <x v="676"/>
    <d v="2013-01-12T00:00:00"/>
    <s v="Standard Class"/>
    <s v="DW-13480"/>
    <s v="Dianna Wilson"/>
    <s v="Home Office"/>
    <s v="United States"/>
    <s v="Oakland"/>
    <s v="California"/>
    <n v="94601"/>
    <s v="West"/>
    <s v="OFF-AR-10003696"/>
    <x v="1"/>
    <s v="Art"/>
    <s v="Panasonic KP-350BK Electric Pencil Sharpener with Auto Stop"/>
    <n v="34.58"/>
    <n v="1"/>
    <n v="0"/>
    <n v="10.028199999999998"/>
  </r>
  <r>
    <n v="2163"/>
    <s v="CA-2014-166296"/>
    <n v="2014"/>
    <x v="677"/>
    <d v="2014-03-20T00:00:00"/>
    <s v="Standard Class"/>
    <s v="KF-16285"/>
    <s v="Karen Ferguson"/>
    <s v="Home Office"/>
    <s v="United States"/>
    <s v="Manteca"/>
    <s v="California"/>
    <n v="95336"/>
    <s v="West"/>
    <s v="OFF-PA-10004359"/>
    <x v="1"/>
    <s v="Paper"/>
    <s v="Multicolor Computer Printout Paper"/>
    <n v="314.54999999999995"/>
    <n v="3"/>
    <n v="0"/>
    <n v="150.98399999999998"/>
  </r>
  <r>
    <n v="2164"/>
    <s v="CA-2013-154018"/>
    <n v="2013"/>
    <x v="63"/>
    <d v="2013-10-20T00:00:00"/>
    <s v="Standard Class"/>
    <s v="HA-14920"/>
    <s v="Helen Andreada"/>
    <s v="Consumer"/>
    <s v="United States"/>
    <s v="Laredo"/>
    <s v="Texas"/>
    <n v="78041"/>
    <s v="Central"/>
    <s v="TEC-AC-10002402"/>
    <x v="2"/>
    <s v="Accessories"/>
    <s v="Razer Kraken PRO Over Ear PC and Music Headset"/>
    <n v="191.976"/>
    <n v="3"/>
    <n v="0.2"/>
    <n v="23.996999999999986"/>
  </r>
  <r>
    <n v="2165"/>
    <s v="CA-2013-154018"/>
    <n v="2013"/>
    <x v="63"/>
    <d v="2013-10-20T00:00:00"/>
    <s v="Standard Class"/>
    <s v="HA-14920"/>
    <s v="Helen Andreada"/>
    <s v="Consumer"/>
    <s v="United States"/>
    <s v="Laredo"/>
    <s v="Texas"/>
    <n v="78041"/>
    <s v="Central"/>
    <s v="OFF-PA-10000551"/>
    <x v="1"/>
    <s v="Paper"/>
    <s v="Array Memo Cubes"/>
    <n v="8.2880000000000003"/>
    <n v="2"/>
    <n v="0.2"/>
    <n v="3.0043999999999995"/>
  </r>
  <r>
    <n v="2166"/>
    <s v="CA-2013-154018"/>
    <n v="2013"/>
    <x v="63"/>
    <d v="2013-10-20T00:00:00"/>
    <s v="Standard Class"/>
    <s v="HA-14920"/>
    <s v="Helen Andreada"/>
    <s v="Consumer"/>
    <s v="United States"/>
    <s v="Laredo"/>
    <s v="Texas"/>
    <n v="78041"/>
    <s v="Central"/>
    <s v="FUR-FU-10003394"/>
    <x v="0"/>
    <s v="Furnishings"/>
    <s v="Tenex &quot;The Solids&quot; Textured Chair Mats"/>
    <n v="139.91999999999999"/>
    <n v="5"/>
    <n v="0.6"/>
    <n v="-150.41399999999999"/>
  </r>
  <r>
    <n v="2167"/>
    <s v="CA-2013-154018"/>
    <n v="2013"/>
    <x v="63"/>
    <d v="2013-10-20T00:00:00"/>
    <s v="Standard Class"/>
    <s v="HA-14920"/>
    <s v="Helen Andreada"/>
    <s v="Consumer"/>
    <s v="United States"/>
    <s v="Laredo"/>
    <s v="Texas"/>
    <n v="78041"/>
    <s v="Central"/>
    <s v="OFF-AR-10002067"/>
    <x v="1"/>
    <s v="Art"/>
    <s v="Newell 334"/>
    <n v="15.872"/>
    <n v="1"/>
    <n v="0.2"/>
    <n v="1.1904000000000003"/>
  </r>
  <r>
    <n v="2168"/>
    <s v="CA-2013-154018"/>
    <n v="2013"/>
    <x v="63"/>
    <d v="2013-10-20T00:00:00"/>
    <s v="Standard Class"/>
    <s v="HA-14920"/>
    <s v="Helen Andreada"/>
    <s v="Consumer"/>
    <s v="United States"/>
    <s v="Laredo"/>
    <s v="Texas"/>
    <n v="78041"/>
    <s v="Central"/>
    <s v="OFF-BI-10004140"/>
    <x v="1"/>
    <s v="Binders"/>
    <s v="Avery Non-Stick Binders"/>
    <n v="6.2859999999999987"/>
    <n v="7"/>
    <n v="0.8"/>
    <n v="-11.000500000000008"/>
  </r>
  <r>
    <n v="2169"/>
    <s v="CA-2014-117870"/>
    <n v="2014"/>
    <x v="678"/>
    <d v="2014-01-31T00:00:00"/>
    <s v="Second Class"/>
    <s v="JH-15820"/>
    <s v="John Huston"/>
    <s v="Consumer"/>
    <s v="United States"/>
    <s v="Kent"/>
    <s v="Ohio"/>
    <n v="44240"/>
    <s v="East"/>
    <s v="OFF-AR-10004078"/>
    <x v="1"/>
    <s v="Art"/>
    <s v="Newell 312"/>
    <n v="14.015999999999998"/>
    <n v="3"/>
    <n v="0.2"/>
    <n v="1.7519999999999998"/>
  </r>
  <r>
    <n v="2170"/>
    <s v="CA-2014-117870"/>
    <n v="2014"/>
    <x v="678"/>
    <d v="2014-01-31T00:00:00"/>
    <s v="Second Class"/>
    <s v="JH-15820"/>
    <s v="John Huston"/>
    <s v="Consumer"/>
    <s v="United States"/>
    <s v="Kent"/>
    <s v="Ohio"/>
    <n v="44240"/>
    <s v="East"/>
    <s v="TEC-AC-10000927"/>
    <x v="2"/>
    <s v="Accessories"/>
    <s v="Anker Ultrathin Bluetooth Wireless Keyboard Aluminum Cover with Stand "/>
    <n v="71.975999999999999"/>
    <n v="3"/>
    <n v="0.2"/>
    <n v="-8.9970000000000034"/>
  </r>
  <r>
    <n v="2171"/>
    <s v="CA-2014-117870"/>
    <n v="2014"/>
    <x v="678"/>
    <d v="2014-01-31T00:00:00"/>
    <s v="Second Class"/>
    <s v="JH-15820"/>
    <s v="John Huston"/>
    <s v="Consumer"/>
    <s v="United States"/>
    <s v="Kent"/>
    <s v="Ohio"/>
    <n v="44240"/>
    <s v="East"/>
    <s v="TEC-PH-10003931"/>
    <x v="2"/>
    <s v="Phones"/>
    <s v="JBL Micro Wireless Portable Bluetooth Speaker"/>
    <n v="107.982"/>
    <n v="3"/>
    <n v="0.4"/>
    <n v="-26.995499999999993"/>
  </r>
  <r>
    <n v="2172"/>
    <s v="US-2014-137491"/>
    <n v="2014"/>
    <x v="123"/>
    <d v="2014-11-26T00:00:00"/>
    <s v="Standard Class"/>
    <s v="LC-16930"/>
    <s v="Linda Cazamias"/>
    <s v="Corporate"/>
    <s v="United States"/>
    <s v="San Angelo"/>
    <s v="Texas"/>
    <n v="76903"/>
    <s v="Central"/>
    <s v="FUR-CH-10004675"/>
    <x v="0"/>
    <s v="Chairs"/>
    <s v="Lifetime Advantage Folding Chairs, 4/Carton"/>
    <n v="305.31200000000001"/>
    <n v="2"/>
    <n v="0.3"/>
    <n v="-8.7232000000000198"/>
  </r>
  <r>
    <n v="2173"/>
    <s v="CA-2011-152296"/>
    <n v="2011"/>
    <x v="601"/>
    <d v="2011-08-03T00:00:00"/>
    <s v="First Class"/>
    <s v="IL-15100"/>
    <s v="Ivan Liston"/>
    <s v="Consumer"/>
    <s v="United States"/>
    <s v="San Francisco"/>
    <s v="California"/>
    <n v="94122"/>
    <s v="West"/>
    <s v="OFF-BI-10004506"/>
    <x v="1"/>
    <s v="Binders"/>
    <s v="Wilson Jones data.warehouse D-Ring Binders with DublLock"/>
    <n v="19.752000000000002"/>
    <n v="3"/>
    <n v="0.2"/>
    <n v="6.9131999999999998"/>
  </r>
  <r>
    <n v="2174"/>
    <s v="CA-2013-112025"/>
    <n v="2013"/>
    <x v="679"/>
    <d v="2013-08-05T00:00:00"/>
    <s v="Standard Class"/>
    <s v="LS-16975"/>
    <s v="Lindsay Shagiari"/>
    <s v="Home Office"/>
    <s v="United States"/>
    <s v="Houston"/>
    <s v="Texas"/>
    <n v="77070"/>
    <s v="Central"/>
    <s v="OFF-BI-10002353"/>
    <x v="1"/>
    <s v="Binders"/>
    <s v="GBC VeloBind Cover Sets"/>
    <n v="9.2639999999999976"/>
    <n v="3"/>
    <n v="0.8"/>
    <n v="-13.895999999999997"/>
  </r>
  <r>
    <n v="2175"/>
    <s v="CA-2012-132507"/>
    <n v="2012"/>
    <x v="117"/>
    <d v="2012-08-03T00:00:00"/>
    <s v="Second Class"/>
    <s v="CC-12610"/>
    <s v="Corey Catlett"/>
    <s v="Corporate"/>
    <s v="United States"/>
    <s v="Houston"/>
    <s v="Texas"/>
    <n v="77041"/>
    <s v="Central"/>
    <s v="OFF-ST-10000943"/>
    <x v="1"/>
    <s v="Storage"/>
    <s v="Eldon ProFile File 'N Store Portable File Tub Letter/Legal Size Black"/>
    <n v="61.792000000000002"/>
    <n v="4"/>
    <n v="0.2"/>
    <n v="6.1792000000000016"/>
  </r>
  <r>
    <n v="2176"/>
    <s v="CA-2013-125738"/>
    <n v="2013"/>
    <x v="680"/>
    <d v="2013-10-22T00:00:00"/>
    <s v="Standard Class"/>
    <s v="PB-18805"/>
    <s v="Patrick Bzostek"/>
    <s v="Home Office"/>
    <s v="United States"/>
    <s v="Salt Lake City"/>
    <s v="Utah"/>
    <n v="84106"/>
    <s v="West"/>
    <s v="OFF-PA-10000740"/>
    <x v="1"/>
    <s v="Paper"/>
    <s v="Xerox 1982"/>
    <n v="45.68"/>
    <n v="2"/>
    <n v="0"/>
    <n v="21.012799999999999"/>
  </r>
  <r>
    <n v="2177"/>
    <s v="CA-2013-125738"/>
    <n v="2013"/>
    <x v="680"/>
    <d v="2013-10-22T00:00:00"/>
    <s v="Standard Class"/>
    <s v="PB-18805"/>
    <s v="Patrick Bzostek"/>
    <s v="Home Office"/>
    <s v="United States"/>
    <s v="Salt Lake City"/>
    <s v="Utah"/>
    <n v="84106"/>
    <s v="West"/>
    <s v="OFF-PA-10003001"/>
    <x v="1"/>
    <s v="Paper"/>
    <s v="Xerox 1986"/>
    <n v="60.12"/>
    <n v="9"/>
    <n v="0"/>
    <n v="28.857599999999998"/>
  </r>
  <r>
    <n v="2178"/>
    <s v="CA-2013-125738"/>
    <n v="2013"/>
    <x v="680"/>
    <d v="2013-10-22T00:00:00"/>
    <s v="Standard Class"/>
    <s v="PB-18805"/>
    <s v="Patrick Bzostek"/>
    <s v="Home Office"/>
    <s v="United States"/>
    <s v="Salt Lake City"/>
    <s v="Utah"/>
    <n v="84106"/>
    <s v="West"/>
    <s v="OFF-BI-10001628"/>
    <x v="1"/>
    <s v="Binders"/>
    <s v="Acco Data Flex Cable Posts For Top &amp; Bottom Load Binders, 6&quot; Capacity"/>
    <n v="41.72"/>
    <n v="5"/>
    <n v="0.2"/>
    <n v="13.037499999999998"/>
  </r>
  <r>
    <n v="2179"/>
    <s v="CA-2013-125738"/>
    <n v="2013"/>
    <x v="680"/>
    <d v="2013-10-22T00:00:00"/>
    <s v="Standard Class"/>
    <s v="PB-18805"/>
    <s v="Patrick Bzostek"/>
    <s v="Home Office"/>
    <s v="United States"/>
    <s v="Salt Lake City"/>
    <s v="Utah"/>
    <n v="84106"/>
    <s v="West"/>
    <s v="OFF-PA-10001509"/>
    <x v="1"/>
    <s v="Paper"/>
    <s v="Recycled Desk Saver Line &quot;While You Were Out&quot; Book, 5 1/2&quot; X 4&quot;"/>
    <n v="71.599999999999994"/>
    <n v="8"/>
    <n v="0"/>
    <n v="32.935999999999993"/>
  </r>
  <r>
    <n v="2180"/>
    <s v="CA-2013-128818"/>
    <n v="2013"/>
    <x v="681"/>
    <d v="2013-05-12T00:00:00"/>
    <s v="Standard Class"/>
    <s v="CJ-12010"/>
    <s v="Caroline Jumper"/>
    <s v="Consumer"/>
    <s v="United States"/>
    <s v="New York City"/>
    <s v="New York"/>
    <n v="10009"/>
    <s v="East"/>
    <s v="OFF-BI-10000309"/>
    <x v="1"/>
    <s v="Binders"/>
    <s v="GBC Twin Loop Wire Binding Elements, 9/16&quot; Spine, Black"/>
    <n v="85.232000000000014"/>
    <n v="7"/>
    <n v="0.2"/>
    <n v="30.896599999999996"/>
  </r>
  <r>
    <n v="2181"/>
    <s v="CA-2013-128818"/>
    <n v="2013"/>
    <x v="681"/>
    <d v="2013-05-12T00:00:00"/>
    <s v="Standard Class"/>
    <s v="CJ-12010"/>
    <s v="Caroline Jumper"/>
    <s v="Consumer"/>
    <s v="United States"/>
    <s v="New York City"/>
    <s v="New York"/>
    <n v="10009"/>
    <s v="East"/>
    <s v="OFF-LA-10003923"/>
    <x v="1"/>
    <s v="Labels"/>
    <s v="Alphabetical Labels for Top Tab Filing"/>
    <n v="44.400000000000006"/>
    <n v="3"/>
    <n v="0"/>
    <n v="22.200000000000003"/>
  </r>
  <r>
    <n v="2182"/>
    <s v="CA-2013-128818"/>
    <n v="2013"/>
    <x v="681"/>
    <d v="2013-05-12T00:00:00"/>
    <s v="Standard Class"/>
    <s v="CJ-12010"/>
    <s v="Caroline Jumper"/>
    <s v="Consumer"/>
    <s v="United States"/>
    <s v="New York City"/>
    <s v="New York"/>
    <n v="10009"/>
    <s v="East"/>
    <s v="FUR-CH-10002084"/>
    <x v="0"/>
    <s v="Chairs"/>
    <s v="Hon Mobius Operator's Chair"/>
    <n v="442.76400000000001"/>
    <n v="4"/>
    <n v="0.1"/>
    <n v="59.035200000000003"/>
  </r>
  <r>
    <n v="2183"/>
    <s v="CA-2013-128818"/>
    <n v="2013"/>
    <x v="681"/>
    <d v="2013-05-12T00:00:00"/>
    <s v="Standard Class"/>
    <s v="CJ-12010"/>
    <s v="Caroline Jumper"/>
    <s v="Consumer"/>
    <s v="United States"/>
    <s v="New York City"/>
    <s v="New York"/>
    <n v="10009"/>
    <s v="East"/>
    <s v="TEC-MA-10000488"/>
    <x v="2"/>
    <s v="Machines"/>
    <s v="Bady BDG101FRU Card Printer"/>
    <n v="3999.95"/>
    <n v="5"/>
    <n v="0"/>
    <n v="1159.9854999999998"/>
  </r>
  <r>
    <n v="2184"/>
    <s v="CA-2013-128818"/>
    <n v="2013"/>
    <x v="681"/>
    <d v="2013-05-12T00:00:00"/>
    <s v="Standard Class"/>
    <s v="CJ-12010"/>
    <s v="Caroline Jumper"/>
    <s v="Consumer"/>
    <s v="United States"/>
    <s v="New York City"/>
    <s v="New York"/>
    <n v="10009"/>
    <s v="East"/>
    <s v="TEC-AC-10001767"/>
    <x v="2"/>
    <s v="Accessories"/>
    <s v="SanDisk Ultra 64 GB MicroSDHC Class 10 Memory Card"/>
    <n v="199.95000000000002"/>
    <n v="5"/>
    <n v="0"/>
    <n v="21.994499999999988"/>
  </r>
  <r>
    <n v="2185"/>
    <s v="CA-2013-128818"/>
    <n v="2013"/>
    <x v="681"/>
    <d v="2013-05-12T00:00:00"/>
    <s v="Standard Class"/>
    <s v="CJ-12010"/>
    <s v="Caroline Jumper"/>
    <s v="Consumer"/>
    <s v="United States"/>
    <s v="New York City"/>
    <s v="New York"/>
    <n v="10009"/>
    <s v="East"/>
    <s v="FUR-FU-10001940"/>
    <x v="0"/>
    <s v="Furnishings"/>
    <s v="Staples"/>
    <n v="63.68"/>
    <n v="8"/>
    <n v="0"/>
    <n v="28.019200000000005"/>
  </r>
  <r>
    <n v="2186"/>
    <s v="CA-2014-124576"/>
    <n v="2014"/>
    <x v="378"/>
    <d v="2014-08-05T00:00:00"/>
    <s v="Second Class"/>
    <s v="HK-14890"/>
    <s v="Heather Kirkland"/>
    <s v="Corporate"/>
    <s v="United States"/>
    <s v="Salinas"/>
    <s v="California"/>
    <n v="93905"/>
    <s v="West"/>
    <s v="OFF-BI-10002735"/>
    <x v="1"/>
    <s v="Binders"/>
    <s v="GBC Prestige Therm-A-Bind Covers"/>
    <n v="54.896000000000008"/>
    <n v="2"/>
    <n v="0.2"/>
    <n v="18.5274"/>
  </r>
  <r>
    <n v="2187"/>
    <s v="CA-2013-101378"/>
    <n v="2013"/>
    <x v="216"/>
    <d v="2013-07-15T00:00:00"/>
    <s v="Same Day"/>
    <s v="RH-19600"/>
    <s v="Rob Haberlin"/>
    <s v="Consumer"/>
    <s v="United States"/>
    <s v="Huntsville"/>
    <s v="Alabama"/>
    <n v="35810"/>
    <s v="South"/>
    <s v="TEC-AC-10002345"/>
    <x v="2"/>
    <s v="Accessories"/>
    <s v="HP Standard 104 key PS/2 Keyboard"/>
    <n v="29"/>
    <n v="2"/>
    <n v="0"/>
    <n v="7.25"/>
  </r>
  <r>
    <n v="2188"/>
    <s v="CA-2014-143063"/>
    <n v="2014"/>
    <x v="682"/>
    <d v="2014-08-16T00:00:00"/>
    <s v="Standard Class"/>
    <s v="IL-15100"/>
    <s v="Ivan Liston"/>
    <s v="Consumer"/>
    <s v="United States"/>
    <s v="Columbus"/>
    <s v="Indiana"/>
    <n v="47201"/>
    <s v="Central"/>
    <s v="OFF-EN-10003134"/>
    <x v="1"/>
    <s v="Envelopes"/>
    <s v="Staples"/>
    <n v="70.08"/>
    <n v="6"/>
    <n v="0"/>
    <n v="35.04"/>
  </r>
  <r>
    <n v="2189"/>
    <s v="CA-2014-143063"/>
    <n v="2014"/>
    <x v="682"/>
    <d v="2014-08-16T00:00:00"/>
    <s v="Standard Class"/>
    <s v="IL-15100"/>
    <s v="Ivan Liston"/>
    <s v="Consumer"/>
    <s v="United States"/>
    <s v="Columbus"/>
    <s v="Indiana"/>
    <n v="47201"/>
    <s v="Central"/>
    <s v="FUR-FU-10003708"/>
    <x v="0"/>
    <s v="Furnishings"/>
    <s v="Tenex Traditional Chairmats for Medium Pile Carpet, Standard Lip, 36&quot; x 48&quot;"/>
    <n v="121.3"/>
    <n v="2"/>
    <n v="0"/>
    <n v="25.472999999999999"/>
  </r>
  <r>
    <n v="2190"/>
    <s v="CA-2014-143063"/>
    <n v="2014"/>
    <x v="682"/>
    <d v="2014-08-16T00:00:00"/>
    <s v="Standard Class"/>
    <s v="IL-15100"/>
    <s v="Ivan Liston"/>
    <s v="Consumer"/>
    <s v="United States"/>
    <s v="Columbus"/>
    <s v="Indiana"/>
    <n v="47201"/>
    <s v="Central"/>
    <s v="TEC-PH-10003645"/>
    <x v="2"/>
    <s v="Phones"/>
    <s v="Aastra 57i VoIP phone"/>
    <n v="1454.4900000000002"/>
    <n v="9"/>
    <n v="0"/>
    <n v="378.16740000000004"/>
  </r>
  <r>
    <n v="2191"/>
    <s v="CA-2013-118913"/>
    <n v="2013"/>
    <x v="674"/>
    <d v="2013-06-30T00:00:00"/>
    <s v="Standard Class"/>
    <s v="AS-10240"/>
    <s v="Alan Shonely"/>
    <s v="Consumer"/>
    <s v="United States"/>
    <s v="Los Angeles"/>
    <s v="California"/>
    <n v="90049"/>
    <s v="West"/>
    <s v="OFF-AP-10000692"/>
    <x v="1"/>
    <s v="Appliances"/>
    <s v="Fellowes Mighty 8 Compact Surge Protector"/>
    <n v="60.81"/>
    <n v="3"/>
    <n v="0"/>
    <n v="17.026800000000001"/>
  </r>
  <r>
    <n v="2192"/>
    <s v="CA-2013-128412"/>
    <n v="2013"/>
    <x v="107"/>
    <d v="2013-12-18T00:00:00"/>
    <s v="Standard Class"/>
    <s v="AP-10915"/>
    <s v="Arthur Prichep"/>
    <s v="Consumer"/>
    <s v="United States"/>
    <s v="Seattle"/>
    <s v="Washington"/>
    <n v="98105"/>
    <s v="West"/>
    <s v="OFF-BI-10001718"/>
    <x v="1"/>
    <s v="Binders"/>
    <s v="GBC DocuBind P50 Personal Binding Machine"/>
    <n v="153.55199999999999"/>
    <n v="3"/>
    <n v="0.2"/>
    <n v="51.823799999999999"/>
  </r>
  <r>
    <n v="2193"/>
    <s v="CA-2013-128412"/>
    <n v="2013"/>
    <x v="107"/>
    <d v="2013-12-18T00:00:00"/>
    <s v="Standard Class"/>
    <s v="AP-10915"/>
    <s v="Arthur Prichep"/>
    <s v="Consumer"/>
    <s v="United States"/>
    <s v="Seattle"/>
    <s v="Washington"/>
    <n v="98105"/>
    <s v="West"/>
    <s v="OFF-AP-10002082"/>
    <x v="1"/>
    <s v="Appliances"/>
    <s v="Holmes HEPA Air Purifier"/>
    <n v="65.34"/>
    <n v="3"/>
    <n v="0"/>
    <n v="22.869"/>
  </r>
  <r>
    <n v="2194"/>
    <s v="CA-2013-128412"/>
    <n v="2013"/>
    <x v="107"/>
    <d v="2013-12-18T00:00:00"/>
    <s v="Standard Class"/>
    <s v="AP-10915"/>
    <s v="Arthur Prichep"/>
    <s v="Consumer"/>
    <s v="United States"/>
    <s v="Seattle"/>
    <s v="Washington"/>
    <n v="98105"/>
    <s v="West"/>
    <s v="OFF-PA-10001125"/>
    <x v="1"/>
    <s v="Paper"/>
    <s v="Xerox 1988"/>
    <n v="123.92"/>
    <n v="4"/>
    <n v="0"/>
    <n v="55.763999999999996"/>
  </r>
  <r>
    <n v="2195"/>
    <s v="CA-2013-128412"/>
    <n v="2013"/>
    <x v="107"/>
    <d v="2013-12-18T00:00:00"/>
    <s v="Standard Class"/>
    <s v="AP-10915"/>
    <s v="Arthur Prichep"/>
    <s v="Consumer"/>
    <s v="United States"/>
    <s v="Seattle"/>
    <s v="Washington"/>
    <n v="98105"/>
    <s v="West"/>
    <s v="OFF-AP-10000252"/>
    <x v="1"/>
    <s v="Appliances"/>
    <s v="Harmony HEPA Quiet Air Purifiers"/>
    <n v="35.099999999999994"/>
    <n v="3"/>
    <n v="0"/>
    <n v="12.285"/>
  </r>
  <r>
    <n v="2196"/>
    <s v="CA-2013-128412"/>
    <n v="2013"/>
    <x v="107"/>
    <d v="2013-12-18T00:00:00"/>
    <s v="Standard Class"/>
    <s v="AP-10915"/>
    <s v="Arthur Prichep"/>
    <s v="Consumer"/>
    <s v="United States"/>
    <s v="Seattle"/>
    <s v="Washington"/>
    <n v="98105"/>
    <s v="West"/>
    <s v="TEC-AC-10003038"/>
    <x v="2"/>
    <s v="Accessories"/>
    <s v="Kingston Digital DataTraveler 16GB USB 2.0"/>
    <n v="44.75"/>
    <n v="5"/>
    <n v="0"/>
    <n v="8.5024999999999942"/>
  </r>
  <r>
    <n v="2197"/>
    <s v="CA-2013-136483"/>
    <n v="2013"/>
    <x v="49"/>
    <d v="2013-12-07T00:00:00"/>
    <s v="Standard Class"/>
    <s v="AG-10390"/>
    <s v="Allen Goldenen"/>
    <s v="Consumer"/>
    <s v="United States"/>
    <s v="Knoxville"/>
    <s v="Tennessee"/>
    <n v="37918"/>
    <s v="South"/>
    <s v="OFF-AR-10000940"/>
    <x v="1"/>
    <s v="Art"/>
    <s v="Newell 343"/>
    <n v="4.7039999999999997"/>
    <n v="2"/>
    <n v="0.2"/>
    <n v="0.41160000000000019"/>
  </r>
  <r>
    <n v="2198"/>
    <s v="CA-2011-163013"/>
    <n v="2011"/>
    <x v="683"/>
    <d v="2011-12-04T00:00:00"/>
    <s v="Standard Class"/>
    <s v="BF-11080"/>
    <s v="Bart Folk"/>
    <s v="Consumer"/>
    <s v="United States"/>
    <s v="Montgomery"/>
    <s v="Alabama"/>
    <n v="36116"/>
    <s v="South"/>
    <s v="OFF-AR-10001954"/>
    <x v="1"/>
    <s v="Art"/>
    <s v="Newell 331"/>
    <n v="14.669999999999998"/>
    <n v="3"/>
    <n v="0"/>
    <n v="3.9609000000000001"/>
  </r>
  <r>
    <n v="2199"/>
    <s v="CA-2012-135363"/>
    <n v="2012"/>
    <x v="262"/>
    <d v="2012-04-02T00:00:00"/>
    <s v="Standard Class"/>
    <s v="CK-12205"/>
    <s v="Chloris Kastensmidt"/>
    <s v="Consumer"/>
    <s v="United States"/>
    <s v="Philadelphia"/>
    <s v="Pennsylvania"/>
    <n v="19120"/>
    <s v="East"/>
    <s v="OFF-PA-10003177"/>
    <x v="1"/>
    <s v="Paper"/>
    <s v="Xerox 1999"/>
    <n v="15.552000000000003"/>
    <n v="3"/>
    <n v="0.2"/>
    <n v="5.4432"/>
  </r>
  <r>
    <n v="2200"/>
    <s v="CA-2012-135363"/>
    <n v="2012"/>
    <x v="262"/>
    <d v="2012-04-02T00:00:00"/>
    <s v="Standard Class"/>
    <s v="CK-12205"/>
    <s v="Chloris Kastensmidt"/>
    <s v="Consumer"/>
    <s v="United States"/>
    <s v="Philadelphia"/>
    <s v="Pennsylvania"/>
    <n v="19120"/>
    <s v="East"/>
    <s v="OFF-PA-10000533"/>
    <x v="1"/>
    <s v="Paper"/>
    <s v="Southworth Parchment Paper &amp; Envelopes"/>
    <n v="5.2320000000000002"/>
    <n v="1"/>
    <n v="0.2"/>
    <n v="1.7003999999999999"/>
  </r>
  <r>
    <n v="2201"/>
    <s v="US-2011-165659"/>
    <n v="2011"/>
    <x v="106"/>
    <d v="2011-06-06T00:00:00"/>
    <s v="Standard Class"/>
    <s v="LT-17110"/>
    <s v="Liz Thompson"/>
    <s v="Consumer"/>
    <s v="United States"/>
    <s v="Little Rock"/>
    <s v="Arkansas"/>
    <n v="72209"/>
    <s v="South"/>
    <s v="FUR-FU-10001935"/>
    <x v="0"/>
    <s v="Furnishings"/>
    <s v="3M Hangers With Command Adhesive"/>
    <n v="22.200000000000003"/>
    <n v="6"/>
    <n v="0"/>
    <n v="9.1020000000000021"/>
  </r>
  <r>
    <n v="2202"/>
    <s v="US-2011-165659"/>
    <n v="2011"/>
    <x v="106"/>
    <d v="2011-06-06T00:00:00"/>
    <s v="Standard Class"/>
    <s v="LT-17110"/>
    <s v="Liz Thompson"/>
    <s v="Consumer"/>
    <s v="United States"/>
    <s v="Little Rock"/>
    <s v="Arkansas"/>
    <n v="72209"/>
    <s v="South"/>
    <s v="TEC-PH-10002563"/>
    <x v="2"/>
    <s v="Phones"/>
    <s v="Adtran 1202752G1"/>
    <n v="881.93"/>
    <n v="7"/>
    <n v="0"/>
    <n v="229.30180000000001"/>
  </r>
  <r>
    <n v="2203"/>
    <s v="CA-2012-138002"/>
    <n v="2012"/>
    <x v="684"/>
    <d v="2012-09-12T00:00:00"/>
    <s v="Standard Class"/>
    <s v="BT-11305"/>
    <s v="Beth Thompson"/>
    <s v="Home Office"/>
    <s v="United States"/>
    <s v="Seattle"/>
    <s v="Washington"/>
    <n v="98103"/>
    <s v="West"/>
    <s v="OFF-BI-10002160"/>
    <x v="1"/>
    <s v="Binders"/>
    <s v="Acco Hanging Data Binders"/>
    <n v="6.0960000000000001"/>
    <n v="2"/>
    <n v="0.2"/>
    <n v="2.1335999999999999"/>
  </r>
  <r>
    <n v="2204"/>
    <s v="CA-2012-138002"/>
    <n v="2012"/>
    <x v="684"/>
    <d v="2012-09-12T00:00:00"/>
    <s v="Standard Class"/>
    <s v="BT-11305"/>
    <s v="Beth Thompson"/>
    <s v="Home Office"/>
    <s v="United States"/>
    <s v="Seattle"/>
    <s v="Washington"/>
    <n v="98103"/>
    <s v="West"/>
    <s v="FUR-FU-10004748"/>
    <x v="0"/>
    <s v="Furnishings"/>
    <s v="Howard Miller 16&quot; Diameter Gallery Wall Clock"/>
    <n v="191.82"/>
    <n v="3"/>
    <n v="0"/>
    <n v="74.809799999999996"/>
  </r>
  <r>
    <n v="2205"/>
    <s v="CA-2012-128860"/>
    <n v="2012"/>
    <x v="685"/>
    <d v="2012-07-05T00:00:00"/>
    <s v="Standard Class"/>
    <s v="SC-20725"/>
    <s v="Steven Cartwright"/>
    <s v="Consumer"/>
    <s v="United States"/>
    <s v="Lancaster"/>
    <s v="Pennsylvania"/>
    <n v="17602"/>
    <s v="East"/>
    <s v="FUR-FU-10001473"/>
    <x v="0"/>
    <s v="Furnishings"/>
    <s v="Eldon Executive Woodline II Desk Accessories, Mahogany"/>
    <n v="20.103999999999999"/>
    <n v="1"/>
    <n v="0.2"/>
    <n v="1.7591000000000001"/>
  </r>
  <r>
    <n v="2206"/>
    <s v="CA-2013-164350"/>
    <n v="2013"/>
    <x v="545"/>
    <d v="2013-09-13T00:00:00"/>
    <s v="Second Class"/>
    <s v="CG-12040"/>
    <s v="Catherine Glotzbach"/>
    <s v="Home Office"/>
    <s v="United States"/>
    <s v="Bristol"/>
    <s v="Tennessee"/>
    <n v="37620"/>
    <s v="South"/>
    <s v="OFF-AR-10000538"/>
    <x v="1"/>
    <s v="Art"/>
    <s v="Boston Model 1800 Electric Pencil Sharpener, Gray"/>
    <n v="67.56"/>
    <n v="3"/>
    <n v="0.2"/>
    <n v="8.4449999999999896"/>
  </r>
  <r>
    <n v="2207"/>
    <s v="US-2011-103905"/>
    <n v="2011"/>
    <x v="686"/>
    <d v="2011-07-20T00:00:00"/>
    <s v="Standard Class"/>
    <s v="AW-10930"/>
    <s v="Arthur Wiediger"/>
    <s v="Home Office"/>
    <s v="United States"/>
    <s v="Aurora"/>
    <s v="Illinois"/>
    <n v="60505"/>
    <s v="Central"/>
    <s v="OFF-BI-10001098"/>
    <x v="1"/>
    <s v="Binders"/>
    <s v="Acco D-Ring Binder w/DublLock"/>
    <n v="29.931999999999992"/>
    <n v="7"/>
    <n v="0.8"/>
    <n v="-46.394600000000011"/>
  </r>
  <r>
    <n v="2208"/>
    <s v="US-2011-103905"/>
    <n v="2011"/>
    <x v="686"/>
    <d v="2011-07-20T00:00:00"/>
    <s v="Standard Class"/>
    <s v="AW-10930"/>
    <s v="Arthur Wiediger"/>
    <s v="Home Office"/>
    <s v="United States"/>
    <s v="Aurora"/>
    <s v="Illinois"/>
    <n v="60505"/>
    <s v="Central"/>
    <s v="TEC-PH-10001552"/>
    <x v="2"/>
    <s v="Phones"/>
    <s v="I Need's 3d Hello Kitty Hybrid Silicone Case Cover for HTC One X 4g with 3d Hello Kitty Stylus Pen Green/pink"/>
    <n v="38.272000000000006"/>
    <n v="4"/>
    <n v="0.2"/>
    <n v="3.8272000000000013"/>
  </r>
  <r>
    <n v="2209"/>
    <s v="CA-2012-129854"/>
    <n v="2012"/>
    <x v="421"/>
    <d v="2012-08-26T00:00:00"/>
    <s v="Standard Class"/>
    <s v="RB-19705"/>
    <s v="Roger Barcio"/>
    <s v="Home Office"/>
    <s v="United States"/>
    <s v="New York City"/>
    <s v="New York"/>
    <n v="10009"/>
    <s v="East"/>
    <s v="OFF-AR-10000390"/>
    <x v="1"/>
    <s v="Art"/>
    <s v="Newell Chalk Holder"/>
    <n v="16.52"/>
    <n v="4"/>
    <n v="0"/>
    <n v="7.5991999999999997"/>
  </r>
  <r>
    <n v="2210"/>
    <s v="CA-2011-125556"/>
    <n v="2011"/>
    <x v="687"/>
    <d v="2011-11-16T00:00:00"/>
    <s v="Second Class"/>
    <s v="ML-17410"/>
    <s v="Maris LaWare"/>
    <s v="Consumer"/>
    <s v="United States"/>
    <s v="Fairfield"/>
    <s v="Connecticut"/>
    <n v="6824"/>
    <s v="East"/>
    <s v="TEC-PH-10001079"/>
    <x v="2"/>
    <s v="Phones"/>
    <s v="Polycom SoundPoint Pro SE-225 Corded phone"/>
    <n v="832.93"/>
    <n v="7"/>
    <n v="0"/>
    <n v="233.22039999999998"/>
  </r>
  <r>
    <n v="2211"/>
    <s v="CA-2011-125556"/>
    <n v="2011"/>
    <x v="687"/>
    <d v="2011-11-16T00:00:00"/>
    <s v="Second Class"/>
    <s v="ML-17410"/>
    <s v="Maris LaWare"/>
    <s v="Consumer"/>
    <s v="United States"/>
    <s v="Fairfield"/>
    <s v="Connecticut"/>
    <n v="6824"/>
    <s v="East"/>
    <s v="OFF-BI-10003460"/>
    <x v="1"/>
    <s v="Binders"/>
    <s v="Acco 3-Hole Punch"/>
    <n v="43.8"/>
    <n v="10"/>
    <n v="0"/>
    <n v="21.023999999999997"/>
  </r>
  <r>
    <n v="2212"/>
    <s v="CA-2013-162313"/>
    <n v="2013"/>
    <x v="581"/>
    <d v="2013-12-01T00:00:00"/>
    <s v="First Class"/>
    <s v="VB-21745"/>
    <s v="Victoria Brennan"/>
    <s v="Corporate"/>
    <s v="United States"/>
    <s v="Lincoln Park"/>
    <s v="Michigan"/>
    <n v="48146"/>
    <s v="Central"/>
    <s v="OFF-AP-10003842"/>
    <x v="1"/>
    <s v="Appliances"/>
    <s v="Euro-Pro Shark Turbo Vacuum"/>
    <n v="167.292"/>
    <n v="6"/>
    <n v="0.1"/>
    <n v="29.7408"/>
  </r>
  <r>
    <n v="2213"/>
    <s v="CA-2014-107874"/>
    <n v="2014"/>
    <x v="610"/>
    <d v="2014-11-26T00:00:00"/>
    <s v="Standard Class"/>
    <s v="SW-20275"/>
    <s v="Scott Williamson"/>
    <s v="Consumer"/>
    <s v="United States"/>
    <s v="New York City"/>
    <s v="New York"/>
    <n v="10035"/>
    <s v="East"/>
    <s v="FUR-FU-10003535"/>
    <x v="0"/>
    <s v="Furnishings"/>
    <s v="Howard Miller Distant Time Traveler Alarm Clock"/>
    <n v="27.42"/>
    <n v="1"/>
    <n v="0"/>
    <n v="11.2422"/>
  </r>
  <r>
    <n v="2214"/>
    <s v="CA-2014-129378"/>
    <n v="2014"/>
    <x v="172"/>
    <d v="2014-10-03T00:00:00"/>
    <s v="First Class"/>
    <s v="NS-18505"/>
    <s v="Neola Schneider"/>
    <s v="Consumer"/>
    <s v="United States"/>
    <s v="San Jose"/>
    <s v="California"/>
    <n v="95123"/>
    <s v="West"/>
    <s v="OFF-BI-10002012"/>
    <x v="1"/>
    <s v="Binders"/>
    <s v="Wilson Jones Easy Flow II Sheet Lifters"/>
    <n v="1.4400000000000002"/>
    <n v="1"/>
    <n v="0.2"/>
    <n v="0.504"/>
  </r>
  <r>
    <n v="2215"/>
    <s v="CA-2014-129378"/>
    <n v="2014"/>
    <x v="172"/>
    <d v="2014-10-03T00:00:00"/>
    <s v="First Class"/>
    <s v="NS-18505"/>
    <s v="Neola Schneider"/>
    <s v="Consumer"/>
    <s v="United States"/>
    <s v="San Jose"/>
    <s v="California"/>
    <n v="95123"/>
    <s v="West"/>
    <s v="OFF-BI-10001922"/>
    <x v="1"/>
    <s v="Binders"/>
    <s v="Storex Dura Pro Binders"/>
    <n v="61.77600000000001"/>
    <n v="13"/>
    <n v="0.2"/>
    <n v="20.849399999999996"/>
  </r>
  <r>
    <n v="2216"/>
    <s v="CA-2014-129378"/>
    <n v="2014"/>
    <x v="172"/>
    <d v="2014-10-03T00:00:00"/>
    <s v="First Class"/>
    <s v="NS-18505"/>
    <s v="Neola Schneider"/>
    <s v="Consumer"/>
    <s v="United States"/>
    <s v="San Jose"/>
    <s v="California"/>
    <n v="95123"/>
    <s v="West"/>
    <s v="OFF-AP-10000576"/>
    <x v="1"/>
    <s v="Appliances"/>
    <s v="Belkin 325VA UPS Surge Protector, 6'"/>
    <n v="241.96"/>
    <n v="2"/>
    <n v="0"/>
    <n v="60.490000000000009"/>
  </r>
  <r>
    <n v="2217"/>
    <s v="CA-2014-129378"/>
    <n v="2014"/>
    <x v="172"/>
    <d v="2014-10-03T00:00:00"/>
    <s v="First Class"/>
    <s v="NS-18505"/>
    <s v="Neola Schneider"/>
    <s v="Consumer"/>
    <s v="United States"/>
    <s v="San Jose"/>
    <s v="California"/>
    <n v="95123"/>
    <s v="West"/>
    <s v="FUR-CH-10000553"/>
    <x v="0"/>
    <s v="Chairs"/>
    <s v="Metal Folding Chairs, Beige, 4/Carton"/>
    <n v="108.608"/>
    <n v="4"/>
    <n v="0.2"/>
    <n v="9.5031999999999925"/>
  </r>
  <r>
    <n v="2218"/>
    <s v="CA-2011-151953"/>
    <n v="2011"/>
    <x v="59"/>
    <d v="2011-09-25T00:00:00"/>
    <s v="Standard Class"/>
    <s v="DB-13555"/>
    <s v="Dorothy Badders"/>
    <s v="Corporate"/>
    <s v="United States"/>
    <s v="Jacksonville"/>
    <s v="Florida"/>
    <n v="32216"/>
    <s v="South"/>
    <s v="OFF-AR-10003469"/>
    <x v="1"/>
    <s v="Art"/>
    <s v="Nontoxic Chalk"/>
    <n v="2.8160000000000003"/>
    <n v="2"/>
    <n v="0.2"/>
    <n v="0.98559999999999992"/>
  </r>
  <r>
    <n v="2219"/>
    <s v="CA-2014-130841"/>
    <n v="2014"/>
    <x v="688"/>
    <d v="2014-08-02T00:00:00"/>
    <s v="Standard Class"/>
    <s v="MH-17620"/>
    <s v="Matt Hagelstein"/>
    <s v="Corporate"/>
    <s v="United States"/>
    <s v="San Francisco"/>
    <s v="California"/>
    <n v="94110"/>
    <s v="West"/>
    <s v="OFF-BI-10000145"/>
    <x v="1"/>
    <s v="Binders"/>
    <s v="Zipper Ring Binder Pockets"/>
    <n v="9.9840000000000018"/>
    <n v="4"/>
    <n v="0.2"/>
    <n v="3.6191999999999993"/>
  </r>
  <r>
    <n v="2220"/>
    <s v="CA-2014-130841"/>
    <n v="2014"/>
    <x v="688"/>
    <d v="2014-08-02T00:00:00"/>
    <s v="Standard Class"/>
    <s v="MH-17620"/>
    <s v="Matt Hagelstein"/>
    <s v="Corporate"/>
    <s v="United States"/>
    <s v="San Francisco"/>
    <s v="California"/>
    <n v="94110"/>
    <s v="West"/>
    <s v="OFF-ST-10001580"/>
    <x v="1"/>
    <s v="Storage"/>
    <s v="Super Decoflex Portable Personal File"/>
    <n v="14.98"/>
    <n v="1"/>
    <n v="0"/>
    <n v="4.1943999999999999"/>
  </r>
  <r>
    <n v="2221"/>
    <s v="CA-2014-130841"/>
    <n v="2014"/>
    <x v="688"/>
    <d v="2014-08-02T00:00:00"/>
    <s v="Standard Class"/>
    <s v="MH-17620"/>
    <s v="Matt Hagelstein"/>
    <s v="Corporate"/>
    <s v="United States"/>
    <s v="San Francisco"/>
    <s v="California"/>
    <n v="94110"/>
    <s v="West"/>
    <s v="TEC-PH-10001817"/>
    <x v="2"/>
    <s v="Phones"/>
    <s v="Wilson Electronics DB Pro Signal Booster"/>
    <n v="1145.6000000000001"/>
    <n v="4"/>
    <n v="0.2"/>
    <n v="100.24000000000007"/>
  </r>
  <r>
    <n v="2222"/>
    <s v="CA-2012-131884"/>
    <n v="2012"/>
    <x v="401"/>
    <d v="2012-12-06T00:00:00"/>
    <s v="Same Day"/>
    <s v="DK-13375"/>
    <s v="Dennis Kane"/>
    <s v="Consumer"/>
    <s v="United States"/>
    <s v="Marion"/>
    <s v="Ohio"/>
    <n v="43302"/>
    <s v="East"/>
    <s v="TEC-PH-10001578"/>
    <x v="2"/>
    <s v="Phones"/>
    <s v="Polycom SoundStation2 EX Conference phone"/>
    <n v="485.93999999999994"/>
    <n v="2"/>
    <n v="0.4"/>
    <n v="-89.089000000000055"/>
  </r>
  <r>
    <n v="2223"/>
    <s v="CA-2012-131884"/>
    <n v="2012"/>
    <x v="401"/>
    <d v="2012-12-06T00:00:00"/>
    <s v="Same Day"/>
    <s v="DK-13375"/>
    <s v="Dennis Kane"/>
    <s v="Consumer"/>
    <s v="United States"/>
    <s v="Marion"/>
    <s v="Ohio"/>
    <n v="43302"/>
    <s v="East"/>
    <s v="OFF-AR-10004078"/>
    <x v="1"/>
    <s v="Art"/>
    <s v="Newell 312"/>
    <n v="37.375999999999998"/>
    <n v="8"/>
    <n v="0.2"/>
    <n v="4.6719999999999988"/>
  </r>
  <r>
    <n v="2224"/>
    <s v="CA-2012-131884"/>
    <n v="2012"/>
    <x v="401"/>
    <d v="2012-12-06T00:00:00"/>
    <s v="Same Day"/>
    <s v="DK-13375"/>
    <s v="Dennis Kane"/>
    <s v="Consumer"/>
    <s v="United States"/>
    <s v="Marion"/>
    <s v="Ohio"/>
    <n v="43302"/>
    <s v="East"/>
    <s v="FUR-CH-10004860"/>
    <x v="0"/>
    <s v="Chairs"/>
    <s v="Global Low Back Tilter Chair"/>
    <n v="70.685999999999993"/>
    <n v="1"/>
    <n v="0.3"/>
    <n v="-24.23520000000001"/>
  </r>
  <r>
    <n v="2225"/>
    <s v="CA-2014-121909"/>
    <n v="2014"/>
    <x v="689"/>
    <d v="2014-08-06T00:00:00"/>
    <s v="Standard Class"/>
    <s v="EA-14035"/>
    <s v="Erin Ashbrook"/>
    <s v="Corporate"/>
    <s v="United States"/>
    <s v="Philadelphia"/>
    <s v="Pennsylvania"/>
    <n v="19134"/>
    <s v="East"/>
    <s v="OFF-PA-10003790"/>
    <x v="1"/>
    <s v="Paper"/>
    <s v="Xerox 1991"/>
    <n v="54.816000000000003"/>
    <n v="3"/>
    <n v="0.2"/>
    <n v="17.815199999999997"/>
  </r>
  <r>
    <n v="2226"/>
    <s v="CA-2013-106383"/>
    <n v="2013"/>
    <x v="690"/>
    <d v="2013-03-22T00:00:00"/>
    <s v="Second Class"/>
    <s v="BT-11440"/>
    <s v="Bobby Trafton"/>
    <s v="Consumer"/>
    <s v="United States"/>
    <s v="Littleton"/>
    <s v="Colorado"/>
    <n v="80122"/>
    <s v="West"/>
    <s v="FUR-BO-10002202"/>
    <x v="0"/>
    <s v="Bookcases"/>
    <s v="Atlantic Metals Mobile 2-Shelf Bookcases, Custom Colors"/>
    <n v="72.294000000000011"/>
    <n v="1"/>
    <n v="0.7"/>
    <n v="-98.801799999999986"/>
  </r>
  <r>
    <n v="2227"/>
    <s v="CA-2014-130771"/>
    <n v="2014"/>
    <x v="570"/>
    <d v="2014-08-04T00:00:00"/>
    <s v="Standard Class"/>
    <s v="LA-16780"/>
    <s v="Laura Armstrong"/>
    <s v="Corporate"/>
    <s v="United States"/>
    <s v="Austin"/>
    <s v="Texas"/>
    <n v="78745"/>
    <s v="Central"/>
    <s v="OFF-FA-10003059"/>
    <x v="1"/>
    <s v="Fasteners"/>
    <s v="Assorted Color Push Pins"/>
    <n v="2.8960000000000004"/>
    <n v="2"/>
    <n v="0.2"/>
    <n v="0.4705999999999998"/>
  </r>
  <r>
    <n v="2228"/>
    <s v="CA-2014-130771"/>
    <n v="2014"/>
    <x v="570"/>
    <d v="2014-08-04T00:00:00"/>
    <s v="Standard Class"/>
    <s v="LA-16780"/>
    <s v="Laura Armstrong"/>
    <s v="Corporate"/>
    <s v="United States"/>
    <s v="Austin"/>
    <s v="Texas"/>
    <n v="78745"/>
    <s v="Central"/>
    <s v="TEC-PH-10002496"/>
    <x v="2"/>
    <s v="Phones"/>
    <s v="Cisco SPA301"/>
    <n v="124.79200000000002"/>
    <n v="1"/>
    <n v="0.2"/>
    <n v="15.598999999999993"/>
  </r>
  <r>
    <n v="2229"/>
    <s v="CA-2013-139157"/>
    <n v="2013"/>
    <x v="393"/>
    <d v="2013-10-06T00:00:00"/>
    <s v="Standard Class"/>
    <s v="GM-14680"/>
    <s v="Greg Matthias"/>
    <s v="Consumer"/>
    <s v="United States"/>
    <s v="New York City"/>
    <s v="New York"/>
    <n v="10024"/>
    <s v="East"/>
    <s v="FUR-TA-10003238"/>
    <x v="0"/>
    <s v="Tables"/>
    <s v="Chromcraft Bull-Nose Wood 48&quot; x 96&quot; Rectangular Conference Tables"/>
    <n v="330.58800000000002"/>
    <n v="1"/>
    <n v="0.4"/>
    <n v="-115.70580000000004"/>
  </r>
  <r>
    <n v="2230"/>
    <s v="CA-2011-128055"/>
    <n v="2011"/>
    <x v="691"/>
    <d v="2011-04-05T00:00:00"/>
    <s v="Standard Class"/>
    <s v="AA-10315"/>
    <s v="Alex Avila"/>
    <s v="Consumer"/>
    <s v="United States"/>
    <s v="San Francisco"/>
    <s v="California"/>
    <n v="94122"/>
    <s v="West"/>
    <s v="OFF-BI-10004390"/>
    <x v="1"/>
    <s v="Binders"/>
    <s v="GBC DocuBind 200 Manual Binding Machine"/>
    <n v="673.5680000000001"/>
    <n v="2"/>
    <n v="0.2"/>
    <n v="252.58799999999999"/>
  </r>
  <r>
    <n v="2231"/>
    <s v="CA-2011-128055"/>
    <n v="2011"/>
    <x v="691"/>
    <d v="2011-04-05T00:00:00"/>
    <s v="Standard Class"/>
    <s v="AA-10315"/>
    <s v="Alex Avila"/>
    <s v="Consumer"/>
    <s v="United States"/>
    <s v="San Francisco"/>
    <s v="California"/>
    <n v="94122"/>
    <s v="West"/>
    <s v="OFF-AP-10002765"/>
    <x v="1"/>
    <s v="Appliances"/>
    <s v="Fellowes Advanced Computer Series Surge Protectors"/>
    <n v="52.98"/>
    <n v="2"/>
    <n v="0"/>
    <n v="14.834400000000002"/>
  </r>
  <r>
    <n v="2232"/>
    <s v="CA-2014-157091"/>
    <n v="2014"/>
    <x v="335"/>
    <d v="2014-07-02T00:00:00"/>
    <s v="Standard Class"/>
    <s v="DB-13405"/>
    <s v="Denny Blanton"/>
    <s v="Consumer"/>
    <s v="United States"/>
    <s v="La Porte"/>
    <s v="Indiana"/>
    <n v="46350"/>
    <s v="Central"/>
    <s v="FUR-FU-10000293"/>
    <x v="0"/>
    <s v="Furnishings"/>
    <s v="Eldon Antistatic Chair Mats for Low to Medium Pile Carpets"/>
    <n v="526.45000000000005"/>
    <n v="5"/>
    <n v="0"/>
    <n v="31.586999999999961"/>
  </r>
  <r>
    <n v="2233"/>
    <s v="CA-2014-132122"/>
    <n v="2014"/>
    <x v="362"/>
    <d v="2014-07-15T00:00:00"/>
    <s v="Standard Class"/>
    <s v="JH-15820"/>
    <s v="John Huston"/>
    <s v="Consumer"/>
    <s v="United States"/>
    <s v="Chicago"/>
    <s v="Illinois"/>
    <n v="60610"/>
    <s v="Central"/>
    <s v="OFF-ST-10003692"/>
    <x v="1"/>
    <s v="Storage"/>
    <s v="Recycled Steel Personal File for Hanging File Folders"/>
    <n v="228.92"/>
    <n v="5"/>
    <n v="0.2"/>
    <n v="14.307499999999997"/>
  </r>
  <r>
    <n v="2234"/>
    <s v="CA-2012-123232"/>
    <n v="2012"/>
    <x v="639"/>
    <d v="2012-12-16T00:00:00"/>
    <s v="Second Class"/>
    <s v="DJ-13630"/>
    <s v="Doug Jacobs"/>
    <s v="Consumer"/>
    <s v="United States"/>
    <s v="Portland"/>
    <s v="Oregon"/>
    <n v="97206"/>
    <s v="West"/>
    <s v="TEC-PH-10001051"/>
    <x v="2"/>
    <s v="Phones"/>
    <s v="HTC One"/>
    <n v="319.96800000000002"/>
    <n v="4"/>
    <n v="0.2"/>
    <n v="35.996399999999952"/>
  </r>
  <r>
    <n v="2235"/>
    <s v="CA-2014-104066"/>
    <n v="2014"/>
    <x v="256"/>
    <d v="2014-12-11T00:00:00"/>
    <s v="Standard Class"/>
    <s v="QJ-19255"/>
    <s v="Quincy Jones"/>
    <s v="Corporate"/>
    <s v="United States"/>
    <s v="Burlington"/>
    <s v="Vermont"/>
    <s v="05408"/>
    <s v="East"/>
    <s v="TEC-AC-10001013"/>
    <x v="2"/>
    <s v="Accessories"/>
    <s v="Logitech ClearChat Comfort/USB Headset H390"/>
    <n v="205.03"/>
    <n v="7"/>
    <n v="0"/>
    <n v="67.659899999999979"/>
  </r>
  <r>
    <n v="2236"/>
    <s v="CA-2012-145849"/>
    <n v="2012"/>
    <x v="426"/>
    <d v="2012-09-17T00:00:00"/>
    <s v="Second Class"/>
    <s v="CT-11995"/>
    <s v="Carol Triggs"/>
    <s v="Consumer"/>
    <s v="United States"/>
    <s v="Indianapolis"/>
    <s v="Indiana"/>
    <n v="46203"/>
    <s v="Central"/>
    <s v="OFF-ST-10000025"/>
    <x v="1"/>
    <s v="Storage"/>
    <s v="Fellowes Stor/Drawer Steel Plus Storage Drawers"/>
    <n v="190.86"/>
    <n v="2"/>
    <n v="0"/>
    <n v="11.451599999999985"/>
  </r>
  <r>
    <n v="2237"/>
    <s v="CA-2012-145849"/>
    <n v="2012"/>
    <x v="426"/>
    <d v="2012-09-17T00:00:00"/>
    <s v="Second Class"/>
    <s v="CT-11995"/>
    <s v="Carol Triggs"/>
    <s v="Consumer"/>
    <s v="United States"/>
    <s v="Indianapolis"/>
    <s v="Indiana"/>
    <n v="46203"/>
    <s v="Central"/>
    <s v="OFF-AR-10000817"/>
    <x v="1"/>
    <s v="Art"/>
    <s v="Manco Dry-Lighter Erasable Highlighter"/>
    <n v="24.32"/>
    <n v="8"/>
    <n v="0"/>
    <n v="8.2687999999999988"/>
  </r>
  <r>
    <n v="2238"/>
    <s v="CA-2013-122322"/>
    <n v="2013"/>
    <x v="692"/>
    <d v="2013-07-22T00:00:00"/>
    <s v="Standard Class"/>
    <s v="RH-19510"/>
    <s v="Rick Huthwaite"/>
    <s v="Home Office"/>
    <s v="United States"/>
    <s v="Provo"/>
    <s v="Utah"/>
    <n v="84604"/>
    <s v="West"/>
    <s v="OFF-SU-10000952"/>
    <x v="1"/>
    <s v="Supplies"/>
    <s v="Fiskars Home &amp; Office Scissors"/>
    <n v="44.400000000000006"/>
    <n v="5"/>
    <n v="0"/>
    <n v="12.432000000000002"/>
  </r>
  <r>
    <n v="2239"/>
    <s v="CA-2014-166849"/>
    <n v="2014"/>
    <x v="693"/>
    <d v="2014-04-27T00:00:00"/>
    <s v="Standard Class"/>
    <s v="SJ-20125"/>
    <s v="Sanjit Jacobs"/>
    <s v="Home Office"/>
    <s v="United States"/>
    <s v="Chicago"/>
    <s v="Illinois"/>
    <n v="60610"/>
    <s v="Central"/>
    <s v="FUR-FU-10004597"/>
    <x v="0"/>
    <s v="Furnishings"/>
    <s v="Eldon Cleatmat Chair Mats for Medium Pile Carpets"/>
    <n v="44.400000000000006"/>
    <n v="2"/>
    <n v="0.6"/>
    <n v="-52.169999999999987"/>
  </r>
  <r>
    <n v="2240"/>
    <s v="CA-2013-146633"/>
    <n v="2013"/>
    <x v="625"/>
    <d v="2013-11-18T00:00:00"/>
    <s v="Second Class"/>
    <s v="TG-21310"/>
    <s v="Toby Gnade"/>
    <s v="Consumer"/>
    <s v="United States"/>
    <s v="Los Angeles"/>
    <s v="California"/>
    <n v="90049"/>
    <s v="West"/>
    <s v="OFF-BI-10003527"/>
    <x v="1"/>
    <s v="Binders"/>
    <s v="Fellowes PB500 Electric Punch Plastic Comb Binding Machine with Manual Bind"/>
    <n v="1016.792"/>
    <n v="1"/>
    <n v="0.2"/>
    <n v="381.29700000000003"/>
  </r>
  <r>
    <n v="2241"/>
    <s v="CA-2013-146633"/>
    <n v="2013"/>
    <x v="625"/>
    <d v="2013-11-18T00:00:00"/>
    <s v="Second Class"/>
    <s v="TG-21310"/>
    <s v="Toby Gnade"/>
    <s v="Consumer"/>
    <s v="United States"/>
    <s v="Los Angeles"/>
    <s v="California"/>
    <n v="90049"/>
    <s v="West"/>
    <s v="OFF-BI-10002982"/>
    <x v="1"/>
    <s v="Binders"/>
    <s v="Avery Self-Adhesive Photo Pockets for Polaroid Photos"/>
    <n v="38.136000000000003"/>
    <n v="7"/>
    <n v="0.2"/>
    <n v="13.347599999999998"/>
  </r>
  <r>
    <n v="2242"/>
    <s v="US-2013-126893"/>
    <n v="2013"/>
    <x v="491"/>
    <d v="2013-12-02T00:00:00"/>
    <s v="Standard Class"/>
    <s v="CT-11995"/>
    <s v="Carol Triggs"/>
    <s v="Consumer"/>
    <s v="United States"/>
    <s v="Philadelphia"/>
    <s v="Pennsylvania"/>
    <n v="19134"/>
    <s v="East"/>
    <s v="TEC-PH-10004165"/>
    <x v="2"/>
    <s v="Phones"/>
    <s v="Mitel MiVoice 5330e IP Phone"/>
    <n v="494.98199999999997"/>
    <n v="3"/>
    <n v="0.4"/>
    <n v="-115.49580000000006"/>
  </r>
  <r>
    <n v="2243"/>
    <s v="CA-2014-103380"/>
    <n v="2014"/>
    <x v="610"/>
    <d v="2014-11-26T00:00:00"/>
    <s v="Standard Class"/>
    <s v="BF-11005"/>
    <s v="Barry Franz"/>
    <s v="Home Office"/>
    <s v="United States"/>
    <s v="Pasadena"/>
    <s v="California"/>
    <n v="91104"/>
    <s v="West"/>
    <s v="OFF-ST-10003442"/>
    <x v="1"/>
    <s v="Storage"/>
    <s v="Eldon Portable Mobile Manager"/>
    <n v="56.56"/>
    <n v="2"/>
    <n v="0"/>
    <n v="15.2712"/>
  </r>
  <r>
    <n v="2244"/>
    <s v="CA-2014-103380"/>
    <n v="2014"/>
    <x v="610"/>
    <d v="2014-11-26T00:00:00"/>
    <s v="Standard Class"/>
    <s v="BF-11005"/>
    <s v="Barry Franz"/>
    <s v="Home Office"/>
    <s v="United States"/>
    <s v="Pasadena"/>
    <s v="California"/>
    <n v="91104"/>
    <s v="West"/>
    <s v="OFF-AR-10003856"/>
    <x v="1"/>
    <s v="Art"/>
    <s v="Newell 344"/>
    <n v="5.56"/>
    <n v="2"/>
    <n v="0"/>
    <n v="1.4455999999999998"/>
  </r>
  <r>
    <n v="2245"/>
    <s v="CA-2014-103380"/>
    <n v="2014"/>
    <x v="610"/>
    <d v="2014-11-26T00:00:00"/>
    <s v="Standard Class"/>
    <s v="BF-11005"/>
    <s v="Barry Franz"/>
    <s v="Home Office"/>
    <s v="United States"/>
    <s v="Pasadena"/>
    <s v="California"/>
    <n v="91104"/>
    <s v="West"/>
    <s v="OFF-FA-10004248"/>
    <x v="1"/>
    <s v="Fasteners"/>
    <s v="Advantus T-Pin Paper Clips"/>
    <n v="9.02"/>
    <n v="2"/>
    <n v="0"/>
    <n v="3.5178000000000003"/>
  </r>
  <r>
    <n v="2246"/>
    <s v="CA-2014-103380"/>
    <n v="2014"/>
    <x v="610"/>
    <d v="2014-11-26T00:00:00"/>
    <s v="Standard Class"/>
    <s v="BF-11005"/>
    <s v="Barry Franz"/>
    <s v="Home Office"/>
    <s v="United States"/>
    <s v="Pasadena"/>
    <s v="California"/>
    <n v="91104"/>
    <s v="West"/>
    <s v="OFF-AP-10001492"/>
    <x v="1"/>
    <s v="Appliances"/>
    <s v="Acco Six-Outlet Power Strip, 4' Cord Length"/>
    <n v="8.6199999999999992"/>
    <n v="1"/>
    <n v="0"/>
    <n v="2.2412000000000001"/>
  </r>
  <r>
    <n v="2247"/>
    <s v="CA-2014-103380"/>
    <n v="2014"/>
    <x v="610"/>
    <d v="2014-11-26T00:00:00"/>
    <s v="Standard Class"/>
    <s v="BF-11005"/>
    <s v="Barry Franz"/>
    <s v="Home Office"/>
    <s v="United States"/>
    <s v="Pasadena"/>
    <s v="California"/>
    <n v="91104"/>
    <s v="West"/>
    <s v="TEC-PH-10004165"/>
    <x v="2"/>
    <s v="Phones"/>
    <s v="Mitel MiVoice 5330e IP Phone"/>
    <n v="659.97600000000011"/>
    <n v="3"/>
    <n v="0.2"/>
    <n v="49.498199999999969"/>
  </r>
  <r>
    <n v="2248"/>
    <s v="CA-2012-116092"/>
    <n v="2012"/>
    <x v="586"/>
    <d v="2012-02-18T00:00:00"/>
    <s v="Second Class"/>
    <s v="JM-16195"/>
    <s v="Justin MacKendrick"/>
    <s v="Consumer"/>
    <s v="United States"/>
    <s v="Los Angeles"/>
    <s v="California"/>
    <n v="90004"/>
    <s v="West"/>
    <s v="OFF-PA-10004285"/>
    <x v="1"/>
    <s v="Paper"/>
    <s v="Xerox 1959"/>
    <n v="13.36"/>
    <n v="2"/>
    <n v="0"/>
    <n v="6.4127999999999998"/>
  </r>
  <r>
    <n v="2249"/>
    <s v="CA-2012-116092"/>
    <n v="2012"/>
    <x v="586"/>
    <d v="2012-02-18T00:00:00"/>
    <s v="Second Class"/>
    <s v="JM-16195"/>
    <s v="Justin MacKendrick"/>
    <s v="Consumer"/>
    <s v="United States"/>
    <s v="Los Angeles"/>
    <s v="California"/>
    <n v="90004"/>
    <s v="West"/>
    <s v="OFF-BI-10001628"/>
    <x v="1"/>
    <s v="Binders"/>
    <s v="Acco Data Flex Cable Posts For Top &amp; Bottom Load Binders, 6&quot; Capacity"/>
    <n v="41.72"/>
    <n v="5"/>
    <n v="0.2"/>
    <n v="13.037499999999998"/>
  </r>
  <r>
    <n v="2250"/>
    <s v="CA-2012-116092"/>
    <n v="2012"/>
    <x v="586"/>
    <d v="2012-02-18T00:00:00"/>
    <s v="Second Class"/>
    <s v="JM-16195"/>
    <s v="Justin MacKendrick"/>
    <s v="Consumer"/>
    <s v="United States"/>
    <s v="Los Angeles"/>
    <s v="California"/>
    <n v="90004"/>
    <s v="West"/>
    <s v="OFF-BI-10000546"/>
    <x v="1"/>
    <s v="Binders"/>
    <s v="Avery Durable Binders"/>
    <n v="11.52"/>
    <n v="5"/>
    <n v="0.2"/>
    <n v="4.1760000000000002"/>
  </r>
  <r>
    <n v="2251"/>
    <s v="CA-2012-116092"/>
    <n v="2012"/>
    <x v="586"/>
    <d v="2012-02-18T00:00:00"/>
    <s v="Second Class"/>
    <s v="JM-16195"/>
    <s v="Justin MacKendrick"/>
    <s v="Consumer"/>
    <s v="United States"/>
    <s v="Los Angeles"/>
    <s v="California"/>
    <n v="90004"/>
    <s v="West"/>
    <s v="OFF-AP-10001391"/>
    <x v="1"/>
    <s v="Appliances"/>
    <s v="Kensington 6 Outlet MasterPiece HOMEOFFICE Power Control Center"/>
    <n v="541.43999999999994"/>
    <n v="6"/>
    <n v="0"/>
    <n v="157.01759999999993"/>
  </r>
  <r>
    <n v="2252"/>
    <s v="CA-2012-116092"/>
    <n v="2012"/>
    <x v="586"/>
    <d v="2012-02-18T00:00:00"/>
    <s v="Second Class"/>
    <s v="JM-16195"/>
    <s v="Justin MacKendrick"/>
    <s v="Consumer"/>
    <s v="United States"/>
    <s v="Los Angeles"/>
    <s v="California"/>
    <n v="90004"/>
    <s v="West"/>
    <s v="OFF-PA-10000477"/>
    <x v="1"/>
    <s v="Paper"/>
    <s v="Xerox 22"/>
    <n v="19.440000000000001"/>
    <n v="3"/>
    <n v="0"/>
    <n v="9.3312000000000008"/>
  </r>
  <r>
    <n v="2253"/>
    <s v="CA-2013-117849"/>
    <n v="2013"/>
    <x v="173"/>
    <d v="2013-04-18T00:00:00"/>
    <s v="Second Class"/>
    <s v="JK-16120"/>
    <s v="Julie Kriz"/>
    <s v="Home Office"/>
    <s v="United States"/>
    <s v="San Diego"/>
    <s v="California"/>
    <n v="92105"/>
    <s v="West"/>
    <s v="OFF-PA-10004327"/>
    <x v="1"/>
    <s v="Paper"/>
    <s v="Xerox 1911"/>
    <n v="143.69999999999999"/>
    <n v="3"/>
    <n v="0"/>
    <n v="68.975999999999999"/>
  </r>
  <r>
    <n v="2254"/>
    <s v="CA-2012-169201"/>
    <n v="2012"/>
    <x v="694"/>
    <d v="2012-10-01T00:00:00"/>
    <s v="First Class"/>
    <s v="HG-14965"/>
    <s v="Henry Goldwyn"/>
    <s v="Corporate"/>
    <s v="United States"/>
    <s v="San Francisco"/>
    <s v="California"/>
    <n v="94110"/>
    <s v="West"/>
    <s v="OFF-AP-10000696"/>
    <x v="1"/>
    <s v="Appliances"/>
    <s v="Holmes Odor Grabber"/>
    <n v="43.26"/>
    <n v="3"/>
    <n v="0"/>
    <n v="14.275799999999998"/>
  </r>
  <r>
    <n v="2255"/>
    <s v="CA-2012-169201"/>
    <n v="2012"/>
    <x v="694"/>
    <d v="2012-10-01T00:00:00"/>
    <s v="First Class"/>
    <s v="HG-14965"/>
    <s v="Henry Goldwyn"/>
    <s v="Corporate"/>
    <s v="United States"/>
    <s v="San Francisco"/>
    <s v="California"/>
    <n v="94110"/>
    <s v="West"/>
    <s v="OFF-AP-10002082"/>
    <x v="1"/>
    <s v="Appliances"/>
    <s v="Holmes HEPA Air Purifier"/>
    <n v="43.56"/>
    <n v="2"/>
    <n v="0"/>
    <n v="15.245999999999999"/>
  </r>
  <r>
    <n v="2256"/>
    <s v="CA-2013-164091"/>
    <n v="2013"/>
    <x v="42"/>
    <d v="2013-09-23T00:00:00"/>
    <s v="Standard Class"/>
    <s v="LA-16780"/>
    <s v="Laura Armstrong"/>
    <s v="Corporate"/>
    <s v="United States"/>
    <s v="Bangor"/>
    <s v="Maine"/>
    <n v="4401"/>
    <s v="East"/>
    <s v="TEC-PH-10001944"/>
    <x v="2"/>
    <s v="Phones"/>
    <s v="Wi-Ex zBoost YX540 Cellular Phone Signal Booster"/>
    <n v="437.84999999999997"/>
    <n v="3"/>
    <n v="0"/>
    <n v="131.35499999999996"/>
  </r>
  <r>
    <n v="2257"/>
    <s v="CA-2013-164091"/>
    <n v="2013"/>
    <x v="42"/>
    <d v="2013-09-23T00:00:00"/>
    <s v="Standard Class"/>
    <s v="LA-16780"/>
    <s v="Laura Armstrong"/>
    <s v="Corporate"/>
    <s v="United States"/>
    <s v="Bangor"/>
    <s v="Maine"/>
    <n v="4401"/>
    <s v="East"/>
    <s v="FUR-FU-10004952"/>
    <x v="0"/>
    <s v="Furnishings"/>
    <s v="C-Line Cubicle Keepers Polyproplyene Holder w/Velcro Back, 8-1/2x11, 25/Bx"/>
    <n v="109.48"/>
    <n v="2"/>
    <n v="0"/>
    <n v="33.938800000000001"/>
  </r>
  <r>
    <n v="2258"/>
    <s v="CA-2014-105214"/>
    <n v="2014"/>
    <x v="114"/>
    <d v="2014-06-20T00:00:00"/>
    <s v="First Class"/>
    <s v="TS-21610"/>
    <s v="Troy Staebel"/>
    <s v="Consumer"/>
    <s v="United States"/>
    <s v="San Francisco"/>
    <s v="California"/>
    <n v="94122"/>
    <s v="West"/>
    <s v="FUR-CH-10000015"/>
    <x v="0"/>
    <s v="Chairs"/>
    <s v="Hon Multipurpose Stacking Arm Chairs"/>
    <n v="1212.96"/>
    <n v="7"/>
    <n v="0.2"/>
    <n v="90.97199999999998"/>
  </r>
  <r>
    <n v="2259"/>
    <s v="CA-2014-105214"/>
    <n v="2014"/>
    <x v="114"/>
    <d v="2014-06-20T00:00:00"/>
    <s v="First Class"/>
    <s v="TS-21610"/>
    <s v="Troy Staebel"/>
    <s v="Consumer"/>
    <s v="United States"/>
    <s v="San Francisco"/>
    <s v="California"/>
    <n v="94122"/>
    <s v="West"/>
    <s v="OFF-PA-10001776"/>
    <x v="1"/>
    <s v="Paper"/>
    <s v="Wirebound Message Books, Four 2 3/4&quot; x 5&quot; Forms per Page, 600 Sets per Book"/>
    <n v="18.54"/>
    <n v="2"/>
    <n v="0"/>
    <n v="8.7137999999999991"/>
  </r>
  <r>
    <n v="2260"/>
    <s v="CA-2012-117611"/>
    <n v="2012"/>
    <x v="627"/>
    <d v="2012-11-10T00:00:00"/>
    <s v="Second Class"/>
    <s v="MZ-17335"/>
    <s v="Maria Zettner"/>
    <s v="Home Office"/>
    <s v="United States"/>
    <s v="San Diego"/>
    <s v="California"/>
    <n v="92024"/>
    <s v="West"/>
    <s v="OFF-FA-10002280"/>
    <x v="1"/>
    <s v="Fasteners"/>
    <s v="Advantus Plastic Paper Clips"/>
    <n v="5"/>
    <n v="1"/>
    <n v="0"/>
    <n v="2.4"/>
  </r>
  <r>
    <n v="2261"/>
    <s v="CA-2012-117611"/>
    <n v="2012"/>
    <x v="627"/>
    <d v="2012-11-10T00:00:00"/>
    <s v="Second Class"/>
    <s v="MZ-17335"/>
    <s v="Maria Zettner"/>
    <s v="Home Office"/>
    <s v="United States"/>
    <s v="San Diego"/>
    <s v="California"/>
    <n v="92024"/>
    <s v="West"/>
    <s v="TEC-AC-10002049"/>
    <x v="2"/>
    <s v="Accessories"/>
    <s v="Logitech G19 Programmable Gaming Keyboard"/>
    <n v="371.96999999999997"/>
    <n v="3"/>
    <n v="0"/>
    <n v="66.954599999999971"/>
  </r>
  <r>
    <n v="2262"/>
    <s v="US-2012-137960"/>
    <n v="2012"/>
    <x v="217"/>
    <d v="2012-12-18T00:00:00"/>
    <s v="Same Day"/>
    <s v="MW-18220"/>
    <s v="Mitch Webber"/>
    <s v="Consumer"/>
    <s v="United States"/>
    <s v="New York City"/>
    <s v="New York"/>
    <n v="10035"/>
    <s v="East"/>
    <s v="TEC-AC-10002253"/>
    <x v="2"/>
    <s v="Accessories"/>
    <s v="Imation Bio 8GB USB Flash Drive Imation Corp"/>
    <n v="166.24"/>
    <n v="1"/>
    <n v="0"/>
    <n v="24.936000000000007"/>
  </r>
  <r>
    <n v="2263"/>
    <s v="CA-2014-122994"/>
    <n v="2014"/>
    <x v="695"/>
    <d v="2014-02-10T00:00:00"/>
    <s v="First Class"/>
    <s v="MV-17485"/>
    <s v="Mark Van Huff"/>
    <s v="Consumer"/>
    <s v="United States"/>
    <s v="Arlington"/>
    <s v="Virginia"/>
    <n v="22204"/>
    <s v="South"/>
    <s v="FUR-BO-10004015"/>
    <x v="0"/>
    <s v="Bookcases"/>
    <s v="Bush Andora Bookcase, Maple/Graphite Gray Finish"/>
    <n v="359.96999999999997"/>
    <n v="3"/>
    <n v="0"/>
    <n v="79.193399999999968"/>
  </r>
  <r>
    <n v="2264"/>
    <s v="CA-2013-131065"/>
    <n v="2013"/>
    <x v="696"/>
    <d v="2013-11-17T00:00:00"/>
    <s v="Second Class"/>
    <s v="AA-10375"/>
    <s v="Allen Armold"/>
    <s v="Consumer"/>
    <s v="United States"/>
    <s v="Atlanta"/>
    <s v="Georgia"/>
    <n v="30318"/>
    <s v="South"/>
    <s v="TEC-AC-10004145"/>
    <x v="2"/>
    <s v="Accessories"/>
    <s v="Logitech diNovo Edge Keyboard"/>
    <n v="499.98"/>
    <n v="2"/>
    <n v="0"/>
    <n v="114.99540000000002"/>
  </r>
  <r>
    <n v="2265"/>
    <s v="CA-2013-131065"/>
    <n v="2013"/>
    <x v="696"/>
    <d v="2013-11-17T00:00:00"/>
    <s v="Second Class"/>
    <s v="AA-10375"/>
    <s v="Allen Armold"/>
    <s v="Consumer"/>
    <s v="United States"/>
    <s v="Atlanta"/>
    <s v="Georgia"/>
    <n v="30318"/>
    <s v="South"/>
    <s v="OFF-PA-10002479"/>
    <x v="1"/>
    <s v="Paper"/>
    <s v="Xerox 4200 Series MultiUse Premium Copy Paper (20Lb. and 84 Bright)"/>
    <n v="5.28"/>
    <n v="1"/>
    <n v="0"/>
    <n v="2.3759999999999999"/>
  </r>
  <r>
    <n v="2266"/>
    <s v="CA-2013-131065"/>
    <n v="2013"/>
    <x v="696"/>
    <d v="2013-11-17T00:00:00"/>
    <s v="Second Class"/>
    <s v="AA-10375"/>
    <s v="Allen Armold"/>
    <s v="Consumer"/>
    <s v="United States"/>
    <s v="Atlanta"/>
    <s v="Georgia"/>
    <n v="30318"/>
    <s v="South"/>
    <s v="OFF-BI-10004970"/>
    <x v="1"/>
    <s v="Binders"/>
    <s v="ACCOHIDE 3-Ring Binder, Blue, 1&quot;"/>
    <n v="8.26"/>
    <n v="2"/>
    <n v="0"/>
    <n v="3.8822000000000001"/>
  </r>
  <r>
    <n v="2267"/>
    <s v="CA-2014-149146"/>
    <n v="2014"/>
    <x v="386"/>
    <d v="2014-10-13T00:00:00"/>
    <s v="Same Day"/>
    <s v="SM-20320"/>
    <s v="Sean Miller"/>
    <s v="Home Office"/>
    <s v="United States"/>
    <s v="Monroe"/>
    <s v="North Carolina"/>
    <n v="28110"/>
    <s v="South"/>
    <s v="OFF-PA-10003919"/>
    <x v="1"/>
    <s v="Paper"/>
    <s v="Xerox 1989"/>
    <n v="7.9680000000000009"/>
    <n v="2"/>
    <n v="0.2"/>
    <n v="2.6892000000000005"/>
  </r>
  <r>
    <n v="2268"/>
    <s v="CA-2014-137470"/>
    <n v="2014"/>
    <x v="697"/>
    <d v="2014-09-18T00:00:00"/>
    <s v="Same Day"/>
    <s v="TP-21415"/>
    <s v="Tom Prescott"/>
    <s v="Consumer"/>
    <s v="United States"/>
    <s v="Seattle"/>
    <s v="Washington"/>
    <n v="98115"/>
    <s v="West"/>
    <s v="OFF-PA-10002001"/>
    <x v="1"/>
    <s v="Paper"/>
    <s v="Xerox 1984"/>
    <n v="12.96"/>
    <n v="2"/>
    <n v="0"/>
    <n v="6.3504000000000005"/>
  </r>
  <r>
    <n v="2269"/>
    <s v="CA-2014-105480"/>
    <n v="2014"/>
    <x v="698"/>
    <d v="2014-12-27T00:00:00"/>
    <s v="Standard Class"/>
    <s v="DK-13225"/>
    <s v="Dean Katz"/>
    <s v="Corporate"/>
    <s v="United States"/>
    <s v="Rochester"/>
    <s v="New York"/>
    <n v="14609"/>
    <s v="East"/>
    <s v="OFF-PA-10002787"/>
    <x v="1"/>
    <s v="Paper"/>
    <s v="Xerox 227"/>
    <n v="6.48"/>
    <n v="1"/>
    <n v="0"/>
    <n v="3.1104000000000003"/>
  </r>
  <r>
    <n v="2270"/>
    <s v="CA-2014-105480"/>
    <n v="2014"/>
    <x v="698"/>
    <d v="2014-12-27T00:00:00"/>
    <s v="Standard Class"/>
    <s v="DK-13225"/>
    <s v="Dean Katz"/>
    <s v="Corporate"/>
    <s v="United States"/>
    <s v="Rochester"/>
    <s v="New York"/>
    <n v="14609"/>
    <s v="East"/>
    <s v="OFF-BI-10003291"/>
    <x v="1"/>
    <s v="Binders"/>
    <s v="Wilson Jones Leather-Like Binders with DublLock Round Rings"/>
    <n v="6.9840000000000009"/>
    <n v="1"/>
    <n v="0.2"/>
    <n v="2.3570999999999991"/>
  </r>
  <r>
    <n v="2271"/>
    <s v="CA-2014-164917"/>
    <n v="2014"/>
    <x v="574"/>
    <d v="2014-12-08T00:00:00"/>
    <s v="Standard Class"/>
    <s v="MK-17905"/>
    <s v="Michael Kennedy"/>
    <s v="Corporate"/>
    <s v="United States"/>
    <s v="Miami"/>
    <s v="Florida"/>
    <n v="33180"/>
    <s v="South"/>
    <s v="OFF-AR-10004344"/>
    <x v="1"/>
    <s v="Art"/>
    <s v="Bulldog Vacuum Base Pencil Sharpener"/>
    <n v="47.96"/>
    <n v="5"/>
    <n v="0.2"/>
    <n v="4.196499999999995"/>
  </r>
  <r>
    <n v="2272"/>
    <s v="CA-2012-102036"/>
    <n v="2012"/>
    <x v="481"/>
    <d v="2012-09-27T00:00:00"/>
    <s v="Standard Class"/>
    <s v="CS-12130"/>
    <s v="Chad Sievert"/>
    <s v="Consumer"/>
    <s v="United States"/>
    <s v="Seattle"/>
    <s v="Washington"/>
    <n v="98105"/>
    <s v="West"/>
    <s v="OFF-ST-10003123"/>
    <x v="1"/>
    <s v="Storage"/>
    <s v="Fellowes Bases and Tops For Staxonsteel/High-Stak Systems"/>
    <n v="199.74"/>
    <n v="6"/>
    <n v="0"/>
    <n v="47.937599999999996"/>
  </r>
  <r>
    <n v="2273"/>
    <s v="CA-2012-142944"/>
    <n v="2012"/>
    <x v="699"/>
    <d v="2012-03-11T00:00:00"/>
    <s v="Standard Class"/>
    <s v="JL-15850"/>
    <s v="John Lucas"/>
    <s v="Consumer"/>
    <s v="United States"/>
    <s v="San Francisco"/>
    <s v="California"/>
    <n v="94122"/>
    <s v="West"/>
    <s v="FUR-FU-10000308"/>
    <x v="0"/>
    <s v="Furnishings"/>
    <s v="Deflect-o Glass Clear Studded Chair Mats"/>
    <n v="435.26"/>
    <n v="7"/>
    <n v="0"/>
    <n v="95.757200000000012"/>
  </r>
  <r>
    <n v="2274"/>
    <s v="CA-2012-142944"/>
    <n v="2012"/>
    <x v="699"/>
    <d v="2012-03-11T00:00:00"/>
    <s v="Standard Class"/>
    <s v="JL-15850"/>
    <s v="John Lucas"/>
    <s v="Consumer"/>
    <s v="United States"/>
    <s v="San Francisco"/>
    <s v="California"/>
    <n v="94122"/>
    <s v="West"/>
    <s v="TEC-CO-10003763"/>
    <x v="2"/>
    <s v="Copiers"/>
    <s v="Canon PC1060 Personal Laser Copier"/>
    <n v="1119.9840000000002"/>
    <n v="2"/>
    <n v="0.2"/>
    <n v="377.99459999999993"/>
  </r>
  <r>
    <n v="2275"/>
    <s v="CA-2011-157882"/>
    <n v="2011"/>
    <x v="462"/>
    <d v="2011-10-08T00:00:00"/>
    <s v="Second Class"/>
    <s v="AR-10405"/>
    <s v="Allen Rosenblatt"/>
    <s v="Corporate"/>
    <s v="United States"/>
    <s v="Los Angeles"/>
    <s v="California"/>
    <n v="90036"/>
    <s v="West"/>
    <s v="FUR-TA-10001866"/>
    <x v="0"/>
    <s v="Tables"/>
    <s v="Bevis Round Conference Room Tables and Bases"/>
    <n v="143.43199999999999"/>
    <n v="1"/>
    <n v="0.2"/>
    <n v="3.5857999999999848"/>
  </r>
  <r>
    <n v="2276"/>
    <s v="CA-2011-157882"/>
    <n v="2011"/>
    <x v="462"/>
    <d v="2011-10-08T00:00:00"/>
    <s v="Second Class"/>
    <s v="AR-10405"/>
    <s v="Allen Rosenblatt"/>
    <s v="Corporate"/>
    <s v="United States"/>
    <s v="Los Angeles"/>
    <s v="California"/>
    <n v="90036"/>
    <s v="West"/>
    <s v="FUR-CH-10002774"/>
    <x v="0"/>
    <s v="Chairs"/>
    <s v="Global Deluxe Stacking Chair, Gray"/>
    <n v="122.352"/>
    <n v="3"/>
    <n v="0.2"/>
    <n v="13.764599999999994"/>
  </r>
  <r>
    <n v="2277"/>
    <s v="CA-2011-104283"/>
    <n v="2011"/>
    <x v="700"/>
    <d v="2011-07-01T00:00:00"/>
    <s v="Standard Class"/>
    <s v="LM-17065"/>
    <s v="Liz MacKendrick"/>
    <s v="Consumer"/>
    <s v="United States"/>
    <s v="Southaven"/>
    <s v="Mississippi"/>
    <n v="38671"/>
    <s v="South"/>
    <s v="OFF-ST-10004337"/>
    <x v="1"/>
    <s v="Storage"/>
    <s v="SAFCO Commercial Wire Shelving, 72h"/>
    <n v="306.2"/>
    <n v="5"/>
    <n v="0"/>
    <n v="0"/>
  </r>
  <r>
    <n v="2278"/>
    <s v="CA-2011-104283"/>
    <n v="2011"/>
    <x v="700"/>
    <d v="2011-07-01T00:00:00"/>
    <s v="Standard Class"/>
    <s v="LM-17065"/>
    <s v="Liz MacKendrick"/>
    <s v="Consumer"/>
    <s v="United States"/>
    <s v="Southaven"/>
    <s v="Mississippi"/>
    <n v="38671"/>
    <s v="South"/>
    <s v="FUR-TA-10001039"/>
    <x v="0"/>
    <s v="Tables"/>
    <s v="KI Adjustable-Height Table"/>
    <n v="85.98"/>
    <n v="1"/>
    <n v="0"/>
    <n v="22.354800000000004"/>
  </r>
  <r>
    <n v="2279"/>
    <s v="CA-2011-104283"/>
    <n v="2011"/>
    <x v="700"/>
    <d v="2011-07-01T00:00:00"/>
    <s v="Standard Class"/>
    <s v="LM-17065"/>
    <s v="Liz MacKendrick"/>
    <s v="Consumer"/>
    <s v="United States"/>
    <s v="Southaven"/>
    <s v="Mississippi"/>
    <n v="38671"/>
    <s v="South"/>
    <s v="TEC-AC-10000109"/>
    <x v="2"/>
    <s v="Accessories"/>
    <s v="Sony Micro Vault Click 16 GB USB 2.0 Flash Drive"/>
    <n v="223.96"/>
    <n v="4"/>
    <n v="0"/>
    <n v="53.750400000000013"/>
  </r>
  <r>
    <n v="2280"/>
    <s v="CA-2014-142622"/>
    <n v="2014"/>
    <x v="505"/>
    <d v="2014-11-03T00:00:00"/>
    <s v="First Class"/>
    <s v="JK-15625"/>
    <s v="Jim Karlsson"/>
    <s v="Consumer"/>
    <s v="United States"/>
    <s v="Seattle"/>
    <s v="Washington"/>
    <n v="98115"/>
    <s v="West"/>
    <s v="FUR-CH-10003833"/>
    <x v="0"/>
    <s v="Chairs"/>
    <s v="Novimex Fabric Task Chair"/>
    <n v="97.567999999999998"/>
    <n v="2"/>
    <n v="0.2"/>
    <n v="-6.0980000000000025"/>
  </r>
  <r>
    <n v="2281"/>
    <s v="CA-2014-142622"/>
    <n v="2014"/>
    <x v="505"/>
    <d v="2014-11-03T00:00:00"/>
    <s v="First Class"/>
    <s v="JK-15625"/>
    <s v="Jim Karlsson"/>
    <s v="Consumer"/>
    <s v="United States"/>
    <s v="Seattle"/>
    <s v="Washington"/>
    <n v="98115"/>
    <s v="West"/>
    <s v="FUR-CH-10004289"/>
    <x v="0"/>
    <s v="Chairs"/>
    <s v="Global Super Steno Chair"/>
    <n v="614.27200000000005"/>
    <n v="8"/>
    <n v="0.2"/>
    <n v="-23.03520000000006"/>
  </r>
  <r>
    <n v="2282"/>
    <s v="CA-2014-142622"/>
    <n v="2014"/>
    <x v="505"/>
    <d v="2014-11-03T00:00:00"/>
    <s v="First Class"/>
    <s v="JK-15625"/>
    <s v="Jim Karlsson"/>
    <s v="Consumer"/>
    <s v="United States"/>
    <s v="Seattle"/>
    <s v="Washington"/>
    <n v="98115"/>
    <s v="West"/>
    <s v="FUR-BO-10004467"/>
    <x v="0"/>
    <s v="Bookcases"/>
    <s v="Bestar Classic Bookcase"/>
    <n v="199.98"/>
    <n v="2"/>
    <n v="0"/>
    <n v="37.996199999999988"/>
  </r>
  <r>
    <n v="2283"/>
    <s v="CA-2013-132143"/>
    <n v="2013"/>
    <x v="323"/>
    <d v="2013-09-06T00:00:00"/>
    <s v="First Class"/>
    <s v="FM-14215"/>
    <s v="Filia McAdams"/>
    <s v="Corporate"/>
    <s v="United States"/>
    <s v="Middletown"/>
    <s v="Connecticut"/>
    <n v="6457"/>
    <s v="East"/>
    <s v="OFF-PA-10002713"/>
    <x v="1"/>
    <s v="Paper"/>
    <s v="Adams Phone Message Book, 200 Message Capacity, 8 1/16” x 11”"/>
    <n v="48.16"/>
    <n v="7"/>
    <n v="0"/>
    <n v="22.153599999999997"/>
  </r>
  <r>
    <n v="2284"/>
    <s v="CA-2012-153108"/>
    <n v="2012"/>
    <x v="616"/>
    <d v="2012-03-09T00:00:00"/>
    <s v="Standard Class"/>
    <s v="SF-20200"/>
    <s v="Sarah Foster"/>
    <s v="Consumer"/>
    <s v="United States"/>
    <s v="New Castle"/>
    <s v="Indiana"/>
    <n v="47362"/>
    <s v="Central"/>
    <s v="TEC-PH-10001552"/>
    <x v="2"/>
    <s v="Phones"/>
    <s v="I Need's 3d Hello Kitty Hybrid Silicone Case Cover for HTC One X 4g with 3d Hello Kitty Stylus Pen Green/pink"/>
    <n v="23.92"/>
    <n v="2"/>
    <n v="0"/>
    <n v="6.6976000000000013"/>
  </r>
  <r>
    <n v="2285"/>
    <s v="CA-2012-153108"/>
    <n v="2012"/>
    <x v="616"/>
    <d v="2012-03-09T00:00:00"/>
    <s v="Standard Class"/>
    <s v="SF-20200"/>
    <s v="Sarah Foster"/>
    <s v="Consumer"/>
    <s v="United States"/>
    <s v="New Castle"/>
    <s v="Indiana"/>
    <n v="47362"/>
    <s v="Central"/>
    <s v="OFF-AP-10002222"/>
    <x v="1"/>
    <s v="Appliances"/>
    <s v="Staples"/>
    <n v="60.69"/>
    <n v="7"/>
    <n v="0"/>
    <n v="16.386300000000002"/>
  </r>
  <r>
    <n v="2286"/>
    <s v="CA-2013-112676"/>
    <n v="2013"/>
    <x v="465"/>
    <d v="2013-05-09T00:00:00"/>
    <s v="First Class"/>
    <s v="PJ-18835"/>
    <s v="Patrick Jones"/>
    <s v="Corporate"/>
    <s v="United States"/>
    <s v="Murfreesboro"/>
    <s v="Tennessee"/>
    <n v="37130"/>
    <s v="South"/>
    <s v="OFF-PA-10003971"/>
    <x v="1"/>
    <s v="Paper"/>
    <s v="Xerox 1965"/>
    <n v="14.352000000000002"/>
    <n v="3"/>
    <n v="0.2"/>
    <n v="5.2026000000000003"/>
  </r>
  <r>
    <n v="2287"/>
    <s v="CA-2014-165687"/>
    <n v="2014"/>
    <x v="701"/>
    <d v="2014-11-24T00:00:00"/>
    <s v="Standard Class"/>
    <s v="CS-12355"/>
    <s v="Christine Sundaresam"/>
    <s v="Consumer"/>
    <s v="United States"/>
    <s v="Salem"/>
    <s v="Virginia"/>
    <n v="24153"/>
    <s v="South"/>
    <s v="OFF-AP-10004036"/>
    <x v="1"/>
    <s v="Appliances"/>
    <s v="Bionaire 99.97% HEPA Air Cleaner"/>
    <n v="35.04"/>
    <n v="2"/>
    <n v="0"/>
    <n v="12.263999999999999"/>
  </r>
  <r>
    <n v="2288"/>
    <s v="US-2014-112928"/>
    <n v="2014"/>
    <x v="702"/>
    <d v="2014-06-06T00:00:00"/>
    <s v="Second Class"/>
    <s v="BB-10990"/>
    <s v="Barry Blumstein"/>
    <s v="Corporate"/>
    <s v="United States"/>
    <s v="Toledo"/>
    <s v="Ohio"/>
    <n v="43615"/>
    <s v="East"/>
    <s v="OFF-AP-10002287"/>
    <x v="1"/>
    <s v="Appliances"/>
    <s v="Eureka Sanitaire  Multi-Pro Heavy-Duty Upright, Disposable Bags"/>
    <n v="17.480000000000004"/>
    <n v="5"/>
    <n v="0.2"/>
    <n v="1.3109999999999999"/>
  </r>
  <r>
    <n v="2289"/>
    <s v="CA-2014-143343"/>
    <n v="2014"/>
    <x v="193"/>
    <d v="2014-06-14T00:00:00"/>
    <s v="First Class"/>
    <s v="BW-11200"/>
    <s v="Ben Wallace"/>
    <s v="Consumer"/>
    <s v="United States"/>
    <s v="Los Angeles"/>
    <s v="California"/>
    <n v="90032"/>
    <s v="West"/>
    <s v="OFF-AR-10002375"/>
    <x v="1"/>
    <s v="Art"/>
    <s v="Newell 351"/>
    <n v="16.399999999999999"/>
    <n v="5"/>
    <n v="0"/>
    <n v="4.7559999999999985"/>
  </r>
  <r>
    <n v="2290"/>
    <s v="CA-2014-115154"/>
    <n v="2014"/>
    <x v="703"/>
    <d v="2014-01-12T00:00:00"/>
    <s v="First Class"/>
    <s v="RS-19420"/>
    <s v="Ricardo Sperren"/>
    <s v="Corporate"/>
    <s v="United States"/>
    <s v="Seattle"/>
    <s v="Washington"/>
    <n v="98115"/>
    <s v="West"/>
    <s v="FUR-TA-10001950"/>
    <x v="0"/>
    <s v="Tables"/>
    <s v="Balt Solid Wood Round Tables"/>
    <n v="892.98"/>
    <n v="2"/>
    <n v="0"/>
    <n v="80.368200000000002"/>
  </r>
  <r>
    <n v="2291"/>
    <s v="CA-2012-149342"/>
    <n v="2012"/>
    <x v="704"/>
    <d v="2012-04-25T00:00:00"/>
    <s v="Standard Class"/>
    <s v="TS-21160"/>
    <s v="Theresa Swint"/>
    <s v="Corporate"/>
    <s v="United States"/>
    <s v="Columbus"/>
    <s v="Georgia"/>
    <n v="31907"/>
    <s v="South"/>
    <s v="TEC-PH-10001557"/>
    <x v="2"/>
    <s v="Phones"/>
    <s v="Pyle PMP37LED"/>
    <n v="287.96999999999997"/>
    <n v="3"/>
    <n v="0"/>
    <n v="77.751899999999992"/>
  </r>
  <r>
    <n v="2292"/>
    <s v="CA-2012-149342"/>
    <n v="2012"/>
    <x v="704"/>
    <d v="2012-04-25T00:00:00"/>
    <s v="Standard Class"/>
    <s v="TS-21160"/>
    <s v="Theresa Swint"/>
    <s v="Corporate"/>
    <s v="United States"/>
    <s v="Columbus"/>
    <s v="Georgia"/>
    <n v="31907"/>
    <s v="South"/>
    <s v="FUR-FU-10002937"/>
    <x v="0"/>
    <s v="Furnishings"/>
    <s v="GE 48&quot; Fluorescent Tube, Cool White Energy Saver, 34 Watts, 30/Box"/>
    <n v="595.38"/>
    <n v="6"/>
    <n v="0"/>
    <n v="297.69"/>
  </r>
  <r>
    <n v="2293"/>
    <s v="CA-2012-149342"/>
    <n v="2012"/>
    <x v="704"/>
    <d v="2012-04-25T00:00:00"/>
    <s v="Standard Class"/>
    <s v="TS-21160"/>
    <s v="Theresa Swint"/>
    <s v="Corporate"/>
    <s v="United States"/>
    <s v="Columbus"/>
    <s v="Georgia"/>
    <n v="31907"/>
    <s v="South"/>
    <s v="OFF-PA-10001166"/>
    <x v="1"/>
    <s v="Paper"/>
    <s v="Xerox 2"/>
    <n v="12.96"/>
    <n v="2"/>
    <n v="0"/>
    <n v="6.2208000000000006"/>
  </r>
  <r>
    <n v="2294"/>
    <s v="CA-2012-130995"/>
    <n v="2012"/>
    <x v="549"/>
    <d v="2012-11-06T00:00:00"/>
    <s v="Standard Class"/>
    <s v="QJ-19255"/>
    <s v="Quincy Jones"/>
    <s v="Corporate"/>
    <s v="United States"/>
    <s v="New York City"/>
    <s v="New York"/>
    <n v="10009"/>
    <s v="East"/>
    <s v="TEC-PH-10000347"/>
    <x v="2"/>
    <s v="Phones"/>
    <s v="Cush Cases Heavy Duty Rugged Cover Case for Samsung Galaxy S5 - Purple"/>
    <n v="4.95"/>
    <n v="1"/>
    <n v="0"/>
    <n v="1.3365"/>
  </r>
  <r>
    <n v="2295"/>
    <s v="CA-2014-127929"/>
    <n v="2014"/>
    <x v="331"/>
    <d v="2014-12-28T00:00:00"/>
    <s v="Standard Class"/>
    <s v="FM-14215"/>
    <s v="Filia McAdams"/>
    <s v="Corporate"/>
    <s v="United States"/>
    <s v="Middletown"/>
    <s v="Connecticut"/>
    <n v="6457"/>
    <s v="East"/>
    <s v="FUR-FU-10003708"/>
    <x v="0"/>
    <s v="Furnishings"/>
    <s v="Tenex Traditional Chairmats for Medium Pile Carpet, Standard Lip, 36&quot; x 48&quot;"/>
    <n v="181.95"/>
    <n v="3"/>
    <n v="0"/>
    <n v="38.209499999999998"/>
  </r>
  <r>
    <n v="2296"/>
    <s v="CA-2012-113145"/>
    <n v="2012"/>
    <x v="549"/>
    <d v="2012-11-05T00:00:00"/>
    <s v="Standard Class"/>
    <s v="VD-21670"/>
    <s v="Valerie Dominguez"/>
    <s v="Consumer"/>
    <s v="United States"/>
    <s v="New York City"/>
    <s v="New York"/>
    <n v="10011"/>
    <s v="East"/>
    <s v="OFF-PA-10002659"/>
    <x v="1"/>
    <s v="Paper"/>
    <s v="Avoid Verbal Orders Carbonless Minifold Book"/>
    <n v="13.52"/>
    <n v="4"/>
    <n v="0"/>
    <n v="6.219199999999999"/>
  </r>
  <r>
    <n v="2297"/>
    <s v="CA-2012-113145"/>
    <n v="2012"/>
    <x v="549"/>
    <d v="2012-11-05T00:00:00"/>
    <s v="Standard Class"/>
    <s v="VD-21670"/>
    <s v="Valerie Dominguez"/>
    <s v="Consumer"/>
    <s v="United States"/>
    <s v="New York City"/>
    <s v="New York"/>
    <n v="10011"/>
    <s v="East"/>
    <s v="FUR-FU-10000965"/>
    <x v="0"/>
    <s v="Furnishings"/>
    <s v="Howard Miller 11-1/2&quot; Diameter Ridgewood Wall Clock"/>
    <n v="259.7"/>
    <n v="5"/>
    <n v="0"/>
    <n v="106.477"/>
  </r>
  <r>
    <n v="2298"/>
    <s v="CA-2012-113145"/>
    <n v="2012"/>
    <x v="549"/>
    <d v="2012-11-05T00:00:00"/>
    <s v="Standard Class"/>
    <s v="VD-21670"/>
    <s v="Valerie Dominguez"/>
    <s v="Consumer"/>
    <s v="United States"/>
    <s v="New York City"/>
    <s v="New York"/>
    <n v="10011"/>
    <s v="East"/>
    <s v="TEC-PH-10001527"/>
    <x v="2"/>
    <s v="Phones"/>
    <s v="Plantronics MX500i Earset"/>
    <n v="42.95"/>
    <n v="1"/>
    <n v="0"/>
    <n v="1.2884999999999991"/>
  </r>
  <r>
    <n v="2299"/>
    <s v="CA-2012-113145"/>
    <n v="2012"/>
    <x v="549"/>
    <d v="2012-11-05T00:00:00"/>
    <s v="Standard Class"/>
    <s v="VD-21670"/>
    <s v="Valerie Dominguez"/>
    <s v="Consumer"/>
    <s v="United States"/>
    <s v="New York City"/>
    <s v="New York"/>
    <n v="10011"/>
    <s v="East"/>
    <s v="TEC-AC-10001838"/>
    <x v="2"/>
    <s v="Accessories"/>
    <s v="Razer Tiamat Over Ear 7.1 Surround Sound PC Gaming Headset"/>
    <n v="1399.93"/>
    <n v="7"/>
    <n v="0"/>
    <n v="601.96990000000005"/>
  </r>
  <r>
    <n v="2300"/>
    <s v="CA-2012-113145"/>
    <n v="2012"/>
    <x v="549"/>
    <d v="2012-11-05T00:00:00"/>
    <s v="Standard Class"/>
    <s v="VD-21670"/>
    <s v="Valerie Dominguez"/>
    <s v="Consumer"/>
    <s v="United States"/>
    <s v="New York City"/>
    <s v="New York"/>
    <n v="10011"/>
    <s v="East"/>
    <s v="TEC-PH-10002597"/>
    <x v="2"/>
    <s v="Phones"/>
    <s v="Xblue XB-1670-86 X16 Small Office Telephone - Titanium"/>
    <n v="503.96"/>
    <n v="4"/>
    <n v="0"/>
    <n v="125.99000000000001"/>
  </r>
  <r>
    <n v="2301"/>
    <s v="CA-2011-162362"/>
    <n v="2011"/>
    <x v="687"/>
    <d v="2011-11-18T00:00:00"/>
    <s v="Standard Class"/>
    <s v="JL-15505"/>
    <s v="Jeremy Lonsdale"/>
    <s v="Consumer"/>
    <s v="United States"/>
    <s v="Midland"/>
    <s v="Michigan"/>
    <n v="48640"/>
    <s v="Central"/>
    <s v="OFF-BI-10000756"/>
    <x v="1"/>
    <s v="Binders"/>
    <s v="Storex DuraTech Recycled Plastic Frosted Binders"/>
    <n v="12.72"/>
    <n v="3"/>
    <n v="0"/>
    <n v="6.36"/>
  </r>
  <r>
    <n v="2302"/>
    <s v="CA-2011-162362"/>
    <n v="2011"/>
    <x v="687"/>
    <d v="2011-11-18T00:00:00"/>
    <s v="Standard Class"/>
    <s v="JL-15505"/>
    <s v="Jeremy Lonsdale"/>
    <s v="Consumer"/>
    <s v="United States"/>
    <s v="Midland"/>
    <s v="Michigan"/>
    <n v="48640"/>
    <s v="Central"/>
    <s v="OFF-BI-10000546"/>
    <x v="1"/>
    <s v="Binders"/>
    <s v="Avery Durable Binders"/>
    <n v="11.52"/>
    <n v="4"/>
    <n v="0"/>
    <n v="5.6448"/>
  </r>
  <r>
    <n v="2303"/>
    <s v="CA-2013-106558"/>
    <n v="2013"/>
    <x v="327"/>
    <d v="2013-01-21T00:00:00"/>
    <s v="Standard Class"/>
    <s v="DL-13495"/>
    <s v="Dionis Lloyd"/>
    <s v="Corporate"/>
    <s v="United States"/>
    <s v="Columbus"/>
    <s v="Georgia"/>
    <n v="31907"/>
    <s v="South"/>
    <s v="TEC-AC-10001142"/>
    <x v="2"/>
    <s v="Accessories"/>
    <s v="First Data FD10 PIN Pad"/>
    <n v="316"/>
    <n v="4"/>
    <n v="0"/>
    <n v="31.599999999999966"/>
  </r>
  <r>
    <n v="2304"/>
    <s v="CA-2014-157931"/>
    <n v="2014"/>
    <x v="697"/>
    <d v="2014-09-23T00:00:00"/>
    <s v="Second Class"/>
    <s v="MO-17800"/>
    <s v="Meg O'Connel"/>
    <s v="Home Office"/>
    <s v="United States"/>
    <s v="Roswell"/>
    <s v="Georgia"/>
    <n v="30076"/>
    <s v="South"/>
    <s v="FUR-CH-10000785"/>
    <x v="0"/>
    <s v="Chairs"/>
    <s v="Global Ergonomic Managers Chair"/>
    <n v="723.92"/>
    <n v="4"/>
    <n v="0"/>
    <n v="188.2192"/>
  </r>
  <r>
    <n v="2305"/>
    <s v="CA-2014-157931"/>
    <n v="2014"/>
    <x v="697"/>
    <d v="2014-09-23T00:00:00"/>
    <s v="Second Class"/>
    <s v="MO-17800"/>
    <s v="Meg O'Connel"/>
    <s v="Home Office"/>
    <s v="United States"/>
    <s v="Roswell"/>
    <s v="Georgia"/>
    <n v="30076"/>
    <s v="South"/>
    <s v="OFF-PA-10000474"/>
    <x v="1"/>
    <s v="Paper"/>
    <s v="Staples"/>
    <n v="106.32"/>
    <n v="3"/>
    <n v="0"/>
    <n v="49.970399999999991"/>
  </r>
  <r>
    <n v="2306"/>
    <s v="CA-2013-115574"/>
    <n v="2013"/>
    <x v="443"/>
    <d v="2013-12-25T00:00:00"/>
    <s v="First Class"/>
    <s v="BP-11185"/>
    <s v="Ben Peterman"/>
    <s v="Corporate"/>
    <s v="United States"/>
    <s v="Chicago"/>
    <s v="Illinois"/>
    <n v="60623"/>
    <s v="Central"/>
    <s v="FUR-BO-10003441"/>
    <x v="0"/>
    <s v="Bookcases"/>
    <s v="Bush Westfield Collection Bookcases, Fully Assembled"/>
    <n v="141.37199999999999"/>
    <n v="2"/>
    <n v="0.3"/>
    <n v="-14.137200000000014"/>
  </r>
  <r>
    <n v="2307"/>
    <s v="CA-2012-160794"/>
    <n v="2012"/>
    <x v="705"/>
    <d v="2012-08-08T00:00:00"/>
    <s v="First Class"/>
    <s v="MS-17980"/>
    <s v="Michael Stewart"/>
    <s v="Corporate"/>
    <s v="United States"/>
    <s v="Houston"/>
    <s v="Texas"/>
    <n v="77041"/>
    <s v="Central"/>
    <s v="OFF-PA-10004156"/>
    <x v="1"/>
    <s v="Paper"/>
    <s v="Xerox 188"/>
    <n v="27.216000000000001"/>
    <n v="3"/>
    <n v="0.2"/>
    <n v="9.8657999999999983"/>
  </r>
  <r>
    <n v="2308"/>
    <s v="CA-2014-116225"/>
    <n v="2014"/>
    <x v="60"/>
    <d v="2014-11-10T00:00:00"/>
    <s v="Standard Class"/>
    <s v="SV-20935"/>
    <s v="Susan Vittorini"/>
    <s v="Consumer"/>
    <s v="United States"/>
    <s v="New York City"/>
    <s v="New York"/>
    <n v="10009"/>
    <s v="East"/>
    <s v="TEC-AC-10001432"/>
    <x v="2"/>
    <s v="Accessories"/>
    <s v="Enermax Aurora Lite Keyboard"/>
    <n v="390.75"/>
    <n v="5"/>
    <n v="0"/>
    <n v="171.93000000000006"/>
  </r>
  <r>
    <n v="2309"/>
    <s v="US-2014-120418"/>
    <n v="2014"/>
    <x v="532"/>
    <d v="2014-06-13T00:00:00"/>
    <s v="First Class"/>
    <s v="BC-11125"/>
    <s v="Becky Castell"/>
    <s v="Home Office"/>
    <s v="United States"/>
    <s v="Peoria"/>
    <s v="Arizona"/>
    <n v="85345"/>
    <s v="West"/>
    <s v="FUR-CH-10001394"/>
    <x v="0"/>
    <s v="Chairs"/>
    <s v="Global Leather Executive Chair"/>
    <n v="280.79200000000003"/>
    <n v="1"/>
    <n v="0.2"/>
    <n v="35.098999999999961"/>
  </r>
  <r>
    <n v="2310"/>
    <s v="US-2014-120418"/>
    <n v="2014"/>
    <x v="532"/>
    <d v="2014-06-13T00:00:00"/>
    <s v="First Class"/>
    <s v="BC-11125"/>
    <s v="Becky Castell"/>
    <s v="Home Office"/>
    <s v="United States"/>
    <s v="Peoria"/>
    <s v="Arizona"/>
    <n v="85345"/>
    <s v="West"/>
    <s v="OFF-ST-10002370"/>
    <x v="1"/>
    <s v="Storage"/>
    <s v="Sortfiler Multipurpose Personal File Organizer, Black"/>
    <n v="68.448000000000008"/>
    <n v="4"/>
    <n v="0.2"/>
    <n v="7.7003999999999948"/>
  </r>
  <r>
    <n v="2311"/>
    <s v="US-2014-120418"/>
    <n v="2014"/>
    <x v="532"/>
    <d v="2014-06-13T00:00:00"/>
    <s v="First Class"/>
    <s v="BC-11125"/>
    <s v="Becky Castell"/>
    <s v="Home Office"/>
    <s v="United States"/>
    <s v="Peoria"/>
    <s v="Arizona"/>
    <n v="85345"/>
    <s v="West"/>
    <s v="OFF-AR-10002956"/>
    <x v="1"/>
    <s v="Art"/>
    <s v="Boston 16801 Nautilus Battery Pencil Sharpener"/>
    <n v="88.04"/>
    <n v="5"/>
    <n v="0.2"/>
    <n v="6.602999999999998"/>
  </r>
  <r>
    <n v="2312"/>
    <s v="US-2014-120418"/>
    <n v="2014"/>
    <x v="532"/>
    <d v="2014-06-13T00:00:00"/>
    <s v="First Class"/>
    <s v="BC-11125"/>
    <s v="Becky Castell"/>
    <s v="Home Office"/>
    <s v="United States"/>
    <s v="Peoria"/>
    <s v="Arizona"/>
    <n v="85345"/>
    <s v="West"/>
    <s v="OFF-AR-10001955"/>
    <x v="1"/>
    <s v="Art"/>
    <s v="Newell 319"/>
    <n v="15.872"/>
    <n v="1"/>
    <n v="0.2"/>
    <n v="1.9839999999999982"/>
  </r>
  <r>
    <n v="2313"/>
    <s v="US-2014-120418"/>
    <n v="2014"/>
    <x v="532"/>
    <d v="2014-06-13T00:00:00"/>
    <s v="First Class"/>
    <s v="BC-11125"/>
    <s v="Becky Castell"/>
    <s v="Home Office"/>
    <s v="United States"/>
    <s v="Peoria"/>
    <s v="Arizona"/>
    <n v="85345"/>
    <s v="West"/>
    <s v="OFF-ST-10001809"/>
    <x v="1"/>
    <s v="Storage"/>
    <s v="Fellowes Officeware Wire Shelving"/>
    <n v="215.59200000000001"/>
    <n v="3"/>
    <n v="0.2"/>
    <n v="-48.508200000000009"/>
  </r>
  <r>
    <n v="2314"/>
    <s v="CA-2014-122035"/>
    <n v="2014"/>
    <x v="228"/>
    <d v="2014-07-26T00:00:00"/>
    <s v="Standard Class"/>
    <s v="EM-13825"/>
    <s v="Elizabeth Moffitt"/>
    <s v="Corporate"/>
    <s v="United States"/>
    <s v="Sioux Falls"/>
    <s v="South Dakota"/>
    <n v="57103"/>
    <s v="Central"/>
    <s v="OFF-LA-10004093"/>
    <x v="1"/>
    <s v="Labels"/>
    <s v="Avery 486"/>
    <n v="14.62"/>
    <n v="2"/>
    <n v="0"/>
    <n v="6.8713999999999995"/>
  </r>
  <r>
    <n v="2315"/>
    <s v="CA-2014-122035"/>
    <n v="2014"/>
    <x v="228"/>
    <d v="2014-07-26T00:00:00"/>
    <s v="Standard Class"/>
    <s v="EM-13825"/>
    <s v="Elizabeth Moffitt"/>
    <s v="Corporate"/>
    <s v="United States"/>
    <s v="Sioux Falls"/>
    <s v="South Dakota"/>
    <n v="57103"/>
    <s v="Central"/>
    <s v="OFF-AP-10002118"/>
    <x v="1"/>
    <s v="Appliances"/>
    <s v="1.7 Cubic Foot Compact &quot;Cube&quot; Office Refrigerators"/>
    <n v="416.32"/>
    <n v="2"/>
    <n v="0"/>
    <n v="112.40640000000002"/>
  </r>
  <r>
    <n v="2316"/>
    <s v="CA-2014-122035"/>
    <n v="2014"/>
    <x v="228"/>
    <d v="2014-07-26T00:00:00"/>
    <s v="Standard Class"/>
    <s v="EM-13825"/>
    <s v="Elizabeth Moffitt"/>
    <s v="Corporate"/>
    <s v="United States"/>
    <s v="Sioux Falls"/>
    <s v="South Dakota"/>
    <n v="57103"/>
    <s v="Central"/>
    <s v="OFF-BI-10000404"/>
    <x v="1"/>
    <s v="Binders"/>
    <s v="Avery Printable Repositionable Plastic Tabs"/>
    <n v="43"/>
    <n v="5"/>
    <n v="0"/>
    <n v="20.21"/>
  </r>
  <r>
    <n v="2317"/>
    <s v="CA-2014-122035"/>
    <n v="2014"/>
    <x v="228"/>
    <d v="2014-07-26T00:00:00"/>
    <s v="Standard Class"/>
    <s v="EM-13825"/>
    <s v="Elizabeth Moffitt"/>
    <s v="Corporate"/>
    <s v="United States"/>
    <s v="Sioux Falls"/>
    <s v="South Dakota"/>
    <n v="57103"/>
    <s v="Central"/>
    <s v="FUR-CH-10003833"/>
    <x v="0"/>
    <s v="Chairs"/>
    <s v="Novimex Fabric Task Chair"/>
    <n v="182.94"/>
    <n v="3"/>
    <n v="0"/>
    <n v="27.440999999999995"/>
  </r>
  <r>
    <n v="2318"/>
    <s v="CA-2014-122035"/>
    <n v="2014"/>
    <x v="228"/>
    <d v="2014-07-26T00:00:00"/>
    <s v="Standard Class"/>
    <s v="EM-13825"/>
    <s v="Elizabeth Moffitt"/>
    <s v="Corporate"/>
    <s v="United States"/>
    <s v="Sioux Falls"/>
    <s v="South Dakota"/>
    <n v="57103"/>
    <s v="Central"/>
    <s v="OFF-BI-10002072"/>
    <x v="1"/>
    <s v="Binders"/>
    <s v="Cardinal Slant-D Ring Binders"/>
    <n v="60.83"/>
    <n v="7"/>
    <n v="0"/>
    <n v="30.414999999999999"/>
  </r>
  <r>
    <n v="2319"/>
    <s v="CA-2014-122035"/>
    <n v="2014"/>
    <x v="228"/>
    <d v="2014-07-26T00:00:00"/>
    <s v="Standard Class"/>
    <s v="EM-13825"/>
    <s v="Elizabeth Moffitt"/>
    <s v="Corporate"/>
    <s v="United States"/>
    <s v="Sioux Falls"/>
    <s v="South Dakota"/>
    <n v="57103"/>
    <s v="Central"/>
    <s v="TEC-AC-10003095"/>
    <x v="2"/>
    <s v="Accessories"/>
    <s v="Logitech G35 7.1-Channel Surround Sound Headset"/>
    <n v="389.97"/>
    <n v="3"/>
    <n v="0"/>
    <n v="132.58980000000003"/>
  </r>
  <r>
    <n v="2320"/>
    <s v="CA-2012-117828"/>
    <n v="2012"/>
    <x v="706"/>
    <d v="2012-12-26T00:00:00"/>
    <s v="First Class"/>
    <s v="BD-11500"/>
    <s v="Bradley Drucker"/>
    <s v="Consumer"/>
    <s v="United States"/>
    <s v="Richmond"/>
    <s v="Virginia"/>
    <n v="23223"/>
    <s v="South"/>
    <s v="OFF-AP-10001563"/>
    <x v="1"/>
    <s v="Appliances"/>
    <s v="Belkin Premiere Surge Master II 8-outlet surge protector"/>
    <n v="194.32"/>
    <n v="4"/>
    <n v="0"/>
    <n v="56.352799999999974"/>
  </r>
  <r>
    <n v="2321"/>
    <s v="CA-2014-165491"/>
    <n v="2014"/>
    <x v="177"/>
    <d v="2014-03-25T00:00:00"/>
    <s v="Standard Class"/>
    <s v="HW-14935"/>
    <s v="Helen Wasserman"/>
    <s v="Corporate"/>
    <s v="United States"/>
    <s v="Seattle"/>
    <s v="Washington"/>
    <n v="98115"/>
    <s v="West"/>
    <s v="TEC-AC-10000358"/>
    <x v="2"/>
    <s v="Accessories"/>
    <s v="Imation Secure Drive + Hardware Encrypted USB flash drive - 16 GB"/>
    <n v="265.93"/>
    <n v="7"/>
    <n v="0"/>
    <n v="63.8232"/>
  </r>
  <r>
    <n v="2322"/>
    <s v="CA-2012-109470"/>
    <n v="2012"/>
    <x v="620"/>
    <d v="2013-01-03T00:00:00"/>
    <s v="Second Class"/>
    <s v="KC-16255"/>
    <s v="Karen Carlisle"/>
    <s v="Corporate"/>
    <s v="United States"/>
    <s v="Henderson"/>
    <s v="Kentucky"/>
    <n v="42420"/>
    <s v="South"/>
    <s v="OFF-BI-10004492"/>
    <x v="1"/>
    <s v="Binders"/>
    <s v="Tuf-Vin Binders"/>
    <n v="94.74"/>
    <n v="3"/>
    <n v="0"/>
    <n v="44.527799999999992"/>
  </r>
  <r>
    <n v="2323"/>
    <s v="CA-2012-109470"/>
    <n v="2012"/>
    <x v="620"/>
    <d v="2013-01-03T00:00:00"/>
    <s v="Second Class"/>
    <s v="KC-16255"/>
    <s v="Karen Carlisle"/>
    <s v="Corporate"/>
    <s v="United States"/>
    <s v="Henderson"/>
    <s v="Kentucky"/>
    <n v="42420"/>
    <s v="South"/>
    <s v="OFF-BI-10001072"/>
    <x v="1"/>
    <s v="Binders"/>
    <s v="GBC Clear Cover, 8-1/2 x 11, unpunched, 25 covers per pack"/>
    <n v="60.64"/>
    <n v="4"/>
    <n v="0"/>
    <n v="27.894399999999997"/>
  </r>
  <r>
    <n v="2324"/>
    <s v="CA-2012-109470"/>
    <n v="2012"/>
    <x v="620"/>
    <d v="2013-01-03T00:00:00"/>
    <s v="Second Class"/>
    <s v="KC-16255"/>
    <s v="Karen Carlisle"/>
    <s v="Corporate"/>
    <s v="United States"/>
    <s v="Henderson"/>
    <s v="Kentucky"/>
    <n v="42420"/>
    <s v="South"/>
    <s v="OFF-BI-10003707"/>
    <x v="1"/>
    <s v="Binders"/>
    <s v="Aluminum Screw Posts"/>
    <n v="76.3"/>
    <n v="5"/>
    <n v="0"/>
    <n v="38.15"/>
  </r>
  <r>
    <n v="2325"/>
    <s v="CA-2012-109470"/>
    <n v="2012"/>
    <x v="620"/>
    <d v="2013-01-03T00:00:00"/>
    <s v="Second Class"/>
    <s v="KC-16255"/>
    <s v="Karen Carlisle"/>
    <s v="Corporate"/>
    <s v="United States"/>
    <s v="Henderson"/>
    <s v="Kentucky"/>
    <n v="42420"/>
    <s v="South"/>
    <s v="OFF-BI-10000977"/>
    <x v="1"/>
    <s v="Binders"/>
    <s v="Ibico Plastic Spiral Binding Combs"/>
    <n v="364.79999999999995"/>
    <n v="12"/>
    <n v="0"/>
    <n v="167.80799999999999"/>
  </r>
  <r>
    <n v="2326"/>
    <s v="CA-2012-105102"/>
    <n v="2012"/>
    <x v="426"/>
    <d v="2012-09-19T00:00:00"/>
    <s v="Second Class"/>
    <s v="BM-11575"/>
    <s v="Brendan Murry"/>
    <s v="Corporate"/>
    <s v="United States"/>
    <s v="New York City"/>
    <s v="New York"/>
    <n v="10035"/>
    <s v="East"/>
    <s v="OFF-BI-10002082"/>
    <x v="1"/>
    <s v="Binders"/>
    <s v="GBC Twin Loop Wire Binding Elements"/>
    <n v="79.872000000000014"/>
    <n v="3"/>
    <n v="0.2"/>
    <n v="29.951999999999998"/>
  </r>
  <r>
    <n v="2327"/>
    <s v="CA-2012-105102"/>
    <n v="2012"/>
    <x v="426"/>
    <d v="2012-09-19T00:00:00"/>
    <s v="Second Class"/>
    <s v="BM-11575"/>
    <s v="Brendan Murry"/>
    <s v="Corporate"/>
    <s v="United States"/>
    <s v="New York City"/>
    <s v="New York"/>
    <n v="10035"/>
    <s v="East"/>
    <s v="FUR-BO-10004709"/>
    <x v="0"/>
    <s v="Bookcases"/>
    <s v="Bush Westfield Collection Bookcases, Medium Cherry Finish"/>
    <n v="46.384"/>
    <n v="1"/>
    <n v="0.2"/>
    <n v="1.1596000000000011"/>
  </r>
  <r>
    <n v="2328"/>
    <s v="CA-2012-105102"/>
    <n v="2012"/>
    <x v="426"/>
    <d v="2012-09-19T00:00:00"/>
    <s v="Second Class"/>
    <s v="BM-11575"/>
    <s v="Brendan Murry"/>
    <s v="Corporate"/>
    <s v="United States"/>
    <s v="New York City"/>
    <s v="New York"/>
    <n v="10035"/>
    <s v="East"/>
    <s v="OFF-PA-10002365"/>
    <x v="1"/>
    <s v="Paper"/>
    <s v="Xerox 1967"/>
    <n v="12.96"/>
    <n v="2"/>
    <n v="0"/>
    <n v="6.2208000000000006"/>
  </r>
  <r>
    <n v="2329"/>
    <s v="CA-2014-138422"/>
    <n v="2014"/>
    <x v="397"/>
    <d v="2014-09-27T00:00:00"/>
    <s v="First Class"/>
    <s v="KN-16705"/>
    <s v="Kristina Nunn"/>
    <s v="Home Office"/>
    <s v="United States"/>
    <s v="Fort Collins"/>
    <s v="Colorado"/>
    <n v="80525"/>
    <s v="West"/>
    <s v="OFF-EN-10004147"/>
    <x v="1"/>
    <s v="Envelopes"/>
    <s v="Wausau Papers Astrobrights Colored Envelopes"/>
    <n v="14.352000000000002"/>
    <n v="3"/>
    <n v="0.2"/>
    <n v="5.2026000000000003"/>
  </r>
  <r>
    <n v="2330"/>
    <s v="US-2012-147739"/>
    <n v="2012"/>
    <x v="707"/>
    <d v="2012-12-29T00:00:00"/>
    <s v="Standard Class"/>
    <s v="JD-16150"/>
    <s v="Justin Deggeller"/>
    <s v="Corporate"/>
    <s v="United States"/>
    <s v="Philadelphia"/>
    <s v="Pennsylvania"/>
    <n v="19140"/>
    <s v="East"/>
    <s v="FUR-FU-10001468"/>
    <x v="0"/>
    <s v="Furnishings"/>
    <s v="Tenex Antistatic Computer Chair Mats"/>
    <n v="547.13599999999997"/>
    <n v="4"/>
    <n v="0.2"/>
    <n v="-68.392000000000053"/>
  </r>
  <r>
    <n v="2331"/>
    <s v="CA-2013-155187"/>
    <n v="2013"/>
    <x v="446"/>
    <d v="2013-09-27T00:00:00"/>
    <s v="Second Class"/>
    <s v="LA-16780"/>
    <s v="Laura Armstrong"/>
    <s v="Corporate"/>
    <s v="United States"/>
    <s v="Los Angeles"/>
    <s v="California"/>
    <n v="90004"/>
    <s v="West"/>
    <s v="OFF-ST-10000642"/>
    <x v="1"/>
    <s v="Storage"/>
    <s v="Tennsco Lockers, Gray"/>
    <n v="41.96"/>
    <n v="2"/>
    <n v="0"/>
    <n v="2.9371999999999971"/>
  </r>
  <r>
    <n v="2332"/>
    <s v="CA-2013-155187"/>
    <n v="2013"/>
    <x v="446"/>
    <d v="2013-09-27T00:00:00"/>
    <s v="Second Class"/>
    <s v="LA-16780"/>
    <s v="Laura Armstrong"/>
    <s v="Corporate"/>
    <s v="United States"/>
    <s v="Los Angeles"/>
    <s v="California"/>
    <n v="90004"/>
    <s v="West"/>
    <s v="OFF-PA-10000380"/>
    <x v="1"/>
    <s v="Paper"/>
    <s v="REDIFORM Incoming/Outgoing Call Register, 11&quot; X 8 1/2&quot;, 100 Messages"/>
    <n v="41.7"/>
    <n v="5"/>
    <n v="0"/>
    <n v="20.85"/>
  </r>
  <r>
    <n v="2333"/>
    <s v="CA-2014-169285"/>
    <n v="2014"/>
    <x v="708"/>
    <d v="2014-03-26T00:00:00"/>
    <s v="Standard Class"/>
    <s v="RW-19690"/>
    <s v="Robert Waldorf"/>
    <s v="Consumer"/>
    <s v="United States"/>
    <s v="Lafayette"/>
    <s v="Indiana"/>
    <n v="47905"/>
    <s v="Central"/>
    <s v="OFF-PA-10004071"/>
    <x v="1"/>
    <s v="Paper"/>
    <s v="Eaton Premium Continuous-Feed Paper, 25% Cotton, Letter Size, White, 1000 Shts/Box"/>
    <n v="277.39999999999998"/>
    <n v="5"/>
    <n v="0"/>
    <n v="133.15199999999999"/>
  </r>
  <r>
    <n v="2334"/>
    <s v="CA-2014-169285"/>
    <n v="2014"/>
    <x v="708"/>
    <d v="2014-03-26T00:00:00"/>
    <s v="Standard Class"/>
    <s v="RW-19690"/>
    <s v="Robert Waldorf"/>
    <s v="Consumer"/>
    <s v="United States"/>
    <s v="Lafayette"/>
    <s v="Indiana"/>
    <n v="47905"/>
    <s v="Central"/>
    <s v="OFF-PA-10004971"/>
    <x v="1"/>
    <s v="Paper"/>
    <s v="Xerox 196"/>
    <n v="5.78"/>
    <n v="1"/>
    <n v="0"/>
    <n v="2.8322000000000003"/>
  </r>
  <r>
    <n v="2335"/>
    <s v="CA-2011-140886"/>
    <n v="2011"/>
    <x v="587"/>
    <d v="2011-10-04T00:00:00"/>
    <s v="Standard Class"/>
    <s v="KW-16570"/>
    <s v="Kelly Williams"/>
    <s v="Consumer"/>
    <s v="United States"/>
    <s v="Clarksville"/>
    <s v="Tennessee"/>
    <n v="37042"/>
    <s v="South"/>
    <s v="OFF-AP-10000696"/>
    <x v="1"/>
    <s v="Appliances"/>
    <s v="Holmes Odor Grabber"/>
    <n v="69.216000000000008"/>
    <n v="6"/>
    <n v="0.2"/>
    <n v="11.247599999999995"/>
  </r>
  <r>
    <n v="2336"/>
    <s v="CA-2014-152695"/>
    <n v="2014"/>
    <x v="389"/>
    <d v="2014-12-11T00:00:00"/>
    <s v="Same Day"/>
    <s v="CC-12220"/>
    <s v="Chris Cortes"/>
    <s v="Consumer"/>
    <s v="United States"/>
    <s v="Fairfield"/>
    <s v="Connecticut"/>
    <n v="6824"/>
    <s v="East"/>
    <s v="OFF-EN-10004030"/>
    <x v="1"/>
    <s v="Envelopes"/>
    <s v="Convenience Packs of Business Envelopes"/>
    <n v="10.86"/>
    <n v="3"/>
    <n v="0"/>
    <n v="5.1042000000000005"/>
  </r>
  <r>
    <n v="2337"/>
    <s v="CA-2014-152695"/>
    <n v="2014"/>
    <x v="389"/>
    <d v="2014-12-11T00:00:00"/>
    <s v="Same Day"/>
    <s v="CC-12220"/>
    <s v="Chris Cortes"/>
    <s v="Consumer"/>
    <s v="United States"/>
    <s v="Fairfield"/>
    <s v="Connecticut"/>
    <n v="6824"/>
    <s v="East"/>
    <s v="OFF-AP-10000026"/>
    <x v="1"/>
    <s v="Appliances"/>
    <s v="Tripp Lite Isotel 6 Outlet Surge Protector with Fax/Modem Protection"/>
    <n v="426.78999999999996"/>
    <n v="7"/>
    <n v="0"/>
    <n v="123.76909999999995"/>
  </r>
  <r>
    <n v="2338"/>
    <s v="CA-2011-110639"/>
    <n v="2011"/>
    <x v="709"/>
    <d v="2011-08-23T00:00:00"/>
    <s v="Same Day"/>
    <s v="RH-19495"/>
    <s v="Rick Hansen"/>
    <s v="Consumer"/>
    <s v="United States"/>
    <s v="New York City"/>
    <s v="New York"/>
    <n v="10009"/>
    <s v="East"/>
    <s v="OFF-PA-10003936"/>
    <x v="1"/>
    <s v="Paper"/>
    <s v="Xerox 1994"/>
    <n v="25.92"/>
    <n v="4"/>
    <n v="0"/>
    <n v="12.441600000000001"/>
  </r>
  <r>
    <n v="2339"/>
    <s v="CA-2011-110639"/>
    <n v="2011"/>
    <x v="709"/>
    <d v="2011-08-23T00:00:00"/>
    <s v="Same Day"/>
    <s v="RH-19495"/>
    <s v="Rick Hansen"/>
    <s v="Consumer"/>
    <s v="United States"/>
    <s v="New York City"/>
    <s v="New York"/>
    <n v="10009"/>
    <s v="East"/>
    <s v="OFF-PA-10004530"/>
    <x v="1"/>
    <s v="Paper"/>
    <s v="Personal Creations Ink Jet Cards and Labels"/>
    <n v="45.92"/>
    <n v="4"/>
    <n v="0"/>
    <n v="22.500800000000002"/>
  </r>
  <r>
    <n v="2340"/>
    <s v="CA-2011-121727"/>
    <n v="2011"/>
    <x v="710"/>
    <d v="2011-08-24T00:00:00"/>
    <s v="Standard Class"/>
    <s v="JK-15625"/>
    <s v="Jim Karlsson"/>
    <s v="Consumer"/>
    <s v="United States"/>
    <s v="Columbus"/>
    <s v="Ohio"/>
    <n v="43229"/>
    <s v="East"/>
    <s v="OFF-AR-10004930"/>
    <x v="1"/>
    <s v="Art"/>
    <s v="Turquoise Lead Holder with Pocket Clip"/>
    <n v="10.72"/>
    <n v="2"/>
    <n v="0.2"/>
    <n v="1.7419999999999987"/>
  </r>
  <r>
    <n v="2341"/>
    <s v="CA-2013-137736"/>
    <n v="2013"/>
    <x v="338"/>
    <d v="2013-11-16T00:00:00"/>
    <s v="Standard Class"/>
    <s v="DC-13285"/>
    <s v="Debra Catini"/>
    <s v="Consumer"/>
    <s v="United States"/>
    <s v="Warner Robins"/>
    <s v="Georgia"/>
    <n v="31088"/>
    <s v="South"/>
    <s v="OFF-AR-10004999"/>
    <x v="1"/>
    <s v="Art"/>
    <s v="Newell 315"/>
    <n v="41.86"/>
    <n v="7"/>
    <n v="0"/>
    <n v="10.465"/>
  </r>
  <r>
    <n v="2342"/>
    <s v="US-2011-143231"/>
    <n v="2011"/>
    <x v="520"/>
    <d v="2012-01-03T00:00:00"/>
    <s v="First Class"/>
    <s v="GM-14455"/>
    <s v="Gary Mitchum"/>
    <s v="Home Office"/>
    <s v="United States"/>
    <s v="Franklin"/>
    <s v="Massachusetts"/>
    <n v="2038"/>
    <s v="East"/>
    <s v="FUR-FU-10002501"/>
    <x v="0"/>
    <s v="Furnishings"/>
    <s v="Nu-Dell Executive Frame"/>
    <n v="63.2"/>
    <n v="5"/>
    <n v="0"/>
    <n v="23.384"/>
  </r>
  <r>
    <n v="2343"/>
    <s v="US-2011-143231"/>
    <n v="2011"/>
    <x v="520"/>
    <d v="2012-01-03T00:00:00"/>
    <s v="First Class"/>
    <s v="GM-14455"/>
    <s v="Gary Mitchum"/>
    <s v="Home Office"/>
    <s v="United States"/>
    <s v="Franklin"/>
    <s v="Massachusetts"/>
    <n v="2038"/>
    <s v="East"/>
    <s v="TEC-AC-10000358"/>
    <x v="2"/>
    <s v="Accessories"/>
    <s v="Imation Secure Drive + Hardware Encrypted USB flash drive - 16 GB"/>
    <n v="113.97"/>
    <n v="3"/>
    <n v="0"/>
    <n v="27.352799999999998"/>
  </r>
  <r>
    <n v="2344"/>
    <s v="US-2011-155894"/>
    <n v="2011"/>
    <x v="711"/>
    <d v="2011-07-30T00:00:00"/>
    <s v="Second Class"/>
    <s v="CL-11890"/>
    <s v="Carl Ludwig"/>
    <s v="Consumer"/>
    <s v="United States"/>
    <s v="Chicago"/>
    <s v="Illinois"/>
    <n v="60623"/>
    <s v="Central"/>
    <s v="OFF-ST-10004804"/>
    <x v="1"/>
    <s v="Storage"/>
    <s v="Belkin 19&quot; Vented Equipment Shelf, Black"/>
    <n v="123.55199999999999"/>
    <n v="3"/>
    <n v="0.2"/>
    <n v="-29.343599999999995"/>
  </r>
  <r>
    <n v="2345"/>
    <s v="CA-2013-119025"/>
    <n v="2013"/>
    <x v="712"/>
    <d v="2013-02-28T00:00:00"/>
    <s v="Standard Class"/>
    <s v="PV-18985"/>
    <s v="Paul Van Hugh"/>
    <s v="Home Office"/>
    <s v="United States"/>
    <s v="Milwaukee"/>
    <s v="Wisconsin"/>
    <n v="53209"/>
    <s v="Central"/>
    <s v="OFF-AP-10001205"/>
    <x v="1"/>
    <s v="Appliances"/>
    <s v="Belkin 5 Outlet SurgeMaster Power Centers"/>
    <n v="490.32"/>
    <n v="9"/>
    <n v="0"/>
    <n v="137.28960000000004"/>
  </r>
  <r>
    <n v="2346"/>
    <s v="CA-2013-159373"/>
    <n v="2013"/>
    <x v="69"/>
    <d v="2013-03-19T00:00:00"/>
    <s v="Standard Class"/>
    <s v="LT-17110"/>
    <s v="Liz Thompson"/>
    <s v="Consumer"/>
    <s v="United States"/>
    <s v="San Antonio"/>
    <s v="Texas"/>
    <n v="78207"/>
    <s v="Central"/>
    <s v="OFF-PA-10000659"/>
    <x v="1"/>
    <s v="Paper"/>
    <s v="TOPS Carbonless Receipt Book, Four 2-3/4 x 7-1/4 Money Receipts per Page"/>
    <n v="70.08"/>
    <n v="5"/>
    <n v="0.2"/>
    <n v="24.527999999999995"/>
  </r>
  <r>
    <n v="2347"/>
    <s v="CA-2013-159373"/>
    <n v="2013"/>
    <x v="69"/>
    <d v="2013-03-19T00:00:00"/>
    <s v="Standard Class"/>
    <s v="LT-17110"/>
    <s v="Liz Thompson"/>
    <s v="Consumer"/>
    <s v="United States"/>
    <s v="San Antonio"/>
    <s v="Texas"/>
    <n v="78207"/>
    <s v="Central"/>
    <s v="OFF-BI-10004141"/>
    <x v="1"/>
    <s v="Binders"/>
    <s v="Insertable Tab Indexes For Data Binders"/>
    <n v="1.2719999999999998"/>
    <n v="2"/>
    <n v="0.8"/>
    <n v="-2.1624000000000012"/>
  </r>
  <r>
    <n v="2348"/>
    <s v="CA-2013-159373"/>
    <n v="2013"/>
    <x v="69"/>
    <d v="2013-03-19T00:00:00"/>
    <s v="Standard Class"/>
    <s v="LT-17110"/>
    <s v="Liz Thompson"/>
    <s v="Consumer"/>
    <s v="United States"/>
    <s v="San Antonio"/>
    <s v="Texas"/>
    <n v="78207"/>
    <s v="Central"/>
    <s v="FUR-TA-10004619"/>
    <x v="0"/>
    <s v="Tables"/>
    <s v="Hon Non-Folding Utility Tables"/>
    <n v="557.58500000000004"/>
    <n v="5"/>
    <n v="0.3"/>
    <n v="0"/>
  </r>
  <r>
    <n v="2349"/>
    <s v="CA-2014-109701"/>
    <n v="2014"/>
    <x v="574"/>
    <d v="2014-12-04T00:00:00"/>
    <s v="Same Day"/>
    <s v="AM-10360"/>
    <s v="Alice McCarthy"/>
    <s v="Corporate"/>
    <s v="United States"/>
    <s v="Los Angeles"/>
    <s v="California"/>
    <n v="90032"/>
    <s v="West"/>
    <s v="OFF-BI-10004187"/>
    <x v="1"/>
    <s v="Binders"/>
    <s v="Staples"/>
    <n v="9.0240000000000009"/>
    <n v="6"/>
    <n v="0.2"/>
    <n v="3.1583999999999985"/>
  </r>
  <r>
    <n v="2350"/>
    <s v="CA-2014-109701"/>
    <n v="2014"/>
    <x v="574"/>
    <d v="2014-12-04T00:00:00"/>
    <s v="Same Day"/>
    <s v="AM-10360"/>
    <s v="Alice McCarthy"/>
    <s v="Corporate"/>
    <s v="United States"/>
    <s v="Los Angeles"/>
    <s v="California"/>
    <n v="90032"/>
    <s v="West"/>
    <s v="OFF-BI-10000632"/>
    <x v="1"/>
    <s v="Binders"/>
    <s v="Satellite Sectional Post Binders"/>
    <n v="69.456000000000003"/>
    <n v="2"/>
    <n v="0.2"/>
    <n v="22.573199999999996"/>
  </r>
  <r>
    <n v="2351"/>
    <s v="CA-2014-109701"/>
    <n v="2014"/>
    <x v="574"/>
    <d v="2014-12-04T00:00:00"/>
    <s v="Same Day"/>
    <s v="AM-10360"/>
    <s v="Alice McCarthy"/>
    <s v="Corporate"/>
    <s v="United States"/>
    <s v="Los Angeles"/>
    <s v="California"/>
    <n v="90032"/>
    <s v="West"/>
    <s v="OFF-PA-10003724"/>
    <x v="1"/>
    <s v="Paper"/>
    <s v="Wirebound Message Book, 4 per Page"/>
    <n v="10.86"/>
    <n v="2"/>
    <n v="0"/>
    <n v="5.3213999999999997"/>
  </r>
  <r>
    <n v="2352"/>
    <s v="CA-2014-109701"/>
    <n v="2014"/>
    <x v="574"/>
    <d v="2014-12-04T00:00:00"/>
    <s v="Same Day"/>
    <s v="AM-10360"/>
    <s v="Alice McCarthy"/>
    <s v="Corporate"/>
    <s v="United States"/>
    <s v="Los Angeles"/>
    <s v="California"/>
    <n v="90032"/>
    <s v="West"/>
    <s v="OFF-AP-10002765"/>
    <x v="1"/>
    <s v="Appliances"/>
    <s v="Fellowes Advanced Computer Series Surge Protectors"/>
    <n v="79.47"/>
    <n v="3"/>
    <n v="0"/>
    <n v="22.251600000000003"/>
  </r>
  <r>
    <n v="2353"/>
    <s v="CA-2014-109701"/>
    <n v="2014"/>
    <x v="574"/>
    <d v="2014-12-04T00:00:00"/>
    <s v="Same Day"/>
    <s v="AM-10360"/>
    <s v="Alice McCarthy"/>
    <s v="Corporate"/>
    <s v="United States"/>
    <s v="Los Angeles"/>
    <s v="California"/>
    <n v="90032"/>
    <s v="West"/>
    <s v="OFF-AR-10001868"/>
    <x v="1"/>
    <s v="Art"/>
    <s v="Prang Dustless Chalk Sticks"/>
    <n v="10.08"/>
    <n v="6"/>
    <n v="0"/>
    <n v="5.04"/>
  </r>
  <r>
    <n v="2354"/>
    <s v="CA-2012-111514"/>
    <n v="2012"/>
    <x v="284"/>
    <d v="2012-09-02T00:00:00"/>
    <s v="First Class"/>
    <s v="SC-20260"/>
    <s v="Scott Cohen"/>
    <s v="Corporate"/>
    <s v="United States"/>
    <s v="San Francisco"/>
    <s v="California"/>
    <n v="94122"/>
    <s v="West"/>
    <s v="FUR-BO-10002545"/>
    <x v="0"/>
    <s v="Bookcases"/>
    <s v="Atlantic Metals Mobile 3-Shelf Bookcases, Custom Colors"/>
    <n v="1552.8309999999999"/>
    <n v="7"/>
    <n v="0.15"/>
    <n v="200.95460000000008"/>
  </r>
  <r>
    <n v="2355"/>
    <s v="CA-2012-111514"/>
    <n v="2012"/>
    <x v="284"/>
    <d v="2012-09-02T00:00:00"/>
    <s v="First Class"/>
    <s v="SC-20260"/>
    <s v="Scott Cohen"/>
    <s v="Corporate"/>
    <s v="United States"/>
    <s v="San Francisco"/>
    <s v="California"/>
    <n v="94122"/>
    <s v="West"/>
    <s v="OFF-BI-10002735"/>
    <x v="1"/>
    <s v="Binders"/>
    <s v="GBC Prestige Therm-A-Bind Covers"/>
    <n v="137.24"/>
    <n v="5"/>
    <n v="0.2"/>
    <n v="46.3185"/>
  </r>
  <r>
    <n v="2356"/>
    <s v="CA-2012-111514"/>
    <n v="2012"/>
    <x v="284"/>
    <d v="2012-09-02T00:00:00"/>
    <s v="First Class"/>
    <s v="SC-20260"/>
    <s v="Scott Cohen"/>
    <s v="Corporate"/>
    <s v="United States"/>
    <s v="San Francisco"/>
    <s v="California"/>
    <n v="94122"/>
    <s v="West"/>
    <s v="TEC-AC-10004864"/>
    <x v="2"/>
    <s v="Accessories"/>
    <s v="Memorex Micro Travel Drive 32 GB"/>
    <n v="36.51"/>
    <n v="1"/>
    <n v="0"/>
    <n v="15.699300000000001"/>
  </r>
  <r>
    <n v="2357"/>
    <s v="CA-2012-111514"/>
    <n v="2012"/>
    <x v="284"/>
    <d v="2012-09-02T00:00:00"/>
    <s v="First Class"/>
    <s v="SC-20260"/>
    <s v="Scott Cohen"/>
    <s v="Corporate"/>
    <s v="United States"/>
    <s v="San Francisco"/>
    <s v="California"/>
    <n v="94122"/>
    <s v="West"/>
    <s v="TEC-MA-10000597"/>
    <x v="2"/>
    <s v="Machines"/>
    <s v="Lexmark S315 Color Inkjet Printer"/>
    <n v="239.976"/>
    <n v="3"/>
    <n v="0.2"/>
    <n v="80.991899999999987"/>
  </r>
  <r>
    <n v="2358"/>
    <s v="US-2011-148838"/>
    <n v="2011"/>
    <x v="461"/>
    <d v="2011-03-21T00:00:00"/>
    <s v="Standard Class"/>
    <s v="CP-12340"/>
    <s v="Christine Phan"/>
    <s v="Corporate"/>
    <s v="United States"/>
    <s v="New York City"/>
    <s v="New York"/>
    <n v="10024"/>
    <s v="East"/>
    <s v="FUR-TA-10003473"/>
    <x v="0"/>
    <s v="Tables"/>
    <s v="Bretford Rectangular Conference Table Tops"/>
    <n v="1579.7460000000001"/>
    <n v="7"/>
    <n v="0.4"/>
    <n v="-447.59469999999988"/>
  </r>
  <r>
    <n v="2359"/>
    <s v="US-2011-148838"/>
    <n v="2011"/>
    <x v="461"/>
    <d v="2011-03-21T00:00:00"/>
    <s v="Standard Class"/>
    <s v="CP-12340"/>
    <s v="Christine Phan"/>
    <s v="Corporate"/>
    <s v="United States"/>
    <s v="New York City"/>
    <s v="New York"/>
    <n v="10024"/>
    <s v="East"/>
    <s v="FUR-TA-10001950"/>
    <x v="0"/>
    <s v="Tables"/>
    <s v="Balt Solid Wood Round Tables"/>
    <n v="1071.576"/>
    <n v="4"/>
    <n v="0.4"/>
    <n v="-553.64760000000001"/>
  </r>
  <r>
    <n v="2360"/>
    <s v="US-2011-148838"/>
    <n v="2011"/>
    <x v="461"/>
    <d v="2011-03-21T00:00:00"/>
    <s v="Standard Class"/>
    <s v="CP-12340"/>
    <s v="Christine Phan"/>
    <s v="Corporate"/>
    <s v="United States"/>
    <s v="New York City"/>
    <s v="New York"/>
    <n v="10024"/>
    <s v="East"/>
    <s v="FUR-TA-10004175"/>
    <x v="0"/>
    <s v="Tables"/>
    <s v="Hon 30&quot; x 60&quot; Table with Locking Drawer"/>
    <n v="613.90800000000002"/>
    <n v="3"/>
    <n v="0.4"/>
    <n v="-122.78160000000003"/>
  </r>
  <r>
    <n v="2361"/>
    <s v="US-2011-148838"/>
    <n v="2011"/>
    <x v="461"/>
    <d v="2011-03-21T00:00:00"/>
    <s v="Standard Class"/>
    <s v="CP-12340"/>
    <s v="Christine Phan"/>
    <s v="Corporate"/>
    <s v="United States"/>
    <s v="New York City"/>
    <s v="New York"/>
    <n v="10024"/>
    <s v="East"/>
    <s v="OFF-PA-10002960"/>
    <x v="1"/>
    <s v="Paper"/>
    <s v="Xerox 1926"/>
    <n v="34.86"/>
    <n v="7"/>
    <n v="0"/>
    <n v="16.3842"/>
  </r>
  <r>
    <n v="2362"/>
    <s v="US-2011-148838"/>
    <n v="2011"/>
    <x v="461"/>
    <d v="2011-03-21T00:00:00"/>
    <s v="Standard Class"/>
    <s v="CP-12340"/>
    <s v="Christine Phan"/>
    <s v="Corporate"/>
    <s v="United States"/>
    <s v="New York City"/>
    <s v="New York"/>
    <n v="10024"/>
    <s v="East"/>
    <s v="OFF-PA-10000919"/>
    <x v="1"/>
    <s v="Paper"/>
    <s v="Xerox 1918"/>
    <n v="155.04"/>
    <n v="4"/>
    <n v="0"/>
    <n v="75.9696"/>
  </r>
  <r>
    <n v="2363"/>
    <s v="CA-2014-136497"/>
    <n v="2014"/>
    <x v="513"/>
    <d v="2014-04-21T00:00:00"/>
    <s v="Standard Class"/>
    <s v="RF-19840"/>
    <s v="Roy Französisch"/>
    <s v="Consumer"/>
    <s v="United States"/>
    <s v="Columbus"/>
    <s v="Ohio"/>
    <n v="43229"/>
    <s v="East"/>
    <s v="OFF-BI-10001553"/>
    <x v="1"/>
    <s v="Binders"/>
    <s v="SpineVue Locking Slant-D Ring Binders by Cardinal"/>
    <n v="13.710000000000003"/>
    <n v="5"/>
    <n v="0.7"/>
    <n v="-10.053999999999998"/>
  </r>
  <r>
    <n v="2364"/>
    <s v="US-2013-108637"/>
    <n v="2013"/>
    <x v="69"/>
    <d v="2013-03-19T00:00:00"/>
    <s v="Standard Class"/>
    <s v="AB-10060"/>
    <s v="Adam Bellavance"/>
    <s v="Home Office"/>
    <s v="United States"/>
    <s v="Waynesboro"/>
    <s v="Virginia"/>
    <n v="22980"/>
    <s v="South"/>
    <s v="FUR-FU-10004864"/>
    <x v="0"/>
    <s v="Furnishings"/>
    <s v="Howard Miller 14-1/2&quot; Diameter Chrome Round Wall Clock"/>
    <n v="127.88"/>
    <n v="2"/>
    <n v="0"/>
    <n v="40.921599999999998"/>
  </r>
  <r>
    <n v="2365"/>
    <s v="US-2013-108637"/>
    <n v="2013"/>
    <x v="69"/>
    <d v="2013-03-19T00:00:00"/>
    <s v="Standard Class"/>
    <s v="AB-10060"/>
    <s v="Adam Bellavance"/>
    <s v="Home Office"/>
    <s v="United States"/>
    <s v="Waynesboro"/>
    <s v="Virginia"/>
    <n v="22980"/>
    <s v="South"/>
    <s v="OFF-AP-10004540"/>
    <x v="1"/>
    <s v="Appliances"/>
    <s v="Eureka The Boss Lite 10-Amp Upright Vacuum, Blue"/>
    <n v="160.32"/>
    <n v="2"/>
    <n v="0"/>
    <n v="44.889600000000002"/>
  </r>
  <r>
    <n v="2366"/>
    <s v="US-2013-108637"/>
    <n v="2013"/>
    <x v="69"/>
    <d v="2013-03-19T00:00:00"/>
    <s v="Standard Class"/>
    <s v="AB-10060"/>
    <s v="Adam Bellavance"/>
    <s v="Home Office"/>
    <s v="United States"/>
    <s v="Waynesboro"/>
    <s v="Virginia"/>
    <n v="22980"/>
    <s v="South"/>
    <s v="OFF-BI-10004965"/>
    <x v="1"/>
    <s v="Binders"/>
    <s v="Ibico Covers for Plastic or Wire Binding Elements"/>
    <n v="46"/>
    <n v="4"/>
    <n v="0"/>
    <n v="20.7"/>
  </r>
  <r>
    <n v="2367"/>
    <s v="CA-2011-102295"/>
    <n v="2011"/>
    <x v="156"/>
    <d v="2011-11-26T00:00:00"/>
    <s v="Second Class"/>
    <s v="EH-13990"/>
    <s v="Erica Hackney"/>
    <s v="Consumer"/>
    <s v="United States"/>
    <s v="Sacramento"/>
    <s v="California"/>
    <n v="95823"/>
    <s v="West"/>
    <s v="FUR-CH-10001714"/>
    <x v="0"/>
    <s v="Chairs"/>
    <s v="Global Leather &amp; Oak Executive Chair, Burgundy"/>
    <n v="120.71199999999999"/>
    <n v="1"/>
    <n v="0.2"/>
    <n v="-18.106799999999993"/>
  </r>
  <r>
    <n v="2368"/>
    <s v="CA-2014-123659"/>
    <n v="2014"/>
    <x v="516"/>
    <d v="2014-02-14T00:00:00"/>
    <s v="First Class"/>
    <s v="MN-17935"/>
    <s v="Michael Nguyen"/>
    <s v="Consumer"/>
    <s v="United States"/>
    <s v="Clinton"/>
    <s v="Maryland"/>
    <n v="20735"/>
    <s v="East"/>
    <s v="OFF-PA-10002464"/>
    <x v="1"/>
    <s v="Paper"/>
    <s v="HP Office Recycled Paper (20Lb. and 87 Bright)"/>
    <n v="23.12"/>
    <n v="4"/>
    <n v="0"/>
    <n v="11.328800000000001"/>
  </r>
  <r>
    <n v="2369"/>
    <s v="US-2013-129469"/>
    <n v="2013"/>
    <x v="713"/>
    <d v="2013-09-28T00:00:00"/>
    <s v="Standard Class"/>
    <s v="KL-16555"/>
    <s v="Kelly Lampkin"/>
    <s v="Corporate"/>
    <s v="United States"/>
    <s v="Fairfield"/>
    <s v="Ohio"/>
    <n v="45014"/>
    <s v="East"/>
    <s v="FUR-FU-10002298"/>
    <x v="0"/>
    <s v="Furnishings"/>
    <s v="Rubbermaid ClusterMat Chairmats, Mat Size- 66&quot; x 60&quot;, Lip 20&quot; x 11&quot; -90 Degree Angle"/>
    <n v="532.70400000000006"/>
    <n v="6"/>
    <n v="0.2"/>
    <n v="-26.635200000000026"/>
  </r>
  <r>
    <n v="2370"/>
    <s v="US-2013-129469"/>
    <n v="2013"/>
    <x v="713"/>
    <d v="2013-09-28T00:00:00"/>
    <s v="Standard Class"/>
    <s v="KL-16555"/>
    <s v="Kelly Lampkin"/>
    <s v="Corporate"/>
    <s v="United States"/>
    <s v="Fairfield"/>
    <s v="Ohio"/>
    <n v="45014"/>
    <s v="East"/>
    <s v="OFF-AR-10000315"/>
    <x v="1"/>
    <s v="Art"/>
    <s v="Dixon Ticonderoga Maple Cedar Pencil, #2"/>
    <n v="4.9119999999999999"/>
    <n v="2"/>
    <n v="0.2"/>
    <n v="0.30700000000000016"/>
  </r>
  <r>
    <n v="2371"/>
    <s v="CA-2014-155152"/>
    <n v="2014"/>
    <x v="437"/>
    <d v="2014-07-10T00:00:00"/>
    <s v="Second Class"/>
    <s v="MP-17965"/>
    <s v="Michael Paige"/>
    <s v="Corporate"/>
    <s v="United States"/>
    <s v="Warwick"/>
    <s v="Rhode Island"/>
    <n v="2886"/>
    <s v="East"/>
    <s v="TEC-AC-10004353"/>
    <x v="2"/>
    <s v="Accessories"/>
    <s v="Hypercom P1300 Pinpad"/>
    <n v="252"/>
    <n v="4"/>
    <n v="0"/>
    <n v="93.240000000000009"/>
  </r>
  <r>
    <n v="2372"/>
    <s v="CA-2013-159940"/>
    <n v="2013"/>
    <x v="274"/>
    <d v="2013-07-12T00:00:00"/>
    <s v="Second Class"/>
    <s v="BF-11020"/>
    <s v="Barry Französisch"/>
    <s v="Corporate"/>
    <s v="United States"/>
    <s v="Aurora"/>
    <s v="Illinois"/>
    <n v="60505"/>
    <s v="Central"/>
    <s v="FUR-FU-10004973"/>
    <x v="0"/>
    <s v="Furnishings"/>
    <s v="Flat Face Poster Frame"/>
    <n v="60.288000000000004"/>
    <n v="8"/>
    <n v="0.6"/>
    <n v="-27.129599999999996"/>
  </r>
  <r>
    <n v="2373"/>
    <s v="CA-2013-159940"/>
    <n v="2013"/>
    <x v="274"/>
    <d v="2013-07-12T00:00:00"/>
    <s v="Second Class"/>
    <s v="BF-11020"/>
    <s v="Barry Französisch"/>
    <s v="Corporate"/>
    <s v="United States"/>
    <s v="Aurora"/>
    <s v="Illinois"/>
    <n v="60505"/>
    <s v="Central"/>
    <s v="OFF-FA-10000936"/>
    <x v="1"/>
    <s v="Fasteners"/>
    <s v="Acco Hot Clips Clips to Go"/>
    <n v="2.6320000000000001"/>
    <n v="1"/>
    <n v="0.2"/>
    <n v="0.8224999999999999"/>
  </r>
  <r>
    <n v="2374"/>
    <s v="CA-2013-159940"/>
    <n v="2013"/>
    <x v="274"/>
    <d v="2013-07-12T00:00:00"/>
    <s v="Second Class"/>
    <s v="BF-11020"/>
    <s v="Barry Französisch"/>
    <s v="Corporate"/>
    <s v="United States"/>
    <s v="Aurora"/>
    <s v="Illinois"/>
    <n v="60505"/>
    <s v="Central"/>
    <s v="OFF-PA-10001609"/>
    <x v="1"/>
    <s v="Paper"/>
    <s v="Tops Wirebound Message Log Books"/>
    <n v="23.688000000000002"/>
    <n v="9"/>
    <n v="0.2"/>
    <n v="7.698599999999999"/>
  </r>
  <r>
    <n v="2375"/>
    <s v="CA-2013-159940"/>
    <n v="2013"/>
    <x v="274"/>
    <d v="2013-07-12T00:00:00"/>
    <s v="Second Class"/>
    <s v="BF-11020"/>
    <s v="Barry Französisch"/>
    <s v="Corporate"/>
    <s v="United States"/>
    <s v="Aurora"/>
    <s v="Illinois"/>
    <n v="60505"/>
    <s v="Central"/>
    <s v="FUR-CH-10000785"/>
    <x v="0"/>
    <s v="Chairs"/>
    <s v="Global Ergonomic Managers Chair"/>
    <n v="253.37199999999996"/>
    <n v="2"/>
    <n v="0.3"/>
    <n v="-14.478399999999993"/>
  </r>
  <r>
    <n v="2376"/>
    <s v="CA-2014-119669"/>
    <n v="2014"/>
    <x v="714"/>
    <d v="2014-01-31T00:00:00"/>
    <s v="Standard Class"/>
    <s v="TP-21130"/>
    <s v="Theone Pippenger"/>
    <s v="Consumer"/>
    <s v="United States"/>
    <s v="Smyrna"/>
    <s v="Georgia"/>
    <n v="30080"/>
    <s v="South"/>
    <s v="OFF-FA-10000053"/>
    <x v="1"/>
    <s v="Fasteners"/>
    <s v="Revere Boxed Rubber Bands by Revere"/>
    <n v="5.67"/>
    <n v="3"/>
    <n v="0"/>
    <n v="0.11340000000000017"/>
  </r>
  <r>
    <n v="2377"/>
    <s v="US-2011-164616"/>
    <n v="2011"/>
    <x v="710"/>
    <d v="2011-08-21T00:00:00"/>
    <s v="Second Class"/>
    <s v="MS-17770"/>
    <s v="Maxwell Schwartz"/>
    <s v="Consumer"/>
    <s v="United States"/>
    <s v="Columbus"/>
    <s v="Ohio"/>
    <n v="43229"/>
    <s v="East"/>
    <s v="OFF-BI-10001718"/>
    <x v="1"/>
    <s v="Binders"/>
    <s v="GBC DocuBind P50 Personal Binding Machine"/>
    <n v="76.77600000000001"/>
    <n v="4"/>
    <n v="0.7"/>
    <n v="-58.861599999999981"/>
  </r>
  <r>
    <n v="2378"/>
    <s v="US-2011-164616"/>
    <n v="2011"/>
    <x v="710"/>
    <d v="2011-08-21T00:00:00"/>
    <s v="Second Class"/>
    <s v="MS-17770"/>
    <s v="Maxwell Schwartz"/>
    <s v="Consumer"/>
    <s v="United States"/>
    <s v="Columbus"/>
    <s v="Ohio"/>
    <n v="43229"/>
    <s v="East"/>
    <s v="OFF-SU-10004768"/>
    <x v="1"/>
    <s v="Supplies"/>
    <s v="Acme Kleencut Forged Steel Scissors"/>
    <n v="9.1840000000000011"/>
    <n v="2"/>
    <n v="0.2"/>
    <n v="1.1479999999999988"/>
  </r>
  <r>
    <n v="2379"/>
    <s v="CA-2012-148628"/>
    <n v="2012"/>
    <x v="401"/>
    <d v="2012-12-11T00:00:00"/>
    <s v="Standard Class"/>
    <s v="KM-16375"/>
    <s v="Katherine Murray"/>
    <s v="Home Office"/>
    <s v="United States"/>
    <s v="Thousand Oaks"/>
    <s v="California"/>
    <n v="91360"/>
    <s v="West"/>
    <s v="OFF-PA-10003883"/>
    <x v="1"/>
    <s v="Paper"/>
    <s v="Message Book, Phone, Wirebound Standard Line Memo, 2 3/4&quot; X 5&quot;"/>
    <n v="32.75"/>
    <n v="5"/>
    <n v="0"/>
    <n v="15.065"/>
  </r>
  <r>
    <n v="2380"/>
    <s v="CA-2013-118052"/>
    <n v="2013"/>
    <x v="715"/>
    <d v="2013-05-11T00:00:00"/>
    <s v="Standard Class"/>
    <s v="BE-11455"/>
    <s v="Brad Eason"/>
    <s v="Home Office"/>
    <s v="United States"/>
    <s v="Lorain"/>
    <s v="Ohio"/>
    <n v="44052"/>
    <s v="East"/>
    <s v="OFF-FA-10004248"/>
    <x v="1"/>
    <s v="Fasteners"/>
    <s v="Advantus T-Pin Paper Clips"/>
    <n v="7.2160000000000002"/>
    <n v="2"/>
    <n v="0.2"/>
    <n v="1.7138000000000002"/>
  </r>
  <r>
    <n v="2381"/>
    <s v="CA-2013-118052"/>
    <n v="2013"/>
    <x v="715"/>
    <d v="2013-05-11T00:00:00"/>
    <s v="Standard Class"/>
    <s v="BE-11455"/>
    <s v="Brad Eason"/>
    <s v="Home Office"/>
    <s v="United States"/>
    <s v="Lorain"/>
    <s v="Ohio"/>
    <n v="44052"/>
    <s v="East"/>
    <s v="OFF-PA-10002581"/>
    <x v="1"/>
    <s v="Paper"/>
    <s v="Xerox 1951"/>
    <n v="49.568000000000005"/>
    <n v="2"/>
    <n v="0.2"/>
    <n v="15.489999999999997"/>
  </r>
  <r>
    <n v="2382"/>
    <s v="CA-2013-118052"/>
    <n v="2013"/>
    <x v="715"/>
    <d v="2013-05-11T00:00:00"/>
    <s v="Standard Class"/>
    <s v="BE-11455"/>
    <s v="Brad Eason"/>
    <s v="Home Office"/>
    <s v="United States"/>
    <s v="Lorain"/>
    <s v="Ohio"/>
    <n v="44052"/>
    <s v="East"/>
    <s v="FUR-FU-10004848"/>
    <x v="0"/>
    <s v="Furnishings"/>
    <s v="DAX Solid Wood Frames"/>
    <n v="54.711999999999996"/>
    <n v="7"/>
    <n v="0.2"/>
    <n v="11.626299999999999"/>
  </r>
  <r>
    <n v="2383"/>
    <s v="US-2014-117534"/>
    <n v="2014"/>
    <x v="613"/>
    <d v="2014-03-27T00:00:00"/>
    <s v="First Class"/>
    <s v="CV-12295"/>
    <s v="Christina VanderZanden"/>
    <s v="Consumer"/>
    <s v="United States"/>
    <s v="Fresno"/>
    <s v="California"/>
    <n v="93727"/>
    <s v="West"/>
    <s v="OFF-AP-10002403"/>
    <x v="1"/>
    <s v="Appliances"/>
    <s v="Acco Smartsocket Color-Coded Six-Outlet AC Adapter Model Surge Protectors"/>
    <n v="176.04"/>
    <n v="4"/>
    <n v="0"/>
    <n v="45.770399999999995"/>
  </r>
  <r>
    <n v="2384"/>
    <s v="US-2014-117534"/>
    <n v="2014"/>
    <x v="613"/>
    <d v="2014-03-27T00:00:00"/>
    <s v="First Class"/>
    <s v="CV-12295"/>
    <s v="Christina VanderZanden"/>
    <s v="Consumer"/>
    <s v="United States"/>
    <s v="Fresno"/>
    <s v="California"/>
    <n v="93727"/>
    <s v="West"/>
    <s v="OFF-AR-10003087"/>
    <x v="1"/>
    <s v="Art"/>
    <s v="Staples"/>
    <n v="16.02"/>
    <n v="9"/>
    <n v="0"/>
    <n v="4.4855999999999998"/>
  </r>
  <r>
    <n v="2385"/>
    <s v="US-2014-117534"/>
    <n v="2014"/>
    <x v="613"/>
    <d v="2014-03-27T00:00:00"/>
    <s v="First Class"/>
    <s v="CV-12295"/>
    <s v="Christina VanderZanden"/>
    <s v="Consumer"/>
    <s v="United States"/>
    <s v="Fresno"/>
    <s v="California"/>
    <n v="93727"/>
    <s v="West"/>
    <s v="OFF-BI-10002026"/>
    <x v="1"/>
    <s v="Binders"/>
    <s v="Avery Arch Ring Binders"/>
    <n v="185.92000000000002"/>
    <n v="4"/>
    <n v="0.2"/>
    <n v="62.74799999999999"/>
  </r>
  <r>
    <n v="2386"/>
    <s v="US-2014-117534"/>
    <n v="2014"/>
    <x v="613"/>
    <d v="2014-03-27T00:00:00"/>
    <s v="First Class"/>
    <s v="CV-12295"/>
    <s v="Christina VanderZanden"/>
    <s v="Consumer"/>
    <s v="United States"/>
    <s v="Fresno"/>
    <s v="California"/>
    <n v="93727"/>
    <s v="West"/>
    <s v="TEC-PH-10000141"/>
    <x v="2"/>
    <s v="Phones"/>
    <s v="Clearsounds A400"/>
    <n v="211.16800000000001"/>
    <n v="4"/>
    <n v="0.2"/>
    <n v="15.837600000000009"/>
  </r>
  <r>
    <n v="2387"/>
    <s v="US-2014-117534"/>
    <n v="2014"/>
    <x v="613"/>
    <d v="2014-03-27T00:00:00"/>
    <s v="First Class"/>
    <s v="CV-12295"/>
    <s v="Christina VanderZanden"/>
    <s v="Consumer"/>
    <s v="United States"/>
    <s v="Fresno"/>
    <s v="California"/>
    <n v="93727"/>
    <s v="West"/>
    <s v="TEC-CO-10000971"/>
    <x v="2"/>
    <s v="Copiers"/>
    <s v="Hewlett Packard 310 Color Digital Copier"/>
    <n v="479.98400000000004"/>
    <n v="2"/>
    <n v="0.2"/>
    <n v="59.997999999999962"/>
  </r>
  <r>
    <n v="2388"/>
    <s v="CA-2012-145065"/>
    <n v="2012"/>
    <x v="295"/>
    <d v="2012-12-15T00:00:00"/>
    <s v="First Class"/>
    <s v="DK-13375"/>
    <s v="Dennis Kane"/>
    <s v="Consumer"/>
    <s v="United States"/>
    <s v="San Diego"/>
    <s v="California"/>
    <n v="92105"/>
    <s v="West"/>
    <s v="OFF-FA-10001229"/>
    <x v="1"/>
    <s v="Fasteners"/>
    <s v="Staples"/>
    <n v="7.86"/>
    <n v="2"/>
    <n v="0"/>
    <n v="3.6155999999999997"/>
  </r>
  <r>
    <n v="2389"/>
    <s v="CA-2012-145065"/>
    <n v="2012"/>
    <x v="295"/>
    <d v="2012-12-15T00:00:00"/>
    <s v="First Class"/>
    <s v="DK-13375"/>
    <s v="Dennis Kane"/>
    <s v="Consumer"/>
    <s v="United States"/>
    <s v="San Diego"/>
    <s v="California"/>
    <n v="92105"/>
    <s v="West"/>
    <s v="OFF-BI-10002437"/>
    <x v="1"/>
    <s v="Binders"/>
    <s v="Recycled Premium Regency Composition Covers"/>
    <n v="24.448"/>
    <n v="2"/>
    <n v="0.2"/>
    <n v="8.8623999999999992"/>
  </r>
  <r>
    <n v="2390"/>
    <s v="US-2012-127040"/>
    <n v="2012"/>
    <x v="401"/>
    <d v="2012-12-10T00:00:00"/>
    <s v="Standard Class"/>
    <s v="SG-20605"/>
    <s v="Speros Goranitis"/>
    <s v="Consumer"/>
    <s v="United States"/>
    <s v="New York City"/>
    <s v="New York"/>
    <n v="10009"/>
    <s v="East"/>
    <s v="OFF-PA-10004255"/>
    <x v="1"/>
    <s v="Paper"/>
    <s v="Xerox 219"/>
    <n v="6.48"/>
    <n v="1"/>
    <n v="0"/>
    <n v="3.1104000000000003"/>
  </r>
  <r>
    <n v="2391"/>
    <s v="US-2012-127040"/>
    <n v="2012"/>
    <x v="401"/>
    <d v="2012-12-10T00:00:00"/>
    <s v="Standard Class"/>
    <s v="SG-20605"/>
    <s v="Speros Goranitis"/>
    <s v="Consumer"/>
    <s v="United States"/>
    <s v="New York City"/>
    <s v="New York"/>
    <n v="10009"/>
    <s v="East"/>
    <s v="OFF-PA-10001184"/>
    <x v="1"/>
    <s v="Paper"/>
    <s v="Xerox 1903"/>
    <n v="41.86"/>
    <n v="7"/>
    <n v="0"/>
    <n v="20.511400000000002"/>
  </r>
  <r>
    <n v="2392"/>
    <s v="US-2012-127040"/>
    <n v="2012"/>
    <x v="401"/>
    <d v="2012-12-10T00:00:00"/>
    <s v="Standard Class"/>
    <s v="SG-20605"/>
    <s v="Speros Goranitis"/>
    <s v="Consumer"/>
    <s v="United States"/>
    <s v="New York City"/>
    <s v="New York"/>
    <n v="10009"/>
    <s v="East"/>
    <s v="TEC-AC-10002637"/>
    <x v="2"/>
    <s v="Accessories"/>
    <s v="Logitech VX Revolution Cordless Laser Mouse for Notebooks (Black)"/>
    <n v="1619.91"/>
    <n v="9"/>
    <n v="0"/>
    <n v="97.194599999999923"/>
  </r>
  <r>
    <n v="2393"/>
    <s v="US-2012-127040"/>
    <n v="2012"/>
    <x v="401"/>
    <d v="2012-12-10T00:00:00"/>
    <s v="Standard Class"/>
    <s v="SG-20605"/>
    <s v="Speros Goranitis"/>
    <s v="Consumer"/>
    <s v="United States"/>
    <s v="New York City"/>
    <s v="New York"/>
    <n v="10009"/>
    <s v="East"/>
    <s v="FUR-FU-10002878"/>
    <x v="0"/>
    <s v="Furnishings"/>
    <s v="Seth Thomas 14&quot; Day/Date Wall Clock"/>
    <n v="113.92"/>
    <n v="4"/>
    <n v="0"/>
    <n v="42.150400000000005"/>
  </r>
  <r>
    <n v="2394"/>
    <s v="CA-2013-128111"/>
    <n v="2013"/>
    <x v="716"/>
    <d v="2013-03-24T00:00:00"/>
    <s v="Standard Class"/>
    <s v="CS-12355"/>
    <s v="Christine Sundaresam"/>
    <s v="Consumer"/>
    <s v="United States"/>
    <s v="Malden"/>
    <s v="Massachusetts"/>
    <n v="2148"/>
    <s v="East"/>
    <s v="OFF-AR-10000588"/>
    <x v="1"/>
    <s v="Art"/>
    <s v="Newell 345"/>
    <n v="39.68"/>
    <n v="2"/>
    <n v="0"/>
    <n v="10.316800000000001"/>
  </r>
  <r>
    <n v="2395"/>
    <s v="CA-2012-137897"/>
    <n v="2012"/>
    <x v="717"/>
    <d v="2012-11-19T00:00:00"/>
    <s v="Standard Class"/>
    <s v="PJ-18835"/>
    <s v="Patrick Jones"/>
    <s v="Corporate"/>
    <s v="United States"/>
    <s v="New York City"/>
    <s v="New York"/>
    <n v="10035"/>
    <s v="East"/>
    <s v="TEC-AC-10002217"/>
    <x v="2"/>
    <s v="Accessories"/>
    <s v="Imation Clip USB flash drive - 8 GB"/>
    <n v="37.6"/>
    <n v="2"/>
    <n v="0"/>
    <n v="2.2560000000000002"/>
  </r>
  <r>
    <n v="2396"/>
    <s v="CA-2012-137897"/>
    <n v="2012"/>
    <x v="717"/>
    <d v="2012-11-19T00:00:00"/>
    <s v="Standard Class"/>
    <s v="PJ-18835"/>
    <s v="Patrick Jones"/>
    <s v="Corporate"/>
    <s v="United States"/>
    <s v="New York City"/>
    <s v="New York"/>
    <n v="10035"/>
    <s v="East"/>
    <s v="TEC-AC-10001267"/>
    <x v="2"/>
    <s v="Accessories"/>
    <s v="Imation 32GB Pocket Pro USB 3.0 Flash Drive - 32 GB - Black - 1 P ..."/>
    <n v="59.9"/>
    <n v="2"/>
    <n v="0"/>
    <n v="23.96"/>
  </r>
  <r>
    <n v="2397"/>
    <s v="CA-2012-137897"/>
    <n v="2012"/>
    <x v="717"/>
    <d v="2012-11-19T00:00:00"/>
    <s v="Standard Class"/>
    <s v="PJ-18835"/>
    <s v="Patrick Jones"/>
    <s v="Corporate"/>
    <s v="United States"/>
    <s v="New York City"/>
    <s v="New York"/>
    <n v="10035"/>
    <s v="East"/>
    <s v="OFF-PA-10004041"/>
    <x v="1"/>
    <s v="Paper"/>
    <s v="It's Hot Message Books with Stickers, 2 3/4&quot; x 5&quot;"/>
    <n v="37"/>
    <n v="5"/>
    <n v="0"/>
    <n v="16.649999999999999"/>
  </r>
  <r>
    <n v="2398"/>
    <s v="CA-2014-169264"/>
    <n v="2014"/>
    <x v="718"/>
    <d v="2014-08-17T00:00:00"/>
    <s v="Second Class"/>
    <s v="NP-18700"/>
    <s v="Nora Preis"/>
    <s v="Consumer"/>
    <s v="United States"/>
    <s v="San Francisco"/>
    <s v="California"/>
    <n v="94109"/>
    <s v="West"/>
    <s v="OFF-LA-10001613"/>
    <x v="1"/>
    <s v="Labels"/>
    <s v="Avery File Folder Labels"/>
    <n v="5.76"/>
    <n v="2"/>
    <n v="0"/>
    <n v="2.8224"/>
  </r>
  <r>
    <n v="2399"/>
    <s v="CA-2014-169264"/>
    <n v="2014"/>
    <x v="718"/>
    <d v="2014-08-17T00:00:00"/>
    <s v="Second Class"/>
    <s v="NP-18700"/>
    <s v="Nora Preis"/>
    <s v="Consumer"/>
    <s v="United States"/>
    <s v="San Francisco"/>
    <s v="California"/>
    <n v="94109"/>
    <s v="West"/>
    <s v="OFF-AR-10000246"/>
    <x v="1"/>
    <s v="Art"/>
    <s v="Newell 318"/>
    <n v="16.68"/>
    <n v="6"/>
    <n v="0"/>
    <n v="4.3367999999999993"/>
  </r>
  <r>
    <n v="2400"/>
    <s v="CA-2014-147361"/>
    <n v="2014"/>
    <x v="428"/>
    <d v="2014-09-16T00:00:00"/>
    <s v="Standard Class"/>
    <s v="SB-20290"/>
    <s v="Sean Braxton"/>
    <s v="Corporate"/>
    <s v="United States"/>
    <s v="Florence"/>
    <s v="South Carolina"/>
    <n v="29501"/>
    <s v="South"/>
    <s v="OFF-ST-10001809"/>
    <x v="1"/>
    <s v="Storage"/>
    <s v="Fellowes Officeware Wire Shelving"/>
    <n v="628.80999999999995"/>
    <n v="7"/>
    <n v="0"/>
    <n v="12.576199999999986"/>
  </r>
  <r>
    <n v="2401"/>
    <s v="CA-2014-147361"/>
    <n v="2014"/>
    <x v="428"/>
    <d v="2014-09-16T00:00:00"/>
    <s v="Standard Class"/>
    <s v="SB-20290"/>
    <s v="Sean Braxton"/>
    <s v="Corporate"/>
    <s v="United States"/>
    <s v="Florence"/>
    <s v="South Carolina"/>
    <n v="29501"/>
    <s v="South"/>
    <s v="OFF-ST-10002214"/>
    <x v="1"/>
    <s v="Storage"/>
    <s v="X-Rack File for Hanging Folders"/>
    <n v="56.449999999999996"/>
    <n v="5"/>
    <n v="0"/>
    <n v="14.676999999999998"/>
  </r>
  <r>
    <n v="2402"/>
    <s v="CA-2014-145877"/>
    <n v="2014"/>
    <x v="719"/>
    <d v="2014-04-05T00:00:00"/>
    <s v="Second Class"/>
    <s v="AS-10090"/>
    <s v="Adam Shillingsburg"/>
    <s v="Consumer"/>
    <s v="United States"/>
    <s v="Springfield"/>
    <s v="Missouri"/>
    <n v="65807"/>
    <s v="Central"/>
    <s v="OFF-ST-10000649"/>
    <x v="1"/>
    <s v="Storage"/>
    <s v="Hanging Personal Folder File"/>
    <n v="94.199999999999989"/>
    <n v="6"/>
    <n v="0"/>
    <n v="23.550000000000004"/>
  </r>
  <r>
    <n v="2403"/>
    <s v="CA-2014-145877"/>
    <n v="2014"/>
    <x v="719"/>
    <d v="2014-04-05T00:00:00"/>
    <s v="Second Class"/>
    <s v="AS-10090"/>
    <s v="Adam Shillingsburg"/>
    <s v="Consumer"/>
    <s v="United States"/>
    <s v="Springfield"/>
    <s v="Missouri"/>
    <n v="65807"/>
    <s v="Central"/>
    <s v="OFF-EN-10001990"/>
    <x v="1"/>
    <s v="Envelopes"/>
    <s v="Staples"/>
    <n v="28.4"/>
    <n v="5"/>
    <n v="0"/>
    <n v="13.347999999999997"/>
  </r>
  <r>
    <n v="2404"/>
    <s v="US-2013-110170"/>
    <n v="2013"/>
    <x v="720"/>
    <d v="2013-10-04T00:00:00"/>
    <s v="Standard Class"/>
    <s v="HM-14860"/>
    <s v="Harry Marie"/>
    <s v="Corporate"/>
    <s v="United States"/>
    <s v="Huntsville"/>
    <s v="Texas"/>
    <n v="77340"/>
    <s v="Central"/>
    <s v="FUR-BO-10000780"/>
    <x v="0"/>
    <s v="Bookcases"/>
    <s v="O'Sullivan Plantations 2-Door Library in Landvery Oak"/>
    <n v="956.6647999999999"/>
    <n v="7"/>
    <n v="0.32"/>
    <n v="-225.09759999999991"/>
  </r>
  <r>
    <n v="2405"/>
    <s v="CA-2014-108574"/>
    <n v="2014"/>
    <x v="566"/>
    <d v="2014-10-12T00:00:00"/>
    <s v="Standard Class"/>
    <s v="MG-18145"/>
    <s v="Mike Gockenbach"/>
    <s v="Consumer"/>
    <s v="United States"/>
    <s v="Los Angeles"/>
    <s v="California"/>
    <n v="90045"/>
    <s v="West"/>
    <s v="TEC-AC-10002049"/>
    <x v="2"/>
    <s v="Accessories"/>
    <s v="Logitech G19 Programmable Gaming Keyboard"/>
    <n v="1115.9099999999999"/>
    <n v="9"/>
    <n v="0"/>
    <n v="200.86379999999991"/>
  </r>
  <r>
    <n v="2406"/>
    <s v="CA-2014-108574"/>
    <n v="2014"/>
    <x v="566"/>
    <d v="2014-10-12T00:00:00"/>
    <s v="Standard Class"/>
    <s v="MG-18145"/>
    <s v="Mike Gockenbach"/>
    <s v="Consumer"/>
    <s v="United States"/>
    <s v="Los Angeles"/>
    <s v="California"/>
    <n v="90045"/>
    <s v="West"/>
    <s v="TEC-PH-10003555"/>
    <x v="2"/>
    <s v="Phones"/>
    <s v="Motorola HK250 Universal Bluetooth Headset"/>
    <n v="128.744"/>
    <n v="7"/>
    <n v="0.2"/>
    <n v="-28.967399999999991"/>
  </r>
  <r>
    <n v="2407"/>
    <s v="CA-2014-108574"/>
    <n v="2014"/>
    <x v="566"/>
    <d v="2014-10-12T00:00:00"/>
    <s v="Standard Class"/>
    <s v="MG-18145"/>
    <s v="Mike Gockenbach"/>
    <s v="Consumer"/>
    <s v="United States"/>
    <s v="Los Angeles"/>
    <s v="California"/>
    <n v="90045"/>
    <s v="West"/>
    <s v="TEC-PH-10000702"/>
    <x v="2"/>
    <s v="Phones"/>
    <s v="Square Credit Card Reader, 4 1/2&quot; x 4 1/2&quot; x 1&quot;, White"/>
    <n v="79.920000000000016"/>
    <n v="10"/>
    <n v="0.2"/>
    <n v="26.972999999999992"/>
  </r>
  <r>
    <n v="2408"/>
    <s v="CA-2014-144589"/>
    <n v="2014"/>
    <x v="176"/>
    <d v="2014-01-26T00:00:00"/>
    <s v="Standard Class"/>
    <s v="TM-21010"/>
    <s v="Tamara Manning"/>
    <s v="Consumer"/>
    <s v="United States"/>
    <s v="San Francisco"/>
    <s v="California"/>
    <n v="94122"/>
    <s v="West"/>
    <s v="OFF-AR-10003631"/>
    <x v="1"/>
    <s v="Art"/>
    <s v="Staples"/>
    <n v="24.2"/>
    <n v="5"/>
    <n v="0"/>
    <n v="7.9859999999999998"/>
  </r>
  <r>
    <n v="2409"/>
    <s v="CA-2014-144589"/>
    <n v="2014"/>
    <x v="176"/>
    <d v="2014-01-26T00:00:00"/>
    <s v="Standard Class"/>
    <s v="TM-21010"/>
    <s v="Tamara Manning"/>
    <s v="Consumer"/>
    <s v="United States"/>
    <s v="San Francisco"/>
    <s v="California"/>
    <n v="94122"/>
    <s v="West"/>
    <s v="TEC-PH-10003072"/>
    <x v="2"/>
    <s v="Phones"/>
    <s v="Panasonic KX-TG9541B DECT 6.0 Digital 2-Line Expandable Cordless Phone With Digital Answering System"/>
    <n v="359.97600000000006"/>
    <n v="3"/>
    <n v="0.2"/>
    <n v="130.49130000000002"/>
  </r>
  <r>
    <n v="2410"/>
    <s v="CA-2014-155985"/>
    <n v="2014"/>
    <x v="721"/>
    <d v="2014-03-26T00:00:00"/>
    <s v="First Class"/>
    <s v="BE-11335"/>
    <s v="Bill Eplett"/>
    <s v="Home Office"/>
    <s v="United States"/>
    <s v="San Francisco"/>
    <s v="California"/>
    <n v="94122"/>
    <s v="West"/>
    <s v="FUR-FU-10000758"/>
    <x v="0"/>
    <s v="Furnishings"/>
    <s v="DAX Natural Wood-Tone Poster Frame"/>
    <n v="211.84"/>
    <n v="8"/>
    <n v="0"/>
    <n v="76.262399999999985"/>
  </r>
  <r>
    <n v="2411"/>
    <s v="CA-2011-162684"/>
    <n v="2011"/>
    <x v="601"/>
    <d v="2011-08-06T00:00:00"/>
    <s v="Standard Class"/>
    <s v="AS-10630"/>
    <s v="Ann Steele"/>
    <s v="Home Office"/>
    <s v="United States"/>
    <s v="Philadelphia"/>
    <s v="Pennsylvania"/>
    <n v="19120"/>
    <s v="East"/>
    <s v="OFF-FA-10000992"/>
    <x v="1"/>
    <s v="Fasteners"/>
    <s v="Acco Clips to Go Binder Clips, 24 Clips in Two Sizes"/>
    <n v="5.68"/>
    <n v="2"/>
    <n v="0.2"/>
    <n v="1.9169999999999998"/>
  </r>
  <r>
    <n v="2412"/>
    <s v="CA-2012-142041"/>
    <n v="2012"/>
    <x v="722"/>
    <d v="2012-06-09T00:00:00"/>
    <s v="Second Class"/>
    <s v="EM-13810"/>
    <s v="Eleni McCrary"/>
    <s v="Corporate"/>
    <s v="United States"/>
    <s v="Los Angeles"/>
    <s v="California"/>
    <n v="90036"/>
    <s v="West"/>
    <s v="OFF-BI-10004187"/>
    <x v="1"/>
    <s v="Binders"/>
    <s v="Staples"/>
    <n v="7.52"/>
    <n v="5"/>
    <n v="0.2"/>
    <n v="2.6319999999999997"/>
  </r>
  <r>
    <n v="2413"/>
    <s v="CA-2011-151295"/>
    <n v="2011"/>
    <x v="607"/>
    <d v="2011-11-16T00:00:00"/>
    <s v="Standard Class"/>
    <s v="JA-15970"/>
    <s v="Joseph Airdo"/>
    <s v="Consumer"/>
    <s v="United States"/>
    <s v="Los Angeles"/>
    <s v="California"/>
    <n v="90045"/>
    <s v="West"/>
    <s v="OFF-PA-10001947"/>
    <x v="1"/>
    <s v="Paper"/>
    <s v="Xerox 1974"/>
    <n v="11.96"/>
    <n v="2"/>
    <n v="0"/>
    <n v="5.8604000000000003"/>
  </r>
  <r>
    <n v="2414"/>
    <s v="CA-2011-151295"/>
    <n v="2011"/>
    <x v="607"/>
    <d v="2011-11-16T00:00:00"/>
    <s v="Standard Class"/>
    <s v="JA-15970"/>
    <s v="Joseph Airdo"/>
    <s v="Consumer"/>
    <s v="United States"/>
    <s v="Los Angeles"/>
    <s v="California"/>
    <n v="90045"/>
    <s v="West"/>
    <s v="FUR-TA-10002356"/>
    <x v="0"/>
    <s v="Tables"/>
    <s v="Bevis Boat-Shaped Conference Table"/>
    <n v="629.06400000000008"/>
    <n v="3"/>
    <n v="0.2"/>
    <n v="31.453199999999953"/>
  </r>
  <r>
    <n v="2415"/>
    <s v="CA-2013-156300"/>
    <n v="2013"/>
    <x v="723"/>
    <d v="2014-01-03T00:00:00"/>
    <s v="Standard Class"/>
    <s v="TB-21595"/>
    <s v="Troy Blackwell"/>
    <s v="Consumer"/>
    <s v="United States"/>
    <s v="Milwaukee"/>
    <s v="Wisconsin"/>
    <n v="53209"/>
    <s v="Central"/>
    <s v="FUR-CH-10001714"/>
    <x v="0"/>
    <s v="Chairs"/>
    <s v="Global Leather &amp; Oak Executive Chair, Burgundy"/>
    <n v="754.44999999999993"/>
    <n v="5"/>
    <n v="0"/>
    <n v="60.356000000000023"/>
  </r>
  <r>
    <n v="2416"/>
    <s v="CA-2012-146087"/>
    <n v="2012"/>
    <x v="380"/>
    <d v="2012-07-11T00:00:00"/>
    <s v="Standard Class"/>
    <s v="PP-18955"/>
    <s v="Paul Prost"/>
    <s v="Home Office"/>
    <s v="United States"/>
    <s v="Holyoke"/>
    <s v="Massachusetts"/>
    <n v="1040"/>
    <s v="East"/>
    <s v="FUR-BO-10002824"/>
    <x v="0"/>
    <s v="Bookcases"/>
    <s v="Bush Mission Pointe Library"/>
    <n v="301.95999999999998"/>
    <n v="2"/>
    <n v="0"/>
    <n v="60.391999999999996"/>
  </r>
  <r>
    <n v="2417"/>
    <s v="CA-2014-168655"/>
    <n v="2014"/>
    <x v="386"/>
    <d v="2014-10-19T00:00:00"/>
    <s v="Standard Class"/>
    <s v="ML-18040"/>
    <s v="Michelle Lonsdale"/>
    <s v="Corporate"/>
    <s v="United States"/>
    <s v="Albuquerque"/>
    <s v="New Mexico"/>
    <n v="87105"/>
    <s v="West"/>
    <s v="TEC-AC-10002842"/>
    <x v="2"/>
    <s v="Accessories"/>
    <s v="WD My Passport Ultra 2TB Portable External Hard Drive"/>
    <n v="595"/>
    <n v="5"/>
    <n v="0"/>
    <n v="95.200000000000031"/>
  </r>
  <r>
    <n v="2418"/>
    <s v="CA-2014-168655"/>
    <n v="2014"/>
    <x v="386"/>
    <d v="2014-10-19T00:00:00"/>
    <s v="Standard Class"/>
    <s v="ML-18040"/>
    <s v="Michelle Lonsdale"/>
    <s v="Corporate"/>
    <s v="United States"/>
    <s v="Albuquerque"/>
    <s v="New Mexico"/>
    <n v="87105"/>
    <s v="West"/>
    <s v="OFF-BI-10002082"/>
    <x v="1"/>
    <s v="Binders"/>
    <s v="GBC Twin Loop Wire Binding Elements"/>
    <n v="79.872000000000014"/>
    <n v="3"/>
    <n v="0.2"/>
    <n v="29.951999999999998"/>
  </r>
  <r>
    <n v="2419"/>
    <s v="CA-2013-107202"/>
    <n v="2013"/>
    <x v="206"/>
    <d v="2013-05-29T00:00:00"/>
    <s v="Standard Class"/>
    <s v="LC-16930"/>
    <s v="Linda Cazamias"/>
    <s v="Corporate"/>
    <s v="United States"/>
    <s v="Sparks"/>
    <s v="Nevada"/>
    <n v="89431"/>
    <s v="West"/>
    <s v="TEC-MA-10000112"/>
    <x v="2"/>
    <s v="Machines"/>
    <s v="Panasonic KX MB2061 Multifunction Printer"/>
    <n v="2396.4"/>
    <n v="10"/>
    <n v="0.2"/>
    <n v="179.73000000000013"/>
  </r>
  <r>
    <n v="2420"/>
    <s v="CA-2014-159597"/>
    <n v="2014"/>
    <x v="45"/>
    <d v="2014-11-15T00:00:00"/>
    <s v="Standard Class"/>
    <s v="MC-17590"/>
    <s v="Matt Collister"/>
    <s v="Corporate"/>
    <s v="United States"/>
    <s v="Coachella"/>
    <s v="California"/>
    <n v="92236"/>
    <s v="West"/>
    <s v="OFF-ST-10002289"/>
    <x v="1"/>
    <s v="Storage"/>
    <s v="Safco Wire Cube Shelving System, For Use as 4 or 5 14&quot; Cubes, Black"/>
    <n v="63.56"/>
    <n v="2"/>
    <n v="0"/>
    <n v="3.1779999999999973"/>
  </r>
  <r>
    <n v="2421"/>
    <s v="CA-2014-159597"/>
    <n v="2014"/>
    <x v="45"/>
    <d v="2014-11-15T00:00:00"/>
    <s v="Standard Class"/>
    <s v="MC-17590"/>
    <s v="Matt Collister"/>
    <s v="Corporate"/>
    <s v="United States"/>
    <s v="Coachella"/>
    <s v="California"/>
    <n v="92236"/>
    <s v="West"/>
    <s v="TEC-AC-10004171"/>
    <x v="2"/>
    <s v="Accessories"/>
    <s v="Razer Kraken 7.1 Surround Sound Over Ear USB Gaming Headset"/>
    <n v="99.99"/>
    <n v="1"/>
    <n v="0"/>
    <n v="43.995600000000003"/>
  </r>
  <r>
    <n v="2422"/>
    <s v="CA-2013-155551"/>
    <n v="2013"/>
    <x v="724"/>
    <d v="2013-04-24T00:00:00"/>
    <s v="Standard Class"/>
    <s v="CR-12580"/>
    <s v="Clay Rozendal"/>
    <s v="Home Office"/>
    <s v="United States"/>
    <s v="Elmhurst"/>
    <s v="Illinois"/>
    <n v="60126"/>
    <s v="Central"/>
    <s v="OFF-ST-10003656"/>
    <x v="1"/>
    <s v="Storage"/>
    <s v="Safco Industrial Wire Shelving"/>
    <n v="230.376"/>
    <n v="3"/>
    <n v="0.2"/>
    <n v="-48.954900000000002"/>
  </r>
  <r>
    <n v="2423"/>
    <s v="CA-2013-155551"/>
    <n v="2013"/>
    <x v="724"/>
    <d v="2013-04-24T00:00:00"/>
    <s v="Standard Class"/>
    <s v="CR-12580"/>
    <s v="Clay Rozendal"/>
    <s v="Home Office"/>
    <s v="United States"/>
    <s v="Elmhurst"/>
    <s v="Illinois"/>
    <n v="60126"/>
    <s v="Central"/>
    <s v="OFF-PA-10001560"/>
    <x v="1"/>
    <s v="Paper"/>
    <s v="Adams Telephone Message Books, 5 1/4” x 11”"/>
    <n v="9.6640000000000015"/>
    <n v="2"/>
    <n v="0.2"/>
    <n v="3.2615999999999996"/>
  </r>
  <r>
    <n v="2424"/>
    <s v="US-2014-147669"/>
    <n v="2014"/>
    <x v="53"/>
    <d v="2014-12-31T00:00:00"/>
    <s v="Standard Class"/>
    <s v="SV-20935"/>
    <s v="Susan Vittorini"/>
    <s v="Consumer"/>
    <s v="United States"/>
    <s v="Fairfield"/>
    <s v="Ohio"/>
    <n v="45014"/>
    <s v="East"/>
    <s v="TEC-AC-10002473"/>
    <x v="2"/>
    <s v="Accessories"/>
    <s v="Maxell 4.7GB DVD-R"/>
    <n v="158.928"/>
    <n v="7"/>
    <n v="0.2"/>
    <n v="41.718599999999995"/>
  </r>
  <r>
    <n v="2425"/>
    <s v="US-2014-147669"/>
    <n v="2014"/>
    <x v="53"/>
    <d v="2014-12-31T00:00:00"/>
    <s v="Standard Class"/>
    <s v="SV-20935"/>
    <s v="Susan Vittorini"/>
    <s v="Consumer"/>
    <s v="United States"/>
    <s v="Fairfield"/>
    <s v="Ohio"/>
    <n v="45014"/>
    <s v="East"/>
    <s v="OFF-BI-10000632"/>
    <x v="1"/>
    <s v="Binders"/>
    <s v="Satellite Sectional Post Binders"/>
    <n v="13.023000000000001"/>
    <n v="1"/>
    <n v="0.7"/>
    <n v="-10.418399999999998"/>
  </r>
  <r>
    <n v="2426"/>
    <s v="US-2014-147669"/>
    <n v="2014"/>
    <x v="53"/>
    <d v="2014-12-31T00:00:00"/>
    <s v="Standard Class"/>
    <s v="SV-20935"/>
    <s v="Susan Vittorini"/>
    <s v="Consumer"/>
    <s v="United States"/>
    <s v="Fairfield"/>
    <s v="Ohio"/>
    <n v="45014"/>
    <s v="East"/>
    <s v="FUR-TA-10002645"/>
    <x v="0"/>
    <s v="Tables"/>
    <s v="Hon Rectangular Conference Tables"/>
    <n v="273.06"/>
    <n v="2"/>
    <n v="0.4"/>
    <n v="-104.67300000000006"/>
  </r>
  <r>
    <n v="2427"/>
    <s v="US-2014-147669"/>
    <n v="2014"/>
    <x v="53"/>
    <d v="2014-12-31T00:00:00"/>
    <s v="Standard Class"/>
    <s v="SV-20935"/>
    <s v="Susan Vittorini"/>
    <s v="Consumer"/>
    <s v="United States"/>
    <s v="Fairfield"/>
    <s v="Ohio"/>
    <n v="45014"/>
    <s v="East"/>
    <s v="OFF-FA-10002975"/>
    <x v="1"/>
    <s v="Fasteners"/>
    <s v="Staples"/>
    <n v="39.311999999999998"/>
    <n v="13"/>
    <n v="0.2"/>
    <n v="12.776399999999999"/>
  </r>
  <r>
    <n v="2428"/>
    <s v="CA-2013-169922"/>
    <n v="2013"/>
    <x v="725"/>
    <d v="2013-06-18T00:00:00"/>
    <s v="Standard Class"/>
    <s v="MZ-17515"/>
    <s v="Mary Zewe"/>
    <s v="Corporate"/>
    <s v="United States"/>
    <s v="Arlington"/>
    <s v="Texas"/>
    <n v="76017"/>
    <s v="Central"/>
    <s v="OFF-BI-10003784"/>
    <x v="1"/>
    <s v="Binders"/>
    <s v="Computer Printout Index Tabs"/>
    <n v="1.3439999999999996"/>
    <n v="4"/>
    <n v="0.8"/>
    <n v="-2.1504000000000008"/>
  </r>
  <r>
    <n v="2429"/>
    <s v="CA-2013-169922"/>
    <n v="2013"/>
    <x v="725"/>
    <d v="2013-06-18T00:00:00"/>
    <s v="Standard Class"/>
    <s v="MZ-17515"/>
    <s v="Mary Zewe"/>
    <s v="Corporate"/>
    <s v="United States"/>
    <s v="Arlington"/>
    <s v="Texas"/>
    <n v="76017"/>
    <s v="Central"/>
    <s v="OFF-BI-10001617"/>
    <x v="1"/>
    <s v="Binders"/>
    <s v="GBC Wire Binding Combs"/>
    <n v="8.2719999999999985"/>
    <n v="4"/>
    <n v="0.8"/>
    <n v="-13.648800000000001"/>
  </r>
  <r>
    <n v="2430"/>
    <s v="CA-2013-169922"/>
    <n v="2013"/>
    <x v="725"/>
    <d v="2013-06-18T00:00:00"/>
    <s v="Standard Class"/>
    <s v="MZ-17515"/>
    <s v="Mary Zewe"/>
    <s v="Corporate"/>
    <s v="United States"/>
    <s v="Arlington"/>
    <s v="Texas"/>
    <n v="76017"/>
    <s v="Central"/>
    <s v="FUR-FU-10004415"/>
    <x v="0"/>
    <s v="Furnishings"/>
    <s v="Stacking Tray, Side-Loading, Legal, Smoke"/>
    <n v="12.544000000000002"/>
    <n v="7"/>
    <n v="0.6"/>
    <n v="-9.0944000000000038"/>
  </r>
  <r>
    <n v="2431"/>
    <s v="CA-2014-100748"/>
    <n v="2014"/>
    <x v="726"/>
    <d v="2014-05-21T00:00:00"/>
    <s v="Standard Class"/>
    <s v="RB-19795"/>
    <s v="Ross Baird"/>
    <s v="Home Office"/>
    <s v="United States"/>
    <s v="San Francisco"/>
    <s v="California"/>
    <n v="94110"/>
    <s v="West"/>
    <s v="OFF-LA-10000240"/>
    <x v="1"/>
    <s v="Labels"/>
    <s v="Self-Adhesive Address Labels for Typewriters by Universal"/>
    <n v="58.48"/>
    <n v="8"/>
    <n v="0"/>
    <n v="27.485599999999998"/>
  </r>
  <r>
    <n v="2432"/>
    <s v="CA-2014-129805"/>
    <n v="2014"/>
    <x v="116"/>
    <d v="2015-01-03T00:00:00"/>
    <s v="Standard Class"/>
    <s v="HM-14860"/>
    <s v="Harry Marie"/>
    <s v="Corporate"/>
    <s v="United States"/>
    <s v="Seattle"/>
    <s v="Washington"/>
    <n v="98103"/>
    <s v="West"/>
    <s v="FUR-FU-10001935"/>
    <x v="0"/>
    <s v="Furnishings"/>
    <s v="3M Hangers With Command Adhesive"/>
    <n v="7.4"/>
    <n v="2"/>
    <n v="0"/>
    <n v="3.0340000000000007"/>
  </r>
  <r>
    <n v="2433"/>
    <s v="CA-2011-148586"/>
    <n v="2011"/>
    <x v="727"/>
    <d v="2011-04-01T00:00:00"/>
    <s v="Standard Class"/>
    <s v="AZ-10750"/>
    <s v="Annie Zypern"/>
    <s v="Consumer"/>
    <s v="United States"/>
    <s v="New York City"/>
    <s v="New York"/>
    <n v="10009"/>
    <s v="East"/>
    <s v="FUR-CH-10002439"/>
    <x v="0"/>
    <s v="Chairs"/>
    <s v="Iceberg Nesting Folding Chair, 19w x 6d x 43h"/>
    <n v="366.786"/>
    <n v="7"/>
    <n v="0.1"/>
    <n v="65.206400000000002"/>
  </r>
  <r>
    <n v="2434"/>
    <s v="US-2014-112613"/>
    <n v="2014"/>
    <x v="39"/>
    <d v="2014-06-02T00:00:00"/>
    <s v="Standard Class"/>
    <s v="JH-15910"/>
    <s v="Jonathan Howell"/>
    <s v="Consumer"/>
    <s v="United States"/>
    <s v="Houston"/>
    <s v="Texas"/>
    <n v="77070"/>
    <s v="Central"/>
    <s v="TEC-PH-10001536"/>
    <x v="2"/>
    <s v="Phones"/>
    <s v="Spigen Samsung Galaxy S5 Case Wallet"/>
    <n v="54.367999999999995"/>
    <n v="4"/>
    <n v="0.2"/>
    <n v="4.0775999999999968"/>
  </r>
  <r>
    <n v="2435"/>
    <s v="CA-2012-154746"/>
    <n v="2012"/>
    <x v="717"/>
    <d v="2012-11-17T00:00:00"/>
    <s v="First Class"/>
    <s v="PJ-18835"/>
    <s v="Patrick Jones"/>
    <s v="Corporate"/>
    <s v="United States"/>
    <s v="Springfield"/>
    <s v="Virginia"/>
    <n v="22153"/>
    <s v="South"/>
    <s v="OFF-EN-10001532"/>
    <x v="1"/>
    <s v="Envelopes"/>
    <s v="Brown Kraft Recycled Envelopes"/>
    <n v="33.96"/>
    <n v="2"/>
    <n v="0"/>
    <n v="16.98"/>
  </r>
  <r>
    <n v="2436"/>
    <s v="CA-2012-154746"/>
    <n v="2012"/>
    <x v="717"/>
    <d v="2012-11-17T00:00:00"/>
    <s v="First Class"/>
    <s v="PJ-18835"/>
    <s v="Patrick Jones"/>
    <s v="Corporate"/>
    <s v="United States"/>
    <s v="Springfield"/>
    <s v="Virginia"/>
    <n v="22153"/>
    <s v="South"/>
    <s v="OFF-AP-10003057"/>
    <x v="1"/>
    <s v="Appliances"/>
    <s v="Honeywell Enviracaire Portable HEPA Air Cleaner for 16' x 20' Room"/>
    <n v="826.11"/>
    <n v="3"/>
    <n v="0"/>
    <n v="322.18290000000002"/>
  </r>
  <r>
    <n v="2437"/>
    <s v="CA-2014-140053"/>
    <n v="2014"/>
    <x v="445"/>
    <d v="2014-07-11T00:00:00"/>
    <s v="Standard Class"/>
    <s v="CA-12265"/>
    <s v="Christina Anderson"/>
    <s v="Consumer"/>
    <s v="United States"/>
    <s v="Farmington"/>
    <s v="New Mexico"/>
    <n v="87401"/>
    <s v="West"/>
    <s v="FUR-FU-10003708"/>
    <x v="0"/>
    <s v="Furnishings"/>
    <s v="Tenex Traditional Chairmats for Medium Pile Carpet, Standard Lip, 36&quot; x 48&quot;"/>
    <n v="545.85"/>
    <n v="9"/>
    <n v="0"/>
    <n v="114.6285"/>
  </r>
  <r>
    <n v="2438"/>
    <s v="CA-2011-164210"/>
    <n v="2011"/>
    <x v="728"/>
    <d v="2011-11-20T00:00:00"/>
    <s v="Second Class"/>
    <s v="PW-19240"/>
    <s v="Pierre Wener"/>
    <s v="Consumer"/>
    <s v="United States"/>
    <s v="Louisville"/>
    <s v="Colorado"/>
    <n v="80027"/>
    <s v="West"/>
    <s v="FUR-TA-10000849"/>
    <x v="0"/>
    <s v="Tables"/>
    <s v="Bevis Rectangular Conference Tables"/>
    <n v="145.97999999999999"/>
    <n v="2"/>
    <n v="0.5"/>
    <n v="-99.266399999999976"/>
  </r>
  <r>
    <n v="2439"/>
    <s v="CA-2011-164210"/>
    <n v="2011"/>
    <x v="728"/>
    <d v="2011-11-20T00:00:00"/>
    <s v="Second Class"/>
    <s v="PW-19240"/>
    <s v="Pierre Wener"/>
    <s v="Consumer"/>
    <s v="United States"/>
    <s v="Louisville"/>
    <s v="Colorado"/>
    <n v="80027"/>
    <s v="West"/>
    <s v="OFF-PA-10002259"/>
    <x v="1"/>
    <s v="Paper"/>
    <s v="Geographics Note Cards, Blank, White, 8 1/2&quot; x 11&quot;"/>
    <n v="35.808"/>
    <n v="4"/>
    <n v="0.2"/>
    <n v="12.5328"/>
  </r>
  <r>
    <n v="2440"/>
    <s v="CA-2014-139948"/>
    <n v="2014"/>
    <x v="729"/>
    <d v="2014-07-23T00:00:00"/>
    <s v="Standard Class"/>
    <s v="SW-20455"/>
    <s v="Shaun Weien"/>
    <s v="Consumer"/>
    <s v="United States"/>
    <s v="Tampa"/>
    <s v="Florida"/>
    <n v="33614"/>
    <s v="South"/>
    <s v="FUR-FU-10002597"/>
    <x v="0"/>
    <s v="Furnishings"/>
    <s v="C-Line Magnetic Cubicle Keepers, Clear Polypropylene"/>
    <n v="7.9040000000000008"/>
    <n v="2"/>
    <n v="0.2"/>
    <n v="2.1736000000000004"/>
  </r>
  <r>
    <n v="2441"/>
    <s v="CA-2013-146934"/>
    <n v="2013"/>
    <x v="730"/>
    <d v="2013-05-28T00:00:00"/>
    <s v="Standard Class"/>
    <s v="AF-10870"/>
    <s v="Art Ferguson"/>
    <s v="Consumer"/>
    <s v="United States"/>
    <s v="Passaic"/>
    <s v="New Jersey"/>
    <n v="7055"/>
    <s v="East"/>
    <s v="TEC-PH-10004614"/>
    <x v="2"/>
    <s v="Phones"/>
    <s v="AT&amp;T 841000 Phone"/>
    <n v="345"/>
    <n v="5"/>
    <n v="0"/>
    <n v="86.25"/>
  </r>
  <r>
    <n v="2442"/>
    <s v="CA-2013-146934"/>
    <n v="2013"/>
    <x v="730"/>
    <d v="2013-05-28T00:00:00"/>
    <s v="Standard Class"/>
    <s v="AF-10870"/>
    <s v="Art Ferguson"/>
    <s v="Consumer"/>
    <s v="United States"/>
    <s v="Passaic"/>
    <s v="New Jersey"/>
    <n v="7055"/>
    <s v="East"/>
    <s v="FUR-TA-10003748"/>
    <x v="0"/>
    <s v="Tables"/>
    <s v="Bevis 36 x 72 Conference Tables"/>
    <n v="174.28599999999997"/>
    <n v="2"/>
    <n v="0.3"/>
    <n v="-19.918399999999991"/>
  </r>
  <r>
    <n v="2443"/>
    <s v="CA-2013-146934"/>
    <n v="2013"/>
    <x v="730"/>
    <d v="2013-05-28T00:00:00"/>
    <s v="Standard Class"/>
    <s v="AF-10870"/>
    <s v="Art Ferguson"/>
    <s v="Consumer"/>
    <s v="United States"/>
    <s v="Passaic"/>
    <s v="New Jersey"/>
    <n v="7055"/>
    <s v="East"/>
    <s v="OFF-AP-10003217"/>
    <x v="1"/>
    <s v="Appliances"/>
    <s v="Eureka Sanitaire  Commercial Upright"/>
    <n v="662.84"/>
    <n v="4"/>
    <n v="0"/>
    <n v="172.33840000000004"/>
  </r>
  <r>
    <n v="2444"/>
    <s v="CA-2013-146934"/>
    <n v="2013"/>
    <x v="730"/>
    <d v="2013-05-28T00:00:00"/>
    <s v="Standard Class"/>
    <s v="AF-10870"/>
    <s v="Art Ferguson"/>
    <s v="Consumer"/>
    <s v="United States"/>
    <s v="Passaic"/>
    <s v="New Jersey"/>
    <n v="7055"/>
    <s v="East"/>
    <s v="TEC-AC-10002399"/>
    <x v="2"/>
    <s v="Accessories"/>
    <s v="SanDisk Cruzer 32 GB USB Flash Drive"/>
    <n v="95.1"/>
    <n v="5"/>
    <n v="0"/>
    <n v="30.431999999999995"/>
  </r>
  <r>
    <n v="2445"/>
    <s v="CA-2013-146934"/>
    <n v="2013"/>
    <x v="730"/>
    <d v="2013-05-28T00:00:00"/>
    <s v="Standard Class"/>
    <s v="AF-10870"/>
    <s v="Art Ferguson"/>
    <s v="Consumer"/>
    <s v="United States"/>
    <s v="Passaic"/>
    <s v="New Jersey"/>
    <n v="7055"/>
    <s v="East"/>
    <s v="OFF-EN-10002973"/>
    <x v="1"/>
    <s v="Envelopes"/>
    <s v="Ampad #10 Peel &amp; Seel Holiday Envelopes"/>
    <n v="26.880000000000003"/>
    <n v="6"/>
    <n v="0"/>
    <n v="12.902400000000002"/>
  </r>
  <r>
    <n v="2446"/>
    <s v="CA-2013-146934"/>
    <n v="2013"/>
    <x v="730"/>
    <d v="2013-05-28T00:00:00"/>
    <s v="Standard Class"/>
    <s v="AF-10870"/>
    <s v="Art Ferguson"/>
    <s v="Consumer"/>
    <s v="United States"/>
    <s v="Passaic"/>
    <s v="New Jersey"/>
    <n v="7055"/>
    <s v="East"/>
    <s v="TEC-PH-10001336"/>
    <x v="2"/>
    <s v="Phones"/>
    <s v="Digium D40 VoIP phone"/>
    <n v="257.98"/>
    <n v="2"/>
    <n v="0"/>
    <n v="74.8142"/>
  </r>
  <r>
    <n v="2447"/>
    <s v="CA-2012-100573"/>
    <n v="2012"/>
    <x v="12"/>
    <d v="2012-10-01T00:00:00"/>
    <s v="Standard Class"/>
    <s v="AM-10705"/>
    <s v="Anne McFarland"/>
    <s v="Consumer"/>
    <s v="United States"/>
    <s v="Los Angeles"/>
    <s v="California"/>
    <n v="90004"/>
    <s v="West"/>
    <s v="OFF-EN-10000461"/>
    <x v="1"/>
    <s v="Envelopes"/>
    <s v="#10- 4 1/8&quot; x 9 1/2&quot; Recycled Envelopes"/>
    <n v="17.48"/>
    <n v="2"/>
    <n v="0"/>
    <n v="8.2156000000000002"/>
  </r>
  <r>
    <n v="2448"/>
    <s v="CA-2013-119165"/>
    <n v="2013"/>
    <x v="731"/>
    <d v="2013-11-07T00:00:00"/>
    <s v="Standard Class"/>
    <s v="BD-11320"/>
    <s v="Bill Donatelli"/>
    <s v="Consumer"/>
    <s v="United States"/>
    <s v="Philadelphia"/>
    <s v="Pennsylvania"/>
    <n v="19143"/>
    <s v="East"/>
    <s v="FUR-CH-10000988"/>
    <x v="0"/>
    <s v="Chairs"/>
    <s v="Hon Olson Stacker Stools"/>
    <n v="492.83499999999998"/>
    <n v="5"/>
    <n v="0.3"/>
    <n v="-14.080999999999989"/>
  </r>
  <r>
    <n v="2449"/>
    <s v="CA-2012-128027"/>
    <n v="2012"/>
    <x v="471"/>
    <d v="2012-09-17T00:00:00"/>
    <s v="Second Class"/>
    <s v="CM-12385"/>
    <s v="Christopher Martinez"/>
    <s v="Consumer"/>
    <s v="United States"/>
    <s v="North Charleston"/>
    <s v="South Carolina"/>
    <n v="29406"/>
    <s v="South"/>
    <s v="OFF-ST-10001809"/>
    <x v="1"/>
    <s v="Storage"/>
    <s v="Fellowes Officeware Wire Shelving"/>
    <n v="269.49"/>
    <n v="3"/>
    <n v="0"/>
    <n v="5.3897999999999939"/>
  </r>
  <r>
    <n v="2450"/>
    <s v="CA-2013-140207"/>
    <n v="2013"/>
    <x v="732"/>
    <d v="2013-11-11T00:00:00"/>
    <s v="Standard Class"/>
    <s v="CS-12400"/>
    <s v="Christopher Schild"/>
    <s v="Home Office"/>
    <s v="United States"/>
    <s v="San Jose"/>
    <s v="California"/>
    <n v="95123"/>
    <s v="West"/>
    <s v="OFF-BI-10003963"/>
    <x v="1"/>
    <s v="Binders"/>
    <s v="Cardinal Holdit Data Disk Pockets"/>
    <n v="29.120000000000005"/>
    <n v="5"/>
    <n v="0.2"/>
    <n v="9.8279999999999959"/>
  </r>
  <r>
    <n v="2451"/>
    <s v="CA-2014-140949"/>
    <n v="2014"/>
    <x v="294"/>
    <d v="2014-03-23T00:00:00"/>
    <s v="Second Class"/>
    <s v="DB-13405"/>
    <s v="Denny Blanton"/>
    <s v="Consumer"/>
    <s v="United States"/>
    <s v="New York City"/>
    <s v="New York"/>
    <n v="10011"/>
    <s v="East"/>
    <s v="OFF-LA-10000081"/>
    <x v="1"/>
    <s v="Labels"/>
    <s v="Avery 496"/>
    <n v="18.75"/>
    <n v="5"/>
    <n v="0"/>
    <n v="9"/>
  </r>
  <r>
    <n v="2452"/>
    <s v="CA-2014-140949"/>
    <n v="2014"/>
    <x v="294"/>
    <d v="2014-03-23T00:00:00"/>
    <s v="Second Class"/>
    <s v="DB-13405"/>
    <s v="Denny Blanton"/>
    <s v="Consumer"/>
    <s v="United States"/>
    <s v="New York City"/>
    <s v="New York"/>
    <n v="10011"/>
    <s v="East"/>
    <s v="TEC-PH-10000149"/>
    <x v="2"/>
    <s v="Phones"/>
    <s v="Cisco SPA525G2 IP Phone - Wireless"/>
    <n v="119.69999999999999"/>
    <n v="6"/>
    <n v="0"/>
    <n v="31.121999999999996"/>
  </r>
  <r>
    <n v="2453"/>
    <s v="CA-2014-140949"/>
    <n v="2014"/>
    <x v="294"/>
    <d v="2014-03-23T00:00:00"/>
    <s v="Second Class"/>
    <s v="DB-13405"/>
    <s v="Denny Blanton"/>
    <s v="Consumer"/>
    <s v="United States"/>
    <s v="New York City"/>
    <s v="New York"/>
    <n v="10011"/>
    <s v="East"/>
    <s v="OFF-BI-10000605"/>
    <x v="1"/>
    <s v="Binders"/>
    <s v="Acco Pressboard Covers with Storage Hooks, 9 1/2&quot; x 11&quot;, Executive Red"/>
    <n v="9.1440000000000001"/>
    <n v="3"/>
    <n v="0.2"/>
    <n v="3.0860999999999996"/>
  </r>
  <r>
    <n v="2454"/>
    <s v="CA-2014-140949"/>
    <n v="2014"/>
    <x v="294"/>
    <d v="2014-03-23T00:00:00"/>
    <s v="Second Class"/>
    <s v="DB-13405"/>
    <s v="Denny Blanton"/>
    <s v="Consumer"/>
    <s v="United States"/>
    <s v="New York City"/>
    <s v="New York"/>
    <n v="10011"/>
    <s v="East"/>
    <s v="TEC-AC-10002399"/>
    <x v="2"/>
    <s v="Accessories"/>
    <s v="SanDisk Cruzer 32 GB USB Flash Drive"/>
    <n v="57.06"/>
    <n v="3"/>
    <n v="0"/>
    <n v="18.2592"/>
  </r>
  <r>
    <n v="2455"/>
    <s v="CA-2014-140949"/>
    <n v="2014"/>
    <x v="294"/>
    <d v="2014-03-23T00:00:00"/>
    <s v="Second Class"/>
    <s v="DB-13405"/>
    <s v="Denny Blanton"/>
    <s v="Consumer"/>
    <s v="United States"/>
    <s v="New York City"/>
    <s v="New York"/>
    <n v="10011"/>
    <s v="East"/>
    <s v="TEC-AC-10003038"/>
    <x v="2"/>
    <s v="Accessories"/>
    <s v="Kingston Digital DataTraveler 16GB USB 2.0"/>
    <n v="71.599999999999994"/>
    <n v="8"/>
    <n v="0"/>
    <n v="13.603999999999992"/>
  </r>
  <r>
    <n v="2456"/>
    <s v="CA-2014-140949"/>
    <n v="2014"/>
    <x v="294"/>
    <d v="2014-03-23T00:00:00"/>
    <s v="Second Class"/>
    <s v="DB-13405"/>
    <s v="Denny Blanton"/>
    <s v="Consumer"/>
    <s v="United States"/>
    <s v="New York City"/>
    <s v="New York"/>
    <n v="10011"/>
    <s v="East"/>
    <s v="OFF-ST-10000344"/>
    <x v="1"/>
    <s v="Storage"/>
    <s v="Neat Ideas Personal Hanging Folder Files, Black"/>
    <n v="107.44"/>
    <n v="8"/>
    <n v="0"/>
    <n v="27.934399999999997"/>
  </r>
  <r>
    <n v="2457"/>
    <s v="CA-2014-140949"/>
    <n v="2014"/>
    <x v="294"/>
    <d v="2014-03-23T00:00:00"/>
    <s v="Second Class"/>
    <s v="DB-13405"/>
    <s v="Denny Blanton"/>
    <s v="Consumer"/>
    <s v="United States"/>
    <s v="New York City"/>
    <s v="New York"/>
    <n v="10011"/>
    <s v="East"/>
    <s v="OFF-LA-10004093"/>
    <x v="1"/>
    <s v="Labels"/>
    <s v="Avery 486"/>
    <n v="7.31"/>
    <n v="1"/>
    <n v="0"/>
    <n v="3.4356999999999998"/>
  </r>
  <r>
    <n v="2458"/>
    <s v="CA-2014-140949"/>
    <n v="2014"/>
    <x v="294"/>
    <d v="2014-03-23T00:00:00"/>
    <s v="Second Class"/>
    <s v="DB-13405"/>
    <s v="Denny Blanton"/>
    <s v="Consumer"/>
    <s v="United States"/>
    <s v="New York City"/>
    <s v="New York"/>
    <n v="10011"/>
    <s v="East"/>
    <s v="OFF-AR-10001683"/>
    <x v="1"/>
    <s v="Art"/>
    <s v="Lumber Crayons"/>
    <n v="59.099999999999994"/>
    <n v="6"/>
    <n v="0"/>
    <n v="22.458000000000002"/>
  </r>
  <r>
    <n v="2459"/>
    <s v="CA-2014-140949"/>
    <n v="2014"/>
    <x v="294"/>
    <d v="2014-03-23T00:00:00"/>
    <s v="Second Class"/>
    <s v="DB-13405"/>
    <s v="Denny Blanton"/>
    <s v="Consumer"/>
    <s v="United States"/>
    <s v="New York City"/>
    <s v="New York"/>
    <n v="10011"/>
    <s v="East"/>
    <s v="OFF-ST-10003455"/>
    <x v="1"/>
    <s v="Storage"/>
    <s v="Tenex File Box, Personal Filing Tote with Lid, Black"/>
    <n v="46.53"/>
    <n v="3"/>
    <n v="0"/>
    <n v="12.097800000000001"/>
  </r>
  <r>
    <n v="2460"/>
    <s v="CA-2014-138548"/>
    <n v="2014"/>
    <x v="733"/>
    <d v="2014-08-22T00:00:00"/>
    <s v="Standard Class"/>
    <s v="JG-15160"/>
    <s v="James Galang"/>
    <s v="Consumer"/>
    <s v="United States"/>
    <s v="Plainfield"/>
    <s v="New Jersey"/>
    <n v="7060"/>
    <s v="East"/>
    <s v="OFF-AP-10002578"/>
    <x v="1"/>
    <s v="Appliances"/>
    <s v="Fellowes Premier Superior Surge Suppressor, 10-Outlet, With Phone and Remote"/>
    <n v="97.84"/>
    <n v="2"/>
    <n v="0"/>
    <n v="25.438400000000001"/>
  </r>
  <r>
    <n v="2461"/>
    <s v="CA-2012-142419"/>
    <n v="2012"/>
    <x v="655"/>
    <d v="2012-07-13T00:00:00"/>
    <s v="Second Class"/>
    <s v="SC-20380"/>
    <s v="Shahid Collister"/>
    <s v="Consumer"/>
    <s v="United States"/>
    <s v="Seattle"/>
    <s v="Washington"/>
    <n v="98115"/>
    <s v="West"/>
    <s v="OFF-PA-10001763"/>
    <x v="1"/>
    <s v="Paper"/>
    <s v="Xerox 1896"/>
    <n v="29.97"/>
    <n v="3"/>
    <n v="0"/>
    <n v="13.486499999999999"/>
  </r>
  <r>
    <n v="2462"/>
    <s v="CA-2012-142419"/>
    <n v="2012"/>
    <x v="655"/>
    <d v="2012-07-13T00:00:00"/>
    <s v="Second Class"/>
    <s v="SC-20380"/>
    <s v="Shahid Collister"/>
    <s v="Consumer"/>
    <s v="United States"/>
    <s v="Seattle"/>
    <s v="Washington"/>
    <n v="98115"/>
    <s v="West"/>
    <s v="OFF-BI-10001597"/>
    <x v="1"/>
    <s v="Binders"/>
    <s v="Wilson Jones Ledger-Size, Piano-Hinge Binder, 2&quot;, Blue"/>
    <n v="98.352000000000004"/>
    <n v="3"/>
    <n v="0.2"/>
    <n v="34.423199999999987"/>
  </r>
  <r>
    <n v="2463"/>
    <s v="CA-2014-148691"/>
    <n v="2014"/>
    <x v="734"/>
    <d v="2014-12-10T00:00:00"/>
    <s v="Standard Class"/>
    <s v="CS-12460"/>
    <s v="Chuck Sachs"/>
    <s v="Consumer"/>
    <s v="United States"/>
    <s v="New York City"/>
    <s v="New York"/>
    <n v="10009"/>
    <s v="East"/>
    <s v="OFF-BI-10001524"/>
    <x v="1"/>
    <s v="Binders"/>
    <s v="GBC Premium Transparent Covers with Diagonal Lined Pattern"/>
    <n v="83.920000000000016"/>
    <n v="5"/>
    <n v="0.2"/>
    <n v="29.371999999999993"/>
  </r>
  <r>
    <n v="2464"/>
    <s v="CA-2014-148691"/>
    <n v="2014"/>
    <x v="734"/>
    <d v="2014-12-10T00:00:00"/>
    <s v="Standard Class"/>
    <s v="CS-12460"/>
    <s v="Chuck Sachs"/>
    <s v="Consumer"/>
    <s v="United States"/>
    <s v="New York City"/>
    <s v="New York"/>
    <n v="10009"/>
    <s v="East"/>
    <s v="OFF-BI-10001553"/>
    <x v="1"/>
    <s v="Binders"/>
    <s v="SpineVue Locking Slant-D Ring Binders by Cardinal"/>
    <n v="14.624000000000002"/>
    <n v="2"/>
    <n v="0.2"/>
    <n v="5.1183999999999994"/>
  </r>
  <r>
    <n v="2465"/>
    <s v="CA-2014-148691"/>
    <n v="2014"/>
    <x v="734"/>
    <d v="2014-12-10T00:00:00"/>
    <s v="Standard Class"/>
    <s v="CS-12460"/>
    <s v="Chuck Sachs"/>
    <s v="Consumer"/>
    <s v="United States"/>
    <s v="New York City"/>
    <s v="New York"/>
    <n v="10009"/>
    <s v="East"/>
    <s v="TEC-PH-10000576"/>
    <x v="2"/>
    <s v="Phones"/>
    <s v="AT&amp;T 1080 Corded phone"/>
    <n v="136.99"/>
    <n v="1"/>
    <n v="0"/>
    <n v="36.987300000000005"/>
  </r>
  <r>
    <n v="2466"/>
    <s v="CA-2014-148691"/>
    <n v="2014"/>
    <x v="734"/>
    <d v="2014-12-10T00:00:00"/>
    <s v="Standard Class"/>
    <s v="CS-12460"/>
    <s v="Chuck Sachs"/>
    <s v="Consumer"/>
    <s v="United States"/>
    <s v="New York City"/>
    <s v="New York"/>
    <n v="10009"/>
    <s v="East"/>
    <s v="OFF-LA-10001317"/>
    <x v="1"/>
    <s v="Labels"/>
    <s v="Avery 520"/>
    <n v="3.15"/>
    <n v="1"/>
    <n v="0"/>
    <n v="1.512"/>
  </r>
  <r>
    <n v="2467"/>
    <s v="CA-2014-128755"/>
    <n v="2014"/>
    <x v="464"/>
    <d v="2014-05-09T00:00:00"/>
    <s v="Standard Class"/>
    <s v="MK-18160"/>
    <s v="Mike Kennedy"/>
    <s v="Consumer"/>
    <s v="United States"/>
    <s v="Newport News"/>
    <s v="Virginia"/>
    <n v="23602"/>
    <s v="South"/>
    <s v="OFF-PA-10000726"/>
    <x v="1"/>
    <s v="Paper"/>
    <s v="Black Print Carbonless Snap-Off Rapid Letter, 8 1/2&quot; x 7&quot;"/>
    <n v="9.11"/>
    <n v="1"/>
    <n v="0"/>
    <n v="4.099499999999999"/>
  </r>
  <r>
    <n v="2468"/>
    <s v="CA-2014-128755"/>
    <n v="2014"/>
    <x v="464"/>
    <d v="2014-05-09T00:00:00"/>
    <s v="Standard Class"/>
    <s v="MK-18160"/>
    <s v="Mike Kennedy"/>
    <s v="Consumer"/>
    <s v="United States"/>
    <s v="Newport News"/>
    <s v="Virginia"/>
    <n v="23602"/>
    <s v="South"/>
    <s v="OFF-ST-10003306"/>
    <x v="1"/>
    <s v="Storage"/>
    <s v="Letter Size Cart"/>
    <n v="571.44000000000005"/>
    <n v="4"/>
    <n v="0"/>
    <n v="165.71759999999995"/>
  </r>
  <r>
    <n v="2469"/>
    <s v="CA-2014-128755"/>
    <n v="2014"/>
    <x v="464"/>
    <d v="2014-05-09T00:00:00"/>
    <s v="Standard Class"/>
    <s v="MK-18160"/>
    <s v="Mike Kennedy"/>
    <s v="Consumer"/>
    <s v="United States"/>
    <s v="Newport News"/>
    <s v="Virginia"/>
    <n v="23602"/>
    <s v="South"/>
    <s v="OFF-PA-10004983"/>
    <x v="1"/>
    <s v="Paper"/>
    <s v="Xerox 23"/>
    <n v="32.400000000000006"/>
    <n v="5"/>
    <n v="0"/>
    <n v="15.552000000000001"/>
  </r>
  <r>
    <n v="2470"/>
    <s v="CA-2014-128755"/>
    <n v="2014"/>
    <x v="464"/>
    <d v="2014-05-09T00:00:00"/>
    <s v="Standard Class"/>
    <s v="MK-18160"/>
    <s v="Mike Kennedy"/>
    <s v="Consumer"/>
    <s v="United States"/>
    <s v="Newport News"/>
    <s v="Virginia"/>
    <n v="23602"/>
    <s v="South"/>
    <s v="OFF-ST-10001291"/>
    <x v="1"/>
    <s v="Storage"/>
    <s v="Tenex Personal Self-Stacking Standard File Box, Black/Gray"/>
    <n v="16.91"/>
    <n v="1"/>
    <n v="0"/>
    <n v="4.5656999999999996"/>
  </r>
  <r>
    <n v="2471"/>
    <s v="US-2013-135923"/>
    <n v="2013"/>
    <x v="115"/>
    <d v="2013-01-28T00:00:00"/>
    <s v="Standard Class"/>
    <s v="CM-11935"/>
    <s v="Carlos Meador"/>
    <s v="Consumer"/>
    <s v="United States"/>
    <s v="Fayetteville"/>
    <s v="North Carolina"/>
    <n v="28314"/>
    <s v="South"/>
    <s v="FUR-FU-10002107"/>
    <x v="0"/>
    <s v="Furnishings"/>
    <s v="Eldon Pizzaz Desk Accessories"/>
    <n v="14.272"/>
    <n v="8"/>
    <n v="0.2"/>
    <n v="4.281600000000001"/>
  </r>
  <r>
    <n v="2472"/>
    <s v="US-2013-135923"/>
    <n v="2013"/>
    <x v="115"/>
    <d v="2013-01-28T00:00:00"/>
    <s v="Standard Class"/>
    <s v="CM-11935"/>
    <s v="Carlos Meador"/>
    <s v="Consumer"/>
    <s v="United States"/>
    <s v="Fayetteville"/>
    <s v="North Carolina"/>
    <n v="28314"/>
    <s v="South"/>
    <s v="FUR-BO-10002213"/>
    <x v="0"/>
    <s v="Bookcases"/>
    <s v="Sauder Forest Hills Library, Woodland Oak Finish"/>
    <n v="451.13599999999997"/>
    <n v="4"/>
    <n v="0.2"/>
    <n v="-67.670399999999972"/>
  </r>
  <r>
    <n v="2473"/>
    <s v="US-2013-135923"/>
    <n v="2013"/>
    <x v="115"/>
    <d v="2013-01-28T00:00:00"/>
    <s v="Standard Class"/>
    <s v="CM-11935"/>
    <s v="Carlos Meador"/>
    <s v="Consumer"/>
    <s v="United States"/>
    <s v="Fayetteville"/>
    <s v="North Carolina"/>
    <n v="28314"/>
    <s v="South"/>
    <s v="OFF-AP-10000692"/>
    <x v="1"/>
    <s v="Appliances"/>
    <s v="Fellowes Mighty 8 Compact Surge Protector"/>
    <n v="64.864000000000004"/>
    <n v="4"/>
    <n v="0.2"/>
    <n v="6.4864000000000033"/>
  </r>
  <r>
    <n v="2474"/>
    <s v="CA-2013-114972"/>
    <n v="2013"/>
    <x v="54"/>
    <d v="2013-11-07T00:00:00"/>
    <s v="First Class"/>
    <s v="PF-19225"/>
    <s v="Phillip Flathmann"/>
    <s v="Consumer"/>
    <s v="United States"/>
    <s v="Los Angeles"/>
    <s v="California"/>
    <n v="90032"/>
    <s v="West"/>
    <s v="FUR-CH-10001190"/>
    <x v="0"/>
    <s v="Chairs"/>
    <s v="Global Deluxe High-Back Office Chair in Storm"/>
    <n v="217.58400000000003"/>
    <n v="2"/>
    <n v="0.2"/>
    <n v="-29.917800000000021"/>
  </r>
  <r>
    <n v="2475"/>
    <s v="CA-2013-114972"/>
    <n v="2013"/>
    <x v="54"/>
    <d v="2013-11-07T00:00:00"/>
    <s v="First Class"/>
    <s v="PF-19225"/>
    <s v="Phillip Flathmann"/>
    <s v="Consumer"/>
    <s v="United States"/>
    <s v="Los Angeles"/>
    <s v="California"/>
    <n v="90032"/>
    <s v="West"/>
    <s v="TEC-AC-10000682"/>
    <x v="2"/>
    <s v="Accessories"/>
    <s v="Kensington K72356US Mouse-in-a-Box USB Desktop Mouse"/>
    <n v="82.95"/>
    <n v="5"/>
    <n v="0"/>
    <n v="29.032499999999999"/>
  </r>
  <r>
    <n v="2476"/>
    <s v="CA-2013-114972"/>
    <n v="2013"/>
    <x v="54"/>
    <d v="2013-11-07T00:00:00"/>
    <s v="First Class"/>
    <s v="PF-19225"/>
    <s v="Phillip Flathmann"/>
    <s v="Consumer"/>
    <s v="United States"/>
    <s v="Los Angeles"/>
    <s v="California"/>
    <n v="90032"/>
    <s v="West"/>
    <s v="OFF-LA-10004545"/>
    <x v="1"/>
    <s v="Labels"/>
    <s v="Avery 50"/>
    <n v="87.71"/>
    <n v="7"/>
    <n v="0"/>
    <n v="41.223699999999994"/>
  </r>
  <r>
    <n v="2477"/>
    <s v="CA-2013-114972"/>
    <n v="2013"/>
    <x v="54"/>
    <d v="2013-11-07T00:00:00"/>
    <s v="First Class"/>
    <s v="PF-19225"/>
    <s v="Phillip Flathmann"/>
    <s v="Consumer"/>
    <s v="United States"/>
    <s v="Los Angeles"/>
    <s v="California"/>
    <n v="90032"/>
    <s v="West"/>
    <s v="OFF-AP-10003057"/>
    <x v="1"/>
    <s v="Appliances"/>
    <s v="Honeywell Enviracaire Portable HEPA Air Cleaner for 16' x 20' Room"/>
    <n v="1101.48"/>
    <n v="4"/>
    <n v="0"/>
    <n v="429.57720000000006"/>
  </r>
  <r>
    <n v="2478"/>
    <s v="CA-2014-102750"/>
    <n v="2014"/>
    <x v="507"/>
    <d v="2014-09-09T00:00:00"/>
    <s v="Second Class"/>
    <s v="GM-14695"/>
    <s v="Greg Maxwell"/>
    <s v="Corporate"/>
    <s v="United States"/>
    <s v="Los Angeles"/>
    <s v="California"/>
    <n v="90036"/>
    <s v="West"/>
    <s v="FUR-TA-10000198"/>
    <x v="0"/>
    <s v="Tables"/>
    <s v="Chromcraft Bull-Nose Wood Oval Conference Tables &amp; Bases"/>
    <n v="1322.3520000000001"/>
    <n v="3"/>
    <n v="0.2"/>
    <n v="-99.176400000000001"/>
  </r>
  <r>
    <n v="2479"/>
    <s v="CA-2011-145212"/>
    <n v="2011"/>
    <x v="103"/>
    <d v="2011-09-19T00:00:00"/>
    <s v="Standard Class"/>
    <s v="DC-12850"/>
    <s v="Dan Campbell"/>
    <s v="Consumer"/>
    <s v="United States"/>
    <s v="New York City"/>
    <s v="New York"/>
    <n v="10011"/>
    <s v="East"/>
    <s v="OFF-AR-10002833"/>
    <x v="1"/>
    <s v="Art"/>
    <s v="Newell 322"/>
    <n v="5.46"/>
    <n v="3"/>
    <n v="0"/>
    <n v="1.4742000000000002"/>
  </r>
  <r>
    <n v="2480"/>
    <s v="CA-2014-141992"/>
    <n v="2014"/>
    <x v="249"/>
    <d v="2014-06-26T00:00:00"/>
    <s v="Standard Class"/>
    <s v="FO-14305"/>
    <s v="Frank Olsen"/>
    <s v="Consumer"/>
    <s v="United States"/>
    <s v="Dallas"/>
    <s v="Texas"/>
    <n v="75220"/>
    <s v="Central"/>
    <s v="OFF-SU-10002557"/>
    <x v="1"/>
    <s v="Supplies"/>
    <s v="Fiskars Spring-Action Scissors"/>
    <n v="11.184000000000001"/>
    <n v="1"/>
    <n v="0.2"/>
    <n v="0.83879999999999999"/>
  </r>
  <r>
    <n v="2481"/>
    <s v="CA-2014-141992"/>
    <n v="2014"/>
    <x v="249"/>
    <d v="2014-06-26T00:00:00"/>
    <s v="Standard Class"/>
    <s v="FO-14305"/>
    <s v="Frank Olsen"/>
    <s v="Consumer"/>
    <s v="United States"/>
    <s v="Dallas"/>
    <s v="Texas"/>
    <n v="75220"/>
    <s v="Central"/>
    <s v="OFF-ST-10003656"/>
    <x v="1"/>
    <s v="Storage"/>
    <s v="Safco Industrial Wire Shelving"/>
    <n v="153.584"/>
    <n v="2"/>
    <n v="0.2"/>
    <n v="-32.636600000000001"/>
  </r>
  <r>
    <n v="2482"/>
    <s v="CA-2014-147956"/>
    <n v="2014"/>
    <x v="165"/>
    <d v="2015-01-01T00:00:00"/>
    <s v="Standard Class"/>
    <s v="AH-10210"/>
    <s v="Alan Hwang"/>
    <s v="Consumer"/>
    <s v="United States"/>
    <s v="Seattle"/>
    <s v="Washington"/>
    <n v="98105"/>
    <s v="West"/>
    <s v="OFF-ST-10001097"/>
    <x v="1"/>
    <s v="Storage"/>
    <s v="Office Impressions Heavy Duty Welded Shelving &amp; Multimedia Storage Drawers"/>
    <n v="1003.6200000000001"/>
    <n v="6"/>
    <n v="0"/>
    <n v="0"/>
  </r>
  <r>
    <n v="2483"/>
    <s v="CA-2014-126067"/>
    <n v="2014"/>
    <x v="735"/>
    <d v="2014-09-04T00:00:00"/>
    <s v="Standard Class"/>
    <s v="KN-16705"/>
    <s v="Kristina Nunn"/>
    <s v="Home Office"/>
    <s v="United States"/>
    <s v="Seattle"/>
    <s v="Washington"/>
    <n v="98105"/>
    <s v="West"/>
    <s v="TEC-PH-10000912"/>
    <x v="2"/>
    <s v="Phones"/>
    <s v="Anker 24W Portable Micro USB Car Charger"/>
    <n v="35.167999999999999"/>
    <n v="4"/>
    <n v="0.2"/>
    <n v="11.429599999999999"/>
  </r>
  <r>
    <n v="2484"/>
    <s v="CA-2014-126067"/>
    <n v="2014"/>
    <x v="735"/>
    <d v="2014-09-04T00:00:00"/>
    <s v="Standard Class"/>
    <s v="KN-16705"/>
    <s v="Kristina Nunn"/>
    <s v="Home Office"/>
    <s v="United States"/>
    <s v="Seattle"/>
    <s v="Washington"/>
    <n v="98105"/>
    <s v="West"/>
    <s v="FUR-TA-10000617"/>
    <x v="0"/>
    <s v="Tables"/>
    <s v="Hon Practical Foundations 30 x 60 Training Table, Light Gray/Charcoal"/>
    <n v="1137.75"/>
    <n v="5"/>
    <n v="0"/>
    <n v="250.30500000000004"/>
  </r>
  <r>
    <n v="2485"/>
    <s v="CA-2014-126067"/>
    <n v="2014"/>
    <x v="735"/>
    <d v="2014-09-04T00:00:00"/>
    <s v="Standard Class"/>
    <s v="KN-16705"/>
    <s v="Kristina Nunn"/>
    <s v="Home Office"/>
    <s v="United States"/>
    <s v="Seattle"/>
    <s v="Washington"/>
    <n v="98105"/>
    <s v="West"/>
    <s v="OFF-BI-10001658"/>
    <x v="1"/>
    <s v="Binders"/>
    <s v="GBC Standard Therm-A-Bind Covers"/>
    <n v="99.680000000000021"/>
    <n v="5"/>
    <n v="0.2"/>
    <n v="32.396000000000001"/>
  </r>
  <r>
    <n v="2486"/>
    <s v="CA-2014-126067"/>
    <n v="2014"/>
    <x v="735"/>
    <d v="2014-09-04T00:00:00"/>
    <s v="Standard Class"/>
    <s v="KN-16705"/>
    <s v="Kristina Nunn"/>
    <s v="Home Office"/>
    <s v="United States"/>
    <s v="Seattle"/>
    <s v="Washington"/>
    <n v="98105"/>
    <s v="West"/>
    <s v="OFF-AR-10003856"/>
    <x v="1"/>
    <s v="Art"/>
    <s v="Newell 344"/>
    <n v="5.56"/>
    <n v="2"/>
    <n v="0"/>
    <n v="1.4455999999999998"/>
  </r>
  <r>
    <n v="2487"/>
    <s v="CA-2012-104514"/>
    <n v="2012"/>
    <x v="98"/>
    <d v="2012-01-04T00:00:00"/>
    <s v="Second Class"/>
    <s v="CB-12535"/>
    <s v="Claudia Bergmann"/>
    <s v="Corporate"/>
    <s v="United States"/>
    <s v="Newark"/>
    <s v="Delaware"/>
    <n v="19711"/>
    <s v="East"/>
    <s v="OFF-ST-10001837"/>
    <x v="1"/>
    <s v="Storage"/>
    <s v="SAFCO Mobile Desk Side File, Wire Frame"/>
    <n v="85.52"/>
    <n v="2"/>
    <n v="0"/>
    <n v="22.235199999999999"/>
  </r>
  <r>
    <n v="2488"/>
    <s v="CA-2012-104514"/>
    <n v="2012"/>
    <x v="98"/>
    <d v="2012-01-04T00:00:00"/>
    <s v="Second Class"/>
    <s v="CB-12535"/>
    <s v="Claudia Bergmann"/>
    <s v="Corporate"/>
    <s v="United States"/>
    <s v="Newark"/>
    <s v="Delaware"/>
    <n v="19711"/>
    <s v="East"/>
    <s v="OFF-AR-10001473"/>
    <x v="1"/>
    <s v="Art"/>
    <s v="Newell 313"/>
    <n v="9.84"/>
    <n v="3"/>
    <n v="0"/>
    <n v="2.6568000000000005"/>
  </r>
  <r>
    <n v="2489"/>
    <s v="CA-2012-104514"/>
    <n v="2012"/>
    <x v="98"/>
    <d v="2012-01-04T00:00:00"/>
    <s v="Second Class"/>
    <s v="CB-12535"/>
    <s v="Claudia Bergmann"/>
    <s v="Corporate"/>
    <s v="United States"/>
    <s v="Newark"/>
    <s v="Delaware"/>
    <n v="19711"/>
    <s v="East"/>
    <s v="OFF-PA-10004285"/>
    <x v="1"/>
    <s v="Paper"/>
    <s v="Xerox 1959"/>
    <n v="20.04"/>
    <n v="3"/>
    <n v="0"/>
    <n v="9.6191999999999993"/>
  </r>
  <r>
    <n v="2490"/>
    <s v="CA-2012-141040"/>
    <n v="2012"/>
    <x v="330"/>
    <d v="2012-10-13T00:00:00"/>
    <s v="Second Class"/>
    <s v="TB-21250"/>
    <s v="Tim Brockman"/>
    <s v="Consumer"/>
    <s v="United States"/>
    <s v="New York City"/>
    <s v="New York"/>
    <n v="10024"/>
    <s v="East"/>
    <s v="TEC-PH-10001835"/>
    <x v="2"/>
    <s v="Phones"/>
    <s v="Jawbone JAMBOX Wireless Bluetooth Speaker"/>
    <n v="631.96"/>
    <n v="4"/>
    <n v="0"/>
    <n v="303.3408"/>
  </r>
  <r>
    <n v="2491"/>
    <s v="CA-2012-141040"/>
    <n v="2012"/>
    <x v="330"/>
    <d v="2012-10-13T00:00:00"/>
    <s v="Second Class"/>
    <s v="TB-21250"/>
    <s v="Tim Brockman"/>
    <s v="Consumer"/>
    <s v="United States"/>
    <s v="New York City"/>
    <s v="New York"/>
    <n v="10024"/>
    <s v="East"/>
    <s v="OFF-PA-10002245"/>
    <x v="1"/>
    <s v="Paper"/>
    <s v="Xerox 1895"/>
    <n v="23.92"/>
    <n v="4"/>
    <n v="0"/>
    <n v="10.763999999999999"/>
  </r>
  <r>
    <n v="2492"/>
    <s v="CA-2011-113579"/>
    <n v="2011"/>
    <x v="736"/>
    <d v="2011-12-15T00:00:00"/>
    <s v="Second Class"/>
    <s v="KD-16345"/>
    <s v="Katherine Ducich"/>
    <s v="Consumer"/>
    <s v="United States"/>
    <s v="Los Angeles"/>
    <s v="California"/>
    <n v="90049"/>
    <s v="West"/>
    <s v="OFF-PA-10001457"/>
    <x v="1"/>
    <s v="Paper"/>
    <s v="White GlueTop Scratch Pads"/>
    <n v="90.24"/>
    <n v="6"/>
    <n v="0"/>
    <n v="41.51039999999999"/>
  </r>
  <r>
    <n v="2493"/>
    <s v="CA-2011-144624"/>
    <n v="2011"/>
    <x v="84"/>
    <d v="2011-11-23T00:00:00"/>
    <s v="Standard Class"/>
    <s v="JM-15865"/>
    <s v="John Murray"/>
    <s v="Consumer"/>
    <s v="United States"/>
    <s v="Jamestown"/>
    <s v="New York"/>
    <n v="14701"/>
    <s v="East"/>
    <s v="TEC-PH-10002885"/>
    <x v="2"/>
    <s v="Phones"/>
    <s v="Apple iPhone 5"/>
    <n v="4548.8100000000004"/>
    <n v="7"/>
    <n v="0"/>
    <n v="1228.1787000000004"/>
  </r>
  <r>
    <n v="2494"/>
    <s v="CA-2013-146206"/>
    <n v="2013"/>
    <x v="545"/>
    <d v="2013-09-15T00:00:00"/>
    <s v="Second Class"/>
    <s v="KT-16480"/>
    <s v="Kean Thornton"/>
    <s v="Consumer"/>
    <s v="United States"/>
    <s v="Houston"/>
    <s v="Texas"/>
    <n v="77095"/>
    <s v="Central"/>
    <s v="FUR-TA-10004086"/>
    <x v="0"/>
    <s v="Tables"/>
    <s v="KI Adjustable-Height Table"/>
    <n v="300.93"/>
    <n v="5"/>
    <n v="0.3"/>
    <n v="-34.39200000000001"/>
  </r>
  <r>
    <n v="2495"/>
    <s v="CA-2013-146206"/>
    <n v="2013"/>
    <x v="545"/>
    <d v="2013-09-15T00:00:00"/>
    <s v="Second Class"/>
    <s v="KT-16480"/>
    <s v="Kean Thornton"/>
    <s v="Consumer"/>
    <s v="United States"/>
    <s v="Houston"/>
    <s v="Texas"/>
    <n v="77095"/>
    <s v="Central"/>
    <s v="TEC-PH-10000895"/>
    <x v="2"/>
    <s v="Phones"/>
    <s v="Polycom VVX 310 VoIP phone"/>
    <n v="719.96"/>
    <n v="5"/>
    <n v="0.2"/>
    <n v="53.997000000000043"/>
  </r>
  <r>
    <n v="2496"/>
    <s v="CA-2011-136644"/>
    <n v="2011"/>
    <x v="737"/>
    <d v="2011-06-22T00:00:00"/>
    <s v="Standard Class"/>
    <s v="SC-20575"/>
    <s v="Sonia Cooley"/>
    <s v="Consumer"/>
    <s v="United States"/>
    <s v="Mishawaka"/>
    <s v="Indiana"/>
    <n v="46544"/>
    <s v="Central"/>
    <s v="FUR-CH-10000225"/>
    <x v="0"/>
    <s v="Chairs"/>
    <s v="Global Geo Office Task Chair, Gray"/>
    <n v="647.84"/>
    <n v="8"/>
    <n v="0"/>
    <n v="32.391999999999939"/>
  </r>
  <r>
    <n v="2497"/>
    <s v="CA-2012-122371"/>
    <n v="2012"/>
    <x v="120"/>
    <d v="2012-10-01T00:00:00"/>
    <s v="Standard Class"/>
    <s v="BS-11800"/>
    <s v="Bryan Spruell"/>
    <s v="Home Office"/>
    <s v="United States"/>
    <s v="San Diego"/>
    <s v="California"/>
    <n v="92037"/>
    <s v="West"/>
    <s v="OFF-ST-10002370"/>
    <x v="1"/>
    <s v="Storage"/>
    <s v="Sortfiler Multipurpose Personal File Organizer, Black"/>
    <n v="64.17"/>
    <n v="3"/>
    <n v="0"/>
    <n v="18.609299999999998"/>
  </r>
  <r>
    <n v="2498"/>
    <s v="CA-2012-122371"/>
    <n v="2012"/>
    <x v="120"/>
    <d v="2012-10-01T00:00:00"/>
    <s v="Standard Class"/>
    <s v="BS-11800"/>
    <s v="Bryan Spruell"/>
    <s v="Home Office"/>
    <s v="United States"/>
    <s v="San Diego"/>
    <s v="California"/>
    <n v="92037"/>
    <s v="West"/>
    <s v="OFF-EN-10000056"/>
    <x v="1"/>
    <s v="Envelopes"/>
    <s v="Cameo Buff Policy Envelopes"/>
    <n v="124.46"/>
    <n v="2"/>
    <n v="0"/>
    <n v="58.496199999999988"/>
  </r>
  <r>
    <n v="2499"/>
    <s v="CA-2013-126935"/>
    <n v="2013"/>
    <x v="288"/>
    <d v="2013-05-25T00:00:00"/>
    <s v="Standard Class"/>
    <s v="BT-11395"/>
    <s v="Bill Tyler"/>
    <s v="Corporate"/>
    <s v="United States"/>
    <s v="San Francisco"/>
    <s v="California"/>
    <n v="94109"/>
    <s v="West"/>
    <s v="OFF-BI-10004817"/>
    <x v="1"/>
    <s v="Binders"/>
    <s v="GBC Personal VeloBind Strips"/>
    <n v="9.5840000000000014"/>
    <n v="1"/>
    <n v="0.2"/>
    <n v="3.3543999999999996"/>
  </r>
  <r>
    <n v="2500"/>
    <s v="US-2014-133781"/>
    <n v="2014"/>
    <x v="738"/>
    <d v="2014-06-24T00:00:00"/>
    <s v="First Class"/>
    <s v="DC-12850"/>
    <s v="Dan Campbell"/>
    <s v="Consumer"/>
    <s v="United States"/>
    <s v="Miami"/>
    <s v="Florida"/>
    <n v="33178"/>
    <s v="South"/>
    <s v="OFF-EN-10004483"/>
    <x v="1"/>
    <s v="Envelopes"/>
    <s v="#10 White Business Envelopes,4 1/8 x 9 1/2"/>
    <n v="37.608000000000004"/>
    <n v="3"/>
    <n v="0.2"/>
    <n v="12.692699999999995"/>
  </r>
  <r>
    <n v="2501"/>
    <s v="CA-2014-131618"/>
    <n v="2014"/>
    <x v="46"/>
    <d v="2014-06-21T00:00:00"/>
    <s v="First Class"/>
    <s v="LS-17200"/>
    <s v="Luke Schmidt"/>
    <s v="Corporate"/>
    <s v="United States"/>
    <s v="Skokie"/>
    <s v="Illinois"/>
    <n v="60076"/>
    <s v="Central"/>
    <s v="OFF-PA-10001892"/>
    <x v="1"/>
    <s v="Paper"/>
    <s v="Rediform Wirebound &quot;Phone Memo&quot; Message Book, 11 x 5-3/4"/>
    <n v="12.224"/>
    <n v="2"/>
    <n v="0.2"/>
    <n v="4.4311999999999996"/>
  </r>
  <r>
    <n v="2502"/>
    <s v="CA-2014-131618"/>
    <n v="2014"/>
    <x v="46"/>
    <d v="2014-06-21T00:00:00"/>
    <s v="First Class"/>
    <s v="LS-17200"/>
    <s v="Luke Schmidt"/>
    <s v="Corporate"/>
    <s v="United States"/>
    <s v="Skokie"/>
    <s v="Illinois"/>
    <n v="60076"/>
    <s v="Central"/>
    <s v="OFF-BI-10000546"/>
    <x v="1"/>
    <s v="Binders"/>
    <s v="Avery Durable Binders"/>
    <n v="2.3039999999999994"/>
    <n v="4"/>
    <n v="0.8"/>
    <n v="-3.5711999999999993"/>
  </r>
  <r>
    <n v="2503"/>
    <s v="CA-2014-131618"/>
    <n v="2014"/>
    <x v="46"/>
    <d v="2014-06-21T00:00:00"/>
    <s v="First Class"/>
    <s v="LS-17200"/>
    <s v="Luke Schmidt"/>
    <s v="Corporate"/>
    <s v="United States"/>
    <s v="Skokie"/>
    <s v="Illinois"/>
    <n v="60076"/>
    <s v="Central"/>
    <s v="OFF-BI-10001294"/>
    <x v="1"/>
    <s v="Binders"/>
    <s v="Fellowes Binding Cases"/>
    <n v="9.3599999999999977"/>
    <n v="4"/>
    <n v="0.8"/>
    <n v="-16.380000000000003"/>
  </r>
  <r>
    <n v="2504"/>
    <s v="CA-2013-149482"/>
    <n v="2013"/>
    <x v="696"/>
    <d v="2013-11-20T00:00:00"/>
    <s v="Standard Class"/>
    <s v="RR-19315"/>
    <s v="Ralph Ritter"/>
    <s v="Consumer"/>
    <s v="United States"/>
    <s v="San Francisco"/>
    <s v="California"/>
    <n v="94110"/>
    <s v="West"/>
    <s v="OFF-LA-10000248"/>
    <x v="1"/>
    <s v="Labels"/>
    <s v="Avery 52"/>
    <n v="7.38"/>
    <n v="2"/>
    <n v="0"/>
    <n v="3.4685999999999999"/>
  </r>
  <r>
    <n v="2505"/>
    <s v="CA-2011-143917"/>
    <n v="2011"/>
    <x v="739"/>
    <d v="2011-07-27T00:00:00"/>
    <s v="Second Class"/>
    <s v="KL-16645"/>
    <s v="Ken Lonsdale"/>
    <s v="Consumer"/>
    <s v="United States"/>
    <s v="San Francisco"/>
    <s v="California"/>
    <n v="94122"/>
    <s v="West"/>
    <s v="OFF-ST-10001228"/>
    <x v="1"/>
    <s v="Storage"/>
    <s v="Fellowes Personal Hanging Folder Files, Navy"/>
    <n v="53.72"/>
    <n v="4"/>
    <n v="0"/>
    <n v="15.041600000000003"/>
  </r>
  <r>
    <n v="2506"/>
    <s v="CA-2011-143917"/>
    <n v="2011"/>
    <x v="739"/>
    <d v="2011-07-27T00:00:00"/>
    <s v="Second Class"/>
    <s v="KL-16645"/>
    <s v="Ken Lonsdale"/>
    <s v="Consumer"/>
    <s v="United States"/>
    <s v="San Francisco"/>
    <s v="California"/>
    <n v="94122"/>
    <s v="West"/>
    <s v="OFF-SU-10000151"/>
    <x v="1"/>
    <s v="Supplies"/>
    <s v="High Speed Automatic Electric Letter Opener"/>
    <n v="8187.65"/>
    <n v="5"/>
    <n v="0"/>
    <n v="327.50599999999963"/>
  </r>
  <r>
    <n v="2507"/>
    <s v="CA-2011-143917"/>
    <n v="2011"/>
    <x v="739"/>
    <d v="2011-07-27T00:00:00"/>
    <s v="Second Class"/>
    <s v="KL-16645"/>
    <s v="Ken Lonsdale"/>
    <s v="Consumer"/>
    <s v="United States"/>
    <s v="San Francisco"/>
    <s v="California"/>
    <n v="94122"/>
    <s v="West"/>
    <s v="FUR-FU-10004351"/>
    <x v="0"/>
    <s v="Furnishings"/>
    <s v="Staples"/>
    <n v="77.92"/>
    <n v="8"/>
    <n v="0"/>
    <n v="34.284800000000004"/>
  </r>
  <r>
    <n v="2508"/>
    <s v="CA-2012-120397"/>
    <n v="2012"/>
    <x v="740"/>
    <d v="2012-07-02T00:00:00"/>
    <s v="Same Day"/>
    <s v="RB-19435"/>
    <s v="Richard Bierner"/>
    <s v="Consumer"/>
    <s v="United States"/>
    <s v="Houston"/>
    <s v="Texas"/>
    <n v="77070"/>
    <s v="Central"/>
    <s v="OFF-AP-10001293"/>
    <x v="1"/>
    <s v="Appliances"/>
    <s v="Belkin 8 Outlet Surge Protector"/>
    <n v="32.783999999999992"/>
    <n v="4"/>
    <n v="0.8"/>
    <n v="-85.238399999999999"/>
  </r>
  <r>
    <n v="2509"/>
    <s v="CA-2014-163902"/>
    <n v="2014"/>
    <x v="580"/>
    <d v="2014-03-09T00:00:00"/>
    <s v="Standard Class"/>
    <s v="MY-17380"/>
    <s v="Maribeth Yedwab"/>
    <s v="Corporate"/>
    <s v="United States"/>
    <s v="Los Angeles"/>
    <s v="California"/>
    <n v="90045"/>
    <s v="West"/>
    <s v="TEC-PH-10000675"/>
    <x v="2"/>
    <s v="Phones"/>
    <s v="Panasonic KX TS3282B Corded phone"/>
    <n v="196.77600000000001"/>
    <n v="3"/>
    <n v="0.2"/>
    <n v="14.758199999999995"/>
  </r>
  <r>
    <n v="2510"/>
    <s v="CA-2014-163902"/>
    <n v="2014"/>
    <x v="580"/>
    <d v="2014-03-09T00:00:00"/>
    <s v="Standard Class"/>
    <s v="MY-17380"/>
    <s v="Maribeth Yedwab"/>
    <s v="Corporate"/>
    <s v="United States"/>
    <s v="Los Angeles"/>
    <s v="California"/>
    <n v="90045"/>
    <s v="West"/>
    <s v="TEC-AC-10000580"/>
    <x v="2"/>
    <s v="Accessories"/>
    <s v="Logitech G13 Programmable Gameboard with LCD Display"/>
    <n v="479.93999999999994"/>
    <n v="6"/>
    <n v="0"/>
    <n v="52.79340000000002"/>
  </r>
  <r>
    <n v="2511"/>
    <s v="CA-2013-136812"/>
    <n v="2013"/>
    <x v="741"/>
    <d v="2013-11-24T00:00:00"/>
    <s v="Standard Class"/>
    <s v="AW-10930"/>
    <s v="Arthur Wiediger"/>
    <s v="Home Office"/>
    <s v="United States"/>
    <s v="Oklahoma City"/>
    <s v="Oklahoma"/>
    <n v="73120"/>
    <s v="Central"/>
    <s v="OFF-ST-10003470"/>
    <x v="1"/>
    <s v="Storage"/>
    <s v="Tennsco Snap-Together Open Shelving Units, Starter Sets and Add-On Units"/>
    <n v="1117.92"/>
    <n v="4"/>
    <n v="0"/>
    <n v="55.895999999999958"/>
  </r>
  <r>
    <n v="2512"/>
    <s v="CA-2012-102722"/>
    <n v="2012"/>
    <x v="24"/>
    <d v="2012-04-19T00:00:00"/>
    <s v="First Class"/>
    <s v="KW-16570"/>
    <s v="Kelly Williams"/>
    <s v="Consumer"/>
    <s v="United States"/>
    <s v="Monroe"/>
    <s v="Louisiana"/>
    <n v="71203"/>
    <s v="South"/>
    <s v="TEC-AC-10003116"/>
    <x v="2"/>
    <s v="Accessories"/>
    <s v="Memorex Froggy Flash Drive 8 GB"/>
    <n v="106.5"/>
    <n v="6"/>
    <n v="0"/>
    <n v="41.534999999999997"/>
  </r>
  <r>
    <n v="2513"/>
    <s v="CA-2014-155089"/>
    <n v="2014"/>
    <x v="574"/>
    <d v="2014-12-07T00:00:00"/>
    <s v="Standard Class"/>
    <s v="DB-12910"/>
    <s v="Daniel Byrd"/>
    <s v="Home Office"/>
    <s v="United States"/>
    <s v="Tampa"/>
    <s v="Florida"/>
    <n v="33614"/>
    <s v="South"/>
    <s v="OFF-BI-10002429"/>
    <x v="1"/>
    <s v="Binders"/>
    <s v="Premier Elliptical Ring Binder, Black"/>
    <n v="45.660000000000011"/>
    <n v="5"/>
    <n v="0.7"/>
    <n v="-33.483999999999995"/>
  </r>
  <r>
    <n v="2514"/>
    <s v="CA-2013-124506"/>
    <n v="2013"/>
    <x v="583"/>
    <d v="2013-11-18T00:00:00"/>
    <s v="Standard Class"/>
    <s v="BB-11545"/>
    <s v="Brenda Bowman"/>
    <s v="Corporate"/>
    <s v="United States"/>
    <s v="Chicago"/>
    <s v="Illinois"/>
    <n v="60623"/>
    <s v="Central"/>
    <s v="TEC-AC-10003280"/>
    <x v="2"/>
    <s v="Accessories"/>
    <s v="Belkin F8E887 USB Wired Ergonomic Keyboard"/>
    <n v="95.968000000000004"/>
    <n v="4"/>
    <n v="0.2"/>
    <n v="1.1995999999999931"/>
  </r>
  <r>
    <n v="2515"/>
    <s v="CA-2013-124506"/>
    <n v="2013"/>
    <x v="583"/>
    <d v="2013-11-18T00:00:00"/>
    <s v="Standard Class"/>
    <s v="BB-11545"/>
    <s v="Brenda Bowman"/>
    <s v="Corporate"/>
    <s v="United States"/>
    <s v="Chicago"/>
    <s v="Illinois"/>
    <n v="60623"/>
    <s v="Central"/>
    <s v="FUR-CH-10004540"/>
    <x v="0"/>
    <s v="Chairs"/>
    <s v="Global Chrome Stack Chair"/>
    <n v="47.991999999999997"/>
    <n v="2"/>
    <n v="0.3"/>
    <n v="-2.0567999999999991"/>
  </r>
  <r>
    <n v="2516"/>
    <s v="CA-2011-106572"/>
    <n v="2011"/>
    <x v="742"/>
    <d v="2011-09-10T00:00:00"/>
    <s v="Standard Class"/>
    <s v="NP-18700"/>
    <s v="Nora Preis"/>
    <s v="Consumer"/>
    <s v="United States"/>
    <s v="Bowling Green"/>
    <s v="Ohio"/>
    <n v="43402"/>
    <s v="East"/>
    <s v="OFF-ST-10000585"/>
    <x v="1"/>
    <s v="Storage"/>
    <s v="Economy Rollaway Files"/>
    <n v="264.32"/>
    <n v="2"/>
    <n v="0.2"/>
    <n v="19.823999999999998"/>
  </r>
  <r>
    <n v="2517"/>
    <s v="CA-2011-128888"/>
    <n v="2011"/>
    <x v="647"/>
    <d v="2011-11-22T00:00:00"/>
    <s v="Standard Class"/>
    <s v="PB-19105"/>
    <s v="Peter Bühler"/>
    <s v="Consumer"/>
    <s v="United States"/>
    <s v="Houston"/>
    <s v="Texas"/>
    <n v="77095"/>
    <s v="Central"/>
    <s v="OFF-EN-10003001"/>
    <x v="1"/>
    <s v="Envelopes"/>
    <s v="Ames Color-File Green Diamond Border X-ray Mailers"/>
    <n v="604.65600000000006"/>
    <n v="9"/>
    <n v="0.2"/>
    <n v="204.07139999999995"/>
  </r>
  <r>
    <n v="2518"/>
    <s v="CA-2014-123134"/>
    <n v="2014"/>
    <x v="743"/>
    <d v="2014-05-08T00:00:00"/>
    <s v="Standard Class"/>
    <s v="DW-13585"/>
    <s v="Dorothy Wardle"/>
    <s v="Corporate"/>
    <s v="United States"/>
    <s v="Westfield"/>
    <s v="New Jersey"/>
    <n v="7090"/>
    <s v="East"/>
    <s v="FUR-FU-10003975"/>
    <x v="0"/>
    <s v="Furnishings"/>
    <s v="Eldon Advantage Chair Mats for Low to Medium Pile Carpets"/>
    <n v="129.93"/>
    <n v="3"/>
    <n v="0"/>
    <n v="12.992999999999988"/>
  </r>
  <r>
    <n v="2519"/>
    <s v="CA-2013-124352"/>
    <n v="2013"/>
    <x v="680"/>
    <d v="2013-10-22T00:00:00"/>
    <s v="Standard Class"/>
    <s v="CD-12790"/>
    <s v="Cynthia Delaney"/>
    <s v="Home Office"/>
    <s v="United States"/>
    <s v="Oklahoma City"/>
    <s v="Oklahoma"/>
    <n v="73120"/>
    <s v="Central"/>
    <s v="OFF-LA-10004559"/>
    <x v="1"/>
    <s v="Labels"/>
    <s v="Avery 49"/>
    <n v="20.16"/>
    <n v="7"/>
    <n v="0"/>
    <n v="9.8783999999999992"/>
  </r>
  <r>
    <n v="2520"/>
    <s v="CA-2013-124352"/>
    <n v="2013"/>
    <x v="680"/>
    <d v="2013-10-22T00:00:00"/>
    <s v="Standard Class"/>
    <s v="CD-12790"/>
    <s v="Cynthia Delaney"/>
    <s v="Home Office"/>
    <s v="United States"/>
    <s v="Oklahoma City"/>
    <s v="Oklahoma"/>
    <n v="73120"/>
    <s v="Central"/>
    <s v="OFF-LA-10003223"/>
    <x v="1"/>
    <s v="Labels"/>
    <s v="Avery 508"/>
    <n v="29.46"/>
    <n v="6"/>
    <n v="0"/>
    <n v="14.4354"/>
  </r>
  <r>
    <n v="2521"/>
    <s v="CA-2013-124352"/>
    <n v="2013"/>
    <x v="680"/>
    <d v="2013-10-22T00:00:00"/>
    <s v="Standard Class"/>
    <s v="CD-12790"/>
    <s v="Cynthia Delaney"/>
    <s v="Home Office"/>
    <s v="United States"/>
    <s v="Oklahoma City"/>
    <s v="Oklahoma"/>
    <n v="73120"/>
    <s v="Central"/>
    <s v="OFF-AP-10002651"/>
    <x v="1"/>
    <s v="Appliances"/>
    <s v="Hoover Upright Vacuum With Dirt Cup"/>
    <n v="868.58999999999992"/>
    <n v="3"/>
    <n v="0"/>
    <n v="251.89109999999988"/>
  </r>
  <r>
    <n v="2522"/>
    <s v="CA-2013-124352"/>
    <n v="2013"/>
    <x v="680"/>
    <d v="2013-10-22T00:00:00"/>
    <s v="Standard Class"/>
    <s v="CD-12790"/>
    <s v="Cynthia Delaney"/>
    <s v="Home Office"/>
    <s v="United States"/>
    <s v="Oklahoma City"/>
    <s v="Oklahoma"/>
    <n v="73120"/>
    <s v="Central"/>
    <s v="OFF-PA-10003177"/>
    <x v="1"/>
    <s v="Paper"/>
    <s v="Xerox 1999"/>
    <n v="12.96"/>
    <n v="2"/>
    <n v="0"/>
    <n v="6.2208000000000006"/>
  </r>
  <r>
    <n v="2523"/>
    <s v="CA-2013-124352"/>
    <n v="2013"/>
    <x v="680"/>
    <d v="2013-10-22T00:00:00"/>
    <s v="Standard Class"/>
    <s v="CD-12790"/>
    <s v="Cynthia Delaney"/>
    <s v="Home Office"/>
    <s v="United States"/>
    <s v="Oklahoma City"/>
    <s v="Oklahoma"/>
    <n v="73120"/>
    <s v="Central"/>
    <s v="TEC-PH-10003442"/>
    <x v="2"/>
    <s v="Phones"/>
    <s v="Samsung Replacement EH64AVFWE Premium Headset"/>
    <n v="5.5"/>
    <n v="1"/>
    <n v="0"/>
    <n v="1.375"/>
  </r>
  <r>
    <n v="2524"/>
    <s v="CA-2013-124352"/>
    <n v="2013"/>
    <x v="680"/>
    <d v="2013-10-22T00:00:00"/>
    <s v="Standard Class"/>
    <s v="CD-12790"/>
    <s v="Cynthia Delaney"/>
    <s v="Home Office"/>
    <s v="United States"/>
    <s v="Oklahoma City"/>
    <s v="Oklahoma"/>
    <n v="73120"/>
    <s v="Central"/>
    <s v="OFF-BI-10000977"/>
    <x v="1"/>
    <s v="Binders"/>
    <s v="Ibico Plastic Spiral Binding Combs"/>
    <n v="121.6"/>
    <n v="4"/>
    <n v="0"/>
    <n v="55.935999999999993"/>
  </r>
  <r>
    <n v="2525"/>
    <s v="CA-2012-124541"/>
    <n v="2012"/>
    <x v="744"/>
    <d v="2012-04-10T00:00:00"/>
    <s v="Standard Class"/>
    <s v="TT-21220"/>
    <s v="Thomas Thornton"/>
    <s v="Consumer"/>
    <s v="United States"/>
    <s v="Houston"/>
    <s v="Texas"/>
    <n v="77041"/>
    <s v="Central"/>
    <s v="OFF-AR-10004078"/>
    <x v="1"/>
    <s v="Art"/>
    <s v="Newell 312"/>
    <n v="42.047999999999995"/>
    <n v="9"/>
    <n v="0.2"/>
    <n v="5.2559999999999985"/>
  </r>
  <r>
    <n v="2526"/>
    <s v="CA-2012-124541"/>
    <n v="2012"/>
    <x v="744"/>
    <d v="2012-04-10T00:00:00"/>
    <s v="Standard Class"/>
    <s v="TT-21220"/>
    <s v="Thomas Thornton"/>
    <s v="Consumer"/>
    <s v="United States"/>
    <s v="Houston"/>
    <s v="Texas"/>
    <n v="77041"/>
    <s v="Central"/>
    <s v="TEC-AC-10002550"/>
    <x v="2"/>
    <s v="Accessories"/>
    <s v="Maxell 4.7GB DVD-RW 3/Pack"/>
    <n v="25.488"/>
    <n v="2"/>
    <n v="0.2"/>
    <n v="4.4603999999999999"/>
  </r>
  <r>
    <n v="2527"/>
    <s v="CA-2012-124541"/>
    <n v="2012"/>
    <x v="744"/>
    <d v="2012-04-10T00:00:00"/>
    <s v="Standard Class"/>
    <s v="TT-21220"/>
    <s v="Thomas Thornton"/>
    <s v="Consumer"/>
    <s v="United States"/>
    <s v="Houston"/>
    <s v="Texas"/>
    <n v="77041"/>
    <s v="Central"/>
    <s v="OFF-BI-10004965"/>
    <x v="1"/>
    <s v="Binders"/>
    <s v="Ibico Covers for Plastic or Wire Binding Elements"/>
    <n v="6.8999999999999986"/>
    <n v="3"/>
    <n v="0.8"/>
    <n v="-12.075000000000003"/>
  </r>
  <r>
    <n v="2528"/>
    <s v="CA-2012-124541"/>
    <n v="2012"/>
    <x v="744"/>
    <d v="2012-04-10T00:00:00"/>
    <s v="Standard Class"/>
    <s v="TT-21220"/>
    <s v="Thomas Thornton"/>
    <s v="Consumer"/>
    <s v="United States"/>
    <s v="Houston"/>
    <s v="Texas"/>
    <n v="77041"/>
    <s v="Central"/>
    <s v="OFF-BI-10004209"/>
    <x v="1"/>
    <s v="Binders"/>
    <s v="Fellowes Twister Kit, Gray/Clear, 3/pkg"/>
    <n v="9.6479999999999961"/>
    <n v="6"/>
    <n v="0.8"/>
    <n v="-16.884"/>
  </r>
  <r>
    <n v="2529"/>
    <s v="CA-2012-124541"/>
    <n v="2012"/>
    <x v="744"/>
    <d v="2012-04-10T00:00:00"/>
    <s v="Standard Class"/>
    <s v="TT-21220"/>
    <s v="Thomas Thornton"/>
    <s v="Consumer"/>
    <s v="United States"/>
    <s v="Houston"/>
    <s v="Texas"/>
    <n v="77041"/>
    <s v="Central"/>
    <s v="OFF-PA-10001526"/>
    <x v="1"/>
    <s v="Paper"/>
    <s v="Xerox 1949"/>
    <n v="7.9680000000000009"/>
    <n v="2"/>
    <n v="0.2"/>
    <n v="2.8884000000000007"/>
  </r>
  <r>
    <n v="2530"/>
    <s v="CA-2011-108707"/>
    <n v="2011"/>
    <x v="745"/>
    <d v="2011-10-29T00:00:00"/>
    <s v="Standard Class"/>
    <s v="DB-12910"/>
    <s v="Daniel Byrd"/>
    <s v="Home Office"/>
    <s v="United States"/>
    <s v="Fort Lauderdale"/>
    <s v="Florida"/>
    <n v="33311"/>
    <s v="South"/>
    <s v="OFF-PA-10000788"/>
    <x v="1"/>
    <s v="Paper"/>
    <s v="Xerox 210"/>
    <n v="10.368000000000002"/>
    <n v="2"/>
    <n v="0.2"/>
    <n v="3.6288"/>
  </r>
  <r>
    <n v="2531"/>
    <s v="CA-2011-111500"/>
    <n v="2011"/>
    <x v="654"/>
    <d v="2011-08-21T00:00:00"/>
    <s v="Standard Class"/>
    <s v="DJ-13510"/>
    <s v="Don Jones"/>
    <s v="Corporate"/>
    <s v="United States"/>
    <s v="Little Rock"/>
    <s v="Arkansas"/>
    <n v="72209"/>
    <s v="South"/>
    <s v="OFF-PA-10000595"/>
    <x v="1"/>
    <s v="Paper"/>
    <s v="Xerox 1929"/>
    <n v="114.2"/>
    <n v="5"/>
    <n v="0"/>
    <n v="52.531999999999996"/>
  </r>
  <r>
    <n v="2532"/>
    <s v="CA-2011-111500"/>
    <n v="2011"/>
    <x v="654"/>
    <d v="2011-08-21T00:00:00"/>
    <s v="Standard Class"/>
    <s v="DJ-13510"/>
    <s v="Don Jones"/>
    <s v="Corporate"/>
    <s v="United States"/>
    <s v="Little Rock"/>
    <s v="Arkansas"/>
    <n v="72209"/>
    <s v="South"/>
    <s v="OFF-BI-10000829"/>
    <x v="1"/>
    <s v="Binders"/>
    <s v="Avery Non-Stick Binders"/>
    <n v="17.96"/>
    <n v="4"/>
    <n v="0"/>
    <n v="8.2615999999999996"/>
  </r>
  <r>
    <n v="2533"/>
    <s v="CA-2011-111500"/>
    <n v="2011"/>
    <x v="654"/>
    <d v="2011-08-21T00:00:00"/>
    <s v="Standard Class"/>
    <s v="DJ-13510"/>
    <s v="Don Jones"/>
    <s v="Corporate"/>
    <s v="United States"/>
    <s v="Little Rock"/>
    <s v="Arkansas"/>
    <n v="72209"/>
    <s v="South"/>
    <s v="OFF-FA-10002676"/>
    <x v="1"/>
    <s v="Fasteners"/>
    <s v="Colored Push Pins"/>
    <n v="12.67"/>
    <n v="7"/>
    <n v="0"/>
    <n v="4.5611999999999995"/>
  </r>
  <r>
    <n v="2534"/>
    <s v="CA-2011-111500"/>
    <n v="2011"/>
    <x v="654"/>
    <d v="2011-08-21T00:00:00"/>
    <s v="Standard Class"/>
    <s v="DJ-13510"/>
    <s v="Don Jones"/>
    <s v="Corporate"/>
    <s v="United States"/>
    <s v="Little Rock"/>
    <s v="Arkansas"/>
    <n v="72209"/>
    <s v="South"/>
    <s v="TEC-AC-10000844"/>
    <x v="2"/>
    <s v="Accessories"/>
    <s v="Logitech Gaming G510s - Keyboard"/>
    <n v="339.96"/>
    <n v="4"/>
    <n v="0"/>
    <n v="122.38559999999998"/>
  </r>
  <r>
    <n v="2535"/>
    <s v="US-2014-117723"/>
    <n v="2014"/>
    <x v="733"/>
    <d v="2014-08-19T00:00:00"/>
    <s v="Second Class"/>
    <s v="DL-13495"/>
    <s v="Dionis Lloyd"/>
    <s v="Corporate"/>
    <s v="United States"/>
    <s v="Philadelphia"/>
    <s v="Pennsylvania"/>
    <n v="19120"/>
    <s v="East"/>
    <s v="OFF-ST-10004459"/>
    <x v="1"/>
    <s v="Storage"/>
    <s v="Tennsco Single-Tier Lockers"/>
    <n v="1801.6320000000001"/>
    <n v="6"/>
    <n v="0.2"/>
    <n v="-337.80600000000004"/>
  </r>
  <r>
    <n v="2536"/>
    <s v="CA-2012-143238"/>
    <n v="2012"/>
    <x v="684"/>
    <d v="2012-09-08T00:00:00"/>
    <s v="First Class"/>
    <s v="LO-17170"/>
    <s v="Lori Olson"/>
    <s v="Corporate"/>
    <s v="United States"/>
    <s v="La Quinta"/>
    <s v="California"/>
    <n v="92253"/>
    <s v="West"/>
    <s v="TEC-AC-10003499"/>
    <x v="2"/>
    <s v="Accessories"/>
    <s v="Memorex Mini Travel Drive 8 GB USB 2.0 Flash Drive"/>
    <n v="46.32"/>
    <n v="4"/>
    <n v="0"/>
    <n v="18.064800000000002"/>
  </r>
  <r>
    <n v="2537"/>
    <s v="CA-2012-168746"/>
    <n v="2012"/>
    <x v="746"/>
    <d v="2012-01-29T00:00:00"/>
    <s v="Second Class"/>
    <s v="SV-20365"/>
    <s v="Seth Vernon"/>
    <s v="Consumer"/>
    <s v="United States"/>
    <s v="Cleveland"/>
    <s v="Ohio"/>
    <n v="44105"/>
    <s v="East"/>
    <s v="FUR-CH-10000513"/>
    <x v="0"/>
    <s v="Chairs"/>
    <s v="High-Back Leather Manager's Chair"/>
    <n v="181.98599999999999"/>
    <n v="2"/>
    <n v="0.3"/>
    <n v="-54.595799999999997"/>
  </r>
  <r>
    <n v="2538"/>
    <s v="CA-2012-168746"/>
    <n v="2012"/>
    <x v="746"/>
    <d v="2012-01-29T00:00:00"/>
    <s v="Second Class"/>
    <s v="SV-20365"/>
    <s v="Seth Vernon"/>
    <s v="Consumer"/>
    <s v="United States"/>
    <s v="Cleveland"/>
    <s v="Ohio"/>
    <n v="44105"/>
    <s v="East"/>
    <s v="TEC-PH-10000895"/>
    <x v="2"/>
    <s v="Phones"/>
    <s v="Polycom VVX 310 VoIP phone"/>
    <n v="431.976"/>
    <n v="4"/>
    <n v="0.4"/>
    <n v="-100.7944"/>
  </r>
  <r>
    <n v="2539"/>
    <s v="CA-2012-168746"/>
    <n v="2012"/>
    <x v="746"/>
    <d v="2012-01-29T00:00:00"/>
    <s v="Second Class"/>
    <s v="SV-20365"/>
    <s v="Seth Vernon"/>
    <s v="Consumer"/>
    <s v="United States"/>
    <s v="Cleveland"/>
    <s v="Ohio"/>
    <n v="44105"/>
    <s v="East"/>
    <s v="TEC-PH-10002555"/>
    <x v="2"/>
    <s v="Phones"/>
    <s v="Nortel Meridian M5316 Digital phone"/>
    <n v="155.36999999999998"/>
    <n v="1"/>
    <n v="0.4"/>
    <n v="-36.253"/>
  </r>
  <r>
    <n v="2540"/>
    <s v="CA-2012-113404"/>
    <n v="2012"/>
    <x v="747"/>
    <d v="2012-07-16T00:00:00"/>
    <s v="Same Day"/>
    <s v="EM-13810"/>
    <s v="Eleni McCrary"/>
    <s v="Corporate"/>
    <s v="United States"/>
    <s v="San Francisco"/>
    <s v="California"/>
    <n v="94122"/>
    <s v="West"/>
    <s v="FUR-CH-10003312"/>
    <x v="0"/>
    <s v="Chairs"/>
    <s v="Hon 2090 “Pillow Soft” Series Mid Back Swivel/Tilt Chairs"/>
    <n v="1348.7040000000002"/>
    <n v="6"/>
    <n v="0.2"/>
    <n v="-219.16440000000023"/>
  </r>
  <r>
    <n v="2541"/>
    <s v="CA-2012-113404"/>
    <n v="2012"/>
    <x v="747"/>
    <d v="2012-07-16T00:00:00"/>
    <s v="Same Day"/>
    <s v="EM-13810"/>
    <s v="Eleni McCrary"/>
    <s v="Corporate"/>
    <s v="United States"/>
    <s v="San Francisco"/>
    <s v="California"/>
    <n v="94122"/>
    <s v="West"/>
    <s v="FUR-CH-10004086"/>
    <x v="0"/>
    <s v="Chairs"/>
    <s v="Hon 4070 Series Pagoda Armless Upholstered Stacking Chairs"/>
    <n v="700.15200000000004"/>
    <n v="3"/>
    <n v="0.2"/>
    <n v="78.767099999999971"/>
  </r>
  <r>
    <n v="2542"/>
    <s v="CA-2013-144792"/>
    <n v="2013"/>
    <x v="567"/>
    <d v="2013-05-05T00:00:00"/>
    <s v="Standard Class"/>
    <s v="KD-16615"/>
    <s v="Ken Dana"/>
    <s v="Corporate"/>
    <s v="United States"/>
    <s v="Scottsdale"/>
    <s v="Arizona"/>
    <n v="85254"/>
    <s v="West"/>
    <s v="FUR-FU-10002759"/>
    <x v="0"/>
    <s v="Furnishings"/>
    <s v="12-1/2 Diameter Round Wall Clock"/>
    <n v="111.88800000000001"/>
    <n v="7"/>
    <n v="0.2"/>
    <n v="22.377600000000001"/>
  </r>
  <r>
    <n v="2543"/>
    <s v="CA-2011-164385"/>
    <n v="2011"/>
    <x v="467"/>
    <d v="2011-10-01T00:00:00"/>
    <s v="Second Class"/>
    <s v="NB-18580"/>
    <s v="Nicole Brennan"/>
    <s v="Corporate"/>
    <s v="United States"/>
    <s v="Philadelphia"/>
    <s v="Pennsylvania"/>
    <n v="19134"/>
    <s v="East"/>
    <s v="OFF-AP-10002191"/>
    <x v="1"/>
    <s v="Appliances"/>
    <s v="Belkin 8 Outlet SurgeMaster II Gold Surge Protector"/>
    <n v="143.952"/>
    <n v="3"/>
    <n v="0.2"/>
    <n v="14.39520000000001"/>
  </r>
  <r>
    <n v="2544"/>
    <s v="US-2013-114174"/>
    <n v="2013"/>
    <x v="162"/>
    <d v="2013-09-15T00:00:00"/>
    <s v="Standard Class"/>
    <s v="AP-10720"/>
    <s v="Anne Pryor"/>
    <s v="Home Office"/>
    <s v="United States"/>
    <s v="Malden"/>
    <s v="Massachusetts"/>
    <n v="2148"/>
    <s v="East"/>
    <s v="FUR-BO-10003450"/>
    <x v="0"/>
    <s v="Bookcases"/>
    <s v="Bush Westfield Collection Bookcases, Dark Cherry Finish"/>
    <n v="173.94"/>
    <n v="3"/>
    <n v="0"/>
    <n v="13.915199999999992"/>
  </r>
  <r>
    <n v="2545"/>
    <s v="US-2013-114174"/>
    <n v="2013"/>
    <x v="162"/>
    <d v="2013-09-15T00:00:00"/>
    <s v="Standard Class"/>
    <s v="AP-10720"/>
    <s v="Anne Pryor"/>
    <s v="Home Office"/>
    <s v="United States"/>
    <s v="Malden"/>
    <s v="Massachusetts"/>
    <n v="2148"/>
    <s v="East"/>
    <s v="OFF-LA-10000248"/>
    <x v="1"/>
    <s v="Labels"/>
    <s v="Avery 52"/>
    <n v="14.76"/>
    <n v="4"/>
    <n v="0"/>
    <n v="6.9371999999999998"/>
  </r>
  <r>
    <n v="2546"/>
    <s v="CA-2014-108070"/>
    <n v="2014"/>
    <x v="513"/>
    <d v="2014-04-21T00:00:00"/>
    <s v="Standard Class"/>
    <s v="JE-15745"/>
    <s v="Joel Eaton"/>
    <s v="Consumer"/>
    <s v="United States"/>
    <s v="San Jose"/>
    <s v="California"/>
    <n v="95123"/>
    <s v="West"/>
    <s v="OFF-ST-10004804"/>
    <x v="1"/>
    <s v="Storage"/>
    <s v="Belkin 19&quot; Vented Equipment Shelf, Black"/>
    <n v="205.92"/>
    <n v="4"/>
    <n v="0"/>
    <n v="2.0592000000000041"/>
  </r>
  <r>
    <n v="2547"/>
    <s v="CA-2014-108070"/>
    <n v="2014"/>
    <x v="513"/>
    <d v="2014-04-21T00:00:00"/>
    <s v="Standard Class"/>
    <s v="JE-15745"/>
    <s v="Joel Eaton"/>
    <s v="Consumer"/>
    <s v="United States"/>
    <s v="San Jose"/>
    <s v="California"/>
    <n v="95123"/>
    <s v="West"/>
    <s v="FUR-BO-10001337"/>
    <x v="0"/>
    <s v="Bookcases"/>
    <s v="O'Sullivan Living Dimensions 2-Shelf Bookcases"/>
    <n v="102.833"/>
    <n v="1"/>
    <n v="0.15"/>
    <n v="-6.0489999999999995"/>
  </r>
  <r>
    <n v="2548"/>
    <s v="US-2012-128090"/>
    <n v="2012"/>
    <x v="748"/>
    <d v="2012-08-22T00:00:00"/>
    <s v="Standard Class"/>
    <s v="JM-15865"/>
    <s v="John Murray"/>
    <s v="Consumer"/>
    <s v="United States"/>
    <s v="Phoenix"/>
    <s v="Arizona"/>
    <n v="85023"/>
    <s v="West"/>
    <s v="OFF-AR-10002255"/>
    <x v="1"/>
    <s v="Art"/>
    <s v="Newell 346"/>
    <n v="2.3039999999999998"/>
    <n v="1"/>
    <n v="0.2"/>
    <n v="0.25919999999999999"/>
  </r>
  <r>
    <n v="2549"/>
    <s v="US-2012-128090"/>
    <n v="2012"/>
    <x v="748"/>
    <d v="2012-08-22T00:00:00"/>
    <s v="Standard Class"/>
    <s v="JM-15865"/>
    <s v="John Murray"/>
    <s v="Consumer"/>
    <s v="United States"/>
    <s v="Phoenix"/>
    <s v="Arizona"/>
    <n v="85023"/>
    <s v="West"/>
    <s v="TEC-PH-10002624"/>
    <x v="2"/>
    <s v="Phones"/>
    <s v="Samsung Galaxy S4 Mini"/>
    <n v="1879.96"/>
    <n v="5"/>
    <n v="0.2"/>
    <n v="211.49549999999977"/>
  </r>
  <r>
    <n v="2550"/>
    <s v="US-2012-128090"/>
    <n v="2012"/>
    <x v="748"/>
    <d v="2012-08-22T00:00:00"/>
    <s v="Standard Class"/>
    <s v="JM-15865"/>
    <s v="John Murray"/>
    <s v="Consumer"/>
    <s v="United States"/>
    <s v="Phoenix"/>
    <s v="Arizona"/>
    <n v="85023"/>
    <s v="West"/>
    <s v="OFF-PA-10001878"/>
    <x v="1"/>
    <s v="Paper"/>
    <s v="Xerox 1891"/>
    <n v="313.024"/>
    <n v="8"/>
    <n v="0.2"/>
    <n v="105.64559999999997"/>
  </r>
  <r>
    <n v="2551"/>
    <s v="US-2012-128090"/>
    <n v="2012"/>
    <x v="748"/>
    <d v="2012-08-22T00:00:00"/>
    <s v="Standard Class"/>
    <s v="JM-15865"/>
    <s v="John Murray"/>
    <s v="Consumer"/>
    <s v="United States"/>
    <s v="Phoenix"/>
    <s v="Arizona"/>
    <n v="85023"/>
    <s v="West"/>
    <s v="OFF-LA-10000452"/>
    <x v="1"/>
    <s v="Labels"/>
    <s v="Avery 488"/>
    <n v="5.04"/>
    <n v="2"/>
    <n v="0.2"/>
    <n v="1.764"/>
  </r>
  <r>
    <n v="2552"/>
    <s v="CA-2014-101042"/>
    <n v="2014"/>
    <x v="123"/>
    <d v="2014-11-24T00:00:00"/>
    <s v="Standard Class"/>
    <s v="AB-10105"/>
    <s v="Adrian Barton"/>
    <s v="Consumer"/>
    <s v="United States"/>
    <s v="Henderson"/>
    <s v="Kentucky"/>
    <n v="42420"/>
    <s v="South"/>
    <s v="FUR-FU-10004665"/>
    <x v="0"/>
    <s v="Furnishings"/>
    <s v="3M Polarizing Task Lamp with Clamp Arm, Light Gray"/>
    <n v="821.87999999999988"/>
    <n v="6"/>
    <n v="0"/>
    <n v="213.68880000000001"/>
  </r>
  <r>
    <n v="2553"/>
    <s v="CA-2014-101042"/>
    <n v="2014"/>
    <x v="123"/>
    <d v="2014-11-24T00:00:00"/>
    <s v="Standard Class"/>
    <s v="AB-10105"/>
    <s v="Adrian Barton"/>
    <s v="Consumer"/>
    <s v="United States"/>
    <s v="Henderson"/>
    <s v="Kentucky"/>
    <n v="42420"/>
    <s v="South"/>
    <s v="OFF-BI-10000088"/>
    <x v="1"/>
    <s v="Binders"/>
    <s v="GBC Imprintable Covers"/>
    <n v="21.96"/>
    <n v="2"/>
    <n v="0"/>
    <n v="10.760400000000001"/>
  </r>
  <r>
    <n v="2554"/>
    <s v="CA-2013-155439"/>
    <n v="2013"/>
    <x v="749"/>
    <d v="2013-09-19T00:00:00"/>
    <s v="Standard Class"/>
    <s v="PN-18775"/>
    <s v="Parhena Norris"/>
    <s v="Home Office"/>
    <s v="United States"/>
    <s v="Columbia"/>
    <s v="South Carolina"/>
    <n v="29203"/>
    <s v="South"/>
    <s v="OFF-PA-10000029"/>
    <x v="1"/>
    <s v="Paper"/>
    <s v="Xerox 224"/>
    <n v="25.92"/>
    <n v="4"/>
    <n v="0"/>
    <n v="12.441600000000001"/>
  </r>
  <r>
    <n v="2555"/>
    <s v="CA-2013-118626"/>
    <n v="2013"/>
    <x v="243"/>
    <d v="2013-08-21T00:00:00"/>
    <s v="Standard Class"/>
    <s v="JC-15775"/>
    <s v="John Castell"/>
    <s v="Consumer"/>
    <s v="United States"/>
    <s v="Tallahassee"/>
    <s v="Florida"/>
    <n v="32303"/>
    <s v="South"/>
    <s v="TEC-PH-10000369"/>
    <x v="2"/>
    <s v="Phones"/>
    <s v="HTC One Mini"/>
    <n v="705.54399999999998"/>
    <n v="7"/>
    <n v="0.2"/>
    <n v="70.554400000000072"/>
  </r>
  <r>
    <n v="2556"/>
    <s v="CA-2012-111458"/>
    <n v="2012"/>
    <x v="120"/>
    <d v="2012-09-30T00:00:00"/>
    <s v="Standard Class"/>
    <s v="PF-19165"/>
    <s v="Philip Fox"/>
    <s v="Consumer"/>
    <s v="United States"/>
    <s v="New York City"/>
    <s v="New York"/>
    <n v="10035"/>
    <s v="East"/>
    <s v="TEC-AC-10001590"/>
    <x v="2"/>
    <s v="Accessories"/>
    <s v="Dell Slim USB Multimedia Keyboard"/>
    <n v="50"/>
    <n v="2"/>
    <n v="0"/>
    <n v="12"/>
  </r>
  <r>
    <n v="2557"/>
    <s v="US-2013-126844"/>
    <n v="2013"/>
    <x v="750"/>
    <d v="2013-10-15T00:00:00"/>
    <s v="Standard Class"/>
    <s v="BW-11110"/>
    <s v="Bart Watters"/>
    <s v="Corporate"/>
    <s v="United States"/>
    <s v="Houston"/>
    <s v="Texas"/>
    <n v="77070"/>
    <s v="Central"/>
    <s v="FUR-FU-10004909"/>
    <x v="0"/>
    <s v="Furnishings"/>
    <s v="Contemporary Wood/Metal Frame"/>
    <n v="51.712000000000003"/>
    <n v="8"/>
    <n v="0.6"/>
    <n v="-32.320000000000007"/>
  </r>
  <r>
    <n v="2558"/>
    <s v="US-2012-112508"/>
    <n v="2012"/>
    <x v="539"/>
    <d v="2012-03-30T00:00:00"/>
    <s v="Standard Class"/>
    <s v="BP-11185"/>
    <s v="Ben Peterman"/>
    <s v="Corporate"/>
    <s v="United States"/>
    <s v="Coral Springs"/>
    <s v="Florida"/>
    <n v="33065"/>
    <s v="South"/>
    <s v="OFF-AP-10002287"/>
    <x v="1"/>
    <s v="Appliances"/>
    <s v="Eureka Sanitaire  Multi-Pro Heavy-Duty Upright, Disposable Bags"/>
    <n v="6.9920000000000009"/>
    <n v="2"/>
    <n v="0.2"/>
    <n v="0.52439999999999998"/>
  </r>
  <r>
    <n v="2559"/>
    <s v="CA-2012-147788"/>
    <n v="2012"/>
    <x v="70"/>
    <d v="2012-06-04T00:00:00"/>
    <s v="Standard Class"/>
    <s v="TM-21010"/>
    <s v="Tamara Manning"/>
    <s v="Consumer"/>
    <s v="United States"/>
    <s v="Orem"/>
    <s v="Utah"/>
    <n v="84057"/>
    <s v="West"/>
    <s v="FUR-BO-10004357"/>
    <x v="0"/>
    <s v="Bookcases"/>
    <s v="O'Sullivan Living Dimensions 3-Shelf Bookcases"/>
    <n v="1406.86"/>
    <n v="7"/>
    <n v="0"/>
    <n v="140.68599999999989"/>
  </r>
  <r>
    <n v="2560"/>
    <s v="CA-2012-147788"/>
    <n v="2012"/>
    <x v="70"/>
    <d v="2012-06-04T00:00:00"/>
    <s v="Standard Class"/>
    <s v="TM-21010"/>
    <s v="Tamara Manning"/>
    <s v="Consumer"/>
    <s v="United States"/>
    <s v="Orem"/>
    <s v="Utah"/>
    <n v="84057"/>
    <s v="West"/>
    <s v="OFF-LA-10003766"/>
    <x v="1"/>
    <s v="Labels"/>
    <s v="Self-Adhesive Removable Labels"/>
    <n v="15.75"/>
    <n v="5"/>
    <n v="0"/>
    <n v="7.5600000000000005"/>
  </r>
  <r>
    <n v="2561"/>
    <s v="CA-2012-147788"/>
    <n v="2012"/>
    <x v="70"/>
    <d v="2012-06-04T00:00:00"/>
    <s v="Standard Class"/>
    <s v="TM-21010"/>
    <s v="Tamara Manning"/>
    <s v="Consumer"/>
    <s v="United States"/>
    <s v="Orem"/>
    <s v="Utah"/>
    <n v="84057"/>
    <s v="West"/>
    <s v="OFF-ST-10000046"/>
    <x v="1"/>
    <s v="Storage"/>
    <s v="Fellowes Super Stor/Drawer Files"/>
    <n v="323.10000000000002"/>
    <n v="2"/>
    <n v="0"/>
    <n v="61.38900000000001"/>
  </r>
  <r>
    <n v="2562"/>
    <s v="CA-2012-144288"/>
    <n v="2012"/>
    <x v="707"/>
    <d v="2012-12-31T00:00:00"/>
    <s v="Standard Class"/>
    <s v="MB-17305"/>
    <s v="Maria Bertelson"/>
    <s v="Consumer"/>
    <s v="United States"/>
    <s v="Nashville"/>
    <s v="Tennessee"/>
    <n v="37211"/>
    <s v="South"/>
    <s v="OFF-LA-10003190"/>
    <x v="1"/>
    <s v="Labels"/>
    <s v="Avery 474"/>
    <n v="9.2159999999999993"/>
    <n v="4"/>
    <n v="0.2"/>
    <n v="3.3408000000000002"/>
  </r>
  <r>
    <n v="2563"/>
    <s v="CA-2012-144288"/>
    <n v="2012"/>
    <x v="707"/>
    <d v="2012-12-31T00:00:00"/>
    <s v="Standard Class"/>
    <s v="MB-17305"/>
    <s v="Maria Bertelson"/>
    <s v="Consumer"/>
    <s v="United States"/>
    <s v="Nashville"/>
    <s v="Tennessee"/>
    <n v="37211"/>
    <s v="South"/>
    <s v="OFF-PA-10002787"/>
    <x v="1"/>
    <s v="Paper"/>
    <s v="Xerox 227"/>
    <n v="10.368000000000002"/>
    <n v="2"/>
    <n v="0.2"/>
    <n v="3.6288"/>
  </r>
  <r>
    <n v="2564"/>
    <s v="CA-2012-110632"/>
    <n v="2012"/>
    <x v="751"/>
    <d v="2012-03-22T00:00:00"/>
    <s v="Second Class"/>
    <s v="HR-14830"/>
    <s v="Harold Ryan"/>
    <s v="Corporate"/>
    <s v="United States"/>
    <s v="New York City"/>
    <s v="New York"/>
    <n v="10009"/>
    <s v="East"/>
    <s v="TEC-AC-10000387"/>
    <x v="2"/>
    <s v="Accessories"/>
    <s v="KeyTronic KT800P2 - Keyboard - Black"/>
    <n v="15.02"/>
    <n v="1"/>
    <n v="0"/>
    <n v="2.7035999999999998"/>
  </r>
  <r>
    <n v="2565"/>
    <s v="CA-2012-110632"/>
    <n v="2012"/>
    <x v="751"/>
    <d v="2012-03-22T00:00:00"/>
    <s v="Second Class"/>
    <s v="HR-14830"/>
    <s v="Harold Ryan"/>
    <s v="Corporate"/>
    <s v="United States"/>
    <s v="New York City"/>
    <s v="New York"/>
    <n v="10009"/>
    <s v="East"/>
    <s v="OFF-ST-10001291"/>
    <x v="1"/>
    <s v="Storage"/>
    <s v="Tenex Personal Self-Stacking Standard File Box, Black/Gray"/>
    <n v="33.82"/>
    <n v="2"/>
    <n v="0"/>
    <n v="9.1313999999999993"/>
  </r>
  <r>
    <n v="2566"/>
    <s v="CA-2014-109589"/>
    <n v="2014"/>
    <x v="202"/>
    <d v="2014-12-25T00:00:00"/>
    <s v="First Class"/>
    <s v="BD-11635"/>
    <s v="Brian Derr"/>
    <s v="Consumer"/>
    <s v="United States"/>
    <s v="Bowling Green"/>
    <s v="Kentucky"/>
    <n v="42104"/>
    <s v="South"/>
    <s v="TEC-AC-10003116"/>
    <x v="2"/>
    <s v="Accessories"/>
    <s v="Memorex Froggy Flash Drive 8 GB"/>
    <n v="71"/>
    <n v="4"/>
    <n v="0"/>
    <n v="27.689999999999998"/>
  </r>
  <r>
    <n v="2567"/>
    <s v="CA-2014-123967"/>
    <n v="2014"/>
    <x v="752"/>
    <d v="2014-11-04T00:00:00"/>
    <s v="Second Class"/>
    <s v="SF-20200"/>
    <s v="Sarah Foster"/>
    <s v="Consumer"/>
    <s v="United States"/>
    <s v="Bellingham"/>
    <s v="Washington"/>
    <n v="98226"/>
    <s v="West"/>
    <s v="OFF-BI-10001308"/>
    <x v="1"/>
    <s v="Binders"/>
    <s v="GBC Standard Plastic Binding Systems' Combs"/>
    <n v="25.120000000000005"/>
    <n v="5"/>
    <n v="0.2"/>
    <n v="7.8499999999999979"/>
  </r>
  <r>
    <n v="2568"/>
    <s v="CA-2014-123967"/>
    <n v="2014"/>
    <x v="752"/>
    <d v="2014-11-04T00:00:00"/>
    <s v="Second Class"/>
    <s v="SF-20200"/>
    <s v="Sarah Foster"/>
    <s v="Consumer"/>
    <s v="United States"/>
    <s v="Bellingham"/>
    <s v="Washington"/>
    <n v="98226"/>
    <s v="West"/>
    <s v="FUR-TA-10003954"/>
    <x v="0"/>
    <s v="Tables"/>
    <s v="Hon 94000 Series Round Tables"/>
    <n v="2665.62"/>
    <n v="9"/>
    <n v="0"/>
    <n v="239.90580000000011"/>
  </r>
  <r>
    <n v="2569"/>
    <s v="CA-2014-148929"/>
    <n v="2014"/>
    <x v="210"/>
    <d v="2014-09-12T00:00:00"/>
    <s v="Standard Class"/>
    <s v="SP-20620"/>
    <s v="Stefania Perrino"/>
    <s v="Corporate"/>
    <s v="United States"/>
    <s v="New York City"/>
    <s v="New York"/>
    <n v="10011"/>
    <s v="East"/>
    <s v="OFF-ST-10003282"/>
    <x v="1"/>
    <s v="Storage"/>
    <s v="Advantus 10-Drawer Portable Organizer, Chrome Metal Frame, Smoke Drawers"/>
    <n v="478.08"/>
    <n v="8"/>
    <n v="0"/>
    <n v="133.86240000000004"/>
  </r>
  <r>
    <n v="2570"/>
    <s v="CA-2014-134404"/>
    <n v="2014"/>
    <x v="753"/>
    <d v="2014-12-28T00:00:00"/>
    <s v="Same Day"/>
    <s v="DR-12880"/>
    <s v="Dan Reichenbach"/>
    <s v="Corporate"/>
    <s v="United States"/>
    <s v="Newark"/>
    <s v="Ohio"/>
    <n v="43055"/>
    <s v="East"/>
    <s v="TEC-PH-10000576"/>
    <x v="2"/>
    <s v="Phones"/>
    <s v="AT&amp;T 1080 Corded phone"/>
    <n v="164.38800000000001"/>
    <n v="2"/>
    <n v="0.4"/>
    <n v="-35.617400000000004"/>
  </r>
  <r>
    <n v="2571"/>
    <s v="CA-2014-134404"/>
    <n v="2014"/>
    <x v="753"/>
    <d v="2014-12-28T00:00:00"/>
    <s v="Same Day"/>
    <s v="DR-12880"/>
    <s v="Dan Reichenbach"/>
    <s v="Corporate"/>
    <s v="United States"/>
    <s v="Newark"/>
    <s v="Ohio"/>
    <n v="43055"/>
    <s v="East"/>
    <s v="OFF-AR-10004441"/>
    <x v="1"/>
    <s v="Art"/>
    <s v="BIC Brite Liner Highlighters"/>
    <n v="13.247999999999999"/>
    <n v="4"/>
    <n v="0.2"/>
    <n v="3.6431999999999998"/>
  </r>
  <r>
    <n v="2572"/>
    <s v="CA-2014-109778"/>
    <n v="2014"/>
    <x v="11"/>
    <d v="2014-07-22T00:00:00"/>
    <s v="Standard Class"/>
    <s v="VM-21685"/>
    <s v="Valerie Mitchum"/>
    <s v="Home Office"/>
    <s v="United States"/>
    <s v="Woodstock"/>
    <s v="Illinois"/>
    <n v="60098"/>
    <s v="Central"/>
    <s v="OFF-AR-10003759"/>
    <x v="1"/>
    <s v="Art"/>
    <s v="Crayola Anti Dust Chalk, 12/Pack"/>
    <n v="2.9120000000000004"/>
    <n v="2"/>
    <n v="0.2"/>
    <n v="0.90999999999999981"/>
  </r>
  <r>
    <n v="2573"/>
    <s v="CA-2013-155845"/>
    <n v="2013"/>
    <x v="399"/>
    <d v="2013-08-16T00:00:00"/>
    <s v="Second Class"/>
    <s v="CM-12235"/>
    <s v="Chris McAfee"/>
    <s v="Consumer"/>
    <s v="United States"/>
    <s v="Carrollton"/>
    <s v="Texas"/>
    <n v="75007"/>
    <s v="Central"/>
    <s v="TEC-AC-10004145"/>
    <x v="2"/>
    <s v="Accessories"/>
    <s v="Logitech diNovo Edge Keyboard"/>
    <n v="1399.9440000000002"/>
    <n v="7"/>
    <n v="0.2"/>
    <n v="52.497900000000016"/>
  </r>
  <r>
    <n v="2574"/>
    <s v="CA-2014-145128"/>
    <n v="2014"/>
    <x v="362"/>
    <d v="2014-07-15T00:00:00"/>
    <s v="Standard Class"/>
    <s v="SM-20320"/>
    <s v="Sean Miller"/>
    <s v="Home Office"/>
    <s v="United States"/>
    <s v="Lafayette"/>
    <s v="Indiana"/>
    <n v="47905"/>
    <s v="Central"/>
    <s v="FUR-FU-10000293"/>
    <x v="0"/>
    <s v="Furnishings"/>
    <s v="Eldon Antistatic Chair Mats for Low to Medium Pile Carpets"/>
    <n v="526.45000000000005"/>
    <n v="5"/>
    <n v="0"/>
    <n v="31.586999999999961"/>
  </r>
  <r>
    <n v="2575"/>
    <s v="CA-2011-129091"/>
    <n v="2011"/>
    <x v="754"/>
    <d v="2011-11-27T00:00:00"/>
    <s v="Standard Class"/>
    <s v="RA-19885"/>
    <s v="Ruben Ausman"/>
    <s v="Corporate"/>
    <s v="United States"/>
    <s v="Columbus"/>
    <s v="Georgia"/>
    <n v="31907"/>
    <s v="South"/>
    <s v="OFF-EN-10004955"/>
    <x v="1"/>
    <s v="Envelopes"/>
    <s v="Fashion Color Clasp Envelopes"/>
    <n v="16.23"/>
    <n v="3"/>
    <n v="0"/>
    <n v="7.9527000000000001"/>
  </r>
  <r>
    <n v="2576"/>
    <s v="CA-2011-129091"/>
    <n v="2011"/>
    <x v="754"/>
    <d v="2011-11-27T00:00:00"/>
    <s v="Standard Class"/>
    <s v="RA-19885"/>
    <s v="Ruben Ausman"/>
    <s v="Corporate"/>
    <s v="United States"/>
    <s v="Columbus"/>
    <s v="Georgia"/>
    <n v="31907"/>
    <s v="South"/>
    <s v="OFF-BI-10001071"/>
    <x v="1"/>
    <s v="Binders"/>
    <s v="GBC ProClick Punch Binding System"/>
    <n v="319.89999999999998"/>
    <n v="5"/>
    <n v="0"/>
    <n v="156.751"/>
  </r>
  <r>
    <n v="2577"/>
    <s v="CA-2011-129091"/>
    <n v="2011"/>
    <x v="754"/>
    <d v="2011-11-27T00:00:00"/>
    <s v="Standard Class"/>
    <s v="RA-19885"/>
    <s v="Ruben Ausman"/>
    <s v="Corporate"/>
    <s v="United States"/>
    <s v="Columbus"/>
    <s v="Georgia"/>
    <n v="31907"/>
    <s v="South"/>
    <s v="OFF-EN-10001990"/>
    <x v="1"/>
    <s v="Envelopes"/>
    <s v="Staples"/>
    <n v="11.36"/>
    <n v="2"/>
    <n v="0"/>
    <n v="5.3391999999999991"/>
  </r>
  <r>
    <n v="2578"/>
    <s v="CA-2011-129091"/>
    <n v="2011"/>
    <x v="754"/>
    <d v="2011-11-27T00:00:00"/>
    <s v="Standard Class"/>
    <s v="RA-19885"/>
    <s v="Ruben Ausman"/>
    <s v="Corporate"/>
    <s v="United States"/>
    <s v="Columbus"/>
    <s v="Georgia"/>
    <n v="31907"/>
    <s v="South"/>
    <s v="OFF-AP-10002734"/>
    <x v="1"/>
    <s v="Appliances"/>
    <s v="Holmes Harmony HEPA Air Purifier for 17 x 20 Room"/>
    <n v="675.12"/>
    <n v="3"/>
    <n v="0"/>
    <n v="290.30160000000001"/>
  </r>
  <r>
    <n v="2579"/>
    <s v="US-2011-155502"/>
    <n v="2011"/>
    <x v="755"/>
    <d v="2011-02-01T00:00:00"/>
    <s v="Standard Class"/>
    <s v="SD-20485"/>
    <s v="Shirley Daniels"/>
    <s v="Home Office"/>
    <s v="United States"/>
    <s v="Alexandria"/>
    <s v="Virginia"/>
    <n v="22304"/>
    <s v="South"/>
    <s v="FUR-FU-10004587"/>
    <x v="0"/>
    <s v="Furnishings"/>
    <s v="GE General Use Halogen Bulbs, 100 Watts, 1 Bulb per Pack"/>
    <n v="62.820000000000007"/>
    <n v="3"/>
    <n v="0"/>
    <n v="30.7818"/>
  </r>
  <r>
    <n v="2580"/>
    <s v="US-2011-155502"/>
    <n v="2011"/>
    <x v="755"/>
    <d v="2011-02-01T00:00:00"/>
    <s v="Standard Class"/>
    <s v="SD-20485"/>
    <s v="Shirley Daniels"/>
    <s v="Home Office"/>
    <s v="United States"/>
    <s v="Alexandria"/>
    <s v="Virginia"/>
    <n v="22304"/>
    <s v="South"/>
    <s v="OFF-ST-10004337"/>
    <x v="1"/>
    <s v="Storage"/>
    <s v="SAFCO Commercial Wire Shelving, 72h"/>
    <n v="489.92"/>
    <n v="8"/>
    <n v="0"/>
    <n v="0"/>
  </r>
  <r>
    <n v="2581"/>
    <s v="US-2011-155502"/>
    <n v="2011"/>
    <x v="755"/>
    <d v="2011-02-01T00:00:00"/>
    <s v="Standard Class"/>
    <s v="SD-20485"/>
    <s v="Shirley Daniels"/>
    <s v="Home Office"/>
    <s v="United States"/>
    <s v="Alexandria"/>
    <s v="Virginia"/>
    <n v="22304"/>
    <s v="South"/>
    <s v="OFF-PA-10003072"/>
    <x v="1"/>
    <s v="Paper"/>
    <s v="Eureka Recycled Copy Paper 8 1/2&quot; x 11&quot;, Ream"/>
    <n v="19.440000000000001"/>
    <n v="3"/>
    <n v="0"/>
    <n v="9.3312000000000008"/>
  </r>
  <r>
    <n v="2582"/>
    <s v="US-2011-155502"/>
    <n v="2011"/>
    <x v="755"/>
    <d v="2011-02-01T00:00:00"/>
    <s v="Standard Class"/>
    <s v="SD-20485"/>
    <s v="Shirley Daniels"/>
    <s v="Home Office"/>
    <s v="United States"/>
    <s v="Alexandria"/>
    <s v="Virginia"/>
    <n v="22304"/>
    <s v="South"/>
    <s v="OFF-PA-10000380"/>
    <x v="1"/>
    <s v="Paper"/>
    <s v="REDIFORM Incoming/Outgoing Call Register, 11&quot; X 8 1/2&quot;, 100 Messages"/>
    <n v="16.68"/>
    <n v="2"/>
    <n v="0"/>
    <n v="8.34"/>
  </r>
  <r>
    <n v="2583"/>
    <s v="US-2011-155502"/>
    <n v="2011"/>
    <x v="755"/>
    <d v="2011-02-01T00:00:00"/>
    <s v="Standard Class"/>
    <s v="SD-20485"/>
    <s v="Shirley Daniels"/>
    <s v="Home Office"/>
    <s v="United States"/>
    <s v="Alexandria"/>
    <s v="Virginia"/>
    <n v="22304"/>
    <s v="South"/>
    <s v="TEC-PH-10004833"/>
    <x v="2"/>
    <s v="Phones"/>
    <s v="Macally Suction Cup Mount"/>
    <n v="155.35"/>
    <n v="13"/>
    <n v="0"/>
    <n v="0"/>
  </r>
  <r>
    <n v="2584"/>
    <s v="US-2011-155502"/>
    <n v="2011"/>
    <x v="755"/>
    <d v="2011-02-01T00:00:00"/>
    <s v="Standard Class"/>
    <s v="SD-20485"/>
    <s v="Shirley Daniels"/>
    <s v="Home Office"/>
    <s v="United States"/>
    <s v="Alexandria"/>
    <s v="Virginia"/>
    <n v="22304"/>
    <s v="South"/>
    <s v="FUR-FU-10001847"/>
    <x v="0"/>
    <s v="Furnishings"/>
    <s v="Eldon Image Series Black Desk Accessories"/>
    <n v="12.419999999999998"/>
    <n v="3"/>
    <n v="0"/>
    <n v="4.4711999999999996"/>
  </r>
  <r>
    <n v="2585"/>
    <s v="US-2011-155502"/>
    <n v="2011"/>
    <x v="755"/>
    <d v="2011-02-01T00:00:00"/>
    <s v="Standard Class"/>
    <s v="SD-20485"/>
    <s v="Shirley Daniels"/>
    <s v="Home Office"/>
    <s v="United States"/>
    <s v="Alexandria"/>
    <s v="Virginia"/>
    <n v="22304"/>
    <s v="South"/>
    <s v="TEC-PH-10002103"/>
    <x v="2"/>
    <s v="Phones"/>
    <s v="Jabra SPEAK 410"/>
    <n v="187.98"/>
    <n v="2"/>
    <n v="0"/>
    <n v="52.634399999999999"/>
  </r>
  <r>
    <n v="2586"/>
    <s v="CA-2012-121041"/>
    <n v="2012"/>
    <x v="502"/>
    <d v="2012-11-10T00:00:00"/>
    <s v="Standard Class"/>
    <s v="CS-12250"/>
    <s v="Chris Selesnick"/>
    <s v="Corporate"/>
    <s v="United States"/>
    <s v="Haltom City"/>
    <s v="Texas"/>
    <n v="76117"/>
    <s v="Central"/>
    <s v="OFF-EN-10001137"/>
    <x v="1"/>
    <s v="Envelopes"/>
    <s v="#10 Gummed Flap White Envelopes, 100/Box"/>
    <n v="6.6080000000000005"/>
    <n v="2"/>
    <n v="0.2"/>
    <n v="2.1475999999999997"/>
  </r>
  <r>
    <n v="2587"/>
    <s v="CA-2014-131695"/>
    <n v="2014"/>
    <x v="160"/>
    <d v="2014-07-07T00:00:00"/>
    <s v="Standard Class"/>
    <s v="RA-19285"/>
    <s v="Ralph Arnett"/>
    <s v="Consumer"/>
    <s v="United States"/>
    <s v="New York City"/>
    <s v="New York"/>
    <n v="10024"/>
    <s v="East"/>
    <s v="OFF-ST-10001476"/>
    <x v="1"/>
    <s v="Storage"/>
    <s v="Steel Personal Filing/Posting Tote"/>
    <n v="248.57"/>
    <n v="7"/>
    <n v="0"/>
    <n v="67.113900000000015"/>
  </r>
  <r>
    <n v="2588"/>
    <s v="CA-2014-131695"/>
    <n v="2014"/>
    <x v="160"/>
    <d v="2014-07-07T00:00:00"/>
    <s v="Standard Class"/>
    <s v="RA-19285"/>
    <s v="Ralph Arnett"/>
    <s v="Consumer"/>
    <s v="United States"/>
    <s v="New York City"/>
    <s v="New York"/>
    <n v="10024"/>
    <s v="East"/>
    <s v="FUR-FU-10002045"/>
    <x v="0"/>
    <s v="Furnishings"/>
    <s v="Executive Impressions 14&quot;"/>
    <n v="22.23"/>
    <n v="1"/>
    <n v="0"/>
    <n v="9.7812000000000019"/>
  </r>
  <r>
    <n v="2589"/>
    <s v="CA-2013-137729"/>
    <n v="2013"/>
    <x v="465"/>
    <d v="2013-05-10T00:00:00"/>
    <s v="Standard Class"/>
    <s v="BF-11005"/>
    <s v="Barry Franz"/>
    <s v="Home Office"/>
    <s v="United States"/>
    <s v="Los Angeles"/>
    <s v="California"/>
    <n v="90004"/>
    <s v="West"/>
    <s v="OFF-ST-10001505"/>
    <x v="1"/>
    <s v="Storage"/>
    <s v="Perma STOR-ALL Hanging File Box, 13 1/8&quot;W x 12 1/4&quot;D x 10 1/2&quot;H"/>
    <n v="5.98"/>
    <n v="1"/>
    <n v="0"/>
    <n v="1.0165999999999995"/>
  </r>
  <r>
    <n v="2590"/>
    <s v="CA-2013-137729"/>
    <n v="2013"/>
    <x v="465"/>
    <d v="2013-05-10T00:00:00"/>
    <s v="Standard Class"/>
    <s v="BF-11005"/>
    <s v="Barry Franz"/>
    <s v="Home Office"/>
    <s v="United States"/>
    <s v="Los Angeles"/>
    <s v="California"/>
    <n v="90004"/>
    <s v="West"/>
    <s v="TEC-PH-10001433"/>
    <x v="2"/>
    <s v="Phones"/>
    <s v="Cisco Small Business SPA 502G VoIP phone"/>
    <n v="246.16800000000001"/>
    <n v="3"/>
    <n v="0.2"/>
    <n v="21.539699999999996"/>
  </r>
  <r>
    <n v="2591"/>
    <s v="US-2013-115455"/>
    <n v="2013"/>
    <x v="162"/>
    <d v="2013-09-15T00:00:00"/>
    <s v="Standard Class"/>
    <s v="SE-20110"/>
    <s v="Sanjit Engle"/>
    <s v="Consumer"/>
    <s v="United States"/>
    <s v="Wheeling"/>
    <s v="Illinois"/>
    <n v="60090"/>
    <s v="Central"/>
    <s v="FUR-FU-10004671"/>
    <x v="0"/>
    <s v="Furnishings"/>
    <s v="Executive Impressions 12&quot; Wall Clock"/>
    <n v="14.136000000000003"/>
    <n v="2"/>
    <n v="0.6"/>
    <n v="-7.774799999999999"/>
  </r>
  <r>
    <n v="2592"/>
    <s v="US-2013-115455"/>
    <n v="2013"/>
    <x v="162"/>
    <d v="2013-09-15T00:00:00"/>
    <s v="Standard Class"/>
    <s v="SE-20110"/>
    <s v="Sanjit Engle"/>
    <s v="Consumer"/>
    <s v="United States"/>
    <s v="Wheeling"/>
    <s v="Illinois"/>
    <n v="60090"/>
    <s v="Central"/>
    <s v="FUR-TA-10003569"/>
    <x v="0"/>
    <s v="Tables"/>
    <s v="Bretford CR8500 Series Meeting Room Furniture"/>
    <n v="601.47"/>
    <n v="3"/>
    <n v="0.5"/>
    <n v="-300.73500000000001"/>
  </r>
  <r>
    <n v="2593"/>
    <s v="CA-2014-128300"/>
    <n v="2014"/>
    <x v="221"/>
    <d v="2014-11-27T00:00:00"/>
    <s v="Second Class"/>
    <s v="RS-19765"/>
    <s v="Roland Schwarz"/>
    <s v="Corporate"/>
    <s v="United States"/>
    <s v="Summerville"/>
    <s v="South Carolina"/>
    <n v="29483"/>
    <s v="South"/>
    <s v="TEC-PH-10002807"/>
    <x v="2"/>
    <s v="Phones"/>
    <s v="Motorla HX550 Universal Bluetooth Headset"/>
    <n v="79.099999999999994"/>
    <n v="2"/>
    <n v="0"/>
    <n v="39.549999999999997"/>
  </r>
  <r>
    <n v="2594"/>
    <s v="CA-2014-128300"/>
    <n v="2014"/>
    <x v="221"/>
    <d v="2014-11-27T00:00:00"/>
    <s v="Second Class"/>
    <s v="RS-19765"/>
    <s v="Roland Schwarz"/>
    <s v="Corporate"/>
    <s v="United States"/>
    <s v="Summerville"/>
    <s v="South Carolina"/>
    <n v="29483"/>
    <s v="South"/>
    <s v="OFF-BI-10001597"/>
    <x v="1"/>
    <s v="Binders"/>
    <s v="Wilson Jones Ledger-Size, Piano-Hinge Binder, 2&quot;, Blue"/>
    <n v="327.84"/>
    <n v="8"/>
    <n v="0"/>
    <n v="157.36319999999998"/>
  </r>
  <r>
    <n v="2595"/>
    <s v="CA-2014-149048"/>
    <n v="2014"/>
    <x v="726"/>
    <d v="2014-05-18T00:00:00"/>
    <s v="Standard Class"/>
    <s v="BM-11650"/>
    <s v="Brian Moss"/>
    <s v="Corporate"/>
    <s v="United States"/>
    <s v="Columbus"/>
    <s v="Indiana"/>
    <n v="47201"/>
    <s v="Central"/>
    <s v="OFF-EN-10003296"/>
    <x v="1"/>
    <s v="Envelopes"/>
    <s v="Tyvek Side-Opening Peel &amp; Seel Expanding Envelopes"/>
    <n v="180.96"/>
    <n v="2"/>
    <n v="0"/>
    <n v="81.432000000000002"/>
  </r>
  <r>
    <n v="2596"/>
    <s v="CA-2014-149048"/>
    <n v="2014"/>
    <x v="726"/>
    <d v="2014-05-18T00:00:00"/>
    <s v="Standard Class"/>
    <s v="BM-11650"/>
    <s v="Brian Moss"/>
    <s v="Corporate"/>
    <s v="United States"/>
    <s v="Columbus"/>
    <s v="Indiana"/>
    <n v="47201"/>
    <s v="Central"/>
    <s v="OFF-BI-10004632"/>
    <x v="1"/>
    <s v="Binders"/>
    <s v="Ibico Hi-Tech Manual Binding System"/>
    <n v="914.97"/>
    <n v="3"/>
    <n v="0"/>
    <n v="411.73649999999998"/>
  </r>
  <r>
    <n v="2597"/>
    <s v="CA-2014-149048"/>
    <n v="2014"/>
    <x v="726"/>
    <d v="2014-05-18T00:00:00"/>
    <s v="Standard Class"/>
    <s v="BM-11650"/>
    <s v="Brian Moss"/>
    <s v="Corporate"/>
    <s v="United States"/>
    <s v="Columbus"/>
    <s v="Indiana"/>
    <n v="47201"/>
    <s v="Central"/>
    <s v="TEC-PH-10002310"/>
    <x v="2"/>
    <s v="Phones"/>
    <s v="Plantronics Calisto P620-M USB Wireless Speakerphone System"/>
    <n v="587.97"/>
    <n v="3"/>
    <n v="0"/>
    <n v="158.75190000000003"/>
  </r>
  <r>
    <n v="2598"/>
    <s v="CA-2014-149048"/>
    <n v="2014"/>
    <x v="726"/>
    <d v="2014-05-18T00:00:00"/>
    <s v="Standard Class"/>
    <s v="BM-11650"/>
    <s v="Brian Moss"/>
    <s v="Corporate"/>
    <s v="United States"/>
    <s v="Columbus"/>
    <s v="Indiana"/>
    <n v="47201"/>
    <s v="Central"/>
    <s v="OFF-ST-10000078"/>
    <x v="1"/>
    <s v="Storage"/>
    <s v="Tennsco 6- and 18-Compartment Lockers"/>
    <n v="530.34"/>
    <n v="2"/>
    <n v="0"/>
    <n v="95.461199999999963"/>
  </r>
  <r>
    <n v="2599"/>
    <s v="CA-2014-149048"/>
    <n v="2014"/>
    <x v="726"/>
    <d v="2014-05-18T00:00:00"/>
    <s v="Standard Class"/>
    <s v="BM-11650"/>
    <s v="Brian Moss"/>
    <s v="Corporate"/>
    <s v="United States"/>
    <s v="Columbus"/>
    <s v="Indiana"/>
    <n v="47201"/>
    <s v="Central"/>
    <s v="OFF-PA-10001752"/>
    <x v="1"/>
    <s v="Paper"/>
    <s v="Hammermill CopyPlus Copy Paper (20Lb. and 84 Bright)"/>
    <n v="14.940000000000001"/>
    <n v="3"/>
    <n v="0"/>
    <n v="7.3206000000000007"/>
  </r>
  <r>
    <n v="2600"/>
    <s v="CA-2014-108553"/>
    <n v="2014"/>
    <x v="756"/>
    <d v="2014-04-30T00:00:00"/>
    <s v="Standard Class"/>
    <s v="SK-19990"/>
    <s v="Sally Knutson"/>
    <s v="Consumer"/>
    <s v="United States"/>
    <s v="New York City"/>
    <s v="New York"/>
    <n v="10024"/>
    <s v="East"/>
    <s v="OFF-AP-10000026"/>
    <x v="1"/>
    <s v="Appliances"/>
    <s v="Tripp Lite Isotel 6 Outlet Surge Protector with Fax/Modem Protection"/>
    <n v="121.94"/>
    <n v="2"/>
    <n v="0"/>
    <n v="35.362599999999986"/>
  </r>
  <r>
    <n v="2601"/>
    <s v="CA-2014-108553"/>
    <n v="2014"/>
    <x v="756"/>
    <d v="2014-04-30T00:00:00"/>
    <s v="Standard Class"/>
    <s v="SK-19990"/>
    <s v="Sally Knutson"/>
    <s v="Consumer"/>
    <s v="United States"/>
    <s v="New York City"/>
    <s v="New York"/>
    <n v="10024"/>
    <s v="East"/>
    <s v="OFF-SU-10002573"/>
    <x v="1"/>
    <s v="Supplies"/>
    <s v="Acme 10&quot; Easy Grip Assistive Scissors"/>
    <n v="122.71000000000001"/>
    <n v="7"/>
    <n v="0"/>
    <n v="36.812999999999988"/>
  </r>
  <r>
    <n v="2602"/>
    <s v="CA-2013-165848"/>
    <n v="2013"/>
    <x v="30"/>
    <d v="2013-06-05T00:00:00"/>
    <s v="Same Day"/>
    <s v="EN-13780"/>
    <s v="Edward Nazzal"/>
    <s v="Consumer"/>
    <s v="United States"/>
    <s v="New York City"/>
    <s v="New York"/>
    <n v="10035"/>
    <s v="East"/>
    <s v="OFF-PA-10000349"/>
    <x v="1"/>
    <s v="Paper"/>
    <s v="Staples"/>
    <n v="14.940000000000001"/>
    <n v="3"/>
    <n v="0"/>
    <n v="7.0218000000000007"/>
  </r>
  <r>
    <n v="2603"/>
    <s v="CA-2013-165848"/>
    <n v="2013"/>
    <x v="30"/>
    <d v="2013-06-05T00:00:00"/>
    <s v="Same Day"/>
    <s v="EN-13780"/>
    <s v="Edward Nazzal"/>
    <s v="Consumer"/>
    <s v="United States"/>
    <s v="New York City"/>
    <s v="New York"/>
    <n v="10035"/>
    <s v="East"/>
    <s v="TEC-MA-10003356"/>
    <x v="2"/>
    <s v="Machines"/>
    <s v="Panasonic KX MC6040 Color Laser Multifunction Printer"/>
    <n v="1349.85"/>
    <n v="3"/>
    <n v="0"/>
    <n v="364.45949999999993"/>
  </r>
  <r>
    <n v="2604"/>
    <s v="CA-2013-165848"/>
    <n v="2013"/>
    <x v="30"/>
    <d v="2013-06-05T00:00:00"/>
    <s v="Same Day"/>
    <s v="EN-13780"/>
    <s v="Edward Nazzal"/>
    <s v="Consumer"/>
    <s v="United States"/>
    <s v="New York City"/>
    <s v="New York"/>
    <n v="10035"/>
    <s v="East"/>
    <s v="FUR-BO-10000362"/>
    <x v="0"/>
    <s v="Bookcases"/>
    <s v="Sauder Inglewood Library Bookcases"/>
    <n v="136.78399999999999"/>
    <n v="1"/>
    <n v="0.2"/>
    <n v="5.129400000000004"/>
  </r>
  <r>
    <n v="2605"/>
    <s v="CA-2013-165848"/>
    <n v="2013"/>
    <x v="30"/>
    <d v="2013-06-05T00:00:00"/>
    <s v="Same Day"/>
    <s v="EN-13780"/>
    <s v="Edward Nazzal"/>
    <s v="Consumer"/>
    <s v="United States"/>
    <s v="New York City"/>
    <s v="New York"/>
    <n v="10035"/>
    <s v="East"/>
    <s v="FUR-FU-10003878"/>
    <x v="0"/>
    <s v="Furnishings"/>
    <s v="Linden 10&quot; Round Wall Clock, Black"/>
    <n v="61.12"/>
    <n v="4"/>
    <n v="0"/>
    <n v="20.780799999999999"/>
  </r>
  <r>
    <n v="2606"/>
    <s v="CA-2011-112718"/>
    <n v="2011"/>
    <x v="757"/>
    <d v="2011-12-21T00:00:00"/>
    <s v="Standard Class"/>
    <s v="KN-16450"/>
    <s v="Kean Nguyen"/>
    <s v="Corporate"/>
    <s v="United States"/>
    <s v="Jacksonville"/>
    <s v="Florida"/>
    <n v="32216"/>
    <s v="South"/>
    <s v="OFF-BI-10000591"/>
    <x v="1"/>
    <s v="Binders"/>
    <s v="Avery Binder Labels"/>
    <n v="1.1670000000000003"/>
    <n v="1"/>
    <n v="0.7"/>
    <n v="-0.85579999999999989"/>
  </r>
  <r>
    <n v="2607"/>
    <s v="CA-2013-154053"/>
    <n v="2013"/>
    <x v="758"/>
    <d v="2013-03-11T00:00:00"/>
    <s v="Standard Class"/>
    <s v="MG-17890"/>
    <s v="Michael Granlund"/>
    <s v="Home Office"/>
    <s v="United States"/>
    <s v="San Diego"/>
    <s v="California"/>
    <n v="92024"/>
    <s v="West"/>
    <s v="OFF-AR-10003727"/>
    <x v="1"/>
    <s v="Art"/>
    <s v="Berol Giant Pencil Sharpener"/>
    <n v="16.989999999999998"/>
    <n v="1"/>
    <n v="0"/>
    <n v="4.9270999999999976"/>
  </r>
  <r>
    <n v="2608"/>
    <s v="CA-2011-127446"/>
    <n v="2011"/>
    <x v="641"/>
    <d v="2011-11-30T00:00:00"/>
    <s v="Standard Class"/>
    <s v="MC-17590"/>
    <s v="Matt Collister"/>
    <s v="Corporate"/>
    <s v="United States"/>
    <s v="Arlington"/>
    <s v="Texas"/>
    <n v="76017"/>
    <s v="Central"/>
    <s v="TEC-AC-10001635"/>
    <x v="2"/>
    <s v="Accessories"/>
    <s v="KeyTronic KT400U2 - Keyboard - Black"/>
    <n v="24.672000000000001"/>
    <n v="3"/>
    <n v="0.2"/>
    <n v="0"/>
  </r>
  <r>
    <n v="2609"/>
    <s v="CA-2011-127446"/>
    <n v="2011"/>
    <x v="641"/>
    <d v="2011-11-30T00:00:00"/>
    <s v="Standard Class"/>
    <s v="MC-17590"/>
    <s v="Matt Collister"/>
    <s v="Corporate"/>
    <s v="United States"/>
    <s v="Arlington"/>
    <s v="Texas"/>
    <n v="76017"/>
    <s v="Central"/>
    <s v="OFF-LA-10001317"/>
    <x v="1"/>
    <s v="Labels"/>
    <s v="Avery 520"/>
    <n v="2.52"/>
    <n v="1"/>
    <n v="0.2"/>
    <n v="0.88200000000000001"/>
  </r>
  <r>
    <n v="2610"/>
    <s v="CA-2011-127446"/>
    <n v="2011"/>
    <x v="641"/>
    <d v="2011-11-30T00:00:00"/>
    <s v="Standard Class"/>
    <s v="MC-17590"/>
    <s v="Matt Collister"/>
    <s v="Corporate"/>
    <s v="United States"/>
    <s v="Arlington"/>
    <s v="Texas"/>
    <n v="76017"/>
    <s v="Central"/>
    <s v="FUR-TA-10000577"/>
    <x v="0"/>
    <s v="Tables"/>
    <s v="Bretford CR4500 Series Slim Rectangular Table"/>
    <n v="1218.7349999999997"/>
    <n v="5"/>
    <n v="0.3"/>
    <n v="-121.87349999999992"/>
  </r>
  <r>
    <n v="2611"/>
    <s v="CA-2011-127446"/>
    <n v="2011"/>
    <x v="641"/>
    <d v="2011-11-30T00:00:00"/>
    <s v="Standard Class"/>
    <s v="MC-17590"/>
    <s v="Matt Collister"/>
    <s v="Corporate"/>
    <s v="United States"/>
    <s v="Arlington"/>
    <s v="Texas"/>
    <n v="76017"/>
    <s v="Central"/>
    <s v="OFF-LA-10000248"/>
    <x v="1"/>
    <s v="Labels"/>
    <s v="Avery 52"/>
    <n v="5.9039999999999999"/>
    <n v="2"/>
    <n v="0.2"/>
    <n v="1.9925999999999999"/>
  </r>
  <r>
    <n v="2612"/>
    <s v="CA-2011-127446"/>
    <n v="2011"/>
    <x v="641"/>
    <d v="2011-11-30T00:00:00"/>
    <s v="Standard Class"/>
    <s v="MC-17590"/>
    <s v="Matt Collister"/>
    <s v="Corporate"/>
    <s v="United States"/>
    <s v="Arlington"/>
    <s v="Texas"/>
    <n v="76017"/>
    <s v="Central"/>
    <s v="OFF-PA-10000955"/>
    <x v="1"/>
    <s v="Paper"/>
    <s v="Southworth 25% Cotton Granite Paper &amp; Envelopes"/>
    <n v="15.696000000000002"/>
    <n v="3"/>
    <n v="0.2"/>
    <n v="5.1011999999999995"/>
  </r>
  <r>
    <n v="2613"/>
    <s v="CA-2011-127446"/>
    <n v="2011"/>
    <x v="641"/>
    <d v="2011-11-30T00:00:00"/>
    <s v="Standard Class"/>
    <s v="MC-17590"/>
    <s v="Matt Collister"/>
    <s v="Corporate"/>
    <s v="United States"/>
    <s v="Arlington"/>
    <s v="Texas"/>
    <n v="76017"/>
    <s v="Central"/>
    <s v="FUR-FU-10000221"/>
    <x v="0"/>
    <s v="Furnishings"/>
    <s v="Master Caster Door Stop, Brown"/>
    <n v="6.0960000000000001"/>
    <n v="3"/>
    <n v="0.6"/>
    <n v="-3.9624000000000006"/>
  </r>
  <r>
    <n v="2614"/>
    <s v="CA-2013-137204"/>
    <n v="2013"/>
    <x v="236"/>
    <d v="2013-05-06T00:00:00"/>
    <s v="Standard Class"/>
    <s v="BO-11350"/>
    <s v="Bill Overfelt"/>
    <s v="Corporate"/>
    <s v="United States"/>
    <s v="Los Angeles"/>
    <s v="California"/>
    <n v="90045"/>
    <s v="West"/>
    <s v="FUR-CH-10002304"/>
    <x v="0"/>
    <s v="Chairs"/>
    <s v="Global Stack Chair without Arms, Black"/>
    <n v="41.568000000000005"/>
    <n v="2"/>
    <n v="0.2"/>
    <n v="2.5980000000000008"/>
  </r>
  <r>
    <n v="2615"/>
    <s v="CA-2011-147298"/>
    <n v="2011"/>
    <x v="759"/>
    <d v="2011-05-03T00:00:00"/>
    <s v="Standard Class"/>
    <s v="AG-10300"/>
    <s v="Aleksandra Gannaway"/>
    <s v="Corporate"/>
    <s v="United States"/>
    <s v="Los Angeles"/>
    <s v="California"/>
    <n v="90049"/>
    <s v="West"/>
    <s v="FUR-CH-10004886"/>
    <x v="0"/>
    <s v="Chairs"/>
    <s v="Bevis Steel Folding Chairs"/>
    <n v="230.28000000000003"/>
    <n v="3"/>
    <n v="0.2"/>
    <n v="23.027999999999992"/>
  </r>
  <r>
    <n v="2616"/>
    <s v="CA-2011-147298"/>
    <n v="2011"/>
    <x v="759"/>
    <d v="2011-05-03T00:00:00"/>
    <s v="Standard Class"/>
    <s v="AG-10300"/>
    <s v="Aleksandra Gannaway"/>
    <s v="Corporate"/>
    <s v="United States"/>
    <s v="Los Angeles"/>
    <s v="California"/>
    <n v="90049"/>
    <s v="West"/>
    <s v="OFF-BI-10001525"/>
    <x v="1"/>
    <s v="Binders"/>
    <s v="Acco Pressboard Covers with Storage Hooks, 14 7/8&quot; x 11&quot;, Executive Red"/>
    <n v="18.288"/>
    <n v="6"/>
    <n v="0.2"/>
    <n v="5.714999999999999"/>
  </r>
  <r>
    <n v="2617"/>
    <s v="CA-2014-147942"/>
    <n v="2014"/>
    <x v="719"/>
    <d v="2014-04-06T00:00:00"/>
    <s v="Standard Class"/>
    <s v="MS-17365"/>
    <s v="Maribeth Schnelling"/>
    <s v="Consumer"/>
    <s v="United States"/>
    <s v="San Francisco"/>
    <s v="California"/>
    <n v="94110"/>
    <s v="West"/>
    <s v="OFF-LA-10003663"/>
    <x v="1"/>
    <s v="Labels"/>
    <s v="Avery 498"/>
    <n v="5.78"/>
    <n v="2"/>
    <n v="0"/>
    <n v="2.7166000000000001"/>
  </r>
  <r>
    <n v="2618"/>
    <s v="CA-2014-147942"/>
    <n v="2014"/>
    <x v="719"/>
    <d v="2014-04-06T00:00:00"/>
    <s v="Standard Class"/>
    <s v="MS-17365"/>
    <s v="Maribeth Schnelling"/>
    <s v="Consumer"/>
    <s v="United States"/>
    <s v="San Francisco"/>
    <s v="California"/>
    <n v="94110"/>
    <s v="West"/>
    <s v="OFF-BI-10001294"/>
    <x v="1"/>
    <s v="Binders"/>
    <s v="Fellowes Binding Cases"/>
    <n v="121.67999999999999"/>
    <n v="13"/>
    <n v="0.2"/>
    <n v="38.024999999999977"/>
  </r>
  <r>
    <n v="2619"/>
    <s v="CA-2014-115931"/>
    <n v="2014"/>
    <x v="66"/>
    <d v="2014-12-27T00:00:00"/>
    <s v="Standard Class"/>
    <s v="JM-15655"/>
    <s v="Jim Mitchum"/>
    <s v="Corporate"/>
    <s v="United States"/>
    <s v="Carlsbad"/>
    <s v="New Mexico"/>
    <n v="88220"/>
    <s v="West"/>
    <s v="OFF-AR-10000369"/>
    <x v="1"/>
    <s v="Art"/>
    <s v="Design Ebony Sketching Pencil"/>
    <n v="4.17"/>
    <n v="3"/>
    <n v="0"/>
    <n v="1.0841999999999998"/>
  </r>
  <r>
    <n v="2620"/>
    <s v="CA-2014-115931"/>
    <n v="2014"/>
    <x v="66"/>
    <d v="2014-12-27T00:00:00"/>
    <s v="Standard Class"/>
    <s v="JM-15655"/>
    <s v="Jim Mitchum"/>
    <s v="Corporate"/>
    <s v="United States"/>
    <s v="Carlsbad"/>
    <s v="New Mexico"/>
    <n v="88220"/>
    <s v="West"/>
    <s v="TEC-PH-10001300"/>
    <x v="2"/>
    <s v="Phones"/>
    <s v="iKross Bluetooth Portable Keyboard + Cell Phone Stand Holder + Brush for Apple iPhone 5S 5C 5, 4S 4"/>
    <n v="67.040000000000006"/>
    <n v="4"/>
    <n v="0.2"/>
    <n v="6.7039999999999971"/>
  </r>
  <r>
    <n v="2621"/>
    <s v="CA-2014-115931"/>
    <n v="2014"/>
    <x v="66"/>
    <d v="2014-12-27T00:00:00"/>
    <s v="Standard Class"/>
    <s v="JM-15655"/>
    <s v="Jim Mitchum"/>
    <s v="Corporate"/>
    <s v="United States"/>
    <s v="Carlsbad"/>
    <s v="New Mexico"/>
    <n v="88220"/>
    <s v="West"/>
    <s v="OFF-ST-10000876"/>
    <x v="1"/>
    <s v="Storage"/>
    <s v="Eldon Simplefile Box Office"/>
    <n v="37.32"/>
    <n v="3"/>
    <n v="0"/>
    <n v="10.4496"/>
  </r>
  <r>
    <n v="2622"/>
    <s v="CA-2014-115931"/>
    <n v="2014"/>
    <x v="66"/>
    <d v="2014-12-27T00:00:00"/>
    <s v="Standard Class"/>
    <s v="JM-15655"/>
    <s v="Jim Mitchum"/>
    <s v="Corporate"/>
    <s v="United States"/>
    <s v="Carlsbad"/>
    <s v="New Mexico"/>
    <n v="88220"/>
    <s v="West"/>
    <s v="OFF-LA-10001404"/>
    <x v="1"/>
    <s v="Labels"/>
    <s v="Avery 517"/>
    <n v="18.45"/>
    <n v="5"/>
    <n v="0"/>
    <n v="8.6715"/>
  </r>
  <r>
    <n v="2623"/>
    <s v="CA-2011-164861"/>
    <n v="2011"/>
    <x v="640"/>
    <d v="2011-12-06T00:00:00"/>
    <s v="Second Class"/>
    <s v="MC-17635"/>
    <s v="Matthew Clasen"/>
    <s v="Corporate"/>
    <s v="United States"/>
    <s v="Saint Louis"/>
    <s v="Missouri"/>
    <n v="63116"/>
    <s v="Central"/>
    <s v="OFF-PA-10001972"/>
    <x v="1"/>
    <s v="Paper"/>
    <s v="Xerox 214"/>
    <n v="25.92"/>
    <n v="4"/>
    <n v="0"/>
    <n v="12.441600000000001"/>
  </r>
  <r>
    <n v="2624"/>
    <s v="CA-2014-127180"/>
    <n v="2014"/>
    <x v="760"/>
    <d v="2014-10-25T00:00:00"/>
    <s v="First Class"/>
    <s v="TA-21385"/>
    <s v="Tom Ashbrook"/>
    <s v="Home Office"/>
    <s v="United States"/>
    <s v="New York City"/>
    <s v="New York"/>
    <n v="10024"/>
    <s v="East"/>
    <s v="TEC-CO-10004722"/>
    <x v="2"/>
    <s v="Copiers"/>
    <s v="Canon imageCLASS 2200 Advanced Copier"/>
    <n v="11199.968000000001"/>
    <n v="4"/>
    <n v="0.2"/>
    <n v="3919.9887999999992"/>
  </r>
  <r>
    <n v="2625"/>
    <s v="CA-2014-127180"/>
    <n v="2014"/>
    <x v="760"/>
    <d v="2014-10-25T00:00:00"/>
    <s v="First Class"/>
    <s v="TA-21385"/>
    <s v="Tom Ashbrook"/>
    <s v="Home Office"/>
    <s v="United States"/>
    <s v="New York City"/>
    <s v="New York"/>
    <n v="10024"/>
    <s v="East"/>
    <s v="TEC-PH-10001494"/>
    <x v="2"/>
    <s v="Phones"/>
    <s v="Polycom CX600 IP Phone VoIP phone"/>
    <n v="2399.6"/>
    <n v="8"/>
    <n v="0"/>
    <n v="647.89200000000005"/>
  </r>
  <r>
    <n v="2626"/>
    <s v="CA-2014-127180"/>
    <n v="2014"/>
    <x v="760"/>
    <d v="2014-10-25T00:00:00"/>
    <s v="First Class"/>
    <s v="TA-21385"/>
    <s v="Tom Ashbrook"/>
    <s v="Home Office"/>
    <s v="United States"/>
    <s v="New York City"/>
    <s v="New York"/>
    <n v="10024"/>
    <s v="East"/>
    <s v="OFF-EN-10002500"/>
    <x v="1"/>
    <s v="Envelopes"/>
    <s v="Globe Weis Peel &amp; Seel First Class Envelopes"/>
    <n v="63.9"/>
    <n v="5"/>
    <n v="0"/>
    <n v="28.754999999999995"/>
  </r>
  <r>
    <n v="2627"/>
    <s v="CA-2014-127180"/>
    <n v="2014"/>
    <x v="760"/>
    <d v="2014-10-25T00:00:00"/>
    <s v="First Class"/>
    <s v="TA-21385"/>
    <s v="Tom Ashbrook"/>
    <s v="Home Office"/>
    <s v="United States"/>
    <s v="New York City"/>
    <s v="New York"/>
    <n v="10024"/>
    <s v="East"/>
    <s v="TEC-PH-10003800"/>
    <x v="2"/>
    <s v="Phones"/>
    <s v="i.Sound Portable Power - 8000 mAh"/>
    <n v="52.99"/>
    <n v="1"/>
    <n v="0"/>
    <n v="0.52989999999999782"/>
  </r>
  <r>
    <n v="2628"/>
    <s v="US-2014-165344"/>
    <n v="2014"/>
    <x v="38"/>
    <d v="2014-11-16T00:00:00"/>
    <s v="First Class"/>
    <s v="SB-20290"/>
    <s v="Sean Braxton"/>
    <s v="Corporate"/>
    <s v="United States"/>
    <s v="Springfield"/>
    <s v="Ohio"/>
    <n v="45503"/>
    <s v="East"/>
    <s v="TEC-AC-10002399"/>
    <x v="2"/>
    <s v="Accessories"/>
    <s v="SanDisk Cruzer 32 GB USB Flash Drive"/>
    <n v="60.864000000000004"/>
    <n v="4"/>
    <n v="0.2"/>
    <n v="9.1295999999999964"/>
  </r>
  <r>
    <n v="2629"/>
    <s v="US-2014-165344"/>
    <n v="2014"/>
    <x v="38"/>
    <d v="2014-11-16T00:00:00"/>
    <s v="First Class"/>
    <s v="SB-20290"/>
    <s v="Sean Braxton"/>
    <s v="Corporate"/>
    <s v="United States"/>
    <s v="Springfield"/>
    <s v="Ohio"/>
    <n v="45503"/>
    <s v="East"/>
    <s v="TEC-MA-10002210"/>
    <x v="2"/>
    <s v="Machines"/>
    <s v="Epson TM-T88V Direct Thermal Printer - Monochrome - Desktop"/>
    <n v="652.99500000000012"/>
    <n v="7"/>
    <n v="0.7"/>
    <n v="-935.95949999999993"/>
  </r>
  <r>
    <n v="2630"/>
    <s v="US-2014-165344"/>
    <n v="2014"/>
    <x v="38"/>
    <d v="2014-11-16T00:00:00"/>
    <s v="First Class"/>
    <s v="SB-20290"/>
    <s v="Sean Braxton"/>
    <s v="Corporate"/>
    <s v="United States"/>
    <s v="Springfield"/>
    <s v="Ohio"/>
    <n v="45503"/>
    <s v="East"/>
    <s v="OFF-BI-10003196"/>
    <x v="1"/>
    <s v="Binders"/>
    <s v="Accohide Poly Flexible Ring Binders"/>
    <n v="11.220000000000002"/>
    <n v="10"/>
    <n v="0.7"/>
    <n v="-7.4799999999999969"/>
  </r>
  <r>
    <n v="2631"/>
    <s v="CA-2012-168186"/>
    <n v="2012"/>
    <x v="229"/>
    <d v="2012-09-15T00:00:00"/>
    <s v="Standard Class"/>
    <s v="AB-10150"/>
    <s v="Aimee Bixby"/>
    <s v="Consumer"/>
    <s v="United States"/>
    <s v="Tulsa"/>
    <s v="Oklahoma"/>
    <n v="74133"/>
    <s v="Central"/>
    <s v="OFF-PA-10000477"/>
    <x v="1"/>
    <s v="Paper"/>
    <s v="Xerox 1952"/>
    <n v="14.940000000000001"/>
    <n v="3"/>
    <n v="0"/>
    <n v="7.0218000000000007"/>
  </r>
  <r>
    <n v="2632"/>
    <s v="US-2014-110604"/>
    <n v="2014"/>
    <x v="356"/>
    <d v="2014-05-21T00:00:00"/>
    <s v="Standard Class"/>
    <s v="JF-15295"/>
    <s v="Jason Fortune-"/>
    <s v="Consumer"/>
    <s v="United States"/>
    <s v="Seattle"/>
    <s v="Washington"/>
    <n v="98103"/>
    <s v="West"/>
    <s v="FUR-FU-10000076"/>
    <x v="0"/>
    <s v="Furnishings"/>
    <s v="24-Hour Round Wall Clock"/>
    <n v="39.96"/>
    <n v="2"/>
    <n v="0"/>
    <n v="17.182800000000004"/>
  </r>
  <r>
    <n v="2633"/>
    <s v="US-2014-110604"/>
    <n v="2014"/>
    <x v="356"/>
    <d v="2014-05-21T00:00:00"/>
    <s v="Standard Class"/>
    <s v="JF-15295"/>
    <s v="Jason Fortune-"/>
    <s v="Consumer"/>
    <s v="United States"/>
    <s v="Seattle"/>
    <s v="Washington"/>
    <n v="98103"/>
    <s v="West"/>
    <s v="FUR-CH-10002017"/>
    <x v="0"/>
    <s v="Chairs"/>
    <s v="SAFCO Optional Arm Kit for Workspace Cribbage Stacking Chair"/>
    <n v="42.624000000000002"/>
    <n v="2"/>
    <n v="0.2"/>
    <n v="4.2623999999999977"/>
  </r>
  <r>
    <n v="2634"/>
    <s v="US-2014-110604"/>
    <n v="2014"/>
    <x v="356"/>
    <d v="2014-05-21T00:00:00"/>
    <s v="Standard Class"/>
    <s v="JF-15295"/>
    <s v="Jason Fortune-"/>
    <s v="Consumer"/>
    <s v="United States"/>
    <s v="Seattle"/>
    <s v="Washington"/>
    <n v="98103"/>
    <s v="West"/>
    <s v="FUR-CH-10004287"/>
    <x v="0"/>
    <s v="Chairs"/>
    <s v="SAFCO Arco Folding Chair"/>
    <n v="220.96"/>
    <n v="1"/>
    <n v="0.2"/>
    <n v="24.857999999999983"/>
  </r>
  <r>
    <n v="2635"/>
    <s v="CA-2012-116750"/>
    <n v="2012"/>
    <x v="761"/>
    <d v="2012-07-10T00:00:00"/>
    <s v="Second Class"/>
    <s v="BF-10975"/>
    <s v="Barbara Fisher"/>
    <s v="Corporate"/>
    <s v="United States"/>
    <s v="Fayetteville"/>
    <s v="North Carolina"/>
    <n v="28314"/>
    <s v="South"/>
    <s v="FUR-FU-10003829"/>
    <x v="0"/>
    <s v="Furnishings"/>
    <s v="Stackable Trays"/>
    <n v="4.9280000000000008"/>
    <n v="2"/>
    <n v="0.2"/>
    <n v="0.73919999999999941"/>
  </r>
  <r>
    <n v="2636"/>
    <s v="CA-2012-116750"/>
    <n v="2012"/>
    <x v="761"/>
    <d v="2012-07-10T00:00:00"/>
    <s v="Second Class"/>
    <s v="BF-10975"/>
    <s v="Barbara Fisher"/>
    <s v="Corporate"/>
    <s v="United States"/>
    <s v="Fayetteville"/>
    <s v="North Carolina"/>
    <n v="28314"/>
    <s v="South"/>
    <s v="OFF-BI-10004728"/>
    <x v="1"/>
    <s v="Binders"/>
    <s v="Wilson Jones Turn Tabs Binder Tool for Ring Binders"/>
    <n v="7.2300000000000022"/>
    <n v="5"/>
    <n v="0.7"/>
    <n v="-5.7840000000000007"/>
  </r>
  <r>
    <n v="2637"/>
    <s v="CA-2012-162369"/>
    <n v="2012"/>
    <x v="762"/>
    <d v="2012-08-19T00:00:00"/>
    <s v="Standard Class"/>
    <s v="TT-21265"/>
    <s v="Tim Taslimi"/>
    <s v="Corporate"/>
    <s v="United States"/>
    <s v="Los Angeles"/>
    <s v="California"/>
    <n v="90045"/>
    <s v="West"/>
    <s v="OFF-ST-10000046"/>
    <x v="1"/>
    <s v="Storage"/>
    <s v="Fellowes Super Stor/Drawer Files"/>
    <n v="323.10000000000002"/>
    <n v="2"/>
    <n v="0"/>
    <n v="61.38900000000001"/>
  </r>
  <r>
    <n v="2638"/>
    <s v="CA-2014-108441"/>
    <n v="2014"/>
    <x v="492"/>
    <d v="2014-06-19T00:00:00"/>
    <s v="Standard Class"/>
    <s v="SB-20170"/>
    <s v="Sarah Bern"/>
    <s v="Consumer"/>
    <s v="United States"/>
    <s v="New York City"/>
    <s v="New York"/>
    <n v="10035"/>
    <s v="East"/>
    <s v="OFF-PA-10000697"/>
    <x v="1"/>
    <s v="Paper"/>
    <s v="TOPS Voice Message Log Book, Flash Format"/>
    <n v="19.04"/>
    <n v="4"/>
    <n v="0"/>
    <n v="9.3295999999999992"/>
  </r>
  <r>
    <n v="2639"/>
    <s v="CA-2014-108441"/>
    <n v="2014"/>
    <x v="492"/>
    <d v="2014-06-19T00:00:00"/>
    <s v="Standard Class"/>
    <s v="SB-20170"/>
    <s v="Sarah Bern"/>
    <s v="Consumer"/>
    <s v="United States"/>
    <s v="New York City"/>
    <s v="New York"/>
    <n v="10035"/>
    <s v="East"/>
    <s v="OFF-BI-10000848"/>
    <x v="1"/>
    <s v="Binders"/>
    <s v="Angle-D Ring Binders"/>
    <n v="13.128"/>
    <n v="3"/>
    <n v="0.2"/>
    <n v="4.2665999999999986"/>
  </r>
  <r>
    <n v="2640"/>
    <s v="CA-2014-108441"/>
    <n v="2014"/>
    <x v="492"/>
    <d v="2014-06-19T00:00:00"/>
    <s v="Standard Class"/>
    <s v="SB-20170"/>
    <s v="Sarah Bern"/>
    <s v="Consumer"/>
    <s v="United States"/>
    <s v="New York City"/>
    <s v="New York"/>
    <n v="10035"/>
    <s v="East"/>
    <s v="OFF-AR-10004691"/>
    <x v="1"/>
    <s v="Art"/>
    <s v="Boston 1730 StandUp Electric Pencil Sharpener"/>
    <n v="64.14"/>
    <n v="3"/>
    <n v="0"/>
    <n v="16.676400000000001"/>
  </r>
  <r>
    <n v="2641"/>
    <s v="CA-2014-108441"/>
    <n v="2014"/>
    <x v="492"/>
    <d v="2014-06-19T00:00:00"/>
    <s v="Standard Class"/>
    <s v="SB-20170"/>
    <s v="Sarah Bern"/>
    <s v="Consumer"/>
    <s v="United States"/>
    <s v="New York City"/>
    <s v="New York"/>
    <n v="10035"/>
    <s v="East"/>
    <s v="FUR-CH-10000595"/>
    <x v="0"/>
    <s v="Chairs"/>
    <s v="Safco Contoured Stacking Chairs"/>
    <n v="858.24"/>
    <n v="4"/>
    <n v="0.1"/>
    <n v="143.03999999999996"/>
  </r>
  <r>
    <n v="2642"/>
    <s v="CA-2012-169740"/>
    <n v="2012"/>
    <x v="763"/>
    <d v="2012-02-25T00:00:00"/>
    <s v="Standard Class"/>
    <s v="LM-17065"/>
    <s v="Liz MacKendrick"/>
    <s v="Consumer"/>
    <s v="United States"/>
    <s v="Hot Springs"/>
    <s v="Arkansas"/>
    <n v="71901"/>
    <s v="South"/>
    <s v="TEC-AC-10000927"/>
    <x v="2"/>
    <s v="Accessories"/>
    <s v="Anker Ultrathin Bluetooth Wireless Keyboard Aluminum Cover with Stand "/>
    <n v="29.99"/>
    <n v="1"/>
    <n v="0"/>
    <n v="2.9989999999999988"/>
  </r>
  <r>
    <n v="2643"/>
    <s v="CA-2013-124051"/>
    <n v="2013"/>
    <x v="723"/>
    <d v="2013-12-31T00:00:00"/>
    <s v="First Class"/>
    <s v="KA-16525"/>
    <s v="Kelly Andreada"/>
    <s v="Consumer"/>
    <s v="United States"/>
    <s v="Aurora"/>
    <s v="Illinois"/>
    <n v="60505"/>
    <s v="Central"/>
    <s v="OFF-PA-10001289"/>
    <x v="1"/>
    <s v="Paper"/>
    <s v="White Computer Printout Paper by Universal"/>
    <n v="186.048"/>
    <n v="6"/>
    <n v="0.2"/>
    <n v="67.442399999999992"/>
  </r>
  <r>
    <n v="2644"/>
    <s v="CA-2013-149111"/>
    <n v="2013"/>
    <x v="764"/>
    <d v="2013-04-22T00:00:00"/>
    <s v="Second Class"/>
    <s v="BF-11170"/>
    <s v="Ben Ferrer"/>
    <s v="Home Office"/>
    <s v="United States"/>
    <s v="Raleigh"/>
    <s v="North Carolina"/>
    <n v="27604"/>
    <s v="South"/>
    <s v="TEC-PH-10003092"/>
    <x v="2"/>
    <s v="Phones"/>
    <s v="Motorola L804"/>
    <n v="36.792000000000002"/>
    <n v="1"/>
    <n v="0.2"/>
    <n v="4.1390999999999991"/>
  </r>
  <r>
    <n v="2645"/>
    <s v="CA-2013-149111"/>
    <n v="2013"/>
    <x v="764"/>
    <d v="2013-04-22T00:00:00"/>
    <s v="Second Class"/>
    <s v="BF-11170"/>
    <s v="Ben Ferrer"/>
    <s v="Home Office"/>
    <s v="United States"/>
    <s v="Raleigh"/>
    <s v="North Carolina"/>
    <n v="27604"/>
    <s v="South"/>
    <s v="FUR-FU-10000206"/>
    <x v="0"/>
    <s v="Furnishings"/>
    <s v="GE General Purpose, Extra Long Life, Showcase &amp; Floodlight Incandescent Bulbs"/>
    <n v="18.624000000000002"/>
    <n v="8"/>
    <n v="0.2"/>
    <n v="6.2855999999999987"/>
  </r>
  <r>
    <n v="2646"/>
    <s v="CA-2011-131002"/>
    <n v="2011"/>
    <x v="557"/>
    <d v="2011-09-12T00:00:00"/>
    <s v="Second Class"/>
    <s v="TB-21400"/>
    <s v="Tom Boeckenhauer"/>
    <s v="Consumer"/>
    <s v="United States"/>
    <s v="Tulsa"/>
    <s v="Oklahoma"/>
    <n v="74133"/>
    <s v="Central"/>
    <s v="FUR-FU-10004270"/>
    <x v="0"/>
    <s v="Furnishings"/>
    <s v="Executive Impressions 13&quot; Clairmont Wall Clock"/>
    <n v="57.69"/>
    <n v="3"/>
    <n v="0"/>
    <n v="23.652900000000002"/>
  </r>
  <r>
    <n v="2647"/>
    <s v="CA-2011-131002"/>
    <n v="2011"/>
    <x v="557"/>
    <d v="2011-09-12T00:00:00"/>
    <s v="Second Class"/>
    <s v="TB-21400"/>
    <s v="Tom Boeckenhauer"/>
    <s v="Consumer"/>
    <s v="United States"/>
    <s v="Tulsa"/>
    <s v="Oklahoma"/>
    <n v="74133"/>
    <s v="Central"/>
    <s v="OFF-BI-10000948"/>
    <x v="1"/>
    <s v="Binders"/>
    <s v="GBC Laser Imprintable Binding System Covers, Desert Sand"/>
    <n v="42.81"/>
    <n v="3"/>
    <n v="0"/>
    <n v="20.120699999999999"/>
  </r>
  <r>
    <n v="2648"/>
    <s v="CA-2011-131002"/>
    <n v="2011"/>
    <x v="557"/>
    <d v="2011-09-12T00:00:00"/>
    <s v="Second Class"/>
    <s v="TB-21400"/>
    <s v="Tom Boeckenhauer"/>
    <s v="Consumer"/>
    <s v="United States"/>
    <s v="Tulsa"/>
    <s v="Oklahoma"/>
    <n v="74133"/>
    <s v="Central"/>
    <s v="OFF-PA-10000223"/>
    <x v="1"/>
    <s v="Paper"/>
    <s v="Xerox 2000"/>
    <n v="12.96"/>
    <n v="2"/>
    <n v="0"/>
    <n v="6.2208000000000006"/>
  </r>
  <r>
    <n v="2649"/>
    <s v="CA-2011-131002"/>
    <n v="2011"/>
    <x v="557"/>
    <d v="2011-09-12T00:00:00"/>
    <s v="Second Class"/>
    <s v="TB-21400"/>
    <s v="Tom Boeckenhauer"/>
    <s v="Consumer"/>
    <s v="United States"/>
    <s v="Tulsa"/>
    <s v="Oklahoma"/>
    <n v="74133"/>
    <s v="Central"/>
    <s v="FUR-FU-10004665"/>
    <x v="0"/>
    <s v="Furnishings"/>
    <s v="3M Polarizing Task Lamp with Clamp Arm, Light Gray"/>
    <n v="821.87999999999988"/>
    <n v="6"/>
    <n v="0"/>
    <n v="213.68880000000001"/>
  </r>
  <r>
    <n v="2650"/>
    <s v="CA-2011-131002"/>
    <n v="2011"/>
    <x v="557"/>
    <d v="2011-09-12T00:00:00"/>
    <s v="Second Class"/>
    <s v="TB-21400"/>
    <s v="Tom Boeckenhauer"/>
    <s v="Consumer"/>
    <s v="United States"/>
    <s v="Tulsa"/>
    <s v="Oklahoma"/>
    <n v="74133"/>
    <s v="Central"/>
    <s v="TEC-PH-10000215"/>
    <x v="2"/>
    <s v="Phones"/>
    <s v="Plantronics Cordless Phone Headset with In-line Volume - M214C"/>
    <n v="104.85000000000001"/>
    <n v="3"/>
    <n v="0"/>
    <n v="28.309500000000007"/>
  </r>
  <r>
    <n v="2651"/>
    <s v="US-2013-146794"/>
    <n v="2013"/>
    <x v="182"/>
    <d v="2013-10-02T00:00:00"/>
    <s v="Standard Class"/>
    <s v="SH-19975"/>
    <s v="Sally Hughsby"/>
    <s v="Corporate"/>
    <s v="United States"/>
    <s v="Hesperia"/>
    <s v="California"/>
    <n v="92345"/>
    <s v="West"/>
    <s v="FUR-BO-10004467"/>
    <x v="0"/>
    <s v="Bookcases"/>
    <s v="Bestar Classic Bookcase"/>
    <n v="424.95749999999992"/>
    <n v="5"/>
    <n v="0.15"/>
    <n v="19.997999999999976"/>
  </r>
  <r>
    <n v="2652"/>
    <s v="CA-2014-112515"/>
    <n v="2014"/>
    <x v="697"/>
    <d v="2014-09-22T00:00:00"/>
    <s v="Second Class"/>
    <s v="AS-10225"/>
    <s v="Alan Schoenberger"/>
    <s v="Corporate"/>
    <s v="United States"/>
    <s v="Provo"/>
    <s v="Utah"/>
    <n v="84604"/>
    <s v="West"/>
    <s v="OFF-BI-10000829"/>
    <x v="1"/>
    <s v="Binders"/>
    <s v="Avery Non-Stick Binders"/>
    <n v="10.776000000000002"/>
    <n v="3"/>
    <n v="0.2"/>
    <n v="3.5021999999999989"/>
  </r>
  <r>
    <n v="2653"/>
    <s v="CA-2014-112515"/>
    <n v="2014"/>
    <x v="697"/>
    <d v="2014-09-22T00:00:00"/>
    <s v="Second Class"/>
    <s v="AS-10225"/>
    <s v="Alan Schoenberger"/>
    <s v="Corporate"/>
    <s v="United States"/>
    <s v="Provo"/>
    <s v="Utah"/>
    <n v="84604"/>
    <s v="West"/>
    <s v="OFF-BI-10003712"/>
    <x v="1"/>
    <s v="Binders"/>
    <s v="Acco Pressboard Covers with Storage Hooks, 14 7/8&quot; x 11&quot;, Light Blue"/>
    <n v="11.784000000000001"/>
    <n v="3"/>
    <n v="0.2"/>
    <n v="4.2716999999999992"/>
  </r>
  <r>
    <n v="2654"/>
    <s v="CA-2014-112515"/>
    <n v="2014"/>
    <x v="697"/>
    <d v="2014-09-22T00:00:00"/>
    <s v="Second Class"/>
    <s v="AS-10225"/>
    <s v="Alan Schoenberger"/>
    <s v="Corporate"/>
    <s v="United States"/>
    <s v="Provo"/>
    <s v="Utah"/>
    <n v="84604"/>
    <s v="West"/>
    <s v="OFF-PA-10000062"/>
    <x v="1"/>
    <s v="Paper"/>
    <s v="Green Bar Computer Printout Paper"/>
    <n v="164.88"/>
    <n v="3"/>
    <n v="0"/>
    <n v="80.791200000000003"/>
  </r>
  <r>
    <n v="2655"/>
    <s v="CA-2014-112515"/>
    <n v="2014"/>
    <x v="697"/>
    <d v="2014-09-22T00:00:00"/>
    <s v="Second Class"/>
    <s v="AS-10225"/>
    <s v="Alan Schoenberger"/>
    <s v="Corporate"/>
    <s v="United States"/>
    <s v="Provo"/>
    <s v="Utah"/>
    <n v="84604"/>
    <s v="West"/>
    <s v="FUR-BO-10003404"/>
    <x v="0"/>
    <s v="Bookcases"/>
    <s v="Global Adaptabilites Bookcase, Cherry/Storm Gray Finish"/>
    <n v="1292.94"/>
    <n v="3"/>
    <n v="0"/>
    <n v="77.576399999999921"/>
  </r>
  <r>
    <n v="2656"/>
    <s v="CA-2014-112515"/>
    <n v="2014"/>
    <x v="697"/>
    <d v="2014-09-22T00:00:00"/>
    <s v="Second Class"/>
    <s v="AS-10225"/>
    <s v="Alan Schoenberger"/>
    <s v="Corporate"/>
    <s v="United States"/>
    <s v="Provo"/>
    <s v="Utah"/>
    <n v="84604"/>
    <s v="West"/>
    <s v="OFF-BI-10004233"/>
    <x v="1"/>
    <s v="Binders"/>
    <s v="GBC Pre-Punched Binding Paper, Plastic, White, 8-1/2&quot; x 11&quot;"/>
    <n v="25.584000000000003"/>
    <n v="2"/>
    <n v="0.2"/>
    <n v="8.9543999999999997"/>
  </r>
  <r>
    <n v="2657"/>
    <s v="CA-2014-112515"/>
    <n v="2014"/>
    <x v="697"/>
    <d v="2014-09-22T00:00:00"/>
    <s v="Second Class"/>
    <s v="AS-10225"/>
    <s v="Alan Schoenberger"/>
    <s v="Corporate"/>
    <s v="United States"/>
    <s v="Provo"/>
    <s v="Utah"/>
    <n v="84604"/>
    <s v="West"/>
    <s v="OFF-ST-10001272"/>
    <x v="1"/>
    <s v="Storage"/>
    <s v="Mini 13-1/2 Capacity Data Binder Rack, Pearl"/>
    <n v="261.74"/>
    <n v="2"/>
    <n v="0"/>
    <n v="65.435000000000002"/>
  </r>
  <r>
    <n v="2658"/>
    <s v="CA-2014-112515"/>
    <n v="2014"/>
    <x v="697"/>
    <d v="2014-09-22T00:00:00"/>
    <s v="Second Class"/>
    <s v="AS-10225"/>
    <s v="Alan Schoenberger"/>
    <s v="Corporate"/>
    <s v="United States"/>
    <s v="Provo"/>
    <s v="Utah"/>
    <n v="84604"/>
    <s v="West"/>
    <s v="OFF-LA-10001175"/>
    <x v="1"/>
    <s v="Labels"/>
    <s v="Avery 514"/>
    <n v="14.399999999999999"/>
    <n v="5"/>
    <n v="0"/>
    <n v="7.056"/>
  </r>
  <r>
    <n v="2659"/>
    <s v="CA-2013-150343"/>
    <n v="2013"/>
    <x v="765"/>
    <d v="2013-08-21T00:00:00"/>
    <s v="Standard Class"/>
    <s v="PK-19075"/>
    <s v="Pete Kriz"/>
    <s v="Consumer"/>
    <s v="United States"/>
    <s v="San Francisco"/>
    <s v="California"/>
    <n v="94110"/>
    <s v="West"/>
    <s v="OFF-EN-10004030"/>
    <x v="1"/>
    <s v="Envelopes"/>
    <s v="Convenience Packs of Business Envelopes"/>
    <n v="10.86"/>
    <n v="3"/>
    <n v="0"/>
    <n v="5.1042000000000005"/>
  </r>
  <r>
    <n v="2660"/>
    <s v="CA-2012-135538"/>
    <n v="2012"/>
    <x v="100"/>
    <d v="2012-12-28T00:00:00"/>
    <s v="Standard Class"/>
    <s v="HR-14830"/>
    <s v="Harold Ryan"/>
    <s v="Corporate"/>
    <s v="United States"/>
    <s v="Gilbert"/>
    <s v="Arizona"/>
    <n v="85234"/>
    <s v="West"/>
    <s v="FUR-CH-10004287"/>
    <x v="0"/>
    <s v="Chairs"/>
    <s v="SAFCO Arco Folding Chair"/>
    <n v="883.84"/>
    <n v="4"/>
    <n v="0.2"/>
    <n v="99.431999999999931"/>
  </r>
  <r>
    <n v="2661"/>
    <s v="CA-2014-123372"/>
    <n v="2014"/>
    <x v="354"/>
    <d v="2014-12-03T00:00:00"/>
    <s v="Standard Class"/>
    <s v="DG-13300"/>
    <s v="Deirdre Greer"/>
    <s v="Corporate"/>
    <s v="United States"/>
    <s v="New York City"/>
    <s v="New York"/>
    <n v="10035"/>
    <s v="East"/>
    <s v="TEC-PH-10002834"/>
    <x v="2"/>
    <s v="Phones"/>
    <s v="Google Nexus 5"/>
    <n v="1979.89"/>
    <n v="11"/>
    <n v="0"/>
    <n v="494.97250000000003"/>
  </r>
  <r>
    <n v="2662"/>
    <s v="CA-2014-123372"/>
    <n v="2014"/>
    <x v="354"/>
    <d v="2014-12-03T00:00:00"/>
    <s v="Standard Class"/>
    <s v="DG-13300"/>
    <s v="Deirdre Greer"/>
    <s v="Corporate"/>
    <s v="United States"/>
    <s v="New York City"/>
    <s v="New York"/>
    <n v="10035"/>
    <s v="East"/>
    <s v="OFF-EN-10003055"/>
    <x v="1"/>
    <s v="Envelopes"/>
    <s v="Blue String-Tie &amp; Button Interoffice Envelopes, 10 x 13"/>
    <n v="79.959999999999994"/>
    <n v="2"/>
    <n v="0"/>
    <n v="35.981999999999992"/>
  </r>
  <r>
    <n v="2663"/>
    <s v="CA-2014-159604"/>
    <n v="2014"/>
    <x v="349"/>
    <d v="2014-04-16T00:00:00"/>
    <s v="First Class"/>
    <s v="CL-12700"/>
    <s v="Craig Leslie"/>
    <s v="Home Office"/>
    <s v="United States"/>
    <s v="Springfield"/>
    <s v="Missouri"/>
    <n v="65807"/>
    <s v="Central"/>
    <s v="OFF-BI-10003460"/>
    <x v="1"/>
    <s v="Binders"/>
    <s v="Acco 3-Hole Punch"/>
    <n v="8.76"/>
    <n v="2"/>
    <n v="0"/>
    <n v="4.2047999999999996"/>
  </r>
  <r>
    <n v="2664"/>
    <s v="CA-2013-164784"/>
    <n v="2013"/>
    <x v="766"/>
    <d v="2013-05-05T00:00:00"/>
    <s v="First Class"/>
    <s v="HF-14995"/>
    <s v="Herbert Flentye"/>
    <s v="Consumer"/>
    <s v="United States"/>
    <s v="Memphis"/>
    <s v="Tennessee"/>
    <n v="38109"/>
    <s v="South"/>
    <s v="OFF-LA-10001569"/>
    <x v="1"/>
    <s v="Labels"/>
    <s v="Avery 499"/>
    <n v="3.9840000000000004"/>
    <n v="1"/>
    <n v="0.2"/>
    <n v="1.2948"/>
  </r>
  <r>
    <n v="2665"/>
    <s v="CA-2013-164784"/>
    <n v="2013"/>
    <x v="766"/>
    <d v="2013-05-05T00:00:00"/>
    <s v="First Class"/>
    <s v="HF-14995"/>
    <s v="Herbert Flentye"/>
    <s v="Consumer"/>
    <s v="United States"/>
    <s v="Memphis"/>
    <s v="Tennessee"/>
    <n v="38109"/>
    <s v="South"/>
    <s v="FUR-TA-10004534"/>
    <x v="0"/>
    <s v="Tables"/>
    <s v="Bevis 44 x 96 Conference Tables"/>
    <n v="370.62"/>
    <n v="3"/>
    <n v="0.4"/>
    <n v="-142.07100000000008"/>
  </r>
  <r>
    <n v="2666"/>
    <s v="CA-2013-164784"/>
    <n v="2013"/>
    <x v="766"/>
    <d v="2013-05-05T00:00:00"/>
    <s v="First Class"/>
    <s v="HF-14995"/>
    <s v="Herbert Flentye"/>
    <s v="Consumer"/>
    <s v="United States"/>
    <s v="Memphis"/>
    <s v="Tennessee"/>
    <n v="38109"/>
    <s v="South"/>
    <s v="OFF-BI-10002954"/>
    <x v="1"/>
    <s v="Binders"/>
    <s v="Newell 3-Hole Punched Plastic Slotted Magazine Holders for Binders"/>
    <n v="2.7420000000000004"/>
    <n v="2"/>
    <n v="0.7"/>
    <n v="-2.0107999999999997"/>
  </r>
  <r>
    <n v="2667"/>
    <s v="CA-2013-111794"/>
    <n v="2013"/>
    <x v="393"/>
    <d v="2013-10-02T00:00:00"/>
    <s v="Same Day"/>
    <s v="HG-15025"/>
    <s v="Hunter Glantz"/>
    <s v="Consumer"/>
    <s v="United States"/>
    <s v="Amarillo"/>
    <s v="Texas"/>
    <n v="79109"/>
    <s v="Central"/>
    <s v="TEC-AC-10003832"/>
    <x v="2"/>
    <s v="Accessories"/>
    <s v="Imation 16GB Mini TravelDrive USB 2.0 Flash Drive"/>
    <n v="79.512000000000015"/>
    <n v="3"/>
    <n v="0.2"/>
    <n v="20.8719"/>
  </r>
  <r>
    <n v="2668"/>
    <s v="CA-2013-111794"/>
    <n v="2013"/>
    <x v="393"/>
    <d v="2013-10-02T00:00:00"/>
    <s v="Same Day"/>
    <s v="HG-15025"/>
    <s v="Hunter Glantz"/>
    <s v="Consumer"/>
    <s v="United States"/>
    <s v="Amarillo"/>
    <s v="Texas"/>
    <n v="79109"/>
    <s v="Central"/>
    <s v="OFF-PA-10000474"/>
    <x v="1"/>
    <s v="Paper"/>
    <s v="Staples"/>
    <n v="28.352"/>
    <n v="1"/>
    <n v="0.2"/>
    <n v="9.568799999999996"/>
  </r>
  <r>
    <n v="2669"/>
    <s v="US-2012-139759"/>
    <n v="2012"/>
    <x v="767"/>
    <d v="2012-08-30T00:00:00"/>
    <s v="Standard Class"/>
    <s v="NL-18310"/>
    <s v="Nancy Lomonaco"/>
    <s v="Home Office"/>
    <s v="United States"/>
    <s v="Los Angeles"/>
    <s v="California"/>
    <n v="90045"/>
    <s v="West"/>
    <s v="FUR-CH-10002774"/>
    <x v="0"/>
    <s v="Chairs"/>
    <s v="Global Deluxe Stacking Chair, Gray"/>
    <n v="40.783999999999999"/>
    <n v="1"/>
    <n v="0.2"/>
    <n v="4.5881999999999987"/>
  </r>
  <r>
    <n v="2670"/>
    <s v="US-2012-139759"/>
    <n v="2012"/>
    <x v="767"/>
    <d v="2012-08-30T00:00:00"/>
    <s v="Standard Class"/>
    <s v="NL-18310"/>
    <s v="Nancy Lomonaco"/>
    <s v="Home Office"/>
    <s v="United States"/>
    <s v="Los Angeles"/>
    <s v="California"/>
    <n v="90045"/>
    <s v="West"/>
    <s v="OFF-AP-10002765"/>
    <x v="1"/>
    <s v="Appliances"/>
    <s v="Fellowes Advanced Computer Series Surge Protectors"/>
    <n v="105.96"/>
    <n v="4"/>
    <n v="0"/>
    <n v="29.668800000000005"/>
  </r>
  <r>
    <n v="2671"/>
    <s v="CA-2011-126403"/>
    <n v="2011"/>
    <x v="340"/>
    <d v="2011-09-12T00:00:00"/>
    <s v="Second Class"/>
    <s v="RR-19525"/>
    <s v="Rick Reed"/>
    <s v="Corporate"/>
    <s v="United States"/>
    <s v="Lowell"/>
    <s v="Massachusetts"/>
    <n v="1852"/>
    <s v="East"/>
    <s v="OFF-PA-10001144"/>
    <x v="1"/>
    <s v="Paper"/>
    <s v="Xerox 1913"/>
    <n v="166.44"/>
    <n v="3"/>
    <n v="0"/>
    <n v="79.891199999999998"/>
  </r>
  <r>
    <n v="2672"/>
    <s v="CA-2011-126403"/>
    <n v="2011"/>
    <x v="340"/>
    <d v="2011-09-12T00:00:00"/>
    <s v="Second Class"/>
    <s v="RR-19525"/>
    <s v="Rick Reed"/>
    <s v="Corporate"/>
    <s v="United States"/>
    <s v="Lowell"/>
    <s v="Massachusetts"/>
    <n v="1852"/>
    <s v="East"/>
    <s v="FUR-CH-10003761"/>
    <x v="0"/>
    <s v="Chairs"/>
    <s v="Global Italian Leather Office Chair"/>
    <n v="785.87999999999988"/>
    <n v="6"/>
    <n v="0"/>
    <n v="212.18759999999997"/>
  </r>
  <r>
    <n v="2673"/>
    <s v="CA-2011-126403"/>
    <n v="2011"/>
    <x v="340"/>
    <d v="2011-09-12T00:00:00"/>
    <s v="Second Class"/>
    <s v="RR-19525"/>
    <s v="Rick Reed"/>
    <s v="Corporate"/>
    <s v="United States"/>
    <s v="Lowell"/>
    <s v="Massachusetts"/>
    <n v="1852"/>
    <s v="East"/>
    <s v="OFF-PA-10004665"/>
    <x v="1"/>
    <s v="Paper"/>
    <s v="Advantus Motivational Note Cards"/>
    <n v="26.2"/>
    <n v="2"/>
    <n v="0"/>
    <n v="12.837999999999999"/>
  </r>
  <r>
    <n v="2674"/>
    <s v="CA-2011-126403"/>
    <n v="2011"/>
    <x v="340"/>
    <d v="2011-09-12T00:00:00"/>
    <s v="Second Class"/>
    <s v="RR-19525"/>
    <s v="Rick Reed"/>
    <s v="Corporate"/>
    <s v="United States"/>
    <s v="Lowell"/>
    <s v="Massachusetts"/>
    <n v="1852"/>
    <s v="East"/>
    <s v="OFF-ST-10000078"/>
    <x v="1"/>
    <s v="Storage"/>
    <s v="Tennsco 6- and 18-Compartment Lockers"/>
    <n v="1325.8500000000001"/>
    <n v="5"/>
    <n v="0"/>
    <n v="238.65299999999991"/>
  </r>
  <r>
    <n v="2675"/>
    <s v="CA-2014-136875"/>
    <n v="2014"/>
    <x v="734"/>
    <d v="2014-12-04T00:00:00"/>
    <s v="Same Day"/>
    <s v="TC-21295"/>
    <s v="Toby Carlisle"/>
    <s v="Consumer"/>
    <s v="United States"/>
    <s v="San Diego"/>
    <s v="California"/>
    <n v="92024"/>
    <s v="West"/>
    <s v="OFF-PA-10000357"/>
    <x v="1"/>
    <s v="Paper"/>
    <s v="Xerox 1888"/>
    <n v="166.44"/>
    <n v="3"/>
    <n v="0"/>
    <n v="79.891199999999998"/>
  </r>
  <r>
    <n v="2676"/>
    <s v="CA-2014-132185"/>
    <n v="2014"/>
    <x v="344"/>
    <d v="2014-12-03T00:00:00"/>
    <s v="Standard Class"/>
    <s v="DB-13615"/>
    <s v="Doug Bickford"/>
    <s v="Consumer"/>
    <s v="United States"/>
    <s v="Asheville"/>
    <s v="North Carolina"/>
    <n v="28806"/>
    <s v="South"/>
    <s v="OFF-AR-10000422"/>
    <x v="1"/>
    <s v="Art"/>
    <s v="Pencil and Crayon Sharpener"/>
    <n v="8.76"/>
    <n v="5"/>
    <n v="0.2"/>
    <n v="0.76649999999999974"/>
  </r>
  <r>
    <n v="2677"/>
    <s v="CA-2014-132185"/>
    <n v="2014"/>
    <x v="344"/>
    <d v="2014-12-03T00:00:00"/>
    <s v="Standard Class"/>
    <s v="DB-13615"/>
    <s v="Doug Bickford"/>
    <s v="Consumer"/>
    <s v="United States"/>
    <s v="Asheville"/>
    <s v="North Carolina"/>
    <n v="28806"/>
    <s v="South"/>
    <s v="OFF-AP-10001205"/>
    <x v="1"/>
    <s v="Appliances"/>
    <s v="Belkin 5 Outlet SurgeMaster Power Centers"/>
    <n v="43.584000000000003"/>
    <n v="1"/>
    <n v="0.2"/>
    <n v="4.3584000000000032"/>
  </r>
  <r>
    <n v="2678"/>
    <s v="US-2011-160780"/>
    <n v="2011"/>
    <x v="261"/>
    <d v="2011-06-21T00:00:00"/>
    <s v="Same Day"/>
    <s v="SV-20785"/>
    <s v="Stewart Visinsky"/>
    <s v="Consumer"/>
    <s v="United States"/>
    <s v="Pueblo"/>
    <s v="Colorado"/>
    <n v="81001"/>
    <s v="West"/>
    <s v="OFF-BI-10001116"/>
    <x v="1"/>
    <s v="Binders"/>
    <s v="Wilson Jones 1&quot; Hanging DublLock Ring Binders"/>
    <n v="11.088000000000003"/>
    <n v="7"/>
    <n v="0.7"/>
    <n v="-8.1311999999999998"/>
  </r>
  <r>
    <n v="2679"/>
    <s v="US-2011-160780"/>
    <n v="2011"/>
    <x v="261"/>
    <d v="2011-06-21T00:00:00"/>
    <s v="Same Day"/>
    <s v="SV-20785"/>
    <s v="Stewart Visinsky"/>
    <s v="Consumer"/>
    <s v="United States"/>
    <s v="Pueblo"/>
    <s v="Colorado"/>
    <n v="81001"/>
    <s v="West"/>
    <s v="OFF-BI-10002931"/>
    <x v="1"/>
    <s v="Binders"/>
    <s v="Avery Trapezoid Extra Heavy Duty 4&quot; Binders"/>
    <n v="25.164000000000001"/>
    <n v="2"/>
    <n v="0.7"/>
    <n v="-16.775999999999996"/>
  </r>
  <r>
    <n v="2680"/>
    <s v="CA-2014-127026"/>
    <n v="2014"/>
    <x v="276"/>
    <d v="2014-01-28T00:00:00"/>
    <s v="Standard Class"/>
    <s v="MH-18115"/>
    <s v="Mick Hernandez"/>
    <s v="Home Office"/>
    <s v="United States"/>
    <s v="Jackson"/>
    <s v="Michigan"/>
    <n v="49201"/>
    <s v="Central"/>
    <s v="OFF-BI-10000546"/>
    <x v="1"/>
    <s v="Binders"/>
    <s v="Avery Durable Binders"/>
    <n v="14.399999999999999"/>
    <n v="5"/>
    <n v="0"/>
    <n v="7.056"/>
  </r>
  <r>
    <n v="2681"/>
    <s v="CA-2014-127026"/>
    <n v="2014"/>
    <x v="276"/>
    <d v="2014-01-28T00:00:00"/>
    <s v="Standard Class"/>
    <s v="MH-18115"/>
    <s v="Mick Hernandez"/>
    <s v="Home Office"/>
    <s v="United States"/>
    <s v="Jackson"/>
    <s v="Michigan"/>
    <n v="49201"/>
    <s v="Central"/>
    <s v="TEC-AC-10002049"/>
    <x v="2"/>
    <s v="Accessories"/>
    <s v="Logitech G19 Programmable Gaming Keyboard"/>
    <n v="619.94999999999993"/>
    <n v="5"/>
    <n v="0"/>
    <n v="111.59099999999995"/>
  </r>
  <r>
    <n v="2682"/>
    <s v="CA-2014-127026"/>
    <n v="2014"/>
    <x v="276"/>
    <d v="2014-01-28T00:00:00"/>
    <s v="Standard Class"/>
    <s v="MH-18115"/>
    <s v="Mick Hernandez"/>
    <s v="Home Office"/>
    <s v="United States"/>
    <s v="Jackson"/>
    <s v="Michigan"/>
    <n v="49201"/>
    <s v="Central"/>
    <s v="OFF-BI-10001196"/>
    <x v="1"/>
    <s v="Binders"/>
    <s v="Avery Flip-Chart Easel Binder, Black"/>
    <n v="89.52"/>
    <n v="4"/>
    <n v="0"/>
    <n v="42.074399999999997"/>
  </r>
  <r>
    <n v="2683"/>
    <s v="CA-2014-127026"/>
    <n v="2014"/>
    <x v="276"/>
    <d v="2014-01-28T00:00:00"/>
    <s v="Standard Class"/>
    <s v="MH-18115"/>
    <s v="Mick Hernandez"/>
    <s v="Home Office"/>
    <s v="United States"/>
    <s v="Jackson"/>
    <s v="Michigan"/>
    <n v="49201"/>
    <s v="Central"/>
    <s v="TEC-MA-10002981"/>
    <x v="2"/>
    <s v="Machines"/>
    <s v="I.R.I.S IRISCard Anywhere 5 Card Scanner"/>
    <n v="350.97300000000007"/>
    <n v="3"/>
    <n v="0.1"/>
    <n v="152.08829999999998"/>
  </r>
  <r>
    <n v="2684"/>
    <s v="CA-2014-127026"/>
    <n v="2014"/>
    <x v="276"/>
    <d v="2014-01-28T00:00:00"/>
    <s v="Standard Class"/>
    <s v="MH-18115"/>
    <s v="Mick Hernandez"/>
    <s v="Home Office"/>
    <s v="United States"/>
    <s v="Jackson"/>
    <s v="Michigan"/>
    <n v="49201"/>
    <s v="Central"/>
    <s v="TEC-PH-10003601"/>
    <x v="2"/>
    <s v="Phones"/>
    <s v="Ativa D5772 2-Line 5.8GHz Digital Expandable Corded/Cordless Phone System with Answering &amp; Caller ID/Call Waiting, Black/Silver"/>
    <n v="164.99"/>
    <n v="1"/>
    <n v="0"/>
    <n v="49.496999999999986"/>
  </r>
  <r>
    <n v="2685"/>
    <s v="CA-2014-137085"/>
    <n v="2014"/>
    <x v="222"/>
    <d v="2014-07-07T00:00:00"/>
    <s v="Standard Class"/>
    <s v="CT-11995"/>
    <s v="Carol Triggs"/>
    <s v="Consumer"/>
    <s v="United States"/>
    <s v="Los Angeles"/>
    <s v="California"/>
    <n v="90004"/>
    <s v="West"/>
    <s v="OFF-BI-10000632"/>
    <x v="1"/>
    <s v="Binders"/>
    <s v="Satellite Sectional Post Binders"/>
    <n v="312.55200000000002"/>
    <n v="9"/>
    <n v="0.2"/>
    <n v="101.57939999999999"/>
  </r>
  <r>
    <n v="2686"/>
    <s v="CA-2013-133123"/>
    <n v="2013"/>
    <x v="47"/>
    <d v="2013-09-12T00:00:00"/>
    <s v="Standard Class"/>
    <s v="KB-16315"/>
    <s v="Karl Braun"/>
    <s v="Consumer"/>
    <s v="United States"/>
    <s v="Thomasville"/>
    <s v="North Carolina"/>
    <n v="27360"/>
    <s v="South"/>
    <s v="OFF-EN-10003055"/>
    <x v="1"/>
    <s v="Envelopes"/>
    <s v="Blue String-Tie &amp; Button Interoffice Envelopes, 10 x 13"/>
    <n v="95.951999999999998"/>
    <n v="3"/>
    <n v="0.2"/>
    <n v="29.984999999999985"/>
  </r>
  <r>
    <n v="2687"/>
    <s v="CA-2013-133123"/>
    <n v="2013"/>
    <x v="47"/>
    <d v="2013-09-12T00:00:00"/>
    <s v="Standard Class"/>
    <s v="KB-16315"/>
    <s v="Karl Braun"/>
    <s v="Consumer"/>
    <s v="United States"/>
    <s v="Thomasville"/>
    <s v="North Carolina"/>
    <n v="27360"/>
    <s v="South"/>
    <s v="OFF-BI-10001031"/>
    <x v="1"/>
    <s v="Binders"/>
    <s v="Pressboard Data Binders by Wilson Jones"/>
    <n v="3.2040000000000002"/>
    <n v="2"/>
    <n v="0.7"/>
    <n v="-2.4563999999999995"/>
  </r>
  <r>
    <n v="2688"/>
    <s v="US-2013-128195"/>
    <n v="2013"/>
    <x v="578"/>
    <d v="2013-08-06T00:00:00"/>
    <s v="First Class"/>
    <s v="RA-19285"/>
    <s v="Ralph Arnett"/>
    <s v="Consumer"/>
    <s v="United States"/>
    <s v="Peoria"/>
    <s v="Illinois"/>
    <n v="61604"/>
    <s v="Central"/>
    <s v="OFF-BI-10002003"/>
    <x v="1"/>
    <s v="Binders"/>
    <s v="Ibico Presentation Index for Binding Systems"/>
    <n v="3.9799999999999991"/>
    <n v="5"/>
    <n v="0.8"/>
    <n v="-6.5670000000000019"/>
  </r>
  <r>
    <n v="2689"/>
    <s v="CA-2012-153220"/>
    <n v="2012"/>
    <x v="768"/>
    <d v="2012-11-14T00:00:00"/>
    <s v="First Class"/>
    <s v="YC-21895"/>
    <s v="Yoseph Carroll"/>
    <s v="Corporate"/>
    <s v="United States"/>
    <s v="Los Angeles"/>
    <s v="California"/>
    <n v="90032"/>
    <s v="West"/>
    <s v="OFF-PA-10003016"/>
    <x v="1"/>
    <s v="Paper"/>
    <s v="Adams &quot;While You Were Out&quot; Message Pads"/>
    <n v="15.700000000000001"/>
    <n v="5"/>
    <n v="0"/>
    <n v="7.0649999999999995"/>
  </r>
  <r>
    <n v="2690"/>
    <s v="CA-2011-123064"/>
    <n v="2011"/>
    <x v="479"/>
    <d v="2011-07-02T00:00:00"/>
    <s v="First Class"/>
    <s v="RA-19915"/>
    <s v="Russell Applegate"/>
    <s v="Consumer"/>
    <s v="United States"/>
    <s v="Chicago"/>
    <s v="Illinois"/>
    <n v="60653"/>
    <s v="Central"/>
    <s v="OFF-AR-10004582"/>
    <x v="1"/>
    <s v="Art"/>
    <s v="BIC Brite Liner Grip Highlighters"/>
    <n v="5.2480000000000002"/>
    <n v="4"/>
    <n v="0.2"/>
    <n v="1.6399999999999995"/>
  </r>
  <r>
    <n v="2691"/>
    <s v="CA-2014-156412"/>
    <n v="2014"/>
    <x v="769"/>
    <d v="2014-12-09T00:00:00"/>
    <s v="Standard Class"/>
    <s v="CM-12160"/>
    <s v="Charles McCrossin"/>
    <s v="Consumer"/>
    <s v="United States"/>
    <s v="Philadelphia"/>
    <s v="Pennsylvania"/>
    <n v="19134"/>
    <s v="East"/>
    <s v="OFF-BI-10004364"/>
    <x v="1"/>
    <s v="Binders"/>
    <s v="Storex Dura Pro Binders"/>
    <n v="5.3460000000000019"/>
    <n v="3"/>
    <n v="0.7"/>
    <n v="-4.4550000000000001"/>
  </r>
  <r>
    <n v="2692"/>
    <s v="US-2013-144211"/>
    <n v="2013"/>
    <x v="770"/>
    <d v="2013-09-03T00:00:00"/>
    <s v="Standard Class"/>
    <s v="CS-12130"/>
    <s v="Chad Sievert"/>
    <s v="Consumer"/>
    <s v="United States"/>
    <s v="Englewood"/>
    <s v="Colorado"/>
    <n v="80112"/>
    <s v="West"/>
    <s v="OFF-PA-10002246"/>
    <x v="1"/>
    <s v="Paper"/>
    <s v="Wirebound Four 2-3/4 x 5 Forms per Page, 400 Sets per Book"/>
    <n v="15.48"/>
    <n v="3"/>
    <n v="0.2"/>
    <n v="5.6115000000000004"/>
  </r>
  <r>
    <n v="2693"/>
    <s v="US-2013-144211"/>
    <n v="2013"/>
    <x v="770"/>
    <d v="2013-09-03T00:00:00"/>
    <s v="Standard Class"/>
    <s v="CS-12130"/>
    <s v="Chad Sievert"/>
    <s v="Consumer"/>
    <s v="United States"/>
    <s v="Englewood"/>
    <s v="Colorado"/>
    <n v="80112"/>
    <s v="West"/>
    <s v="TEC-PH-10002890"/>
    <x v="2"/>
    <s v="Phones"/>
    <s v="AT&amp;T 17929 Lendline Telephone"/>
    <n v="108.57599999999999"/>
    <n v="3"/>
    <n v="0.2"/>
    <n v="8.1432000000000002"/>
  </r>
  <r>
    <n v="2694"/>
    <s v="CA-2013-138079"/>
    <n v="2013"/>
    <x v="115"/>
    <d v="2013-01-28T00:00:00"/>
    <s v="Standard Class"/>
    <s v="AJ-10795"/>
    <s v="Anthony Johnson"/>
    <s v="Corporate"/>
    <s v="United States"/>
    <s v="Seattle"/>
    <s v="Washington"/>
    <n v="98115"/>
    <s v="West"/>
    <s v="FUR-FU-10001475"/>
    <x v="0"/>
    <s v="Furnishings"/>
    <s v="Contract Clock, 14&quot;, Brown"/>
    <n v="109.9"/>
    <n v="5"/>
    <n v="0"/>
    <n v="37.366"/>
  </r>
  <r>
    <n v="2695"/>
    <s v="CA-2011-143182"/>
    <n v="2011"/>
    <x v="771"/>
    <d v="2011-10-20T00:00:00"/>
    <s v="Standard Class"/>
    <s v="DL-12865"/>
    <s v="Dan Lawera"/>
    <s v="Consumer"/>
    <s v="United States"/>
    <s v="Hialeah"/>
    <s v="Florida"/>
    <n v="33012"/>
    <s v="South"/>
    <s v="FUR-FU-10004270"/>
    <x v="0"/>
    <s v="Furnishings"/>
    <s v="Executive Impressions 13&quot; Clairmont Wall Clock"/>
    <n v="15.384"/>
    <n v="1"/>
    <n v="0.2"/>
    <n v="4.0383000000000013"/>
  </r>
  <r>
    <n v="2696"/>
    <s v="CA-2013-161662"/>
    <n v="2013"/>
    <x v="569"/>
    <d v="2013-02-09T00:00:00"/>
    <s v="First Class"/>
    <s v="BE-11410"/>
    <s v="Bobby Elias"/>
    <s v="Consumer"/>
    <s v="United States"/>
    <s v="Lancaster"/>
    <s v="Ohio"/>
    <n v="43130"/>
    <s v="East"/>
    <s v="OFF-PA-10003465"/>
    <x v="1"/>
    <s v="Paper"/>
    <s v="Xerox 1912"/>
    <n v="30.352"/>
    <n v="2"/>
    <n v="0.2"/>
    <n v="10.623199999999997"/>
  </r>
  <r>
    <n v="2697"/>
    <s v="CA-2011-145317"/>
    <n v="2011"/>
    <x v="772"/>
    <d v="2011-03-23T00:00:00"/>
    <s v="Standard Class"/>
    <s v="SM-20320"/>
    <s v="Sean Miller"/>
    <s v="Home Office"/>
    <s v="United States"/>
    <s v="Jacksonville"/>
    <s v="Florida"/>
    <n v="32216"/>
    <s v="South"/>
    <s v="TEC-MA-10003626"/>
    <x v="2"/>
    <s v="Machines"/>
    <s v="Hewlett-Packard Deskjet 6540 Color Inkjet Printer"/>
    <n v="821.3"/>
    <n v="4"/>
    <n v="0.5"/>
    <n v="-16.426000000000045"/>
  </r>
  <r>
    <n v="2698"/>
    <s v="CA-2011-145317"/>
    <n v="2011"/>
    <x v="772"/>
    <d v="2011-03-23T00:00:00"/>
    <s v="Standard Class"/>
    <s v="SM-20320"/>
    <s v="Sean Miller"/>
    <s v="Home Office"/>
    <s v="United States"/>
    <s v="Jacksonville"/>
    <s v="Florida"/>
    <n v="32216"/>
    <s v="South"/>
    <s v="TEC-MA-10002412"/>
    <x v="2"/>
    <s v="Machines"/>
    <s v="Cisco TelePresence System EX90 Videoconferencing Unit"/>
    <n v="22638.48"/>
    <n v="6"/>
    <n v="0.5"/>
    <n v="-1811.0784000000021"/>
  </r>
  <r>
    <n v="2699"/>
    <s v="CA-2011-145317"/>
    <n v="2011"/>
    <x v="772"/>
    <d v="2011-03-23T00:00:00"/>
    <s v="Standard Class"/>
    <s v="SM-20320"/>
    <s v="Sean Miller"/>
    <s v="Home Office"/>
    <s v="United States"/>
    <s v="Jacksonville"/>
    <s v="Florida"/>
    <n v="32216"/>
    <s v="South"/>
    <s v="OFF-PA-10001804"/>
    <x v="1"/>
    <s v="Paper"/>
    <s v="Xerox 195"/>
    <n v="21.376000000000001"/>
    <n v="4"/>
    <n v="0.2"/>
    <n v="7.4815999999999994"/>
  </r>
  <r>
    <n v="2700"/>
    <s v="CA-2011-145317"/>
    <n v="2011"/>
    <x v="772"/>
    <d v="2011-03-23T00:00:00"/>
    <s v="Standard Class"/>
    <s v="SM-20320"/>
    <s v="Sean Miller"/>
    <s v="Home Office"/>
    <s v="United States"/>
    <s v="Jacksonville"/>
    <s v="Florida"/>
    <n v="32216"/>
    <s v="South"/>
    <s v="OFF-AR-10003183"/>
    <x v="1"/>
    <s v="Art"/>
    <s v="Avery Fluorescent Highlighter Four-Color Set"/>
    <n v="8.016"/>
    <n v="3"/>
    <n v="0.2"/>
    <n v="1.0019999999999993"/>
  </r>
  <r>
    <n v="2701"/>
    <s v="CA-2011-145317"/>
    <n v="2011"/>
    <x v="772"/>
    <d v="2011-03-23T00:00:00"/>
    <s v="Standard Class"/>
    <s v="SM-20320"/>
    <s v="Sean Miller"/>
    <s v="Home Office"/>
    <s v="United States"/>
    <s v="Jacksonville"/>
    <s v="Florida"/>
    <n v="32216"/>
    <s v="South"/>
    <s v="FUR-FU-10004270"/>
    <x v="0"/>
    <s v="Furnishings"/>
    <s v="Executive Impressions 13&quot; Clairmont Wall Clock"/>
    <n v="30.768000000000001"/>
    <n v="2"/>
    <n v="0.2"/>
    <n v="8.0766000000000027"/>
  </r>
  <r>
    <n v="2702"/>
    <s v="CA-2011-145317"/>
    <n v="2011"/>
    <x v="772"/>
    <d v="2011-03-23T00:00:00"/>
    <s v="Standard Class"/>
    <s v="SM-20320"/>
    <s v="Sean Miller"/>
    <s v="Home Office"/>
    <s v="United States"/>
    <s v="Jacksonville"/>
    <s v="Florida"/>
    <n v="32216"/>
    <s v="South"/>
    <s v="OFF-FA-10003112"/>
    <x v="1"/>
    <s v="Fasteners"/>
    <s v="Staples"/>
    <n v="18.936"/>
    <n v="3"/>
    <n v="0.2"/>
    <n v="5.9174999999999986"/>
  </r>
  <r>
    <n v="2703"/>
    <s v="CA-2011-145317"/>
    <n v="2011"/>
    <x v="772"/>
    <d v="2011-03-23T00:00:00"/>
    <s v="Standard Class"/>
    <s v="SM-20320"/>
    <s v="Sean Miller"/>
    <s v="Home Office"/>
    <s v="United States"/>
    <s v="Jacksonville"/>
    <s v="Florida"/>
    <n v="32216"/>
    <s v="South"/>
    <s v="FUR-FU-10001986"/>
    <x v="0"/>
    <s v="Furnishings"/>
    <s v="Dana Fluorescent Magnifying Lamp, White, 36&quot;"/>
    <n v="122.352"/>
    <n v="3"/>
    <n v="0.2"/>
    <n v="15.29399999999999"/>
  </r>
  <r>
    <n v="2704"/>
    <s v="CA-2011-143413"/>
    <n v="2011"/>
    <x v="773"/>
    <d v="2011-05-30T00:00:00"/>
    <s v="Standard Class"/>
    <s v="RP-19390"/>
    <s v="Resi Pölking"/>
    <s v="Consumer"/>
    <s v="United States"/>
    <s v="Baltimore"/>
    <s v="Maryland"/>
    <n v="21215"/>
    <s v="East"/>
    <s v="OFF-PA-10002319"/>
    <x v="1"/>
    <s v="Paper"/>
    <s v="Xerox 1944"/>
    <n v="116.28"/>
    <n v="3"/>
    <n v="0"/>
    <n v="56.977199999999996"/>
  </r>
  <r>
    <n v="2705"/>
    <s v="CA-2014-156818"/>
    <n v="2014"/>
    <x v="497"/>
    <d v="2014-07-14T00:00:00"/>
    <s v="Second Class"/>
    <s v="JD-16015"/>
    <s v="Joy Daniels"/>
    <s v="Consumer"/>
    <s v="United States"/>
    <s v="New York City"/>
    <s v="New York"/>
    <n v="10009"/>
    <s v="East"/>
    <s v="TEC-AC-10002323"/>
    <x v="2"/>
    <s v="Accessories"/>
    <s v="SanDisk Ultra 32 GB MicroSDHC Class 10 Memory Card"/>
    <n v="132.60000000000002"/>
    <n v="6"/>
    <n v="0"/>
    <n v="17.238000000000007"/>
  </r>
  <r>
    <n v="2706"/>
    <s v="CA-2014-155873"/>
    <n v="2014"/>
    <x v="114"/>
    <d v="2014-06-22T00:00:00"/>
    <s v="Standard Class"/>
    <s v="AB-10255"/>
    <s v="Alejandro Ballentine"/>
    <s v="Home Office"/>
    <s v="United States"/>
    <s v="Carlsbad"/>
    <s v="New Mexico"/>
    <n v="88220"/>
    <s v="West"/>
    <s v="OFF-SU-10001165"/>
    <x v="1"/>
    <s v="Supplies"/>
    <s v="Acme Elite Stainless Steel Scissors"/>
    <n v="16.68"/>
    <n v="2"/>
    <n v="0"/>
    <n v="4.3368000000000002"/>
  </r>
  <r>
    <n v="2707"/>
    <s v="CA-2014-155873"/>
    <n v="2014"/>
    <x v="114"/>
    <d v="2014-06-22T00:00:00"/>
    <s v="Standard Class"/>
    <s v="AB-10255"/>
    <s v="Alejandro Ballentine"/>
    <s v="Home Office"/>
    <s v="United States"/>
    <s v="Carlsbad"/>
    <s v="New Mexico"/>
    <n v="88220"/>
    <s v="West"/>
    <s v="OFF-PA-10001246"/>
    <x v="1"/>
    <s v="Paper"/>
    <s v="Xerox 215"/>
    <n v="19.440000000000001"/>
    <n v="3"/>
    <n v="0"/>
    <n v="9.3312000000000008"/>
  </r>
  <r>
    <n v="2708"/>
    <s v="CA-2014-155873"/>
    <n v="2014"/>
    <x v="114"/>
    <d v="2014-06-22T00:00:00"/>
    <s v="Standard Class"/>
    <s v="AB-10255"/>
    <s v="Alejandro Ballentine"/>
    <s v="Home Office"/>
    <s v="United States"/>
    <s v="Carlsbad"/>
    <s v="New Mexico"/>
    <n v="88220"/>
    <s v="West"/>
    <s v="OFF-PA-10001815"/>
    <x v="1"/>
    <s v="Paper"/>
    <s v="Xerox 1885"/>
    <n v="192.16"/>
    <n v="4"/>
    <n v="0"/>
    <n v="92.236799999999988"/>
  </r>
  <r>
    <n v="2709"/>
    <s v="CA-2012-121797"/>
    <n v="2012"/>
    <x v="564"/>
    <d v="2012-02-06T00:00:00"/>
    <s v="Standard Class"/>
    <s v="CC-12145"/>
    <s v="Charles Crestani"/>
    <s v="Consumer"/>
    <s v="United States"/>
    <s v="Los Angeles"/>
    <s v="California"/>
    <n v="90049"/>
    <s v="West"/>
    <s v="FUR-FU-10001876"/>
    <x v="0"/>
    <s v="Furnishings"/>
    <s v="Computer Room Manger, 14&quot;"/>
    <n v="227.35999999999999"/>
    <n v="7"/>
    <n v="0"/>
    <n v="81.849599999999981"/>
  </r>
  <r>
    <n v="2710"/>
    <s v="CA-2012-121797"/>
    <n v="2012"/>
    <x v="564"/>
    <d v="2012-02-06T00:00:00"/>
    <s v="Standard Class"/>
    <s v="CC-12145"/>
    <s v="Charles Crestani"/>
    <s v="Consumer"/>
    <s v="United States"/>
    <s v="Los Angeles"/>
    <s v="California"/>
    <n v="90049"/>
    <s v="West"/>
    <s v="TEC-MA-10000488"/>
    <x v="2"/>
    <s v="Machines"/>
    <s v="Bady BDG101FRU Card Printer"/>
    <n v="1919.9760000000001"/>
    <n v="3"/>
    <n v="0.2"/>
    <n v="215.99729999999977"/>
  </r>
  <r>
    <n v="2711"/>
    <s v="US-2012-120572"/>
    <n v="2012"/>
    <x v="555"/>
    <d v="2012-12-15T00:00:00"/>
    <s v="Standard Class"/>
    <s v="GH-14425"/>
    <s v="Gary Hwang"/>
    <s v="Consumer"/>
    <s v="United States"/>
    <s v="Jacksonville"/>
    <s v="Florida"/>
    <n v="32216"/>
    <s v="South"/>
    <s v="OFF-BI-10001098"/>
    <x v="1"/>
    <s v="Binders"/>
    <s v="Acco D-Ring Binder w/DublLock"/>
    <n v="12.828000000000001"/>
    <n v="2"/>
    <n v="0.7"/>
    <n v="-8.9795999999999978"/>
  </r>
  <r>
    <n v="2712"/>
    <s v="CA-2014-132430"/>
    <n v="2014"/>
    <x v="449"/>
    <d v="2014-10-12T00:00:00"/>
    <s v="First Class"/>
    <s v="CP-12085"/>
    <s v="Cathy Prescott"/>
    <s v="Corporate"/>
    <s v="United States"/>
    <s v="Lakewood"/>
    <s v="Ohio"/>
    <n v="44107"/>
    <s v="East"/>
    <s v="FUR-FU-10003577"/>
    <x v="0"/>
    <s v="Furnishings"/>
    <s v="Nu-Dell Leatherette Frames"/>
    <n v="45.888000000000005"/>
    <n v="4"/>
    <n v="0.2"/>
    <n v="9.1775999999999982"/>
  </r>
  <r>
    <n v="2713"/>
    <s v="CA-2014-146031"/>
    <n v="2014"/>
    <x v="570"/>
    <d v="2014-08-02T00:00:00"/>
    <s v="Second Class"/>
    <s v="GM-14440"/>
    <s v="Gary McGarr"/>
    <s v="Consumer"/>
    <s v="United States"/>
    <s v="Troy"/>
    <s v="New York"/>
    <n v="12180"/>
    <s v="East"/>
    <s v="OFF-AR-10002656"/>
    <x v="1"/>
    <s v="Art"/>
    <s v="Sanford Liquid Accent Highlighters"/>
    <n v="60.12"/>
    <n v="9"/>
    <n v="0"/>
    <n v="22.244399999999995"/>
  </r>
  <r>
    <n v="2714"/>
    <s v="CA-2011-110100"/>
    <n v="2011"/>
    <x v="573"/>
    <d v="2011-04-29T00:00:00"/>
    <s v="Standard Class"/>
    <s v="LC-16885"/>
    <s v="Lena Creighton"/>
    <s v="Consumer"/>
    <s v="United States"/>
    <s v="Wilmington"/>
    <s v="North Carolina"/>
    <n v="28403"/>
    <s v="South"/>
    <s v="TEC-PH-10004531"/>
    <x v="2"/>
    <s v="Phones"/>
    <s v="AT&amp;T CL2909"/>
    <n v="302.37599999999998"/>
    <n v="3"/>
    <n v="0.2"/>
    <n v="37.796999999999997"/>
  </r>
  <r>
    <n v="2715"/>
    <s v="CA-2012-103723"/>
    <n v="2012"/>
    <x v="494"/>
    <d v="2012-12-06T00:00:00"/>
    <s v="Standard Class"/>
    <s v="BT-11305"/>
    <s v="Beth Thompson"/>
    <s v="Home Office"/>
    <s v="United States"/>
    <s v="Seattle"/>
    <s v="Washington"/>
    <n v="98105"/>
    <s v="West"/>
    <s v="OFF-AR-10003251"/>
    <x v="1"/>
    <s v="Art"/>
    <s v="Prang Drawing Pencil Set"/>
    <n v="13.899999999999999"/>
    <n v="5"/>
    <n v="0"/>
    <n v="5.56"/>
  </r>
  <r>
    <n v="2716"/>
    <s v="CA-2011-127187"/>
    <n v="2011"/>
    <x v="774"/>
    <d v="2011-12-08T00:00:00"/>
    <s v="Standard Class"/>
    <s v="CP-12085"/>
    <s v="Cathy Prescott"/>
    <s v="Corporate"/>
    <s v="United States"/>
    <s v="New York City"/>
    <s v="New York"/>
    <n v="10024"/>
    <s v="East"/>
    <s v="TEC-PH-10000673"/>
    <x v="2"/>
    <s v="Phones"/>
    <s v="Plantronics Voyager Pro HD - Bluetooth Headset"/>
    <n v="129.97999999999999"/>
    <n v="2"/>
    <n v="0"/>
    <n v="62.3904"/>
  </r>
  <r>
    <n v="2717"/>
    <s v="CA-2014-128475"/>
    <n v="2014"/>
    <x v="775"/>
    <d v="2014-09-02T00:00:00"/>
    <s v="Standard Class"/>
    <s v="SC-20680"/>
    <s v="Steve Carroll"/>
    <s v="Home Office"/>
    <s v="United States"/>
    <s v="Columbus"/>
    <s v="Georgia"/>
    <n v="31907"/>
    <s v="South"/>
    <s v="TEC-AC-10000158"/>
    <x v="2"/>
    <s v="Accessories"/>
    <s v="Sony 64GB Class 10 Micro SDHC R40 Memory Card"/>
    <n v="71.98"/>
    <n v="2"/>
    <n v="0"/>
    <n v="15.1158"/>
  </r>
  <r>
    <n v="2718"/>
    <s v="CA-2011-100006"/>
    <n v="2011"/>
    <x v="557"/>
    <d v="2011-09-13T00:00:00"/>
    <s v="Standard Class"/>
    <s v="DK-13375"/>
    <s v="Dennis Kane"/>
    <s v="Consumer"/>
    <s v="United States"/>
    <s v="New York City"/>
    <s v="New York"/>
    <n v="10024"/>
    <s v="East"/>
    <s v="TEC-PH-10002075"/>
    <x v="2"/>
    <s v="Phones"/>
    <s v="AT&amp;T EL51110 DECT"/>
    <n v="377.96999999999997"/>
    <n v="3"/>
    <n v="0"/>
    <n v="109.61129999999999"/>
  </r>
  <r>
    <n v="2719"/>
    <s v="CA-2014-144827"/>
    <n v="2014"/>
    <x v="202"/>
    <d v="2014-12-28T00:00:00"/>
    <s v="Standard Class"/>
    <s v="SE-20110"/>
    <s v="Sanjit Engle"/>
    <s v="Consumer"/>
    <s v="United States"/>
    <s v="Costa Mesa"/>
    <s v="California"/>
    <n v="92627"/>
    <s v="West"/>
    <s v="OFF-ST-10004340"/>
    <x v="1"/>
    <s v="Storage"/>
    <s v="Fellowes Mobile File Cart, Black"/>
    <n v="124.36"/>
    <n v="2"/>
    <n v="0"/>
    <n v="33.577200000000005"/>
  </r>
  <r>
    <n v="2720"/>
    <s v="CA-2011-110030"/>
    <n v="2011"/>
    <x v="776"/>
    <d v="2011-12-08T00:00:00"/>
    <s v="Second Class"/>
    <s v="LF-17185"/>
    <s v="Luke Foster"/>
    <s v="Consumer"/>
    <s v="United States"/>
    <s v="Houston"/>
    <s v="Texas"/>
    <n v="77095"/>
    <s v="Central"/>
    <s v="FUR-FU-10002759"/>
    <x v="0"/>
    <s v="Furnishings"/>
    <s v="12-1/2 Diameter Round Wall Clock"/>
    <n v="23.976000000000003"/>
    <n v="3"/>
    <n v="0.6"/>
    <n v="-14.385599999999997"/>
  </r>
  <r>
    <n v="2721"/>
    <s v="CA-2011-121286"/>
    <n v="2011"/>
    <x v="130"/>
    <d v="2011-11-08T00:00:00"/>
    <s v="Second Class"/>
    <s v="ON-18715"/>
    <s v="Odella Nelson"/>
    <s v="Corporate"/>
    <s v="United States"/>
    <s v="Cary"/>
    <s v="North Carolina"/>
    <n v="27511"/>
    <s v="South"/>
    <s v="OFF-FA-10000585"/>
    <x v="1"/>
    <s v="Fasteners"/>
    <s v="OIC Bulk Pack Metal Binder Clips"/>
    <n v="8.3760000000000012"/>
    <n v="3"/>
    <n v="0.2"/>
    <n v="2.7222"/>
  </r>
  <r>
    <n v="2722"/>
    <s v="CA-2011-121286"/>
    <n v="2011"/>
    <x v="130"/>
    <d v="2011-11-08T00:00:00"/>
    <s v="Second Class"/>
    <s v="ON-18715"/>
    <s v="Odella Nelson"/>
    <s v="Corporate"/>
    <s v="United States"/>
    <s v="Cary"/>
    <s v="North Carolina"/>
    <n v="27511"/>
    <s v="South"/>
    <s v="OFF-AP-10004859"/>
    <x v="1"/>
    <s v="Appliances"/>
    <s v="Acco 6 Outlet Guardian Premium Surge Suppressor"/>
    <n v="58.240000000000009"/>
    <n v="5"/>
    <n v="0.2"/>
    <n v="5.0960000000000001"/>
  </r>
  <r>
    <n v="2723"/>
    <s v="CA-2013-164735"/>
    <n v="2013"/>
    <x v="167"/>
    <d v="2013-04-20T00:00:00"/>
    <s v="Second Class"/>
    <s v="TB-21400"/>
    <s v="Tom Boeckenhauer"/>
    <s v="Consumer"/>
    <s v="United States"/>
    <s v="Alexandria"/>
    <s v="Virginia"/>
    <n v="22304"/>
    <s v="South"/>
    <s v="OFF-ST-10001558"/>
    <x v="1"/>
    <s v="Storage"/>
    <s v="Acco Perma 4000 Stacking Storage Drawers"/>
    <n v="81.199999999999989"/>
    <n v="5"/>
    <n v="0"/>
    <n v="12.18"/>
  </r>
  <r>
    <n v="2724"/>
    <s v="CA-2011-153479"/>
    <n v="2011"/>
    <x v="777"/>
    <d v="2011-10-08T00:00:00"/>
    <s v="Standard Class"/>
    <s v="DF-13135"/>
    <s v="David Flashing"/>
    <s v="Consumer"/>
    <s v="United States"/>
    <s v="Vallejo"/>
    <s v="California"/>
    <n v="94591"/>
    <s v="West"/>
    <s v="OFF-LA-10004689"/>
    <x v="1"/>
    <s v="Labels"/>
    <s v="Avery 512"/>
    <n v="14.450000000000001"/>
    <n v="5"/>
    <n v="0"/>
    <n v="6.7915000000000001"/>
  </r>
  <r>
    <n v="2725"/>
    <s v="CA-2011-153479"/>
    <n v="2011"/>
    <x v="777"/>
    <d v="2011-10-08T00:00:00"/>
    <s v="Standard Class"/>
    <s v="DF-13135"/>
    <s v="David Flashing"/>
    <s v="Consumer"/>
    <s v="United States"/>
    <s v="Vallejo"/>
    <s v="California"/>
    <n v="94591"/>
    <s v="West"/>
    <s v="OFF-BI-10002867"/>
    <x v="1"/>
    <s v="Binders"/>
    <s v="GBC Recycled Regency Composition Covers"/>
    <n v="95.64800000000001"/>
    <n v="2"/>
    <n v="0.2"/>
    <n v="31.085599999999989"/>
  </r>
  <r>
    <n v="2726"/>
    <s v="CA-2014-149888"/>
    <n v="2014"/>
    <x v="659"/>
    <d v="2014-11-14T00:00:00"/>
    <s v="Standard Class"/>
    <s v="EP-13915"/>
    <s v="Emily Phan"/>
    <s v="Consumer"/>
    <s v="United States"/>
    <s v="Philadelphia"/>
    <s v="Pennsylvania"/>
    <n v="19120"/>
    <s v="East"/>
    <s v="TEC-PH-10003811"/>
    <x v="2"/>
    <s v="Phones"/>
    <s v="Jabra Supreme Plus Driver Edition Headset"/>
    <n v="359.97"/>
    <n v="5"/>
    <n v="0.4"/>
    <n v="-71.994000000000028"/>
  </r>
  <r>
    <n v="2727"/>
    <s v="CA-2014-149888"/>
    <n v="2014"/>
    <x v="659"/>
    <d v="2014-11-14T00:00:00"/>
    <s v="Standard Class"/>
    <s v="EP-13915"/>
    <s v="Emily Phan"/>
    <s v="Consumer"/>
    <s v="United States"/>
    <s v="Philadelphia"/>
    <s v="Pennsylvania"/>
    <n v="19120"/>
    <s v="East"/>
    <s v="FUR-TA-10000849"/>
    <x v="0"/>
    <s v="Tables"/>
    <s v="Bevis Rectangular Conference Tables"/>
    <n v="350.35199999999998"/>
    <n v="4"/>
    <n v="0.4"/>
    <n v="-140.14079999999996"/>
  </r>
  <r>
    <n v="2728"/>
    <s v="CA-2014-119193"/>
    <n v="2014"/>
    <x v="66"/>
    <d v="2014-12-25T00:00:00"/>
    <s v="First Class"/>
    <s v="SK-19990"/>
    <s v="Sally Knutson"/>
    <s v="Consumer"/>
    <s v="United States"/>
    <s v="Toledo"/>
    <s v="Ohio"/>
    <n v="43615"/>
    <s v="East"/>
    <s v="OFF-BI-10000848"/>
    <x v="1"/>
    <s v="Binders"/>
    <s v="Angle-D Ring Binders"/>
    <n v="1.6410000000000002"/>
    <n v="1"/>
    <n v="0.7"/>
    <n v="-1.3128000000000002"/>
  </r>
  <r>
    <n v="2729"/>
    <s v="CA-2014-119193"/>
    <n v="2014"/>
    <x v="66"/>
    <d v="2014-12-25T00:00:00"/>
    <s v="First Class"/>
    <s v="SK-19990"/>
    <s v="Sally Knutson"/>
    <s v="Consumer"/>
    <s v="United States"/>
    <s v="Toledo"/>
    <s v="Ohio"/>
    <n v="43615"/>
    <s v="East"/>
    <s v="TEC-PH-10003072"/>
    <x v="2"/>
    <s v="Phones"/>
    <s v="Panasonic KX-TG9541B DECT 6.0 Digital 2-Line Expandable Cordless Phone With Digital Answering System"/>
    <n v="629.95799999999997"/>
    <n v="7"/>
    <n v="0.4"/>
    <n v="94.49369999999999"/>
  </r>
  <r>
    <n v="2730"/>
    <s v="CA-2014-104801"/>
    <n v="2014"/>
    <x v="778"/>
    <d v="2014-02-20T00:00:00"/>
    <s v="Standard Class"/>
    <s v="FH-14350"/>
    <s v="Fred Harton"/>
    <s v="Consumer"/>
    <s v="United States"/>
    <s v="Seattle"/>
    <s v="Washington"/>
    <n v="98105"/>
    <s v="West"/>
    <s v="OFF-AR-10001547"/>
    <x v="1"/>
    <s v="Art"/>
    <s v="Newell 311"/>
    <n v="6.63"/>
    <n v="3"/>
    <n v="0"/>
    <n v="1.7901"/>
  </r>
  <r>
    <n v="2731"/>
    <s v="CA-2014-104801"/>
    <n v="2014"/>
    <x v="778"/>
    <d v="2014-02-20T00:00:00"/>
    <s v="Standard Class"/>
    <s v="FH-14350"/>
    <s v="Fred Harton"/>
    <s v="Consumer"/>
    <s v="United States"/>
    <s v="Seattle"/>
    <s v="Washington"/>
    <n v="98105"/>
    <s v="West"/>
    <s v="TEC-AC-10001838"/>
    <x v="2"/>
    <s v="Accessories"/>
    <s v="Razer Tiamat Over Ear 7.1 Surround Sound PC Gaming Headset"/>
    <n v="799.96"/>
    <n v="4"/>
    <n v="0"/>
    <n v="343.98280000000005"/>
  </r>
  <r>
    <n v="2732"/>
    <s v="CA-2014-104801"/>
    <n v="2014"/>
    <x v="778"/>
    <d v="2014-02-20T00:00:00"/>
    <s v="Standard Class"/>
    <s v="FH-14350"/>
    <s v="Fred Harton"/>
    <s v="Consumer"/>
    <s v="United States"/>
    <s v="Seattle"/>
    <s v="Washington"/>
    <n v="98105"/>
    <s v="West"/>
    <s v="FUR-FU-10004017"/>
    <x v="0"/>
    <s v="Furnishings"/>
    <s v="Tenex Contemporary Contur Chairmats for Low and Medium Pile Carpet, Computer, 39&quot; x 49&quot;"/>
    <n v="107.53"/>
    <n v="1"/>
    <n v="0"/>
    <n v="21.506"/>
  </r>
  <r>
    <n v="2733"/>
    <s v="CA-2011-107594"/>
    <n v="2011"/>
    <x v="779"/>
    <d v="2011-07-06T00:00:00"/>
    <s v="Standard Class"/>
    <s v="EH-13945"/>
    <s v="Eric Hoffmann"/>
    <s v="Consumer"/>
    <s v="United States"/>
    <s v="Plainfield"/>
    <s v="New Jersey"/>
    <n v="7060"/>
    <s v="East"/>
    <s v="TEC-PH-10002923"/>
    <x v="2"/>
    <s v="Phones"/>
    <s v="Logitech B530 USB Headset - headset - Full size, Binaural"/>
    <n v="73.98"/>
    <n v="2"/>
    <n v="0"/>
    <n v="19.974600000000002"/>
  </r>
  <r>
    <n v="2734"/>
    <s v="CA-2011-107594"/>
    <n v="2011"/>
    <x v="779"/>
    <d v="2011-07-06T00:00:00"/>
    <s v="Standard Class"/>
    <s v="EH-13945"/>
    <s v="Eric Hoffmann"/>
    <s v="Consumer"/>
    <s v="United States"/>
    <s v="Plainfield"/>
    <s v="New Jersey"/>
    <n v="7060"/>
    <s v="East"/>
    <s v="OFF-AR-10000716"/>
    <x v="1"/>
    <s v="Art"/>
    <s v="DIXON Ticonderoga Erasable Checking Pencils"/>
    <n v="5.58"/>
    <n v="1"/>
    <n v="0"/>
    <n v="2.1762000000000001"/>
  </r>
  <r>
    <n v="2735"/>
    <s v="CA-2012-129770"/>
    <n v="2012"/>
    <x v="780"/>
    <d v="2012-02-23T00:00:00"/>
    <s v="Second Class"/>
    <s v="JE-15715"/>
    <s v="Joe Elijah"/>
    <s v="Consumer"/>
    <s v="United States"/>
    <s v="Las Cruces"/>
    <s v="New Mexico"/>
    <n v="88001"/>
    <s v="West"/>
    <s v="OFF-PA-10000249"/>
    <x v="1"/>
    <s v="Paper"/>
    <s v="Staples"/>
    <n v="49.12"/>
    <n v="4"/>
    <n v="0"/>
    <n v="23.086399999999998"/>
  </r>
  <r>
    <n v="2736"/>
    <s v="CA-2012-115798"/>
    <n v="2012"/>
    <x v="50"/>
    <d v="2012-11-19T00:00:00"/>
    <s v="Standard Class"/>
    <s v="KL-16645"/>
    <s v="Ken Lonsdale"/>
    <s v="Consumer"/>
    <s v="United States"/>
    <s v="Newark"/>
    <s v="Delaware"/>
    <n v="19711"/>
    <s v="East"/>
    <s v="TEC-PH-10003691"/>
    <x v="2"/>
    <s v="Phones"/>
    <s v="BlackBerry Q10"/>
    <n v="377.96999999999997"/>
    <n v="3"/>
    <n v="0"/>
    <n v="94.492500000000007"/>
  </r>
  <r>
    <n v="2737"/>
    <s v="CA-2012-115798"/>
    <n v="2012"/>
    <x v="50"/>
    <d v="2012-11-19T00:00:00"/>
    <s v="Standard Class"/>
    <s v="KL-16645"/>
    <s v="Ken Lonsdale"/>
    <s v="Consumer"/>
    <s v="United States"/>
    <s v="Newark"/>
    <s v="Delaware"/>
    <n v="19711"/>
    <s v="East"/>
    <s v="OFF-PA-10001560"/>
    <x v="1"/>
    <s v="Paper"/>
    <s v="Adams Telephone Message Books, 5 1/4” x 11”"/>
    <n v="42.28"/>
    <n v="7"/>
    <n v="0"/>
    <n v="19.871600000000001"/>
  </r>
  <r>
    <n v="2738"/>
    <s v="CA-2012-115798"/>
    <n v="2012"/>
    <x v="50"/>
    <d v="2012-11-19T00:00:00"/>
    <s v="Standard Class"/>
    <s v="KL-16645"/>
    <s v="Ken Lonsdale"/>
    <s v="Consumer"/>
    <s v="United States"/>
    <s v="Newark"/>
    <s v="Delaware"/>
    <n v="19711"/>
    <s v="East"/>
    <s v="FUR-BO-10004467"/>
    <x v="0"/>
    <s v="Bookcases"/>
    <s v="Bestar Classic Bookcase"/>
    <n v="299.96999999999997"/>
    <n v="3"/>
    <n v="0"/>
    <n v="56.994299999999981"/>
  </r>
  <r>
    <n v="2739"/>
    <s v="CA-2012-115798"/>
    <n v="2012"/>
    <x v="50"/>
    <d v="2012-11-19T00:00:00"/>
    <s v="Standard Class"/>
    <s v="KL-16645"/>
    <s v="Ken Lonsdale"/>
    <s v="Consumer"/>
    <s v="United States"/>
    <s v="Newark"/>
    <s v="Delaware"/>
    <n v="19711"/>
    <s v="East"/>
    <s v="TEC-PH-10001819"/>
    <x v="2"/>
    <s v="Phones"/>
    <s v="Innergie mMini Combo Duo USB Travel Charging Kit"/>
    <n v="89.98"/>
    <n v="2"/>
    <n v="0"/>
    <n v="43.190399999999997"/>
  </r>
  <r>
    <n v="2740"/>
    <s v="CA-2014-122707"/>
    <n v="2014"/>
    <x v="513"/>
    <d v="2014-04-19T00:00:00"/>
    <s v="First Class"/>
    <s v="EB-13750"/>
    <s v="Edward Becker"/>
    <s v="Corporate"/>
    <s v="United States"/>
    <s v="Hoover"/>
    <s v="Alabama"/>
    <n v="35244"/>
    <s v="South"/>
    <s v="OFF-SU-10000157"/>
    <x v="1"/>
    <s v="Supplies"/>
    <s v="Compact Automatic Electric Letter Opener"/>
    <n v="477.24"/>
    <n v="4"/>
    <n v="0"/>
    <n v="9.5448000000000093"/>
  </r>
  <r>
    <n v="2741"/>
    <s v="CA-2014-122707"/>
    <n v="2014"/>
    <x v="513"/>
    <d v="2014-04-19T00:00:00"/>
    <s v="First Class"/>
    <s v="EB-13750"/>
    <s v="Edward Becker"/>
    <s v="Corporate"/>
    <s v="United States"/>
    <s v="Hoover"/>
    <s v="Alabama"/>
    <n v="35244"/>
    <s v="South"/>
    <s v="TEC-AC-10004227"/>
    <x v="2"/>
    <s v="Accessories"/>
    <s v="SanDisk Ultra 16 GB MicroSDHC Class 10 Memory Card"/>
    <n v="25.98"/>
    <n v="2"/>
    <n v="0"/>
    <n v="1.558799999999998"/>
  </r>
  <r>
    <n v="2742"/>
    <s v="CA-2013-165015"/>
    <n v="2013"/>
    <x v="781"/>
    <d v="2013-02-27T00:00:00"/>
    <s v="Second Class"/>
    <s v="BD-11725"/>
    <s v="Bruce Degenhardt"/>
    <s v="Consumer"/>
    <s v="United States"/>
    <s v="Newark"/>
    <s v="Ohio"/>
    <n v="43055"/>
    <s v="East"/>
    <s v="OFF-EN-10003134"/>
    <x v="1"/>
    <s v="Envelopes"/>
    <s v="Staples"/>
    <n v="46.72"/>
    <n v="5"/>
    <n v="0.2"/>
    <n v="17.52"/>
  </r>
  <r>
    <n v="2743"/>
    <s v="CA-2011-149244"/>
    <n v="2011"/>
    <x v="130"/>
    <d v="2011-11-08T00:00:00"/>
    <s v="Standard Class"/>
    <s v="MS-17530"/>
    <s v="MaryBeth Skach"/>
    <s v="Consumer"/>
    <s v="United States"/>
    <s v="San Diego"/>
    <s v="California"/>
    <n v="92037"/>
    <s v="West"/>
    <s v="FUR-FU-10004671"/>
    <x v="0"/>
    <s v="Furnishings"/>
    <s v="Executive Impressions 12&quot; Wall Clock"/>
    <n v="35.340000000000003"/>
    <n v="2"/>
    <n v="0"/>
    <n v="13.429200000000002"/>
  </r>
  <r>
    <n v="2744"/>
    <s v="CA-2012-140144"/>
    <n v="2012"/>
    <x v="782"/>
    <d v="2012-06-25T00:00:00"/>
    <s v="Second Class"/>
    <s v="SC-20770"/>
    <s v="Stewart Carmichael"/>
    <s v="Corporate"/>
    <s v="United States"/>
    <s v="San Francisco"/>
    <s v="California"/>
    <n v="94122"/>
    <s v="West"/>
    <s v="FUR-FU-10002253"/>
    <x v="0"/>
    <s v="Furnishings"/>
    <s v="Howard Miller 13&quot; Diameter Pewter Finish Round Wall Clock"/>
    <n v="257.64"/>
    <n v="6"/>
    <n v="0"/>
    <n v="100.4796"/>
  </r>
  <r>
    <n v="2745"/>
    <s v="CA-2012-140144"/>
    <n v="2012"/>
    <x v="782"/>
    <d v="2012-06-25T00:00:00"/>
    <s v="Second Class"/>
    <s v="SC-20770"/>
    <s v="Stewart Carmichael"/>
    <s v="Corporate"/>
    <s v="United States"/>
    <s v="San Francisco"/>
    <s v="California"/>
    <n v="94122"/>
    <s v="West"/>
    <s v="TEC-PH-10002726"/>
    <x v="2"/>
    <s v="Phones"/>
    <s v="netTALK DUO VoIP Telephone Service"/>
    <n v="125.97600000000001"/>
    <n v="3"/>
    <n v="0.2"/>
    <n v="47.241"/>
  </r>
  <r>
    <n v="2746"/>
    <s v="CA-2014-163321"/>
    <n v="2014"/>
    <x v="783"/>
    <d v="2014-08-12T00:00:00"/>
    <s v="Second Class"/>
    <s v="FM-14380"/>
    <s v="Fred McMath"/>
    <s v="Consumer"/>
    <s v="United States"/>
    <s v="Jacksonville"/>
    <s v="North Carolina"/>
    <n v="28540"/>
    <s v="South"/>
    <s v="TEC-AC-10004571"/>
    <x v="2"/>
    <s v="Accessories"/>
    <s v="Logitech G700s Rechargeable Gaming Mouse"/>
    <n v="79.992000000000004"/>
    <n v="1"/>
    <n v="0.2"/>
    <n v="21.997800000000002"/>
  </r>
  <r>
    <n v="2747"/>
    <s v="CA-2011-155887"/>
    <n v="2011"/>
    <x v="552"/>
    <d v="2011-05-17T00:00:00"/>
    <s v="Standard Class"/>
    <s v="KT-16480"/>
    <s v="Kean Thornton"/>
    <s v="Consumer"/>
    <s v="United States"/>
    <s v="Franklin"/>
    <s v="Massachusetts"/>
    <n v="2038"/>
    <s v="East"/>
    <s v="FUR-TA-10002228"/>
    <x v="0"/>
    <s v="Tables"/>
    <s v="Bevis Traditional Conference Table Top, Plinth Base"/>
    <n v="700.05600000000004"/>
    <n v="3"/>
    <n v="0.3"/>
    <n v="-130.0104"/>
  </r>
  <r>
    <n v="2748"/>
    <s v="US-2012-165449"/>
    <n v="2012"/>
    <x v="6"/>
    <d v="2012-11-26T00:00:00"/>
    <s v="Standard Class"/>
    <s v="AP-10720"/>
    <s v="Anne Pryor"/>
    <s v="Home Office"/>
    <s v="United States"/>
    <s v="Frisco"/>
    <s v="Texas"/>
    <n v="75034"/>
    <s v="Central"/>
    <s v="TEC-AC-10004127"/>
    <x v="2"/>
    <s v="Accessories"/>
    <s v="SanDisk Cruzer 8 GB USB Flash Drive"/>
    <n v="27.168000000000003"/>
    <n v="4"/>
    <n v="0.2"/>
    <n v="-1.3583999999999987"/>
  </r>
  <r>
    <n v="2749"/>
    <s v="CA-2012-110247"/>
    <n v="2012"/>
    <x v="784"/>
    <d v="2012-12-08T00:00:00"/>
    <s v="Standard Class"/>
    <s v="RH-19555"/>
    <s v="Ritsa Hightower"/>
    <s v="Consumer"/>
    <s v="United States"/>
    <s v="Tallahassee"/>
    <s v="Florida"/>
    <n v="32303"/>
    <s v="South"/>
    <s v="OFF-BI-10001553"/>
    <x v="1"/>
    <s v="Binders"/>
    <s v="SpineVue Locking Slant-D Ring Binders by Cardinal"/>
    <n v="8.2260000000000009"/>
    <n v="3"/>
    <n v="0.7"/>
    <n v="-6.0323999999999991"/>
  </r>
  <r>
    <n v="2750"/>
    <s v="US-2011-141257"/>
    <n v="2011"/>
    <x v="785"/>
    <d v="2011-06-14T00:00:00"/>
    <s v="Standard Class"/>
    <s v="CS-11950"/>
    <s v="Carlos Soltero"/>
    <s v="Consumer"/>
    <s v="United States"/>
    <s v="Seattle"/>
    <s v="Washington"/>
    <n v="98115"/>
    <s v="West"/>
    <s v="FUR-CH-10002758"/>
    <x v="0"/>
    <s v="Chairs"/>
    <s v="Hon Deluxe Fabric Upholstered Stacking Chairs, Squared Back"/>
    <n v="585.55200000000002"/>
    <n v="3"/>
    <n v="0.2"/>
    <n v="73.19399999999996"/>
  </r>
  <r>
    <n v="2751"/>
    <s v="CA-2011-154669"/>
    <n v="2011"/>
    <x v="233"/>
    <d v="2011-08-11T00:00:00"/>
    <s v="Second Class"/>
    <s v="TM-21010"/>
    <s v="Tamara Manning"/>
    <s v="Consumer"/>
    <s v="United States"/>
    <s v="Vacaville"/>
    <s v="California"/>
    <n v="95687"/>
    <s v="West"/>
    <s v="OFF-ST-10000532"/>
    <x v="1"/>
    <s v="Storage"/>
    <s v="Advantus Rolling Drawer Organizers"/>
    <n v="423.28"/>
    <n v="11"/>
    <n v="0"/>
    <n v="110.05279999999999"/>
  </r>
  <r>
    <n v="2752"/>
    <s v="CA-2011-158029"/>
    <n v="2011"/>
    <x v="542"/>
    <d v="2011-05-30T00:00:00"/>
    <s v="Standard Class"/>
    <s v="HF-14995"/>
    <s v="Herbert Flentye"/>
    <s v="Consumer"/>
    <s v="United States"/>
    <s v="Los Angeles"/>
    <s v="California"/>
    <n v="90008"/>
    <s v="West"/>
    <s v="FUR-CH-10000988"/>
    <x v="0"/>
    <s v="Chairs"/>
    <s v="Hon Olson Stacker Stools"/>
    <n v="225.29600000000002"/>
    <n v="2"/>
    <n v="0.2"/>
    <n v="22.529599999999995"/>
  </r>
  <r>
    <n v="2753"/>
    <s v="CA-2012-155306"/>
    <n v="2012"/>
    <x v="786"/>
    <d v="2012-04-21T00:00:00"/>
    <s v="Standard Class"/>
    <s v="GA-14515"/>
    <s v="George Ashbrook"/>
    <s v="Consumer"/>
    <s v="United States"/>
    <s v="San Francisco"/>
    <s v="California"/>
    <n v="94122"/>
    <s v="West"/>
    <s v="OFF-AR-10003251"/>
    <x v="1"/>
    <s v="Art"/>
    <s v="Prang Drawing Pencil Set"/>
    <n v="5.56"/>
    <n v="2"/>
    <n v="0"/>
    <n v="2.2239999999999998"/>
  </r>
  <r>
    <n v="2754"/>
    <s v="CA-2012-155306"/>
    <n v="2012"/>
    <x v="786"/>
    <d v="2012-04-21T00:00:00"/>
    <s v="Standard Class"/>
    <s v="GA-14515"/>
    <s v="George Ashbrook"/>
    <s v="Consumer"/>
    <s v="United States"/>
    <s v="San Francisco"/>
    <s v="California"/>
    <n v="94122"/>
    <s v="West"/>
    <s v="TEC-AC-10003174"/>
    <x v="2"/>
    <s v="Accessories"/>
    <s v="Plantronics S12 Corded Telephone Headset System"/>
    <n v="323.37"/>
    <n v="3"/>
    <n v="0"/>
    <n v="129.34800000000001"/>
  </r>
  <r>
    <n v="2755"/>
    <s v="CA-2012-155306"/>
    <n v="2012"/>
    <x v="786"/>
    <d v="2012-04-21T00:00:00"/>
    <s v="Standard Class"/>
    <s v="GA-14515"/>
    <s v="George Ashbrook"/>
    <s v="Consumer"/>
    <s v="United States"/>
    <s v="San Francisco"/>
    <s v="California"/>
    <n v="94122"/>
    <s v="West"/>
    <s v="TEC-PH-10002310"/>
    <x v="2"/>
    <s v="Phones"/>
    <s v="Plantronics Calisto P620-M USB Wireless Speakerphone System"/>
    <n v="783.96000000000015"/>
    <n v="5"/>
    <n v="0.2"/>
    <n v="68.59650000000002"/>
  </r>
  <r>
    <n v="2756"/>
    <s v="CA-2012-155306"/>
    <n v="2012"/>
    <x v="786"/>
    <d v="2012-04-21T00:00:00"/>
    <s v="Standard Class"/>
    <s v="GA-14515"/>
    <s v="George Ashbrook"/>
    <s v="Consumer"/>
    <s v="United States"/>
    <s v="San Francisco"/>
    <s v="California"/>
    <n v="94122"/>
    <s v="West"/>
    <s v="OFF-AP-10002651"/>
    <x v="1"/>
    <s v="Appliances"/>
    <s v="Hoover Upright Vacuum With Dirt Cup"/>
    <n v="1447.6499999999999"/>
    <n v="5"/>
    <n v="0"/>
    <n v="419.8184999999998"/>
  </r>
  <r>
    <n v="2757"/>
    <s v="CA-2012-155306"/>
    <n v="2012"/>
    <x v="786"/>
    <d v="2012-04-21T00:00:00"/>
    <s v="Standard Class"/>
    <s v="GA-14515"/>
    <s v="George Ashbrook"/>
    <s v="Consumer"/>
    <s v="United States"/>
    <s v="San Francisco"/>
    <s v="California"/>
    <n v="94122"/>
    <s v="West"/>
    <s v="OFF-PA-10001184"/>
    <x v="1"/>
    <s v="Paper"/>
    <s v="Xerox 1903"/>
    <n v="11.96"/>
    <n v="2"/>
    <n v="0"/>
    <n v="5.8604000000000003"/>
  </r>
  <r>
    <n v="2758"/>
    <s v="CA-2013-127775"/>
    <n v="2013"/>
    <x v="725"/>
    <d v="2013-06-14T00:00:00"/>
    <s v="Second Class"/>
    <s v="ES-14020"/>
    <s v="Erica Smith"/>
    <s v="Consumer"/>
    <s v="United States"/>
    <s v="New York City"/>
    <s v="New York"/>
    <n v="10035"/>
    <s v="East"/>
    <s v="TEC-AC-10002402"/>
    <x v="2"/>
    <s v="Accessories"/>
    <s v="Razer Kraken PRO Over Ear PC and Music Headset"/>
    <n v="239.96999999999997"/>
    <n v="3"/>
    <n v="0"/>
    <n v="71.990999999999985"/>
  </r>
  <r>
    <n v="2759"/>
    <s v="CA-2013-146171"/>
    <n v="2013"/>
    <x v="21"/>
    <d v="2013-03-16T00:00:00"/>
    <s v="Standard Class"/>
    <s v="JP-16135"/>
    <s v="Julie Prescott"/>
    <s v="Home Office"/>
    <s v="United States"/>
    <s v="Columbus"/>
    <s v="Georgia"/>
    <n v="31907"/>
    <s v="South"/>
    <s v="FUR-FU-10004270"/>
    <x v="0"/>
    <s v="Furnishings"/>
    <s v="Executive Impressions 13&quot; Clairmont Wall Clock"/>
    <n v="76.92"/>
    <n v="4"/>
    <n v="0"/>
    <n v="31.537200000000006"/>
  </r>
  <r>
    <n v="2760"/>
    <s v="CA-2013-146171"/>
    <n v="2013"/>
    <x v="21"/>
    <d v="2013-03-16T00:00:00"/>
    <s v="Standard Class"/>
    <s v="JP-16135"/>
    <s v="Julie Prescott"/>
    <s v="Home Office"/>
    <s v="United States"/>
    <s v="Columbus"/>
    <s v="Georgia"/>
    <n v="31907"/>
    <s v="South"/>
    <s v="OFF-ST-10001526"/>
    <x v="1"/>
    <s v="Storage"/>
    <s v="Iceberg Mobile Mega Data/Printer Cart "/>
    <n v="481.32"/>
    <n v="4"/>
    <n v="0"/>
    <n v="125.14319999999998"/>
  </r>
  <r>
    <n v="2761"/>
    <s v="CA-2011-129574"/>
    <n v="2011"/>
    <x v="542"/>
    <d v="2011-05-29T00:00:00"/>
    <s v="First Class"/>
    <s v="Dp-13240"/>
    <s v="Dean percer"/>
    <s v="Home Office"/>
    <s v="United States"/>
    <s v="Murray"/>
    <s v="Utah"/>
    <n v="84107"/>
    <s v="West"/>
    <s v="OFF-PA-10002893"/>
    <x v="1"/>
    <s v="Paper"/>
    <s v="Wirebound Service Call Books, 5 1/2&quot; x 4&quot;"/>
    <n v="48.4"/>
    <n v="5"/>
    <n v="0"/>
    <n v="23.231999999999999"/>
  </r>
  <r>
    <n v="2762"/>
    <s v="CA-2014-126536"/>
    <n v="2014"/>
    <x v="386"/>
    <d v="2014-10-15T00:00:00"/>
    <s v="First Class"/>
    <s v="NK-18490"/>
    <s v="Neil Knudson"/>
    <s v="Home Office"/>
    <s v="United States"/>
    <s v="San Francisco"/>
    <s v="California"/>
    <n v="94110"/>
    <s v="West"/>
    <s v="TEC-AC-10003709"/>
    <x v="2"/>
    <s v="Accessories"/>
    <s v="Maxell 4.7GB DVD-R 5/Pack"/>
    <n v="0.99"/>
    <n v="1"/>
    <n v="0"/>
    <n v="0.4356000000000001"/>
  </r>
  <r>
    <n v="2763"/>
    <s v="CA-2014-126536"/>
    <n v="2014"/>
    <x v="386"/>
    <d v="2014-10-15T00:00:00"/>
    <s v="First Class"/>
    <s v="NK-18490"/>
    <s v="Neil Knudson"/>
    <s v="Home Office"/>
    <s v="United States"/>
    <s v="San Francisco"/>
    <s v="California"/>
    <n v="94110"/>
    <s v="West"/>
    <s v="OFF-BI-10001191"/>
    <x v="1"/>
    <s v="Binders"/>
    <s v="Canvas Sectional Post Binders"/>
    <n v="101.84"/>
    <n v="5"/>
    <n v="0.2"/>
    <n v="36.917000000000002"/>
  </r>
  <r>
    <n v="2764"/>
    <s v="CA-2014-165757"/>
    <n v="2014"/>
    <x v="738"/>
    <d v="2014-06-29T00:00:00"/>
    <s v="Standard Class"/>
    <s v="PL-18925"/>
    <s v="Paul Lucas"/>
    <s v="Home Office"/>
    <s v="United States"/>
    <s v="Philadelphia"/>
    <s v="Pennsylvania"/>
    <n v="19140"/>
    <s v="East"/>
    <s v="OFF-BI-10003166"/>
    <x v="1"/>
    <s v="Binders"/>
    <s v="GBC Plasticlear Binding Covers"/>
    <n v="10.332000000000003"/>
    <n v="3"/>
    <n v="0.7"/>
    <n v="-7.5767999999999986"/>
  </r>
  <r>
    <n v="2765"/>
    <s v="CA-2014-165757"/>
    <n v="2014"/>
    <x v="738"/>
    <d v="2014-06-29T00:00:00"/>
    <s v="Standard Class"/>
    <s v="PL-18925"/>
    <s v="Paul Lucas"/>
    <s v="Home Office"/>
    <s v="United States"/>
    <s v="Philadelphia"/>
    <s v="Pennsylvania"/>
    <n v="19140"/>
    <s v="East"/>
    <s v="OFF-BI-10003982"/>
    <x v="1"/>
    <s v="Binders"/>
    <s v="Wilson Jones Century Plastic Molded Ring Binders"/>
    <n v="31.155000000000005"/>
    <n v="5"/>
    <n v="0.7"/>
    <n v="-23.8855"/>
  </r>
  <r>
    <n v="2766"/>
    <s v="CA-2014-165757"/>
    <n v="2014"/>
    <x v="738"/>
    <d v="2014-06-29T00:00:00"/>
    <s v="Standard Class"/>
    <s v="PL-18925"/>
    <s v="Paul Lucas"/>
    <s v="Home Office"/>
    <s v="United States"/>
    <s v="Philadelphia"/>
    <s v="Pennsylvania"/>
    <n v="19140"/>
    <s v="East"/>
    <s v="OFF-ST-10004835"/>
    <x v="1"/>
    <s v="Storage"/>
    <s v="Plastic Stacking Crates &amp; Casters"/>
    <n v="8.9280000000000008"/>
    <n v="2"/>
    <n v="0.2"/>
    <n v="0.66959999999999997"/>
  </r>
  <r>
    <n v="2767"/>
    <s v="CA-2014-167752"/>
    <n v="2014"/>
    <x v="787"/>
    <d v="2014-01-19T00:00:00"/>
    <s v="First Class"/>
    <s v="RW-19690"/>
    <s v="Robert Waldorf"/>
    <s v="Consumer"/>
    <s v="United States"/>
    <s v="Philadelphia"/>
    <s v="Pennsylvania"/>
    <n v="19134"/>
    <s v="East"/>
    <s v="OFF-AP-10000159"/>
    <x v="1"/>
    <s v="Appliances"/>
    <s v="Belkin F9M820V08 8 Outlet Surge"/>
    <n v="34.384"/>
    <n v="1"/>
    <n v="0.2"/>
    <n v="3.8681999999999945"/>
  </r>
  <r>
    <n v="2768"/>
    <s v="CA-2014-167752"/>
    <n v="2014"/>
    <x v="787"/>
    <d v="2014-01-19T00:00:00"/>
    <s v="First Class"/>
    <s v="RW-19690"/>
    <s v="Robert Waldorf"/>
    <s v="Consumer"/>
    <s v="United States"/>
    <s v="Philadelphia"/>
    <s v="Pennsylvania"/>
    <n v="19134"/>
    <s v="East"/>
    <s v="OFF-AP-10002945"/>
    <x v="1"/>
    <s v="Appliances"/>
    <s v="Honeywell Enviracaire Portable HEPA Air Cleaner for 17' x 22' Room"/>
    <n v="1924.1599999999999"/>
    <n v="8"/>
    <n v="0.2"/>
    <n v="312.67599999999993"/>
  </r>
  <r>
    <n v="2769"/>
    <s v="US-2012-122140"/>
    <n v="2012"/>
    <x v="788"/>
    <d v="2012-04-07T00:00:00"/>
    <s v="Standard Class"/>
    <s v="MO-17950"/>
    <s v="Michael Oakman"/>
    <s v="Consumer"/>
    <s v="United States"/>
    <s v="Dallas"/>
    <s v="Texas"/>
    <n v="75220"/>
    <s v="Central"/>
    <s v="OFF-AP-10001242"/>
    <x v="1"/>
    <s v="Appliances"/>
    <s v="APC 7 Outlet Network SurgeArrest Surge Protector"/>
    <n v="32.191999999999993"/>
    <n v="2"/>
    <n v="0.8"/>
    <n v="-80.48"/>
  </r>
  <r>
    <n v="2770"/>
    <s v="US-2012-122140"/>
    <n v="2012"/>
    <x v="788"/>
    <d v="2012-04-07T00:00:00"/>
    <s v="Standard Class"/>
    <s v="MO-17950"/>
    <s v="Michael Oakman"/>
    <s v="Consumer"/>
    <s v="United States"/>
    <s v="Dallas"/>
    <s v="Texas"/>
    <n v="75220"/>
    <s v="Central"/>
    <s v="TEC-AC-10003038"/>
    <x v="2"/>
    <s v="Accessories"/>
    <s v="Kingston Digital DataTraveler 16GB USB 2.0"/>
    <n v="50.120000000000005"/>
    <n v="7"/>
    <n v="0.2"/>
    <n v="-0.62650000000000716"/>
  </r>
  <r>
    <n v="2771"/>
    <s v="US-2012-122140"/>
    <n v="2012"/>
    <x v="788"/>
    <d v="2012-04-07T00:00:00"/>
    <s v="Standard Class"/>
    <s v="MO-17950"/>
    <s v="Michael Oakman"/>
    <s v="Consumer"/>
    <s v="United States"/>
    <s v="Dallas"/>
    <s v="Texas"/>
    <n v="75220"/>
    <s v="Central"/>
    <s v="TEC-AC-10003289"/>
    <x v="2"/>
    <s v="Accessories"/>
    <s v="Anker Ultra-Slim Mini Bluetooth 3.0 Wireless Keyboard"/>
    <n v="47.975999999999999"/>
    <n v="3"/>
    <n v="0.2"/>
    <n v="1.7990999999999993"/>
  </r>
  <r>
    <n v="2772"/>
    <s v="CA-2013-163986"/>
    <n v="2013"/>
    <x v="323"/>
    <d v="2013-09-11T00:00:00"/>
    <s v="Standard Class"/>
    <s v="JJ-15445"/>
    <s v="Jennifer Jackson"/>
    <s v="Consumer"/>
    <s v="United States"/>
    <s v="Waukesha"/>
    <s v="Wisconsin"/>
    <n v="53186"/>
    <s v="Central"/>
    <s v="OFF-ST-10000918"/>
    <x v="1"/>
    <s v="Storage"/>
    <s v="Crate-A-Files"/>
    <n v="54.5"/>
    <n v="5"/>
    <n v="0"/>
    <n v="14.169999999999998"/>
  </r>
  <r>
    <n v="2773"/>
    <s v="CA-2014-158967"/>
    <n v="2014"/>
    <x v="389"/>
    <d v="2014-12-13T00:00:00"/>
    <s v="First Class"/>
    <s v="BT-11680"/>
    <s v="Brian Thompson"/>
    <s v="Consumer"/>
    <s v="United States"/>
    <s v="Fort Lauderdale"/>
    <s v="Florida"/>
    <n v="33311"/>
    <s v="South"/>
    <s v="FUR-FU-10001940"/>
    <x v="0"/>
    <s v="Furnishings"/>
    <s v="Staples"/>
    <n v="19.103999999999999"/>
    <n v="3"/>
    <n v="0.2"/>
    <n v="5.7312000000000012"/>
  </r>
  <r>
    <n v="2774"/>
    <s v="CA-2013-131576"/>
    <n v="2013"/>
    <x v="441"/>
    <d v="2013-11-27T00:00:00"/>
    <s v="Standard Class"/>
    <s v="RD-19585"/>
    <s v="Rob Dowd"/>
    <s v="Consumer"/>
    <s v="United States"/>
    <s v="Detroit"/>
    <s v="Michigan"/>
    <n v="48205"/>
    <s v="Central"/>
    <s v="OFF-BI-10002852"/>
    <x v="1"/>
    <s v="Binders"/>
    <s v="Ibico Standard Transparent Covers"/>
    <n v="49.44"/>
    <n v="3"/>
    <n v="0"/>
    <n v="24.2256"/>
  </r>
  <r>
    <n v="2775"/>
    <s v="CA-2014-143455"/>
    <n v="2014"/>
    <x v="343"/>
    <d v="2014-11-19T00:00:00"/>
    <s v="Standard Class"/>
    <s v="ML-17755"/>
    <s v="Max Ludwig"/>
    <s v="Home Office"/>
    <s v="United States"/>
    <s v="Springfield"/>
    <s v="Ohio"/>
    <n v="45503"/>
    <s v="East"/>
    <s v="OFF-PA-10004451"/>
    <x v="1"/>
    <s v="Paper"/>
    <s v="Xerox 222"/>
    <n v="10.368000000000002"/>
    <n v="2"/>
    <n v="0.2"/>
    <n v="3.6288"/>
  </r>
  <r>
    <n v="2776"/>
    <s v="CA-2013-144729"/>
    <n v="2013"/>
    <x v="147"/>
    <d v="2013-10-26T00:00:00"/>
    <s v="Standard Class"/>
    <s v="JE-15745"/>
    <s v="Joel Eaton"/>
    <s v="Consumer"/>
    <s v="United States"/>
    <s v="San Diego"/>
    <s v="California"/>
    <n v="92037"/>
    <s v="West"/>
    <s v="OFF-ST-10004804"/>
    <x v="1"/>
    <s v="Storage"/>
    <s v="Belkin 19&quot; Vented Equipment Shelf, Black"/>
    <n v="154.44"/>
    <n v="3"/>
    <n v="0"/>
    <n v="1.5444000000000031"/>
  </r>
  <r>
    <n v="2777"/>
    <s v="CA-2012-127019"/>
    <n v="2012"/>
    <x v="379"/>
    <d v="2012-12-25T00:00:00"/>
    <s v="Standard Class"/>
    <s v="ER-13855"/>
    <s v="Elpida Rittenbach"/>
    <s v="Corporate"/>
    <s v="United States"/>
    <s v="Colorado Springs"/>
    <s v="Colorado"/>
    <n v="80906"/>
    <s v="West"/>
    <s v="OFF-AP-10003971"/>
    <x v="1"/>
    <s v="Appliances"/>
    <s v="Belkin 6 Outlet Metallic Surge Strip"/>
    <n v="60.984000000000009"/>
    <n v="7"/>
    <n v="0.2"/>
    <n v="4.5737999999999985"/>
  </r>
  <r>
    <n v="2778"/>
    <s v="CA-2012-138534"/>
    <n v="2012"/>
    <x v="789"/>
    <d v="2012-07-19T00:00:00"/>
    <s v="Second Class"/>
    <s v="JM-15535"/>
    <s v="Jessica Myrick"/>
    <s v="Consumer"/>
    <s v="United States"/>
    <s v="Bakersfield"/>
    <s v="California"/>
    <n v="93309"/>
    <s v="West"/>
    <s v="FUR-BO-10003159"/>
    <x v="0"/>
    <s v="Bookcases"/>
    <s v="Sauder Camden County Collection Libraries, Planked Cherry Finish"/>
    <n v="195.46600000000001"/>
    <n v="2"/>
    <n v="0.15"/>
    <n v="-13.797600000000017"/>
  </r>
  <r>
    <n v="2779"/>
    <s v="CA-2014-108322"/>
    <n v="2014"/>
    <x v="504"/>
    <d v="2014-05-06T00:00:00"/>
    <s v="Standard Class"/>
    <s v="SS-20140"/>
    <s v="Saphhira Shifley"/>
    <s v="Corporate"/>
    <s v="United States"/>
    <s v="Pompano Beach"/>
    <s v="Florida"/>
    <n v="33068"/>
    <s v="South"/>
    <s v="FUR-FU-10001935"/>
    <x v="0"/>
    <s v="Furnishings"/>
    <s v="3M Hangers With Command Adhesive"/>
    <n v="23.680000000000003"/>
    <n v="8"/>
    <n v="0.2"/>
    <n v="6.216000000000002"/>
  </r>
  <r>
    <n v="2780"/>
    <s v="CA-2014-108322"/>
    <n v="2014"/>
    <x v="504"/>
    <d v="2014-05-06T00:00:00"/>
    <s v="Standard Class"/>
    <s v="SS-20140"/>
    <s v="Saphhira Shifley"/>
    <s v="Corporate"/>
    <s v="United States"/>
    <s v="Pompano Beach"/>
    <s v="Florida"/>
    <n v="33068"/>
    <s v="South"/>
    <s v="TEC-AC-10003433"/>
    <x v="2"/>
    <s v="Accessories"/>
    <s v="Maxell 4.7GB DVD+R 5/Pack"/>
    <n v="2.3760000000000003"/>
    <n v="3"/>
    <n v="0.2"/>
    <n v="0.74249999999999994"/>
  </r>
  <r>
    <n v="2781"/>
    <s v="CA-2014-167668"/>
    <n v="2014"/>
    <x v="636"/>
    <d v="2014-05-09T00:00:00"/>
    <s v="First Class"/>
    <s v="TC-21295"/>
    <s v="Toby Carlisle"/>
    <s v="Consumer"/>
    <s v="United States"/>
    <s v="New York City"/>
    <s v="New York"/>
    <n v="10035"/>
    <s v="East"/>
    <s v="OFF-LA-10004544"/>
    <x v="1"/>
    <s v="Labels"/>
    <s v="Avery 505"/>
    <n v="59.2"/>
    <n v="4"/>
    <n v="0"/>
    <n v="29.6"/>
  </r>
  <r>
    <n v="2782"/>
    <s v="CA-2014-146724"/>
    <n v="2014"/>
    <x v="225"/>
    <d v="2014-11-28T00:00:00"/>
    <s v="Standard Class"/>
    <s v="HG-15025"/>
    <s v="Hunter Glantz"/>
    <s v="Consumer"/>
    <s v="United States"/>
    <s v="Lakeville"/>
    <s v="Minnesota"/>
    <n v="55044"/>
    <s v="Central"/>
    <s v="OFF-AR-10001026"/>
    <x v="1"/>
    <s v="Art"/>
    <s v="Sanford Uni-Blazer View Highlighters, Chisel Tip, Yellow"/>
    <n v="22"/>
    <n v="10"/>
    <n v="0"/>
    <n v="9.6800000000000015"/>
  </r>
  <r>
    <n v="2783"/>
    <s v="CA-2013-139878"/>
    <n v="2013"/>
    <x v="583"/>
    <d v="2013-11-17T00:00:00"/>
    <s v="Standard Class"/>
    <s v="LD-17005"/>
    <s v="Lisa DeCherney"/>
    <s v="Consumer"/>
    <s v="United States"/>
    <s v="Detroit"/>
    <s v="Michigan"/>
    <n v="48234"/>
    <s v="Central"/>
    <s v="TEC-PH-10001336"/>
    <x v="2"/>
    <s v="Phones"/>
    <s v="Digium D40 VoIP phone"/>
    <n v="257.98"/>
    <n v="2"/>
    <n v="0"/>
    <n v="74.8142"/>
  </r>
  <r>
    <n v="2784"/>
    <s v="US-2013-106677"/>
    <n v="2013"/>
    <x v="732"/>
    <d v="2013-11-11T00:00:00"/>
    <s v="Standard Class"/>
    <s v="AS-10285"/>
    <s v="Alejandro Savely"/>
    <s v="Corporate"/>
    <s v="United States"/>
    <s v="Philadelphia"/>
    <s v="Pennsylvania"/>
    <n v="19134"/>
    <s v="East"/>
    <s v="TEC-PH-10003187"/>
    <x v="2"/>
    <s v="Phones"/>
    <s v="Anker Astro Mini 3000mAh Ultra-Compact Portable Charger"/>
    <n v="23.987999999999996"/>
    <n v="2"/>
    <n v="0.4"/>
    <n v="-15.991999999999999"/>
  </r>
  <r>
    <n v="2785"/>
    <s v="CA-2013-116974"/>
    <n v="2013"/>
    <x v="790"/>
    <d v="2013-10-16T00:00:00"/>
    <s v="Standard Class"/>
    <s v="MP-17965"/>
    <s v="Michael Paige"/>
    <s v="Corporate"/>
    <s v="United States"/>
    <s v="Troy"/>
    <s v="Ohio"/>
    <n v="45373"/>
    <s v="East"/>
    <s v="TEC-PH-10004897"/>
    <x v="2"/>
    <s v="Phones"/>
    <s v="Mediabridge Sport Armband iPhone 5s"/>
    <n v="23.975999999999999"/>
    <n v="4"/>
    <n v="0.4"/>
    <n v="-15.584400000000002"/>
  </r>
  <r>
    <n v="2786"/>
    <s v="CA-2012-149972"/>
    <n v="2012"/>
    <x v="481"/>
    <d v="2012-09-23T00:00:00"/>
    <s v="First Class"/>
    <s v="CD-12790"/>
    <s v="Cynthia Delaney"/>
    <s v="Home Office"/>
    <s v="United States"/>
    <s v="Los Angeles"/>
    <s v="California"/>
    <n v="90036"/>
    <s v="West"/>
    <s v="FUR-CH-10004997"/>
    <x v="0"/>
    <s v="Chairs"/>
    <s v="Hon Every-Day Series Multi-Task Chairs"/>
    <n v="601.53599999999994"/>
    <n v="4"/>
    <n v="0.2"/>
    <n v="0"/>
  </r>
  <r>
    <n v="2787"/>
    <s v="CA-2012-149972"/>
    <n v="2012"/>
    <x v="481"/>
    <d v="2012-09-23T00:00:00"/>
    <s v="First Class"/>
    <s v="CD-12790"/>
    <s v="Cynthia Delaney"/>
    <s v="Home Office"/>
    <s v="United States"/>
    <s v="Los Angeles"/>
    <s v="California"/>
    <n v="90036"/>
    <s v="West"/>
    <s v="OFF-FA-10002763"/>
    <x v="1"/>
    <s v="Fasteners"/>
    <s v="Advantus Map Pennant Flags and Round Head Tacks"/>
    <n v="7.9"/>
    <n v="2"/>
    <n v="0"/>
    <n v="2.5279999999999996"/>
  </r>
  <r>
    <n v="2788"/>
    <s v="US-2011-117744"/>
    <n v="2011"/>
    <x v="266"/>
    <d v="2011-12-06T00:00:00"/>
    <s v="Standard Class"/>
    <s v="MD-17860"/>
    <s v="Michael Dominguez"/>
    <s v="Corporate"/>
    <s v="United States"/>
    <s v="Corpus Christi"/>
    <s v="Texas"/>
    <n v="78415"/>
    <s v="Central"/>
    <s v="FUR-FU-10001588"/>
    <x v="0"/>
    <s v="Furnishings"/>
    <s v="Deflect-o SuperTray Unbreakable Stackable Tray, Letter, Black"/>
    <n v="58.36"/>
    <n v="5"/>
    <n v="0.6"/>
    <n v="-24.802999999999997"/>
  </r>
  <r>
    <n v="2789"/>
    <s v="US-2011-117744"/>
    <n v="2011"/>
    <x v="266"/>
    <d v="2011-12-06T00:00:00"/>
    <s v="Standard Class"/>
    <s v="MD-17860"/>
    <s v="Michael Dominguez"/>
    <s v="Corporate"/>
    <s v="United States"/>
    <s v="Corpus Christi"/>
    <s v="Texas"/>
    <n v="78415"/>
    <s v="Central"/>
    <s v="OFF-AR-10000940"/>
    <x v="1"/>
    <s v="Art"/>
    <s v="Newell 343"/>
    <n v="16.463999999999999"/>
    <n v="7"/>
    <n v="0.2"/>
    <n v="1.4406000000000008"/>
  </r>
  <r>
    <n v="2790"/>
    <s v="US-2011-117744"/>
    <n v="2011"/>
    <x v="266"/>
    <d v="2011-12-06T00:00:00"/>
    <s v="Standard Class"/>
    <s v="MD-17860"/>
    <s v="Michael Dominguez"/>
    <s v="Corporate"/>
    <s v="United States"/>
    <s v="Corpus Christi"/>
    <s v="Texas"/>
    <n v="78415"/>
    <s v="Central"/>
    <s v="FUR-FU-10002759"/>
    <x v="0"/>
    <s v="Furnishings"/>
    <s v="12-1/2 Diameter Round Wall Clock"/>
    <n v="39.960000000000008"/>
    <n v="5"/>
    <n v="0.6"/>
    <n v="-23.975999999999999"/>
  </r>
  <r>
    <n v="2791"/>
    <s v="CA-2011-125514"/>
    <n v="2011"/>
    <x v="158"/>
    <d v="2011-09-22T00:00:00"/>
    <s v="First Class"/>
    <s v="BM-11650"/>
    <s v="Brian Moss"/>
    <s v="Corporate"/>
    <s v="United States"/>
    <s v="Omaha"/>
    <s v="Nebraska"/>
    <n v="68104"/>
    <s v="Central"/>
    <s v="OFF-AP-10000358"/>
    <x v="1"/>
    <s v="Appliances"/>
    <s v="Fellowes Basic Home/Office Series Surge Protectors"/>
    <n v="25.96"/>
    <n v="2"/>
    <n v="0"/>
    <n v="7.5283999999999978"/>
  </r>
  <r>
    <n v="2792"/>
    <s v="CA-2011-125514"/>
    <n v="2011"/>
    <x v="158"/>
    <d v="2011-09-22T00:00:00"/>
    <s v="First Class"/>
    <s v="BM-11650"/>
    <s v="Brian Moss"/>
    <s v="Corporate"/>
    <s v="United States"/>
    <s v="Omaha"/>
    <s v="Nebraska"/>
    <n v="68104"/>
    <s v="Central"/>
    <s v="OFF-AP-10003281"/>
    <x v="1"/>
    <s v="Appliances"/>
    <s v="Acco 6 Outlet Guardian Standard Surge Suppressor"/>
    <n v="36.269999999999996"/>
    <n v="3"/>
    <n v="0"/>
    <n v="10.880999999999997"/>
  </r>
  <r>
    <n v="2793"/>
    <s v="CA-2011-125514"/>
    <n v="2011"/>
    <x v="158"/>
    <d v="2011-09-22T00:00:00"/>
    <s v="First Class"/>
    <s v="BM-11650"/>
    <s v="Brian Moss"/>
    <s v="Corporate"/>
    <s v="United States"/>
    <s v="Omaha"/>
    <s v="Nebraska"/>
    <n v="68104"/>
    <s v="Central"/>
    <s v="OFF-PA-10000029"/>
    <x v="1"/>
    <s v="Paper"/>
    <s v="Xerox 224"/>
    <n v="6.48"/>
    <n v="1"/>
    <n v="0"/>
    <n v="3.1104000000000003"/>
  </r>
  <r>
    <n v="2794"/>
    <s v="CA-2011-154599"/>
    <n v="2011"/>
    <x v="791"/>
    <d v="2011-04-17T00:00:00"/>
    <s v="Standard Class"/>
    <s v="KN-16450"/>
    <s v="Kean Nguyen"/>
    <s v="Corporate"/>
    <s v="United States"/>
    <s v="Redondo Beach"/>
    <s v="California"/>
    <n v="90278"/>
    <s v="West"/>
    <s v="TEC-PH-10001557"/>
    <x v="2"/>
    <s v="Phones"/>
    <s v="Pyle PMP37LED"/>
    <n v="1075.088"/>
    <n v="14"/>
    <n v="0.2"/>
    <n v="94.070199999999943"/>
  </r>
  <r>
    <n v="2795"/>
    <s v="CA-2011-154599"/>
    <n v="2011"/>
    <x v="791"/>
    <d v="2011-04-17T00:00:00"/>
    <s v="Standard Class"/>
    <s v="KN-16450"/>
    <s v="Kean Nguyen"/>
    <s v="Corporate"/>
    <s v="United States"/>
    <s v="Redondo Beach"/>
    <s v="California"/>
    <n v="90278"/>
    <s v="West"/>
    <s v="TEC-PH-10000576"/>
    <x v="2"/>
    <s v="Phones"/>
    <s v="AT&amp;T 1080 Corded phone"/>
    <n v="438.36800000000005"/>
    <n v="4"/>
    <n v="0.2"/>
    <n v="38.357200000000006"/>
  </r>
  <r>
    <n v="2796"/>
    <s v="CA-2011-154599"/>
    <n v="2011"/>
    <x v="791"/>
    <d v="2011-04-17T00:00:00"/>
    <s v="Standard Class"/>
    <s v="KN-16450"/>
    <s v="Kean Nguyen"/>
    <s v="Corporate"/>
    <s v="United States"/>
    <s v="Redondo Beach"/>
    <s v="California"/>
    <n v="90278"/>
    <s v="West"/>
    <s v="OFF-BI-10002764"/>
    <x v="1"/>
    <s v="Binders"/>
    <s v="Recycled Pressboard Report Cover with Reinforced Top Hinge"/>
    <n v="18.088000000000001"/>
    <n v="7"/>
    <n v="0.2"/>
    <n v="6.5569000000000006"/>
  </r>
  <r>
    <n v="2797"/>
    <s v="CA-2011-154599"/>
    <n v="2011"/>
    <x v="791"/>
    <d v="2011-04-17T00:00:00"/>
    <s v="Standard Class"/>
    <s v="KN-16450"/>
    <s v="Kean Nguyen"/>
    <s v="Corporate"/>
    <s v="United States"/>
    <s v="Redondo Beach"/>
    <s v="California"/>
    <n v="90278"/>
    <s v="West"/>
    <s v="FUR-BO-10001337"/>
    <x v="0"/>
    <s v="Bookcases"/>
    <s v="O'Sullivan Living Dimensions 2-Shelf Bookcases"/>
    <n v="308.49900000000002"/>
    <n v="3"/>
    <n v="0.15"/>
    <n v="-18.146999999999998"/>
  </r>
  <r>
    <n v="2798"/>
    <s v="CA-2014-158743"/>
    <n v="2014"/>
    <x v="179"/>
    <d v="2014-10-28T00:00:00"/>
    <s v="Standard Class"/>
    <s v="IG-15085"/>
    <s v="Ivan Gibson"/>
    <s v="Consumer"/>
    <s v="United States"/>
    <s v="Little Rock"/>
    <s v="Arkansas"/>
    <n v="72209"/>
    <s v="South"/>
    <s v="OFF-AR-10002257"/>
    <x v="1"/>
    <s v="Art"/>
    <s v="Eldon Spacemaker Box, Quick-Snap Lid, Clear"/>
    <n v="13.36"/>
    <n v="4"/>
    <n v="0"/>
    <n v="4.1415999999999986"/>
  </r>
  <r>
    <n v="2799"/>
    <s v="CA-2014-158743"/>
    <n v="2014"/>
    <x v="179"/>
    <d v="2014-10-28T00:00:00"/>
    <s v="Standard Class"/>
    <s v="IG-15085"/>
    <s v="Ivan Gibson"/>
    <s v="Consumer"/>
    <s v="United States"/>
    <s v="Little Rock"/>
    <s v="Arkansas"/>
    <n v="72209"/>
    <s v="South"/>
    <s v="OFF-PA-10001019"/>
    <x v="1"/>
    <s v="Paper"/>
    <s v="Xerox 1884"/>
    <n v="39.96"/>
    <n v="2"/>
    <n v="0"/>
    <n v="18.781199999999998"/>
  </r>
  <r>
    <n v="2800"/>
    <s v="CA-2014-158743"/>
    <n v="2014"/>
    <x v="179"/>
    <d v="2014-10-28T00:00:00"/>
    <s v="Standard Class"/>
    <s v="IG-15085"/>
    <s v="Ivan Gibson"/>
    <s v="Consumer"/>
    <s v="United States"/>
    <s v="Little Rock"/>
    <s v="Arkansas"/>
    <n v="72209"/>
    <s v="South"/>
    <s v="OFF-BI-10003364"/>
    <x v="1"/>
    <s v="Binders"/>
    <s v="Binding Machine Supplies"/>
    <n v="145.85000000000002"/>
    <n v="5"/>
    <n v="0"/>
    <n v="70.007999999999996"/>
  </r>
  <r>
    <n v="2801"/>
    <s v="CA-2013-153318"/>
    <n v="2013"/>
    <x v="792"/>
    <d v="2013-10-29T00:00:00"/>
    <s v="First Class"/>
    <s v="JS-15595"/>
    <s v="Jill Stevenson"/>
    <s v="Corporate"/>
    <s v="United States"/>
    <s v="Miami"/>
    <s v="Florida"/>
    <n v="33180"/>
    <s v="South"/>
    <s v="TEC-PH-10000984"/>
    <x v="2"/>
    <s v="Phones"/>
    <s v="Panasonic KX-TG9471B"/>
    <n v="783.96000000000015"/>
    <n v="5"/>
    <n v="0.2"/>
    <n v="78.396000000000043"/>
  </r>
  <r>
    <n v="2802"/>
    <s v="US-2012-110163"/>
    <n v="2012"/>
    <x v="549"/>
    <d v="2012-11-04T00:00:00"/>
    <s v="First Class"/>
    <s v="GA-14725"/>
    <s v="Guy Armstrong"/>
    <s v="Consumer"/>
    <s v="United States"/>
    <s v="Salem"/>
    <s v="Oregon"/>
    <n v="97301"/>
    <s v="West"/>
    <s v="OFF-AR-10001683"/>
    <x v="1"/>
    <s v="Art"/>
    <s v="Lumber Crayons"/>
    <n v="7.88"/>
    <n v="1"/>
    <n v="0.2"/>
    <n v="1.7730000000000004"/>
  </r>
  <r>
    <n v="2803"/>
    <s v="CA-2014-143329"/>
    <n v="2014"/>
    <x v="132"/>
    <d v="2014-11-09T00:00:00"/>
    <s v="Standard Class"/>
    <s v="DL-13330"/>
    <s v="Denise Leinenbach"/>
    <s v="Consumer"/>
    <s v="United States"/>
    <s v="Las Cruces"/>
    <s v="New Mexico"/>
    <n v="88001"/>
    <s v="West"/>
    <s v="FUR-FU-10000629"/>
    <x v="0"/>
    <s v="Furnishings"/>
    <s v="9-3/4 Diameter Round Wall Clock"/>
    <n v="41.37"/>
    <n v="3"/>
    <n v="0"/>
    <n v="17.375399999999999"/>
  </r>
  <r>
    <n v="2804"/>
    <s v="CA-2012-159380"/>
    <n v="2012"/>
    <x v="793"/>
    <d v="2012-05-16T00:00:00"/>
    <s v="Standard Class"/>
    <s v="CS-12505"/>
    <s v="Cindy Stewart"/>
    <s v="Consumer"/>
    <s v="United States"/>
    <s v="San Francisco"/>
    <s v="California"/>
    <n v="94122"/>
    <s v="West"/>
    <s v="OFF-PA-10003893"/>
    <x v="1"/>
    <s v="Paper"/>
    <s v="Xerox 1962"/>
    <n v="12.84"/>
    <n v="3"/>
    <n v="0"/>
    <n v="5.7779999999999987"/>
  </r>
  <r>
    <n v="2805"/>
    <s v="CA-2012-159380"/>
    <n v="2012"/>
    <x v="793"/>
    <d v="2012-05-16T00:00:00"/>
    <s v="Standard Class"/>
    <s v="CS-12505"/>
    <s v="Cindy Stewart"/>
    <s v="Consumer"/>
    <s v="United States"/>
    <s v="San Francisco"/>
    <s v="California"/>
    <n v="94122"/>
    <s v="West"/>
    <s v="OFF-PA-10004239"/>
    <x v="1"/>
    <s v="Paper"/>
    <s v="Xerox 1953"/>
    <n v="25.68"/>
    <n v="6"/>
    <n v="0"/>
    <n v="11.555999999999997"/>
  </r>
  <r>
    <n v="2806"/>
    <s v="CA-2012-122623"/>
    <n v="2012"/>
    <x v="67"/>
    <d v="2012-09-11T00:00:00"/>
    <s v="Standard Class"/>
    <s v="CC-12145"/>
    <s v="Charles Crestani"/>
    <s v="Consumer"/>
    <s v="United States"/>
    <s v="El Paso"/>
    <s v="Texas"/>
    <n v="79907"/>
    <s v="Central"/>
    <s v="FUR-CH-10000553"/>
    <x v="0"/>
    <s v="Chairs"/>
    <s v="Metal Folding Chairs, Beige, 4/Carton"/>
    <n v="47.515999999999991"/>
    <n v="2"/>
    <n v="0.3"/>
    <n v="-2.0364000000000004"/>
  </r>
  <r>
    <n v="2807"/>
    <s v="CA-2012-148635"/>
    <n v="2012"/>
    <x v="395"/>
    <d v="2012-07-27T00:00:00"/>
    <s v="Second Class"/>
    <s v="MH-18025"/>
    <s v="Michelle Huthwaite"/>
    <s v="Consumer"/>
    <s v="United States"/>
    <s v="Seattle"/>
    <s v="Washington"/>
    <n v="98115"/>
    <s v="West"/>
    <s v="OFF-FA-10004395"/>
    <x v="1"/>
    <s v="Fasteners"/>
    <s v="Plymouth Boxed Rubber Bands by Plymouth"/>
    <n v="9.42"/>
    <n v="2"/>
    <n v="0"/>
    <n v="0.47100000000000009"/>
  </r>
  <r>
    <n v="2808"/>
    <s v="CA-2012-148635"/>
    <n v="2012"/>
    <x v="395"/>
    <d v="2012-07-27T00:00:00"/>
    <s v="Second Class"/>
    <s v="MH-18025"/>
    <s v="Michelle Huthwaite"/>
    <s v="Consumer"/>
    <s v="United States"/>
    <s v="Seattle"/>
    <s v="Washington"/>
    <n v="98115"/>
    <s v="West"/>
    <s v="OFF-PA-10004782"/>
    <x v="1"/>
    <s v="Paper"/>
    <s v="Xerox 228"/>
    <n v="12.96"/>
    <n v="2"/>
    <n v="0"/>
    <n v="6.2208000000000006"/>
  </r>
  <r>
    <n v="2809"/>
    <s v="CA-2012-148635"/>
    <n v="2012"/>
    <x v="395"/>
    <d v="2012-07-27T00:00:00"/>
    <s v="Second Class"/>
    <s v="MH-18025"/>
    <s v="Michelle Huthwaite"/>
    <s v="Consumer"/>
    <s v="United States"/>
    <s v="Seattle"/>
    <s v="Washington"/>
    <n v="98115"/>
    <s v="West"/>
    <s v="FUR-BO-10002213"/>
    <x v="0"/>
    <s v="Bookcases"/>
    <s v="Sauder Forest Hills Library, Woodland Oak Finish"/>
    <n v="704.9"/>
    <n v="5"/>
    <n v="0"/>
    <n v="56.392000000000024"/>
  </r>
  <r>
    <n v="2810"/>
    <s v="CA-2012-148635"/>
    <n v="2012"/>
    <x v="395"/>
    <d v="2012-07-27T00:00:00"/>
    <s v="Second Class"/>
    <s v="MH-18025"/>
    <s v="Michelle Huthwaite"/>
    <s v="Consumer"/>
    <s v="United States"/>
    <s v="Seattle"/>
    <s v="Washington"/>
    <n v="98115"/>
    <s v="West"/>
    <s v="FUR-CH-10001854"/>
    <x v="0"/>
    <s v="Chairs"/>
    <s v="Office Star - Professional Matrix Back Chair with 2-to-1 Synchro Tilt and Mesh Fabric Seat"/>
    <n v="561.5680000000001"/>
    <n v="2"/>
    <n v="0.2"/>
    <n v="28.078400000000016"/>
  </r>
  <r>
    <n v="2811"/>
    <s v="CA-2012-135685"/>
    <n v="2012"/>
    <x v="547"/>
    <d v="2012-11-18T00:00:00"/>
    <s v="Second Class"/>
    <s v="MP-18175"/>
    <s v="Mike Pelletier"/>
    <s v="Home Office"/>
    <s v="United States"/>
    <s v="Milwaukee"/>
    <s v="Wisconsin"/>
    <n v="53209"/>
    <s v="Central"/>
    <s v="OFF-PA-10000157"/>
    <x v="1"/>
    <s v="Paper"/>
    <s v="Xerox 191"/>
    <n v="179.82"/>
    <n v="9"/>
    <n v="0"/>
    <n v="84.5154"/>
  </r>
  <r>
    <n v="2812"/>
    <s v="CA-2012-135685"/>
    <n v="2012"/>
    <x v="547"/>
    <d v="2012-11-18T00:00:00"/>
    <s v="Second Class"/>
    <s v="MP-18175"/>
    <s v="Mike Pelletier"/>
    <s v="Home Office"/>
    <s v="United States"/>
    <s v="Milwaukee"/>
    <s v="Wisconsin"/>
    <n v="53209"/>
    <s v="Central"/>
    <s v="FUR-FU-10001185"/>
    <x v="0"/>
    <s v="Furnishings"/>
    <s v="Advantus Employee of the Month Certificate Frame, 11 x 13-1/2"/>
    <n v="185.57999999999998"/>
    <n v="6"/>
    <n v="0"/>
    <n v="76.087800000000001"/>
  </r>
  <r>
    <n v="2813"/>
    <s v="CA-2012-135685"/>
    <n v="2012"/>
    <x v="547"/>
    <d v="2012-11-18T00:00:00"/>
    <s v="Second Class"/>
    <s v="MP-18175"/>
    <s v="Mike Pelletier"/>
    <s v="Home Office"/>
    <s v="United States"/>
    <s v="Milwaukee"/>
    <s v="Wisconsin"/>
    <n v="53209"/>
    <s v="Central"/>
    <s v="FUR-TA-10001520"/>
    <x v="0"/>
    <s v="Tables"/>
    <s v="Lesro Sheffield Collection Coffee Table, End Table, Center Table, Corner Table"/>
    <n v="214.11"/>
    <n v="3"/>
    <n v="0"/>
    <n v="36.398699999999977"/>
  </r>
  <r>
    <n v="2814"/>
    <s v="CA-2012-135685"/>
    <n v="2012"/>
    <x v="547"/>
    <d v="2012-11-18T00:00:00"/>
    <s v="Second Class"/>
    <s v="MP-18175"/>
    <s v="Mike Pelletier"/>
    <s v="Home Office"/>
    <s v="United States"/>
    <s v="Milwaukee"/>
    <s v="Wisconsin"/>
    <n v="53209"/>
    <s v="Central"/>
    <s v="TEC-AC-10004145"/>
    <x v="2"/>
    <s v="Accessories"/>
    <s v="Logitech diNovo Edge Keyboard"/>
    <n v="999.96"/>
    <n v="4"/>
    <n v="0"/>
    <n v="229.99080000000004"/>
  </r>
  <r>
    <n v="2815"/>
    <s v="CA-2012-135685"/>
    <n v="2012"/>
    <x v="547"/>
    <d v="2012-11-18T00:00:00"/>
    <s v="Second Class"/>
    <s v="MP-18175"/>
    <s v="Mike Pelletier"/>
    <s v="Home Office"/>
    <s v="United States"/>
    <s v="Milwaukee"/>
    <s v="Wisconsin"/>
    <n v="53209"/>
    <s v="Central"/>
    <s v="FUR-TA-10000688"/>
    <x v="0"/>
    <s v="Tables"/>
    <s v="Chromcraft Bull-Nose Wood Round Conference Table Top, Wood Base"/>
    <n v="653.54999999999995"/>
    <n v="3"/>
    <n v="0"/>
    <n v="111.10349999999994"/>
  </r>
  <r>
    <n v="2816"/>
    <s v="CA-2012-104626"/>
    <n v="2012"/>
    <x v="135"/>
    <d v="2012-09-08T00:00:00"/>
    <s v="Standard Class"/>
    <s v="DR-12940"/>
    <s v="Daniel Raglin"/>
    <s v="Home Office"/>
    <s v="United States"/>
    <s v="Franklin"/>
    <s v="Massachusetts"/>
    <n v="2038"/>
    <s v="East"/>
    <s v="OFF-BI-10001510"/>
    <x v="1"/>
    <s v="Binders"/>
    <s v="Deluxe Heavy-Duty Vinyl Round Ring Binder"/>
    <n v="114.60000000000001"/>
    <n v="5"/>
    <n v="0"/>
    <n v="51.57"/>
  </r>
  <r>
    <n v="2817"/>
    <s v="CA-2012-104626"/>
    <n v="2012"/>
    <x v="135"/>
    <d v="2012-09-08T00:00:00"/>
    <s v="Standard Class"/>
    <s v="DR-12940"/>
    <s v="Daniel Raglin"/>
    <s v="Home Office"/>
    <s v="United States"/>
    <s v="Franklin"/>
    <s v="Massachusetts"/>
    <n v="2038"/>
    <s v="East"/>
    <s v="FUR-CH-10003817"/>
    <x v="0"/>
    <s v="Chairs"/>
    <s v="Global Value Steno Chair, Gray"/>
    <n v="60.74"/>
    <n v="1"/>
    <n v="0"/>
    <n v="15.185000000000002"/>
  </r>
  <r>
    <n v="2818"/>
    <s v="CA-2012-104626"/>
    <n v="2012"/>
    <x v="135"/>
    <d v="2012-09-08T00:00:00"/>
    <s v="Standard Class"/>
    <s v="DR-12940"/>
    <s v="Daniel Raglin"/>
    <s v="Home Office"/>
    <s v="United States"/>
    <s v="Franklin"/>
    <s v="Massachusetts"/>
    <n v="2038"/>
    <s v="East"/>
    <s v="FUR-FU-10000308"/>
    <x v="0"/>
    <s v="Furnishings"/>
    <s v="Deflect-o Glass Clear Studded Chair Mats"/>
    <n v="124.36"/>
    <n v="2"/>
    <n v="0"/>
    <n v="27.359200000000001"/>
  </r>
  <r>
    <n v="2819"/>
    <s v="CA-2012-104626"/>
    <n v="2012"/>
    <x v="135"/>
    <d v="2012-09-08T00:00:00"/>
    <s v="Standard Class"/>
    <s v="DR-12940"/>
    <s v="Daniel Raglin"/>
    <s v="Home Office"/>
    <s v="United States"/>
    <s v="Franklin"/>
    <s v="Massachusetts"/>
    <n v="2038"/>
    <s v="East"/>
    <s v="OFF-ST-10003208"/>
    <x v="1"/>
    <s v="Storage"/>
    <s v="Adjustable Depth Letter/Legal Cart"/>
    <n v="1088.76"/>
    <n v="6"/>
    <n v="0"/>
    <n v="315.74039999999985"/>
  </r>
  <r>
    <n v="2820"/>
    <s v="CA-2013-160500"/>
    <n v="2013"/>
    <x v="465"/>
    <d v="2013-05-09T00:00:00"/>
    <s v="First Class"/>
    <s v="DM-13015"/>
    <s v="Darrin Martin"/>
    <s v="Consumer"/>
    <s v="United States"/>
    <s v="Encinitas"/>
    <s v="California"/>
    <n v="92024"/>
    <s v="West"/>
    <s v="OFF-BI-10003784"/>
    <x v="1"/>
    <s v="Binders"/>
    <s v="Computer Printout Index Tabs"/>
    <n v="6.7200000000000006"/>
    <n v="5"/>
    <n v="0.2"/>
    <n v="2.351999999999999"/>
  </r>
  <r>
    <n v="2821"/>
    <s v="CA-2013-160500"/>
    <n v="2013"/>
    <x v="465"/>
    <d v="2013-05-09T00:00:00"/>
    <s v="First Class"/>
    <s v="DM-13015"/>
    <s v="Darrin Martin"/>
    <s v="Consumer"/>
    <s v="United States"/>
    <s v="Encinitas"/>
    <s v="California"/>
    <n v="92024"/>
    <s v="West"/>
    <s v="FUR-TA-10003748"/>
    <x v="0"/>
    <s v="Tables"/>
    <s v="Bevis 36 x 72 Conference Tables"/>
    <n v="298.77600000000001"/>
    <n v="3"/>
    <n v="0.2"/>
    <n v="7.4693999999999932"/>
  </r>
  <r>
    <n v="2822"/>
    <s v="CA-2014-100202"/>
    <n v="2014"/>
    <x v="413"/>
    <d v="2014-01-06T00:00:00"/>
    <s v="Standard Class"/>
    <s v="BD-11620"/>
    <s v="Brian DeCherney"/>
    <s v="Consumer"/>
    <s v="United States"/>
    <s v="Anaheim"/>
    <s v="California"/>
    <n v="92804"/>
    <s v="West"/>
    <s v="TEC-PH-10002563"/>
    <x v="2"/>
    <s v="Phones"/>
    <s v="Adtran 1202752G1"/>
    <n v="302.37599999999998"/>
    <n v="3"/>
    <n v="0.2"/>
    <n v="22.678200000000018"/>
  </r>
  <r>
    <n v="2823"/>
    <s v="CA-2014-131016"/>
    <n v="2014"/>
    <x v="65"/>
    <d v="2014-09-21T00:00:00"/>
    <s v="First Class"/>
    <s v="DC-12850"/>
    <s v="Dan Campbell"/>
    <s v="Consumer"/>
    <s v="United States"/>
    <s v="Arlington"/>
    <s v="Texas"/>
    <n v="76017"/>
    <s v="Central"/>
    <s v="OFF-AR-10000122"/>
    <x v="1"/>
    <s v="Art"/>
    <s v="Newell 314"/>
    <n v="8.9280000000000008"/>
    <n v="2"/>
    <n v="0.2"/>
    <n v="0.55799999999999894"/>
  </r>
  <r>
    <n v="2824"/>
    <s v="CA-2014-131016"/>
    <n v="2014"/>
    <x v="65"/>
    <d v="2014-09-21T00:00:00"/>
    <s v="First Class"/>
    <s v="DC-12850"/>
    <s v="Dan Campbell"/>
    <s v="Consumer"/>
    <s v="United States"/>
    <s v="Arlington"/>
    <s v="Texas"/>
    <n v="76017"/>
    <s v="Central"/>
    <s v="OFF-ST-10000352"/>
    <x v="1"/>
    <s v="Storage"/>
    <s v="Acco Perma 2700 Stacking Storage Drawers"/>
    <n v="47.584000000000003"/>
    <n v="2"/>
    <n v="0.2"/>
    <n v="-2.9739999999999966"/>
  </r>
  <r>
    <n v="2825"/>
    <s v="US-2011-112914"/>
    <n v="2011"/>
    <x v="794"/>
    <d v="2011-09-30T00:00:00"/>
    <s v="Standard Class"/>
    <s v="MT-18070"/>
    <s v="Michelle Tran"/>
    <s v="Home Office"/>
    <s v="United States"/>
    <s v="Houston"/>
    <s v="Texas"/>
    <n v="77041"/>
    <s v="Central"/>
    <s v="OFF-PA-10003270"/>
    <x v="1"/>
    <s v="Paper"/>
    <s v="Xerox 1954"/>
    <n v="33.792000000000002"/>
    <n v="8"/>
    <n v="0.2"/>
    <n v="10.559999999999999"/>
  </r>
  <r>
    <n v="2826"/>
    <s v="US-2011-112914"/>
    <n v="2011"/>
    <x v="794"/>
    <d v="2011-09-30T00:00:00"/>
    <s v="Standard Class"/>
    <s v="MT-18070"/>
    <s v="Michelle Tran"/>
    <s v="Home Office"/>
    <s v="United States"/>
    <s v="Houston"/>
    <s v="Texas"/>
    <n v="77041"/>
    <s v="Central"/>
    <s v="FUR-BO-10003272"/>
    <x v="0"/>
    <s v="Bookcases"/>
    <s v="O'Sullivan Living Dimensions 5-Shelf Bookcases"/>
    <n v="300.53279999999995"/>
    <n v="2"/>
    <n v="0.32"/>
    <n v="-97.23120000000003"/>
  </r>
  <r>
    <n v="2827"/>
    <s v="US-2011-112914"/>
    <n v="2011"/>
    <x v="794"/>
    <d v="2011-09-30T00:00:00"/>
    <s v="Standard Class"/>
    <s v="MT-18070"/>
    <s v="Michelle Tran"/>
    <s v="Home Office"/>
    <s v="United States"/>
    <s v="Houston"/>
    <s v="Texas"/>
    <n v="77041"/>
    <s v="Central"/>
    <s v="OFF-BI-10002982"/>
    <x v="1"/>
    <s v="Binders"/>
    <s v="Avery Self-Adhesive Photo Pockets for Polaroid Photos"/>
    <n v="2.7239999999999993"/>
    <n v="2"/>
    <n v="0.8"/>
    <n v="-4.3584000000000014"/>
  </r>
  <r>
    <n v="2828"/>
    <s v="US-2011-112914"/>
    <n v="2011"/>
    <x v="794"/>
    <d v="2011-09-30T00:00:00"/>
    <s v="Standard Class"/>
    <s v="MT-18070"/>
    <s v="Michelle Tran"/>
    <s v="Home Office"/>
    <s v="United States"/>
    <s v="Houston"/>
    <s v="Texas"/>
    <n v="77041"/>
    <s v="Central"/>
    <s v="OFF-EN-10001509"/>
    <x v="1"/>
    <s v="Envelopes"/>
    <s v="Poly String Tie Envelopes"/>
    <n v="3.2640000000000002"/>
    <n v="2"/>
    <n v="0.2"/>
    <n v="1.1015999999999997"/>
  </r>
  <r>
    <n v="2829"/>
    <s v="CA-2013-124149"/>
    <n v="2013"/>
    <x v="131"/>
    <d v="2013-04-27T00:00:00"/>
    <s v="First Class"/>
    <s v="MJ-17740"/>
    <s v="Max Jones"/>
    <s v="Consumer"/>
    <s v="United States"/>
    <s v="Lancaster"/>
    <s v="Ohio"/>
    <n v="43130"/>
    <s v="East"/>
    <s v="OFF-PA-10002421"/>
    <x v="1"/>
    <s v="Paper"/>
    <s v="Embossed Ink Jet Note Cards"/>
    <n v="108.33600000000001"/>
    <n v="6"/>
    <n v="0.2"/>
    <n v="37.917599999999993"/>
  </r>
  <r>
    <n v="2830"/>
    <s v="CA-2013-124149"/>
    <n v="2013"/>
    <x v="131"/>
    <d v="2013-04-27T00:00:00"/>
    <s v="First Class"/>
    <s v="MJ-17740"/>
    <s v="Max Jones"/>
    <s v="Consumer"/>
    <s v="United States"/>
    <s v="Lancaster"/>
    <s v="Ohio"/>
    <n v="43130"/>
    <s v="East"/>
    <s v="OFF-ST-10000760"/>
    <x v="1"/>
    <s v="Storage"/>
    <s v="Eldon Fold 'N Roll Cart System"/>
    <n v="55.92"/>
    <n v="5"/>
    <n v="0.2"/>
    <n v="6.2910000000000004"/>
  </r>
  <r>
    <n v="2831"/>
    <s v="CA-2013-124149"/>
    <n v="2013"/>
    <x v="131"/>
    <d v="2013-04-27T00:00:00"/>
    <s v="First Class"/>
    <s v="MJ-17740"/>
    <s v="Max Jones"/>
    <s v="Consumer"/>
    <s v="United States"/>
    <s v="Lancaster"/>
    <s v="Ohio"/>
    <n v="43130"/>
    <s v="East"/>
    <s v="OFF-PA-10002923"/>
    <x v="1"/>
    <s v="Paper"/>
    <s v="Xerox 1942"/>
    <n v="78.304000000000002"/>
    <n v="2"/>
    <n v="0.2"/>
    <n v="29.363999999999997"/>
  </r>
  <r>
    <n v="2832"/>
    <s v="CA-2011-148915"/>
    <n v="2011"/>
    <x v="301"/>
    <d v="2011-11-05T00:00:00"/>
    <s v="Standard Class"/>
    <s v="ND-18370"/>
    <s v="Natalie DeCherney"/>
    <s v="Consumer"/>
    <s v="United States"/>
    <s v="Portland"/>
    <s v="Oregon"/>
    <n v="97206"/>
    <s v="West"/>
    <s v="OFF-ST-10001128"/>
    <x v="1"/>
    <s v="Storage"/>
    <s v="Carina Mini System Audio Rack, Model AR050B"/>
    <n v="443.92"/>
    <n v="5"/>
    <n v="0.2"/>
    <n v="-94.33299999999997"/>
  </r>
  <r>
    <n v="2833"/>
    <s v="CA-2011-148915"/>
    <n v="2011"/>
    <x v="301"/>
    <d v="2011-11-05T00:00:00"/>
    <s v="Standard Class"/>
    <s v="ND-18370"/>
    <s v="Natalie DeCherney"/>
    <s v="Consumer"/>
    <s v="United States"/>
    <s v="Portland"/>
    <s v="Oregon"/>
    <n v="97206"/>
    <s v="West"/>
    <s v="TEC-PH-10000673"/>
    <x v="2"/>
    <s v="Phones"/>
    <s v="Plantronics Voyager Pro HD - Bluetooth Headset"/>
    <n v="155.976"/>
    <n v="3"/>
    <n v="0.2"/>
    <n v="54.5916"/>
  </r>
  <r>
    <n v="2834"/>
    <s v="CA-2014-134649"/>
    <n v="2014"/>
    <x v="795"/>
    <d v="2014-02-01T00:00:00"/>
    <s v="Second Class"/>
    <s v="CA-11965"/>
    <s v="Carol Adams"/>
    <s v="Corporate"/>
    <s v="United States"/>
    <s v="Hoover"/>
    <s v="Alabama"/>
    <n v="35244"/>
    <s v="South"/>
    <s v="OFF-AR-10001547"/>
    <x v="1"/>
    <s v="Art"/>
    <s v="Newell 311"/>
    <n v="15.469999999999999"/>
    <n v="7"/>
    <n v="0"/>
    <n v="4.1768999999999998"/>
  </r>
  <r>
    <n v="2835"/>
    <s v="CA-2014-134649"/>
    <n v="2014"/>
    <x v="795"/>
    <d v="2014-02-01T00:00:00"/>
    <s v="Second Class"/>
    <s v="CA-11965"/>
    <s v="Carol Adams"/>
    <s v="Corporate"/>
    <s v="United States"/>
    <s v="Hoover"/>
    <s v="Alabama"/>
    <n v="35244"/>
    <s v="South"/>
    <s v="OFF-BI-10001890"/>
    <x v="1"/>
    <s v="Binders"/>
    <s v="Avery Poly Binder Pockets"/>
    <n v="7.16"/>
    <n v="2"/>
    <n v="0"/>
    <n v="3.4367999999999999"/>
  </r>
  <r>
    <n v="2836"/>
    <s v="CA-2014-110842"/>
    <n v="2014"/>
    <x v="343"/>
    <d v="2014-11-17T00:00:00"/>
    <s v="Standard Class"/>
    <s v="GA-14725"/>
    <s v="Guy Armstrong"/>
    <s v="Consumer"/>
    <s v="United States"/>
    <s v="Los Angeles"/>
    <s v="California"/>
    <n v="90036"/>
    <s v="West"/>
    <s v="OFF-AP-10003971"/>
    <x v="1"/>
    <s v="Appliances"/>
    <s v="Belkin 6 Outlet Metallic Surge Strip"/>
    <n v="10.89"/>
    <n v="1"/>
    <n v="0"/>
    <n v="2.8314000000000004"/>
  </r>
  <r>
    <n v="2837"/>
    <s v="CA-2014-110842"/>
    <n v="2014"/>
    <x v="343"/>
    <d v="2014-11-17T00:00:00"/>
    <s v="Standard Class"/>
    <s v="GA-14725"/>
    <s v="Guy Armstrong"/>
    <s v="Consumer"/>
    <s v="United States"/>
    <s v="Los Angeles"/>
    <s v="California"/>
    <n v="90036"/>
    <s v="West"/>
    <s v="OFF-PA-10000520"/>
    <x v="1"/>
    <s v="Paper"/>
    <s v="Xerox 201"/>
    <n v="19.440000000000001"/>
    <n v="3"/>
    <n v="0"/>
    <n v="9.3312000000000008"/>
  </r>
  <r>
    <n v="2838"/>
    <s v="CA-2014-110842"/>
    <n v="2014"/>
    <x v="343"/>
    <d v="2014-11-17T00:00:00"/>
    <s v="Standard Class"/>
    <s v="GA-14725"/>
    <s v="Guy Armstrong"/>
    <s v="Consumer"/>
    <s v="United States"/>
    <s v="Los Angeles"/>
    <s v="California"/>
    <n v="90036"/>
    <s v="West"/>
    <s v="OFF-BI-10000977"/>
    <x v="1"/>
    <s v="Binders"/>
    <s v="Ibico Plastic Spiral Binding Combs"/>
    <n v="121.6"/>
    <n v="5"/>
    <n v="0.2"/>
    <n v="39.519999999999989"/>
  </r>
  <r>
    <n v="2839"/>
    <s v="CA-2013-147368"/>
    <n v="2013"/>
    <x v="632"/>
    <d v="2013-06-13T00:00:00"/>
    <s v="First Class"/>
    <s v="TC-21295"/>
    <s v="Toby Carlisle"/>
    <s v="Consumer"/>
    <s v="United States"/>
    <s v="Tallahassee"/>
    <s v="Florida"/>
    <n v="32303"/>
    <s v="South"/>
    <s v="TEC-MA-10002178"/>
    <x v="2"/>
    <s v="Machines"/>
    <s v="Cisco CP-7937G Unified IP Conference Station Phone"/>
    <n v="695.7"/>
    <n v="2"/>
    <n v="0.5"/>
    <n v="-27.827999999999975"/>
  </r>
  <r>
    <n v="2840"/>
    <s v="US-2012-104185"/>
    <n v="2012"/>
    <x v="37"/>
    <d v="2012-09-08T00:00:00"/>
    <s v="Second Class"/>
    <s v="JB-15400"/>
    <s v="Jennifer Braxton"/>
    <s v="Corporate"/>
    <s v="United States"/>
    <s v="New York City"/>
    <s v="New York"/>
    <n v="10009"/>
    <s v="East"/>
    <s v="OFF-ST-10001526"/>
    <x v="1"/>
    <s v="Storage"/>
    <s v="Iceberg Mobile Mega Data/Printer Cart "/>
    <n v="120.33"/>
    <n v="1"/>
    <n v="0"/>
    <n v="31.285799999999995"/>
  </r>
  <r>
    <n v="2841"/>
    <s v="US-2011-125521"/>
    <n v="2011"/>
    <x v="619"/>
    <d v="2011-03-19T00:00:00"/>
    <s v="Standard Class"/>
    <s v="CK-12325"/>
    <s v="Christine Kargatis"/>
    <s v="Home Office"/>
    <s v="United States"/>
    <s v="Chesapeake"/>
    <s v="Virginia"/>
    <n v="23320"/>
    <s v="South"/>
    <s v="FUR-CH-10003379"/>
    <x v="0"/>
    <s v="Chairs"/>
    <s v="Global Commerce Series High-Back Swivel/Tilt Chairs"/>
    <n v="1139.92"/>
    <n v="4"/>
    <n v="0"/>
    <n v="284.98"/>
  </r>
  <r>
    <n v="2842"/>
    <s v="US-2014-135062"/>
    <n v="2014"/>
    <x v="515"/>
    <d v="2014-09-05T00:00:00"/>
    <s v="Second Class"/>
    <s v="RL-19615"/>
    <s v="Rob Lucas"/>
    <s v="Consumer"/>
    <s v="United States"/>
    <s v="Fayetteville"/>
    <s v="North Carolina"/>
    <n v="28314"/>
    <s v="South"/>
    <s v="OFF-PA-10000100"/>
    <x v="1"/>
    <s v="Paper"/>
    <s v="Xerox 1945"/>
    <n v="229.54400000000001"/>
    <n v="7"/>
    <n v="0.2"/>
    <n v="83.209699999999998"/>
  </r>
  <r>
    <n v="2843"/>
    <s v="CA-2014-135650"/>
    <n v="2014"/>
    <x v="721"/>
    <d v="2014-03-28T00:00:00"/>
    <s v="Standard Class"/>
    <s v="AC-10660"/>
    <s v="Anna Chung"/>
    <s v="Consumer"/>
    <s v="United States"/>
    <s v="Huntsville"/>
    <s v="Texas"/>
    <n v="77340"/>
    <s v="Central"/>
    <s v="OFF-ST-10001809"/>
    <x v="1"/>
    <s v="Storage"/>
    <s v="Fellowes Officeware Wire Shelving"/>
    <n v="143.72800000000001"/>
    <n v="2"/>
    <n v="0.2"/>
    <n v="-32.338800000000006"/>
  </r>
  <r>
    <n v="2844"/>
    <s v="CA-2014-112865"/>
    <n v="2014"/>
    <x v="796"/>
    <d v="2014-05-23T00:00:00"/>
    <s v="Standard Class"/>
    <s v="BH-11710"/>
    <s v="Brosina Hoffman"/>
    <s v="Consumer"/>
    <s v="United States"/>
    <s v="Philadelphia"/>
    <s v="Pennsylvania"/>
    <n v="19140"/>
    <s v="East"/>
    <s v="TEC-AC-10000387"/>
    <x v="2"/>
    <s v="Accessories"/>
    <s v="KeyTronic KT800P2 - Keyboard - Black"/>
    <n v="36.048000000000002"/>
    <n v="3"/>
    <n v="0.2"/>
    <n v="-0.90120000000000111"/>
  </r>
  <r>
    <n v="2845"/>
    <s v="US-2013-162852"/>
    <n v="2013"/>
    <x v="797"/>
    <d v="2014-01-01T00:00:00"/>
    <s v="Standard Class"/>
    <s v="BG-11695"/>
    <s v="Brooke Gillingham"/>
    <s v="Corporate"/>
    <s v="United States"/>
    <s v="Woodstock"/>
    <s v="Illinois"/>
    <n v="60098"/>
    <s v="Central"/>
    <s v="FUR-CH-10004853"/>
    <x v="0"/>
    <s v="Chairs"/>
    <s v="Global Manager's Adjustable Task Chair, Storm"/>
    <n v="845.48799999999994"/>
    <n v="8"/>
    <n v="0.3"/>
    <n v="-12.078400000000101"/>
  </r>
  <r>
    <n v="2846"/>
    <s v="CA-2014-138163"/>
    <n v="2014"/>
    <x v="701"/>
    <d v="2014-11-21T00:00:00"/>
    <s v="First Class"/>
    <s v="XP-21865"/>
    <s v="Xylona Preis"/>
    <s v="Consumer"/>
    <s v="United States"/>
    <s v="Everett"/>
    <s v="Massachusetts"/>
    <n v="2149"/>
    <s v="East"/>
    <s v="OFF-AR-10001958"/>
    <x v="1"/>
    <s v="Art"/>
    <s v="Stanley Bostitch Contemporary Electric Pencil Sharpeners"/>
    <n v="50.94"/>
    <n v="3"/>
    <n v="0"/>
    <n v="14.263200000000001"/>
  </r>
  <r>
    <n v="2847"/>
    <s v="CA-2014-152093"/>
    <n v="2014"/>
    <x v="18"/>
    <d v="2014-09-16T00:00:00"/>
    <s v="Standard Class"/>
    <s v="SN-20560"/>
    <s v="Skye Norling"/>
    <s v="Home Office"/>
    <s v="United States"/>
    <s v="Chicago"/>
    <s v="Illinois"/>
    <n v="60653"/>
    <s v="Central"/>
    <s v="OFF-BI-10003527"/>
    <x v="1"/>
    <s v="Binders"/>
    <s v="Fellowes PB500 Electric Punch Plastic Comb Binding Machine with Manual Bind"/>
    <n v="762.59399999999982"/>
    <n v="3"/>
    <n v="0.8"/>
    <n v="-1143.8910000000001"/>
  </r>
  <r>
    <n v="2848"/>
    <s v="CA-2014-157854"/>
    <n v="2014"/>
    <x v="798"/>
    <d v="2014-04-16T00:00:00"/>
    <s v="Standard Class"/>
    <s v="DM-13345"/>
    <s v="Denise Monton"/>
    <s v="Corporate"/>
    <s v="United States"/>
    <s v="Roswell"/>
    <s v="Georgia"/>
    <n v="30076"/>
    <s v="South"/>
    <s v="FUR-FU-10003832"/>
    <x v="0"/>
    <s v="Furnishings"/>
    <s v="Eldon Expressions Punched Metal &amp; Wood Desk Accessories, Black &amp; Cherry"/>
    <n v="56.28"/>
    <n v="6"/>
    <n v="0"/>
    <n v="15.758400000000002"/>
  </r>
  <r>
    <n v="2849"/>
    <s v="CA-2014-157854"/>
    <n v="2014"/>
    <x v="798"/>
    <d v="2014-04-16T00:00:00"/>
    <s v="Standard Class"/>
    <s v="DM-13345"/>
    <s v="Denise Monton"/>
    <s v="Corporate"/>
    <s v="United States"/>
    <s v="Roswell"/>
    <s v="Georgia"/>
    <n v="30076"/>
    <s v="South"/>
    <s v="OFF-BI-10001359"/>
    <x v="1"/>
    <s v="Binders"/>
    <s v="GBC DocuBind TL300 Electric Binding System"/>
    <n v="2690.9700000000003"/>
    <n v="3"/>
    <n v="0"/>
    <n v="1264.7558999999999"/>
  </r>
  <r>
    <n v="2850"/>
    <s v="CA-2013-123617"/>
    <n v="2013"/>
    <x v="85"/>
    <d v="2013-12-04T00:00:00"/>
    <s v="Standard Class"/>
    <s v="AJ-10780"/>
    <s v="Anthony Jacobs"/>
    <s v="Corporate"/>
    <s v="United States"/>
    <s v="Palm Coast"/>
    <s v="Florida"/>
    <n v="32137"/>
    <s v="South"/>
    <s v="OFF-BI-10002976"/>
    <x v="1"/>
    <s v="Binders"/>
    <s v="ACCOHIDE Binder by Acco"/>
    <n v="7.4340000000000011"/>
    <n v="6"/>
    <n v="0.7"/>
    <n v="-5.6993999999999971"/>
  </r>
  <r>
    <n v="2851"/>
    <s v="US-2013-128293"/>
    <n v="2013"/>
    <x v="799"/>
    <d v="2013-06-06T00:00:00"/>
    <s v="First Class"/>
    <s v="KC-16255"/>
    <s v="Karen Carlisle"/>
    <s v="Corporate"/>
    <s v="United States"/>
    <s v="Philadelphia"/>
    <s v="Pennsylvania"/>
    <n v="19120"/>
    <s v="East"/>
    <s v="OFF-ST-10000736"/>
    <x v="1"/>
    <s v="Storage"/>
    <s v="Carina Double Wide Media Storage Towers in Natural &amp; Black"/>
    <n v="64.784000000000006"/>
    <n v="1"/>
    <n v="0.2"/>
    <n v="-12.956800000000005"/>
  </r>
  <r>
    <n v="2852"/>
    <s v="CA-2014-107342"/>
    <n v="2014"/>
    <x v="94"/>
    <d v="2014-12-23T00:00:00"/>
    <s v="Standard Class"/>
    <s v="VF-21715"/>
    <s v="Vicky Freymann"/>
    <s v="Home Office"/>
    <s v="United States"/>
    <s v="Columbus"/>
    <s v="Indiana"/>
    <n v="47201"/>
    <s v="Central"/>
    <s v="OFF-PA-10001745"/>
    <x v="1"/>
    <s v="Paper"/>
    <s v="Wirebound Message Books, 2 7/8&quot; x 5&quot;, 3 Forms per Page"/>
    <n v="28.16"/>
    <n v="4"/>
    <n v="0"/>
    <n v="13.235199999999999"/>
  </r>
  <r>
    <n v="2853"/>
    <s v="CA-2013-136371"/>
    <n v="2013"/>
    <x v="690"/>
    <d v="2013-03-22T00:00:00"/>
    <s v="Second Class"/>
    <s v="SV-20935"/>
    <s v="Susan Vittorini"/>
    <s v="Consumer"/>
    <s v="United States"/>
    <s v="Oceanside"/>
    <s v="New York"/>
    <n v="11572"/>
    <s v="East"/>
    <s v="FUR-FU-10000409"/>
    <x v="0"/>
    <s v="Furnishings"/>
    <s v="GE 4 Foot Flourescent Tube, 40 Watt"/>
    <n v="14.98"/>
    <n v="1"/>
    <n v="0"/>
    <n v="6.8908000000000005"/>
  </r>
  <r>
    <n v="2854"/>
    <s v="CA-2013-136371"/>
    <n v="2013"/>
    <x v="690"/>
    <d v="2013-03-22T00:00:00"/>
    <s v="Second Class"/>
    <s v="SV-20935"/>
    <s v="Susan Vittorini"/>
    <s v="Consumer"/>
    <s v="United States"/>
    <s v="Oceanside"/>
    <s v="New York"/>
    <n v="11572"/>
    <s v="East"/>
    <s v="FUR-FU-10000221"/>
    <x v="0"/>
    <s v="Furnishings"/>
    <s v="Master Caster Door Stop, Brown"/>
    <n v="20.32"/>
    <n v="4"/>
    <n v="0"/>
    <n v="6.9087999999999994"/>
  </r>
  <r>
    <n v="2855"/>
    <s v="CA-2014-137344"/>
    <n v="2014"/>
    <x v="648"/>
    <d v="2014-08-21T00:00:00"/>
    <s v="Same Day"/>
    <s v="EM-13810"/>
    <s v="Eleni McCrary"/>
    <s v="Corporate"/>
    <s v="United States"/>
    <s v="Franklin"/>
    <s v="Massachusetts"/>
    <n v="2038"/>
    <s v="East"/>
    <s v="OFF-ST-10000344"/>
    <x v="1"/>
    <s v="Storage"/>
    <s v="Neat Ideas Personal Hanging Folder Files, Black"/>
    <n v="40.29"/>
    <n v="3"/>
    <n v="0"/>
    <n v="10.475399999999999"/>
  </r>
  <r>
    <n v="2856"/>
    <s v="CA-2014-169810"/>
    <n v="2014"/>
    <x v="800"/>
    <d v="2014-08-01T00:00:00"/>
    <s v="Standard Class"/>
    <s v="RB-19360"/>
    <s v="Raymond Buch"/>
    <s v="Consumer"/>
    <s v="United States"/>
    <s v="Sioux Falls"/>
    <s v="South Dakota"/>
    <n v="57103"/>
    <s v="Central"/>
    <s v="OFF-LA-10003663"/>
    <x v="1"/>
    <s v="Labels"/>
    <s v="Avery 498"/>
    <n v="20.23"/>
    <n v="7"/>
    <n v="0"/>
    <n v="9.5081000000000007"/>
  </r>
  <r>
    <n v="2857"/>
    <s v="CA-2013-128594"/>
    <n v="2013"/>
    <x v="370"/>
    <d v="2013-08-30T00:00:00"/>
    <s v="First Class"/>
    <s v="DJ-13510"/>
    <s v="Don Jones"/>
    <s v="Corporate"/>
    <s v="United States"/>
    <s v="San Diego"/>
    <s v="California"/>
    <n v="92037"/>
    <s v="West"/>
    <s v="FUR-CH-10001215"/>
    <x v="0"/>
    <s v="Chairs"/>
    <s v="Global Troy Executive Leather Low-Back Tilter"/>
    <n v="1603.1360000000002"/>
    <n v="4"/>
    <n v="0.2"/>
    <n v="100.19599999999997"/>
  </r>
  <r>
    <n v="2858"/>
    <s v="CA-2013-154690"/>
    <n v="2013"/>
    <x v="243"/>
    <d v="2013-08-18T00:00:00"/>
    <s v="Second Class"/>
    <s v="CC-12370"/>
    <s v="Christopher Conant"/>
    <s v="Consumer"/>
    <s v="United States"/>
    <s v="Fayetteville"/>
    <s v="North Carolina"/>
    <n v="28314"/>
    <s v="South"/>
    <s v="FUR-CH-10000988"/>
    <x v="0"/>
    <s v="Chairs"/>
    <s v="Hon Olson Stacker Stools"/>
    <n v="225.29600000000002"/>
    <n v="2"/>
    <n v="0.2"/>
    <n v="22.529599999999995"/>
  </r>
  <r>
    <n v="2859"/>
    <s v="CA-2014-138975"/>
    <n v="2014"/>
    <x v="240"/>
    <d v="2014-05-24T00:00:00"/>
    <s v="Standard Class"/>
    <s v="SC-20380"/>
    <s v="Shahid Collister"/>
    <s v="Consumer"/>
    <s v="United States"/>
    <s v="Atlanta"/>
    <s v="Georgia"/>
    <n v="30318"/>
    <s v="South"/>
    <s v="TEC-AC-10003441"/>
    <x v="2"/>
    <s v="Accessories"/>
    <s v="Kingston Digital DataTraveler 32GB USB 2.0"/>
    <n v="67.8"/>
    <n v="4"/>
    <n v="0"/>
    <n v="4.0679999999999978"/>
  </r>
  <r>
    <n v="2860"/>
    <s v="CA-2014-138975"/>
    <n v="2014"/>
    <x v="240"/>
    <d v="2014-05-24T00:00:00"/>
    <s v="Standard Class"/>
    <s v="SC-20380"/>
    <s v="Shahid Collister"/>
    <s v="Consumer"/>
    <s v="United States"/>
    <s v="Atlanta"/>
    <s v="Georgia"/>
    <n v="30318"/>
    <s v="South"/>
    <s v="TEC-PH-10004389"/>
    <x v="2"/>
    <s v="Phones"/>
    <s v="Nokia Lumia 925"/>
    <n v="377.96999999999997"/>
    <n v="3"/>
    <n v="0"/>
    <n v="98.272200000000012"/>
  </r>
  <r>
    <n v="2861"/>
    <s v="CA-2014-138975"/>
    <n v="2014"/>
    <x v="240"/>
    <d v="2014-05-24T00:00:00"/>
    <s v="Standard Class"/>
    <s v="SC-20380"/>
    <s v="Shahid Collister"/>
    <s v="Consumer"/>
    <s v="United States"/>
    <s v="Atlanta"/>
    <s v="Georgia"/>
    <n v="30318"/>
    <s v="South"/>
    <s v="FUR-BO-10004695"/>
    <x v="0"/>
    <s v="Bookcases"/>
    <s v="O'Sullivan 2-Door Barrister Bookcase in Odessa Pine"/>
    <n v="1628.82"/>
    <n v="9"/>
    <n v="0"/>
    <n v="374.62859999999989"/>
  </r>
  <r>
    <n v="2862"/>
    <s v="CA-2014-138975"/>
    <n v="2014"/>
    <x v="240"/>
    <d v="2014-05-24T00:00:00"/>
    <s v="Standard Class"/>
    <s v="SC-20380"/>
    <s v="Shahid Collister"/>
    <s v="Consumer"/>
    <s v="United States"/>
    <s v="Atlanta"/>
    <s v="Georgia"/>
    <n v="30318"/>
    <s v="South"/>
    <s v="OFF-PA-10000100"/>
    <x v="1"/>
    <s v="Paper"/>
    <s v="Xerox 1945"/>
    <n v="286.93"/>
    <n v="7"/>
    <n v="0"/>
    <n v="140.59569999999999"/>
  </r>
  <r>
    <n v="2863"/>
    <s v="CA-2014-106537"/>
    <n v="2014"/>
    <x v="801"/>
    <d v="2014-08-18T00:00:00"/>
    <s v="Standard Class"/>
    <s v="RH-19495"/>
    <s v="Rick Hansen"/>
    <s v="Consumer"/>
    <s v="United States"/>
    <s v="Orlando"/>
    <s v="Florida"/>
    <n v="32839"/>
    <s v="South"/>
    <s v="OFF-PA-10000223"/>
    <x v="1"/>
    <s v="Paper"/>
    <s v="Xerox 2000"/>
    <n v="20.736000000000004"/>
    <n v="4"/>
    <n v="0.2"/>
    <n v="7.2576000000000001"/>
  </r>
  <r>
    <n v="2864"/>
    <s v="US-2014-103828"/>
    <n v="2014"/>
    <x v="802"/>
    <d v="2014-08-14T00:00:00"/>
    <s v="Same Day"/>
    <s v="JK-15370"/>
    <s v="Jay Kimmel"/>
    <s v="Consumer"/>
    <s v="United States"/>
    <s v="San Francisco"/>
    <s v="California"/>
    <n v="94122"/>
    <s v="West"/>
    <s v="OFF-ST-10001325"/>
    <x v="1"/>
    <s v="Storage"/>
    <s v="Sterilite Officeware Hinged File Box"/>
    <n v="31.44"/>
    <n v="3"/>
    <n v="0"/>
    <n v="8.4888000000000012"/>
  </r>
  <r>
    <n v="2865"/>
    <s v="US-2014-103828"/>
    <n v="2014"/>
    <x v="802"/>
    <d v="2014-08-14T00:00:00"/>
    <s v="Same Day"/>
    <s v="JK-15370"/>
    <s v="Jay Kimmel"/>
    <s v="Consumer"/>
    <s v="United States"/>
    <s v="San Francisco"/>
    <s v="California"/>
    <n v="94122"/>
    <s v="West"/>
    <s v="OFF-AP-10004249"/>
    <x v="1"/>
    <s v="Appliances"/>
    <s v="Staples"/>
    <n v="83.79"/>
    <n v="7"/>
    <n v="0"/>
    <n v="22.623299999999997"/>
  </r>
  <r>
    <n v="2866"/>
    <s v="US-2014-103828"/>
    <n v="2014"/>
    <x v="802"/>
    <d v="2014-08-14T00:00:00"/>
    <s v="Same Day"/>
    <s v="JK-15370"/>
    <s v="Jay Kimmel"/>
    <s v="Consumer"/>
    <s v="United States"/>
    <s v="San Francisco"/>
    <s v="California"/>
    <n v="94122"/>
    <s v="West"/>
    <s v="OFF-AR-10000588"/>
    <x v="1"/>
    <s v="Art"/>
    <s v="Newell 345"/>
    <n v="59.519999999999996"/>
    <n v="3"/>
    <n v="0"/>
    <n v="15.475200000000001"/>
  </r>
  <r>
    <n v="2867"/>
    <s v="US-2014-103828"/>
    <n v="2014"/>
    <x v="802"/>
    <d v="2014-08-14T00:00:00"/>
    <s v="Same Day"/>
    <s v="JK-15370"/>
    <s v="Jay Kimmel"/>
    <s v="Consumer"/>
    <s v="United States"/>
    <s v="San Francisco"/>
    <s v="California"/>
    <n v="94122"/>
    <s v="West"/>
    <s v="OFF-SU-10000946"/>
    <x v="1"/>
    <s v="Supplies"/>
    <s v="Staples"/>
    <n v="31.92"/>
    <n v="4"/>
    <n v="0"/>
    <n v="9.2567999999999984"/>
  </r>
  <r>
    <n v="2868"/>
    <s v="CA-2013-115588"/>
    <n v="2013"/>
    <x v="338"/>
    <d v="2013-11-13T00:00:00"/>
    <s v="Second Class"/>
    <s v="AF-10885"/>
    <s v="Art Foster"/>
    <s v="Consumer"/>
    <s v="United States"/>
    <s v="Toledo"/>
    <s v="Ohio"/>
    <n v="43615"/>
    <s v="East"/>
    <s v="OFF-SU-10001225"/>
    <x v="1"/>
    <s v="Supplies"/>
    <s v="Staples"/>
    <n v="14.720000000000002"/>
    <n v="5"/>
    <n v="0.2"/>
    <n v="-3.3120000000000012"/>
  </r>
  <r>
    <n v="2869"/>
    <s v="CA-2013-115588"/>
    <n v="2013"/>
    <x v="338"/>
    <d v="2013-11-13T00:00:00"/>
    <s v="Second Class"/>
    <s v="AF-10885"/>
    <s v="Art Foster"/>
    <s v="Consumer"/>
    <s v="United States"/>
    <s v="Toledo"/>
    <s v="Ohio"/>
    <n v="43615"/>
    <s v="East"/>
    <s v="OFF-ST-10001558"/>
    <x v="1"/>
    <s v="Storage"/>
    <s v="Acco Perma 4000 Stacking Storage Drawers"/>
    <n v="38.975999999999999"/>
    <n v="3"/>
    <n v="0.2"/>
    <n v="-2.4359999999999999"/>
  </r>
  <r>
    <n v="2870"/>
    <s v="CA-2014-143861"/>
    <n v="2014"/>
    <x v="492"/>
    <d v="2014-06-20T00:00:00"/>
    <s v="Standard Class"/>
    <s v="LC-16885"/>
    <s v="Lena Creighton"/>
    <s v="Consumer"/>
    <s v="United States"/>
    <s v="Saint Petersburg"/>
    <s v="Florida"/>
    <n v="33710"/>
    <s v="South"/>
    <s v="FUR-FU-10001546"/>
    <x v="0"/>
    <s v="Furnishings"/>
    <s v="Dana Swing-Arm Lamps"/>
    <n v="17.088000000000001"/>
    <n v="2"/>
    <n v="0.2"/>
    <n v="1.0679999999999996"/>
  </r>
  <r>
    <n v="2871"/>
    <s v="CA-2011-148040"/>
    <n v="2011"/>
    <x v="579"/>
    <d v="2011-03-26T00:00:00"/>
    <s v="Standard Class"/>
    <s v="BF-11275"/>
    <s v="Beth Fritzler"/>
    <s v="Corporate"/>
    <s v="United States"/>
    <s v="Tucson"/>
    <s v="Arizona"/>
    <n v="85705"/>
    <s v="West"/>
    <s v="OFF-PA-10002581"/>
    <x v="1"/>
    <s v="Paper"/>
    <s v="Xerox 1951"/>
    <n v="74.352000000000004"/>
    <n v="3"/>
    <n v="0.2"/>
    <n v="23.234999999999992"/>
  </r>
  <r>
    <n v="2872"/>
    <s v="CA-2011-148040"/>
    <n v="2011"/>
    <x v="579"/>
    <d v="2011-03-26T00:00:00"/>
    <s v="Standard Class"/>
    <s v="BF-11275"/>
    <s v="Beth Fritzler"/>
    <s v="Corporate"/>
    <s v="United States"/>
    <s v="Tucson"/>
    <s v="Arizona"/>
    <n v="85705"/>
    <s v="West"/>
    <s v="FUR-CH-10001482"/>
    <x v="0"/>
    <s v="Chairs"/>
    <s v="Office Star - Mesh Screen back chair with Vinyl seat"/>
    <n v="314.35199999999998"/>
    <n v="3"/>
    <n v="0.2"/>
    <n v="-35.36460000000001"/>
  </r>
  <r>
    <n v="2873"/>
    <s v="CA-2014-135167"/>
    <n v="2014"/>
    <x v="140"/>
    <d v="2014-06-21T00:00:00"/>
    <s v="Standard Class"/>
    <s v="SC-20800"/>
    <s v="Stuart Calhoun"/>
    <s v="Consumer"/>
    <s v="United States"/>
    <s v="Los Angeles"/>
    <s v="California"/>
    <n v="90036"/>
    <s v="West"/>
    <s v="OFF-AR-10002399"/>
    <x v="1"/>
    <s v="Art"/>
    <s v="Dixon Prang Watercolor Pencils, 10-Color Set with Brush"/>
    <n v="4.26"/>
    <n v="1"/>
    <n v="0"/>
    <n v="1.7465999999999999"/>
  </r>
  <r>
    <n v="2874"/>
    <s v="CA-2014-137022"/>
    <n v="2014"/>
    <x v="673"/>
    <d v="2014-11-23T00:00:00"/>
    <s v="Standard Class"/>
    <s v="SW-20275"/>
    <s v="Scott Williamson"/>
    <s v="Consumer"/>
    <s v="United States"/>
    <s v="San Diego"/>
    <s v="California"/>
    <n v="92105"/>
    <s v="West"/>
    <s v="OFF-ST-10001963"/>
    <x v="1"/>
    <s v="Storage"/>
    <s v="Tennsco Regal Shelving Units"/>
    <n v="811.28"/>
    <n v="8"/>
    <n v="0"/>
    <n v="24.338399999999979"/>
  </r>
  <r>
    <n v="2875"/>
    <s v="US-2014-102638"/>
    <n v="2014"/>
    <x v="614"/>
    <d v="2015-01-01T00:00:00"/>
    <s v="First Class"/>
    <s v="MC-17845"/>
    <s v="Michael Chen"/>
    <s v="Consumer"/>
    <s v="United States"/>
    <s v="New York City"/>
    <s v="New York"/>
    <n v="10035"/>
    <s v="East"/>
    <s v="OFF-FA-10002988"/>
    <x v="1"/>
    <s v="Fasteners"/>
    <s v="Ideal Clamps"/>
    <n v="6.0299999999999994"/>
    <n v="3"/>
    <n v="0"/>
    <n v="2.9546999999999999"/>
  </r>
  <r>
    <n v="2876"/>
    <s v="US-2013-167339"/>
    <n v="2013"/>
    <x v="803"/>
    <d v="2013-01-23T00:00:00"/>
    <s v="Second Class"/>
    <s v="TD-20995"/>
    <s v="Tamara Dahlen"/>
    <s v="Consumer"/>
    <s v="United States"/>
    <s v="San Diego"/>
    <s v="California"/>
    <n v="92037"/>
    <s v="West"/>
    <s v="FUR-CH-10004289"/>
    <x v="0"/>
    <s v="Chairs"/>
    <s v="Global Super Steno Chair"/>
    <n v="153.56800000000001"/>
    <n v="2"/>
    <n v="0.2"/>
    <n v="-5.758800000000015"/>
  </r>
  <r>
    <n v="2877"/>
    <s v="US-2013-167339"/>
    <n v="2013"/>
    <x v="803"/>
    <d v="2013-01-23T00:00:00"/>
    <s v="Second Class"/>
    <s v="TD-20995"/>
    <s v="Tamara Dahlen"/>
    <s v="Consumer"/>
    <s v="United States"/>
    <s v="San Diego"/>
    <s v="California"/>
    <n v="92037"/>
    <s v="West"/>
    <s v="FUR-CH-10000785"/>
    <x v="0"/>
    <s v="Chairs"/>
    <s v="Global Ergonomic Managers Chair"/>
    <n v="1013.4879999999999"/>
    <n v="7"/>
    <n v="0.2"/>
    <n v="76.011600000000016"/>
  </r>
  <r>
    <n v="2878"/>
    <s v="CA-2013-152072"/>
    <n v="2013"/>
    <x v="804"/>
    <d v="2013-01-19T00:00:00"/>
    <s v="Standard Class"/>
    <s v="Dp-13240"/>
    <s v="Dean percer"/>
    <s v="Home Office"/>
    <s v="United States"/>
    <s v="Westfield"/>
    <s v="New Jersey"/>
    <n v="7090"/>
    <s v="East"/>
    <s v="OFF-EN-10003040"/>
    <x v="1"/>
    <s v="Envelopes"/>
    <s v="Quality Park Security Envelopes"/>
    <n v="52.34"/>
    <n v="2"/>
    <n v="0"/>
    <n v="24.599800000000002"/>
  </r>
  <r>
    <n v="2879"/>
    <s v="CA-2013-152072"/>
    <n v="2013"/>
    <x v="804"/>
    <d v="2013-01-19T00:00:00"/>
    <s v="Standard Class"/>
    <s v="Dp-13240"/>
    <s v="Dean percer"/>
    <s v="Home Office"/>
    <s v="United States"/>
    <s v="Westfield"/>
    <s v="New Jersey"/>
    <n v="7090"/>
    <s v="East"/>
    <s v="OFF-AR-10001573"/>
    <x v="1"/>
    <s v="Art"/>
    <s v="American Pencil"/>
    <n v="4.66"/>
    <n v="2"/>
    <n v="0"/>
    <n v="1.3513999999999995"/>
  </r>
  <r>
    <n v="2880"/>
    <s v="CA-2013-152072"/>
    <n v="2013"/>
    <x v="804"/>
    <d v="2013-01-19T00:00:00"/>
    <s v="Standard Class"/>
    <s v="Dp-13240"/>
    <s v="Dean percer"/>
    <s v="Home Office"/>
    <s v="United States"/>
    <s v="Westfield"/>
    <s v="New Jersey"/>
    <n v="7090"/>
    <s v="East"/>
    <s v="TEC-AC-10000844"/>
    <x v="2"/>
    <s v="Accessories"/>
    <s v="Logitech Gaming G510s - Keyboard"/>
    <n v="254.96999999999997"/>
    <n v="3"/>
    <n v="0"/>
    <n v="91.789199999999994"/>
  </r>
  <r>
    <n v="2881"/>
    <s v="CA-2013-102932"/>
    <n v="2013"/>
    <x v="251"/>
    <d v="2013-09-24T00:00:00"/>
    <s v="Second Class"/>
    <s v="SD-20485"/>
    <s v="Shirley Daniels"/>
    <s v="Home Office"/>
    <s v="United States"/>
    <s v="Orange"/>
    <s v="New Jersey"/>
    <n v="7050"/>
    <s v="East"/>
    <s v="OFF-BI-10000756"/>
    <x v="1"/>
    <s v="Binders"/>
    <s v="Storex DuraTech Recycled Plastic Frosted Binders"/>
    <n v="25.44"/>
    <n v="6"/>
    <n v="0"/>
    <n v="12.72"/>
  </r>
  <r>
    <n v="2882"/>
    <s v="CA-2013-102932"/>
    <n v="2013"/>
    <x v="251"/>
    <d v="2013-09-24T00:00:00"/>
    <s v="Second Class"/>
    <s v="SD-20485"/>
    <s v="Shirley Daniels"/>
    <s v="Home Office"/>
    <s v="United States"/>
    <s v="Orange"/>
    <s v="New Jersey"/>
    <n v="7050"/>
    <s v="East"/>
    <s v="OFF-SU-10000381"/>
    <x v="1"/>
    <s v="Supplies"/>
    <s v="Acme Forged Steel Scissors with Black Enamel Handles"/>
    <n v="27.93"/>
    <n v="3"/>
    <n v="0"/>
    <n v="8.0996999999999986"/>
  </r>
  <r>
    <n v="2883"/>
    <s v="CA-2011-165540"/>
    <n v="2011"/>
    <x v="805"/>
    <d v="2011-02-26T00:00:00"/>
    <s v="Standard Class"/>
    <s v="TM-21010"/>
    <s v="Tamara Manning"/>
    <s v="Consumer"/>
    <s v="United States"/>
    <s v="Woodstock"/>
    <s v="Illinois"/>
    <n v="60098"/>
    <s v="Central"/>
    <s v="OFF-BI-10004094"/>
    <x v="1"/>
    <s v="Binders"/>
    <s v="GBC Standard Plastic Binding Systems Combs"/>
    <n v="8.8499999999999979"/>
    <n v="5"/>
    <n v="0.8"/>
    <n v="-13.717499999999998"/>
  </r>
  <r>
    <n v="2884"/>
    <s v="CA-2013-130799"/>
    <n v="2013"/>
    <x v="583"/>
    <d v="2013-11-17T00:00:00"/>
    <s v="Second Class"/>
    <s v="BK-11260"/>
    <s v="Berenike Kampe"/>
    <s v="Consumer"/>
    <s v="United States"/>
    <s v="San Francisco"/>
    <s v="California"/>
    <n v="94110"/>
    <s v="West"/>
    <s v="FUR-FU-10001852"/>
    <x v="0"/>
    <s v="Furnishings"/>
    <s v="Eldon Regeneration Recycled Desk Accessories, Smoke"/>
    <n v="6.96"/>
    <n v="4"/>
    <n v="0"/>
    <n v="2.2271999999999998"/>
  </r>
  <r>
    <n v="2885"/>
    <s v="CA-2013-164483"/>
    <n v="2013"/>
    <x v="806"/>
    <d v="2013-02-03T00:00:00"/>
    <s v="Standard Class"/>
    <s v="JF-15490"/>
    <s v="Jeremy Farry"/>
    <s v="Consumer"/>
    <s v="United States"/>
    <s v="San Francisco"/>
    <s v="California"/>
    <n v="94122"/>
    <s v="West"/>
    <s v="OFF-BI-10000014"/>
    <x v="1"/>
    <s v="Binders"/>
    <s v="Heavy-Duty E-Z-D Binders"/>
    <n v="17.456"/>
    <n v="2"/>
    <n v="0.2"/>
    <n v="5.8914"/>
  </r>
  <r>
    <n v="2886"/>
    <s v="US-2013-159856"/>
    <n v="2013"/>
    <x v="807"/>
    <d v="2013-10-23T00:00:00"/>
    <s v="Standard Class"/>
    <s v="EP-13915"/>
    <s v="Emily Phan"/>
    <s v="Consumer"/>
    <s v="United States"/>
    <s v="Tempe"/>
    <s v="Arizona"/>
    <n v="85281"/>
    <s v="West"/>
    <s v="FUR-CH-10003396"/>
    <x v="0"/>
    <s v="Chairs"/>
    <s v="Global Deluxe Steno Chair"/>
    <n v="307.92"/>
    <n v="5"/>
    <n v="0.2"/>
    <n v="-34.64100000000002"/>
  </r>
  <r>
    <n v="2887"/>
    <s v="CA-2014-102099"/>
    <n v="2014"/>
    <x v="404"/>
    <d v="2014-12-20T00:00:00"/>
    <s v="First Class"/>
    <s v="EP-13915"/>
    <s v="Emily Phan"/>
    <s v="Consumer"/>
    <s v="United States"/>
    <s v="Los Angeles"/>
    <s v="California"/>
    <n v="90008"/>
    <s v="West"/>
    <s v="OFF-AR-10003811"/>
    <x v="1"/>
    <s v="Art"/>
    <s v="Newell 327"/>
    <n v="6.63"/>
    <n v="3"/>
    <n v="0"/>
    <n v="1.7901"/>
  </r>
  <r>
    <n v="2888"/>
    <s v="CA-2014-102099"/>
    <n v="2014"/>
    <x v="404"/>
    <d v="2014-12-20T00:00:00"/>
    <s v="First Class"/>
    <s v="EP-13915"/>
    <s v="Emily Phan"/>
    <s v="Consumer"/>
    <s v="United States"/>
    <s v="Los Angeles"/>
    <s v="California"/>
    <n v="90008"/>
    <s v="West"/>
    <s v="OFF-PA-10003172"/>
    <x v="1"/>
    <s v="Paper"/>
    <s v="Xerox 1996"/>
    <n v="12.96"/>
    <n v="2"/>
    <n v="0"/>
    <n v="6.2208000000000006"/>
  </r>
  <r>
    <n v="2889"/>
    <s v="CA-2014-102099"/>
    <n v="2014"/>
    <x v="404"/>
    <d v="2014-12-20T00:00:00"/>
    <s v="First Class"/>
    <s v="EP-13915"/>
    <s v="Emily Phan"/>
    <s v="Consumer"/>
    <s v="United States"/>
    <s v="Los Angeles"/>
    <s v="California"/>
    <n v="90008"/>
    <s v="West"/>
    <s v="OFF-PA-10000289"/>
    <x v="1"/>
    <s v="Paper"/>
    <s v="Xerox 213"/>
    <n v="32.400000000000006"/>
    <n v="5"/>
    <n v="0"/>
    <n v="15.552000000000001"/>
  </r>
  <r>
    <n v="2890"/>
    <s v="CA-2014-164049"/>
    <n v="2014"/>
    <x v="808"/>
    <d v="2014-11-07T00:00:00"/>
    <s v="Standard Class"/>
    <s v="KH-16630"/>
    <s v="Ken Heidel"/>
    <s v="Corporate"/>
    <s v="United States"/>
    <s v="Seattle"/>
    <s v="Washington"/>
    <n v="98105"/>
    <s v="West"/>
    <s v="OFF-PA-10000791"/>
    <x v="1"/>
    <s v="Paper"/>
    <s v="Wirebound Message Books, Four 2 3/4 x 5 Forms per Page, 200 Sets per Book"/>
    <n v="23.849999999999998"/>
    <n v="5"/>
    <n v="0"/>
    <n v="10.732499999999998"/>
  </r>
  <r>
    <n v="2891"/>
    <s v="CA-2011-142727"/>
    <n v="2011"/>
    <x v="333"/>
    <d v="2011-05-01T00:00:00"/>
    <s v="Second Class"/>
    <s v="HG-14845"/>
    <s v="Harry Greene"/>
    <s v="Consumer"/>
    <s v="United States"/>
    <s v="Lake Charles"/>
    <s v="Louisiana"/>
    <n v="70601"/>
    <s v="South"/>
    <s v="FUR-CH-10002304"/>
    <x v="0"/>
    <s v="Chairs"/>
    <s v="Global Stack Chair without Arms, Black"/>
    <n v="51.96"/>
    <n v="2"/>
    <n v="0"/>
    <n v="12.990000000000002"/>
  </r>
  <r>
    <n v="2892"/>
    <s v="CA-2011-142727"/>
    <n v="2011"/>
    <x v="333"/>
    <d v="2011-05-01T00:00:00"/>
    <s v="Second Class"/>
    <s v="HG-14845"/>
    <s v="Harry Greene"/>
    <s v="Consumer"/>
    <s v="United States"/>
    <s v="Lake Charles"/>
    <s v="Louisiana"/>
    <n v="70601"/>
    <s v="South"/>
    <s v="OFF-BI-10000136"/>
    <x v="1"/>
    <s v="Binders"/>
    <s v="Avery Non-Stick Heavy Duty View Round Locking Ring Binders"/>
    <n v="17.940000000000001"/>
    <n v="3"/>
    <n v="0"/>
    <n v="8.6112000000000002"/>
  </r>
  <r>
    <n v="2893"/>
    <s v="CA-2014-139913"/>
    <n v="2014"/>
    <x v="436"/>
    <d v="2014-10-30T00:00:00"/>
    <s v="Standard Class"/>
    <s v="JC-16105"/>
    <s v="Julie Creighton"/>
    <s v="Corporate"/>
    <s v="United States"/>
    <s v="Rochester"/>
    <s v="New York"/>
    <n v="14609"/>
    <s v="East"/>
    <s v="OFF-PA-10003739"/>
    <x v="1"/>
    <s v="Paper"/>
    <s v="Xerox 1969"/>
    <n v="11.56"/>
    <n v="2"/>
    <n v="0"/>
    <n v="5.6644000000000005"/>
  </r>
  <r>
    <n v="2894"/>
    <s v="CA-2014-139913"/>
    <n v="2014"/>
    <x v="436"/>
    <d v="2014-10-30T00:00:00"/>
    <s v="Standard Class"/>
    <s v="JC-16105"/>
    <s v="Julie Creighton"/>
    <s v="Corporate"/>
    <s v="United States"/>
    <s v="Rochester"/>
    <s v="New York"/>
    <n v="14609"/>
    <s v="East"/>
    <s v="OFF-PA-10002479"/>
    <x v="1"/>
    <s v="Paper"/>
    <s v="Xerox 4200 Series MultiUse Premium Copy Paper (20Lb. and 84 Bright)"/>
    <n v="26.400000000000002"/>
    <n v="5"/>
    <n v="0"/>
    <n v="11.879999999999999"/>
  </r>
  <r>
    <n v="2895"/>
    <s v="CA-2014-139913"/>
    <n v="2014"/>
    <x v="436"/>
    <d v="2014-10-30T00:00:00"/>
    <s v="Standard Class"/>
    <s v="JC-16105"/>
    <s v="Julie Creighton"/>
    <s v="Corporate"/>
    <s v="United States"/>
    <s v="Rochester"/>
    <s v="New York"/>
    <n v="14609"/>
    <s v="East"/>
    <s v="FUR-FU-10000771"/>
    <x v="0"/>
    <s v="Furnishings"/>
    <s v="Eldon 200 Class Desk Accessories, Smoke"/>
    <n v="69.08"/>
    <n v="11"/>
    <n v="0"/>
    <n v="29.013600000000004"/>
  </r>
  <r>
    <n v="2896"/>
    <s v="CA-2014-139913"/>
    <n v="2014"/>
    <x v="436"/>
    <d v="2014-10-30T00:00:00"/>
    <s v="Standard Class"/>
    <s v="JC-16105"/>
    <s v="Julie Creighton"/>
    <s v="Corporate"/>
    <s v="United States"/>
    <s v="Rochester"/>
    <s v="New York"/>
    <n v="14609"/>
    <s v="East"/>
    <s v="TEC-PH-10001552"/>
    <x v="2"/>
    <s v="Phones"/>
    <s v="I Need's 3d Hello Kitty Hybrid Silicone Case Cover for HTC One X 4g with 3d Hello Kitty Stylus Pen Green/pink"/>
    <n v="35.880000000000003"/>
    <n v="3"/>
    <n v="0"/>
    <n v="10.046400000000002"/>
  </r>
  <r>
    <n v="2897"/>
    <s v="CA-2011-169033"/>
    <n v="2011"/>
    <x v="809"/>
    <d v="2011-04-03T00:00:00"/>
    <s v="Standard Class"/>
    <s v="KM-16720"/>
    <s v="Kunst Miller"/>
    <s v="Consumer"/>
    <s v="United States"/>
    <s v="Long Beach"/>
    <s v="New York"/>
    <n v="11561"/>
    <s v="East"/>
    <s v="OFF-AR-10001915"/>
    <x v="1"/>
    <s v="Art"/>
    <s v="Peel-Off China Markers"/>
    <n v="49.65"/>
    <n v="5"/>
    <n v="0"/>
    <n v="20.853000000000002"/>
  </r>
  <r>
    <n v="2898"/>
    <s v="US-2013-164630"/>
    <n v="2013"/>
    <x v="810"/>
    <d v="2013-01-09T00:00:00"/>
    <s v="Standard Class"/>
    <s v="EB-13975"/>
    <s v="Erica Bern"/>
    <s v="Corporate"/>
    <s v="United States"/>
    <s v="Charlotte"/>
    <s v="North Carolina"/>
    <n v="28205"/>
    <s v="South"/>
    <s v="TEC-CO-10000971"/>
    <x v="2"/>
    <s v="Copiers"/>
    <s v="Hewlett Packard 310 Color Digital Copier"/>
    <n v="959.96800000000007"/>
    <n v="4"/>
    <n v="0.2"/>
    <n v="119.99599999999992"/>
  </r>
  <r>
    <n v="2899"/>
    <s v="US-2012-114839"/>
    <n v="2012"/>
    <x v="33"/>
    <d v="2012-04-30T00:00:00"/>
    <s v="Standard Class"/>
    <s v="PW-19240"/>
    <s v="Pierre Wener"/>
    <s v="Consumer"/>
    <s v="United States"/>
    <s v="Houston"/>
    <s v="Texas"/>
    <n v="77036"/>
    <s v="Central"/>
    <s v="FUR-CH-10004086"/>
    <x v="0"/>
    <s v="Chairs"/>
    <s v="Hon 4070 Series Pagoda Armless Upholstered Stacking Chairs"/>
    <n v="408.42200000000003"/>
    <n v="2"/>
    <n v="0.3"/>
    <n v="-5.8346000000000231"/>
  </r>
  <r>
    <n v="2900"/>
    <s v="CA-2012-166464"/>
    <n v="2012"/>
    <x v="811"/>
    <d v="2012-09-17T00:00:00"/>
    <s v="Standard Class"/>
    <s v="PG-18895"/>
    <s v="Paul Gonzalez"/>
    <s v="Consumer"/>
    <s v="United States"/>
    <s v="New York City"/>
    <s v="New York"/>
    <n v="10035"/>
    <s v="East"/>
    <s v="TEC-CO-10000971"/>
    <x v="2"/>
    <s v="Copiers"/>
    <s v="Hewlett Packard 310 Color Digital Copier"/>
    <n v="479.98400000000004"/>
    <n v="2"/>
    <n v="0.2"/>
    <n v="59.997999999999962"/>
  </r>
  <r>
    <n v="2901"/>
    <s v="CA-2012-166464"/>
    <n v="2012"/>
    <x v="811"/>
    <d v="2012-09-17T00:00:00"/>
    <s v="Standard Class"/>
    <s v="PG-18895"/>
    <s v="Paul Gonzalez"/>
    <s v="Consumer"/>
    <s v="United States"/>
    <s v="New York City"/>
    <s v="New York"/>
    <n v="10035"/>
    <s v="East"/>
    <s v="OFF-LA-10001317"/>
    <x v="1"/>
    <s v="Labels"/>
    <s v="Avery 520"/>
    <n v="12.6"/>
    <n v="4"/>
    <n v="0"/>
    <n v="6.048"/>
  </r>
  <r>
    <n v="2902"/>
    <s v="CA-2014-124898"/>
    <n v="2014"/>
    <x v="220"/>
    <d v="2014-09-16T00:00:00"/>
    <s v="Standard Class"/>
    <s v="DB-12910"/>
    <s v="Daniel Byrd"/>
    <s v="Home Office"/>
    <s v="United States"/>
    <s v="Columbus"/>
    <s v="Georgia"/>
    <n v="31907"/>
    <s v="South"/>
    <s v="OFF-PA-10003656"/>
    <x v="1"/>
    <s v="Paper"/>
    <s v="Xerox 1935"/>
    <n v="184.66"/>
    <n v="7"/>
    <n v="0"/>
    <n v="84.943599999999989"/>
  </r>
  <r>
    <n v="2903"/>
    <s v="CA-2013-164035"/>
    <n v="2013"/>
    <x v="1"/>
    <d v="2013-06-18T00:00:00"/>
    <s v="Standard Class"/>
    <s v="CR-12730"/>
    <s v="Craig Reiter"/>
    <s v="Consumer"/>
    <s v="United States"/>
    <s v="Chicago"/>
    <s v="Illinois"/>
    <n v="60610"/>
    <s v="Central"/>
    <s v="OFF-PA-10002160"/>
    <x v="1"/>
    <s v="Paper"/>
    <s v="Xerox 1978"/>
    <n v="23.120000000000005"/>
    <n v="5"/>
    <n v="0.2"/>
    <n v="8.3810000000000002"/>
  </r>
  <r>
    <n v="2904"/>
    <s v="CA-2013-153577"/>
    <n v="2013"/>
    <x v="812"/>
    <d v="2013-07-02T00:00:00"/>
    <s v="Standard Class"/>
    <s v="KH-16330"/>
    <s v="Katharine Harms"/>
    <s v="Corporate"/>
    <s v="United States"/>
    <s v="Highland Park"/>
    <s v="Illinois"/>
    <n v="60035"/>
    <s v="Central"/>
    <s v="OFF-PA-10000575"/>
    <x v="1"/>
    <s v="Paper"/>
    <s v="Wirebound Message Books, Four 2 3/4 x 5 White Forms per Page"/>
    <n v="37.463999999999999"/>
    <n v="7"/>
    <n v="0.2"/>
    <n v="12.175799999999999"/>
  </r>
  <r>
    <n v="2905"/>
    <s v="CA-2013-153577"/>
    <n v="2013"/>
    <x v="812"/>
    <d v="2013-07-02T00:00:00"/>
    <s v="Standard Class"/>
    <s v="KH-16330"/>
    <s v="Katharine Harms"/>
    <s v="Corporate"/>
    <s v="United States"/>
    <s v="Highland Park"/>
    <s v="Illinois"/>
    <n v="60035"/>
    <s v="Central"/>
    <s v="FUR-CH-10003981"/>
    <x v="0"/>
    <s v="Chairs"/>
    <s v="Global Commerce Series Low-Back Swivel/Tilt Chairs"/>
    <n v="539.65800000000002"/>
    <n v="3"/>
    <n v="0.3"/>
    <n v="-7.7094000000001017"/>
  </r>
  <r>
    <n v="2906"/>
    <s v="CA-2011-127586"/>
    <n v="2011"/>
    <x v="467"/>
    <d v="2011-09-30T00:00:00"/>
    <s v="Standard Class"/>
    <s v="CS-12400"/>
    <s v="Christopher Schild"/>
    <s v="Home Office"/>
    <s v="United States"/>
    <s v="Seattle"/>
    <s v="Washington"/>
    <n v="98115"/>
    <s v="West"/>
    <s v="OFF-ST-10002615"/>
    <x v="1"/>
    <s v="Storage"/>
    <s v="Dual Level, Single-Width Filing Carts"/>
    <n v="310.12"/>
    <n v="2"/>
    <n v="0"/>
    <n v="80.631200000000007"/>
  </r>
  <r>
    <n v="2907"/>
    <s v="CA-2014-121615"/>
    <n v="2014"/>
    <x v="132"/>
    <d v="2014-11-10T00:00:00"/>
    <s v="Standard Class"/>
    <s v="DL-12925"/>
    <s v="Daniel Lacy"/>
    <s v="Consumer"/>
    <s v="United States"/>
    <s v="Eagan"/>
    <s v="Minnesota"/>
    <n v="55122"/>
    <s v="Central"/>
    <s v="OFF-PA-10000327"/>
    <x v="1"/>
    <s v="Paper"/>
    <s v="Xerox 1971"/>
    <n v="8.56"/>
    <n v="2"/>
    <n v="0"/>
    <n v="3.8519999999999994"/>
  </r>
  <r>
    <n v="2908"/>
    <s v="CA-2014-121615"/>
    <n v="2014"/>
    <x v="132"/>
    <d v="2014-11-10T00:00:00"/>
    <s v="Standard Class"/>
    <s v="DL-12925"/>
    <s v="Daniel Lacy"/>
    <s v="Consumer"/>
    <s v="United States"/>
    <s v="Eagan"/>
    <s v="Minnesota"/>
    <n v="55122"/>
    <s v="Central"/>
    <s v="OFF-ST-10001325"/>
    <x v="1"/>
    <s v="Storage"/>
    <s v="Sterilite Officeware Hinged File Box"/>
    <n v="52.400000000000006"/>
    <n v="5"/>
    <n v="0"/>
    <n v="14.148"/>
  </r>
  <r>
    <n v="2909"/>
    <s v="CA-2014-121615"/>
    <n v="2014"/>
    <x v="132"/>
    <d v="2014-11-10T00:00:00"/>
    <s v="Standard Class"/>
    <s v="DL-12925"/>
    <s v="Daniel Lacy"/>
    <s v="Consumer"/>
    <s v="United States"/>
    <s v="Eagan"/>
    <s v="Minnesota"/>
    <n v="55122"/>
    <s v="Central"/>
    <s v="OFF-LA-10001771"/>
    <x v="1"/>
    <s v="Labels"/>
    <s v="Avery 513"/>
    <n v="14.940000000000001"/>
    <n v="3"/>
    <n v="0"/>
    <n v="6.8723999999999998"/>
  </r>
  <r>
    <n v="2910"/>
    <s v="CA-2014-166415"/>
    <n v="2014"/>
    <x v="600"/>
    <d v="2014-02-24T00:00:00"/>
    <s v="Standard Class"/>
    <s v="ME-17725"/>
    <s v="Max Engle"/>
    <s v="Consumer"/>
    <s v="United States"/>
    <s v="Seattle"/>
    <s v="Washington"/>
    <n v="98103"/>
    <s v="West"/>
    <s v="OFF-FA-10004968"/>
    <x v="1"/>
    <s v="Fasteners"/>
    <s v="Rubber Band Ball"/>
    <n v="11.22"/>
    <n v="3"/>
    <n v="0"/>
    <n v="0.2244000000000006"/>
  </r>
  <r>
    <n v="2911"/>
    <s v="CA-2012-118444"/>
    <n v="2012"/>
    <x v="599"/>
    <d v="2012-11-09T00:00:00"/>
    <s v="Standard Class"/>
    <s v="VD-21670"/>
    <s v="Valerie Dominguez"/>
    <s v="Consumer"/>
    <s v="United States"/>
    <s v="Coral Springs"/>
    <s v="Florida"/>
    <n v="33065"/>
    <s v="South"/>
    <s v="OFF-AP-10000576"/>
    <x v="1"/>
    <s v="Appliances"/>
    <s v="Belkin 325VA UPS Surge Protector, 6'"/>
    <n v="387.13600000000002"/>
    <n v="4"/>
    <n v="0.2"/>
    <n v="24.196000000000012"/>
  </r>
  <r>
    <n v="2912"/>
    <s v="CA-2011-113929"/>
    <n v="2011"/>
    <x v="737"/>
    <d v="2011-06-21T00:00:00"/>
    <s v="Standard Class"/>
    <s v="CK-12205"/>
    <s v="Chloris Kastensmidt"/>
    <s v="Consumer"/>
    <s v="United States"/>
    <s v="Hempstead"/>
    <s v="New York"/>
    <n v="11550"/>
    <s v="East"/>
    <s v="OFF-EN-10003286"/>
    <x v="1"/>
    <s v="Envelopes"/>
    <s v="Staples"/>
    <n v="41.4"/>
    <n v="5"/>
    <n v="0"/>
    <n v="19.457999999999998"/>
  </r>
  <r>
    <n v="2913"/>
    <s v="CA-2011-113929"/>
    <n v="2011"/>
    <x v="737"/>
    <d v="2011-06-21T00:00:00"/>
    <s v="Standard Class"/>
    <s v="CK-12205"/>
    <s v="Chloris Kastensmidt"/>
    <s v="Consumer"/>
    <s v="United States"/>
    <s v="Hempstead"/>
    <s v="New York"/>
    <n v="11550"/>
    <s v="East"/>
    <s v="OFF-AR-10003772"/>
    <x v="1"/>
    <s v="Art"/>
    <s v="Boston 16750 Black Compact Battery Pencil Sharpener"/>
    <n v="35"/>
    <n v="4"/>
    <n v="0"/>
    <n v="10.499999999999996"/>
  </r>
  <r>
    <n v="2914"/>
    <s v="CA-2011-113929"/>
    <n v="2011"/>
    <x v="737"/>
    <d v="2011-06-21T00:00:00"/>
    <s v="Standard Class"/>
    <s v="CK-12205"/>
    <s v="Chloris Kastensmidt"/>
    <s v="Consumer"/>
    <s v="United States"/>
    <s v="Hempstead"/>
    <s v="New York"/>
    <n v="11550"/>
    <s v="East"/>
    <s v="OFF-BI-10002852"/>
    <x v="1"/>
    <s v="Binders"/>
    <s v="Ibico Standard Transparent Covers"/>
    <n v="39.552000000000007"/>
    <n v="3"/>
    <n v="0.2"/>
    <n v="14.337599999999998"/>
  </r>
  <r>
    <n v="2915"/>
    <s v="CA-2012-134747"/>
    <n v="2012"/>
    <x v="88"/>
    <d v="2012-10-17T00:00:00"/>
    <s v="Second Class"/>
    <s v="DL-12925"/>
    <s v="Daniel Lacy"/>
    <s v="Consumer"/>
    <s v="United States"/>
    <s v="Noblesville"/>
    <s v="Indiana"/>
    <n v="46060"/>
    <s v="Central"/>
    <s v="TEC-PH-10002890"/>
    <x v="2"/>
    <s v="Phones"/>
    <s v="AT&amp;T 17929 Lendline Telephone"/>
    <n v="135.72"/>
    <n v="3"/>
    <n v="0"/>
    <n v="35.287199999999999"/>
  </r>
  <r>
    <n v="2916"/>
    <s v="CA-2012-134747"/>
    <n v="2012"/>
    <x v="88"/>
    <d v="2012-10-17T00:00:00"/>
    <s v="Second Class"/>
    <s v="DL-12925"/>
    <s v="Daniel Lacy"/>
    <s v="Consumer"/>
    <s v="United States"/>
    <s v="Noblesville"/>
    <s v="Indiana"/>
    <n v="46060"/>
    <s v="Central"/>
    <s v="OFF-BI-10001308"/>
    <x v="1"/>
    <s v="Binders"/>
    <s v="GBC Standard Plastic Binding Systems' Combs"/>
    <n v="12.56"/>
    <n v="2"/>
    <n v="0"/>
    <n v="5.6519999999999992"/>
  </r>
  <r>
    <n v="2917"/>
    <s v="CA-2012-134747"/>
    <n v="2012"/>
    <x v="88"/>
    <d v="2012-10-17T00:00:00"/>
    <s v="Second Class"/>
    <s v="DL-12925"/>
    <s v="Daniel Lacy"/>
    <s v="Consumer"/>
    <s v="United States"/>
    <s v="Noblesville"/>
    <s v="Indiana"/>
    <n v="46060"/>
    <s v="Central"/>
    <s v="TEC-PH-10001750"/>
    <x v="2"/>
    <s v="Phones"/>
    <s v="Samsung Rugby III"/>
    <n v="263.95999999999998"/>
    <n v="4"/>
    <n v="0"/>
    <n v="71.269200000000012"/>
  </r>
  <r>
    <n v="2918"/>
    <s v="CA-2014-155047"/>
    <n v="2014"/>
    <x v="151"/>
    <d v="2014-08-31T00:00:00"/>
    <s v="First Class"/>
    <s v="SE-20110"/>
    <s v="Sanjit Engle"/>
    <s v="Consumer"/>
    <s v="United States"/>
    <s v="Dallas"/>
    <s v="Texas"/>
    <n v="75220"/>
    <s v="Central"/>
    <s v="OFF-AR-10003338"/>
    <x v="1"/>
    <s v="Art"/>
    <s v="Eberhard Faber 3 1/2&quot; Golf Pencils"/>
    <n v="5.9520000000000008"/>
    <n v="1"/>
    <n v="0.2"/>
    <n v="0.37200000000000011"/>
  </r>
  <r>
    <n v="2919"/>
    <s v="CA-2013-160129"/>
    <n v="2013"/>
    <x v="813"/>
    <d v="2013-11-24T00:00:00"/>
    <s v="Same Day"/>
    <s v="LS-17200"/>
    <s v="Luke Schmidt"/>
    <s v="Corporate"/>
    <s v="United States"/>
    <s v="Philadelphia"/>
    <s v="Pennsylvania"/>
    <n v="19140"/>
    <s v="East"/>
    <s v="OFF-FA-10002763"/>
    <x v="1"/>
    <s v="Fasteners"/>
    <s v="Advantus Map Pennant Flags and Round Head Tacks"/>
    <n v="15.8"/>
    <n v="5"/>
    <n v="0.2"/>
    <n v="2.3699999999999983"/>
  </r>
  <r>
    <n v="2920"/>
    <s v="CA-2013-160129"/>
    <n v="2013"/>
    <x v="813"/>
    <d v="2013-11-24T00:00:00"/>
    <s v="Same Day"/>
    <s v="LS-17200"/>
    <s v="Luke Schmidt"/>
    <s v="Corporate"/>
    <s v="United States"/>
    <s v="Philadelphia"/>
    <s v="Pennsylvania"/>
    <n v="19140"/>
    <s v="East"/>
    <s v="FUR-FU-10002088"/>
    <x v="0"/>
    <s v="Furnishings"/>
    <s v="Nu-Dell Float Frame 11 x 14 1/2"/>
    <n v="14.368000000000002"/>
    <n v="2"/>
    <n v="0.2"/>
    <n v="3.9512"/>
  </r>
  <r>
    <n v="2921"/>
    <s v="CA-2013-160129"/>
    <n v="2013"/>
    <x v="813"/>
    <d v="2013-11-24T00:00:00"/>
    <s v="Same Day"/>
    <s v="LS-17200"/>
    <s v="Luke Schmidt"/>
    <s v="Corporate"/>
    <s v="United States"/>
    <s v="Philadelphia"/>
    <s v="Pennsylvania"/>
    <n v="19140"/>
    <s v="East"/>
    <s v="FUR-FU-10003976"/>
    <x v="0"/>
    <s v="Furnishings"/>
    <s v="DAX Executive Solid Wood Document Frame, Desktop or Hang, Mahogany, 5 x 7"/>
    <n v="70.448000000000008"/>
    <n v="7"/>
    <n v="0.2"/>
    <n v="12.328399999999988"/>
  </r>
  <r>
    <n v="2922"/>
    <s v="CA-2014-164329"/>
    <n v="2014"/>
    <x v="289"/>
    <d v="2014-01-31T00:00:00"/>
    <s v="Same Day"/>
    <s v="MM-17920"/>
    <s v="Michael Moore"/>
    <s v="Consumer"/>
    <s v="United States"/>
    <s v="San Francisco"/>
    <s v="California"/>
    <n v="94109"/>
    <s v="West"/>
    <s v="OFF-ST-10001511"/>
    <x v="1"/>
    <s v="Storage"/>
    <s v="Space Solutions Commercial Steel Shelving"/>
    <n v="129.30000000000001"/>
    <n v="2"/>
    <n v="0"/>
    <n v="6.4649999999999892"/>
  </r>
  <r>
    <n v="2923"/>
    <s v="US-2012-141453"/>
    <n v="2012"/>
    <x v="672"/>
    <d v="2012-12-03T00:00:00"/>
    <s v="Second Class"/>
    <s v="DB-13270"/>
    <s v="Deborah Brumfield"/>
    <s v="Home Office"/>
    <s v="United States"/>
    <s v="Austin"/>
    <s v="Texas"/>
    <n v="78745"/>
    <s v="Central"/>
    <s v="OFF-BI-10000301"/>
    <x v="1"/>
    <s v="Binders"/>
    <s v="GBC Instant Report Kit"/>
    <n v="3.8819999999999988"/>
    <n v="3"/>
    <n v="0.8"/>
    <n v="-5.8230000000000004"/>
  </r>
  <r>
    <n v="2924"/>
    <s v="CA-2011-156993"/>
    <n v="2011"/>
    <x v="307"/>
    <d v="2011-07-04T00:00:00"/>
    <s v="Standard Class"/>
    <s v="RW-19630"/>
    <s v="Rob Williams"/>
    <s v="Corporate"/>
    <s v="United States"/>
    <s v="Detroit"/>
    <s v="Michigan"/>
    <n v="48234"/>
    <s v="Central"/>
    <s v="OFF-FA-10003495"/>
    <x v="1"/>
    <s v="Fasteners"/>
    <s v="Staples"/>
    <n v="6.08"/>
    <n v="1"/>
    <n v="0"/>
    <n v="3.04"/>
  </r>
  <r>
    <n v="2925"/>
    <s v="CA-2011-157721"/>
    <n v="2011"/>
    <x v="814"/>
    <d v="2011-09-05T00:00:00"/>
    <s v="First Class"/>
    <s v="JM-16195"/>
    <s v="Justin MacKendrick"/>
    <s v="Consumer"/>
    <s v="United States"/>
    <s v="Watertown"/>
    <s v="New York"/>
    <n v="13601"/>
    <s v="East"/>
    <s v="OFF-AP-10001303"/>
    <x v="1"/>
    <s v="Appliances"/>
    <s v="Holmes Cool Mist Humidifier for the Whole House with 8-Gallon Output per Day, Extended Life Filter"/>
    <n v="19.899999999999999"/>
    <n v="1"/>
    <n v="0"/>
    <n v="8.9549999999999983"/>
  </r>
  <r>
    <n v="2926"/>
    <s v="CA-2011-157721"/>
    <n v="2011"/>
    <x v="814"/>
    <d v="2011-09-05T00:00:00"/>
    <s v="First Class"/>
    <s v="JM-16195"/>
    <s v="Justin MacKendrick"/>
    <s v="Consumer"/>
    <s v="United States"/>
    <s v="Watertown"/>
    <s v="New York"/>
    <n v="13601"/>
    <s v="East"/>
    <s v="FUR-FU-10002116"/>
    <x v="0"/>
    <s v="Furnishings"/>
    <s v="Tenex Carpeted, Granite-Look or Clear Contemporary Contour Shape Chair Mats"/>
    <n v="70.709999999999994"/>
    <n v="1"/>
    <n v="0"/>
    <n v="4.9496999999999929"/>
  </r>
  <r>
    <n v="2927"/>
    <s v="CA-2014-128629"/>
    <n v="2014"/>
    <x v="815"/>
    <d v="2014-07-15T00:00:00"/>
    <s v="Second Class"/>
    <s v="BP-11155"/>
    <s v="Becky Pak"/>
    <s v="Consumer"/>
    <s v="United States"/>
    <s v="Columbus"/>
    <s v="Georgia"/>
    <n v="31907"/>
    <s v="South"/>
    <s v="FUR-FU-10000771"/>
    <x v="0"/>
    <s v="Furnishings"/>
    <s v="Eldon 200 Class Desk Accessories, Smoke"/>
    <n v="18.84"/>
    <n v="3"/>
    <n v="0"/>
    <n v="7.9128000000000007"/>
  </r>
  <r>
    <n v="2928"/>
    <s v="CA-2014-158106"/>
    <n v="2014"/>
    <x v="400"/>
    <d v="2014-06-11T00:00:00"/>
    <s v="Standard Class"/>
    <s v="CT-11995"/>
    <s v="Carol Triggs"/>
    <s v="Consumer"/>
    <s v="United States"/>
    <s v="Apple Valley"/>
    <s v="Minnesota"/>
    <n v="55124"/>
    <s v="Central"/>
    <s v="OFF-AR-10002255"/>
    <x v="1"/>
    <s v="Art"/>
    <s v="Newell 346"/>
    <n v="8.64"/>
    <n v="3"/>
    <n v="0"/>
    <n v="2.5055999999999998"/>
  </r>
  <r>
    <n v="2929"/>
    <s v="US-2014-120390"/>
    <n v="2014"/>
    <x v="15"/>
    <d v="2014-10-27T00:00:00"/>
    <s v="Standard Class"/>
    <s v="TH-21550"/>
    <s v="Tracy Hopkins"/>
    <s v="Home Office"/>
    <s v="United States"/>
    <s v="Burlington"/>
    <s v="North Carolina"/>
    <n v="27217"/>
    <s v="South"/>
    <s v="OFF-BI-10004995"/>
    <x v="1"/>
    <s v="Binders"/>
    <s v="GBC DocuBind P400 Electric Binding System"/>
    <n v="1633.1880000000003"/>
    <n v="4"/>
    <n v="0.7"/>
    <n v="-1306.5504000000001"/>
  </r>
  <r>
    <n v="2930"/>
    <s v="CA-2014-143434"/>
    <n v="2014"/>
    <x v="551"/>
    <d v="2014-11-25T00:00:00"/>
    <s v="Standard Class"/>
    <s v="ME-17320"/>
    <s v="Maria Etezadi"/>
    <s v="Home Office"/>
    <s v="United States"/>
    <s v="Saginaw"/>
    <s v="Michigan"/>
    <n v="48601"/>
    <s v="Central"/>
    <s v="FUR-FU-10002597"/>
    <x v="0"/>
    <s v="Furnishings"/>
    <s v="C-Line Magnetic Cubicle Keepers, Clear Polypropylene"/>
    <n v="19.760000000000002"/>
    <n v="4"/>
    <n v="0"/>
    <n v="8.2992000000000008"/>
  </r>
  <r>
    <n v="2931"/>
    <s v="CA-2012-168564"/>
    <n v="2012"/>
    <x v="816"/>
    <d v="2012-08-08T00:00:00"/>
    <s v="Same Day"/>
    <s v="TT-21220"/>
    <s v="Thomas Thornton"/>
    <s v="Consumer"/>
    <s v="United States"/>
    <s v="San Francisco"/>
    <s v="California"/>
    <n v="94109"/>
    <s v="West"/>
    <s v="OFF-BI-10004970"/>
    <x v="1"/>
    <s v="Binders"/>
    <s v="ACCOHIDE 3-Ring Binder, Blue, 1&quot;"/>
    <n v="6.6080000000000005"/>
    <n v="2"/>
    <n v="0.2"/>
    <n v="2.2302"/>
  </r>
  <r>
    <n v="2932"/>
    <s v="CA-2012-168564"/>
    <n v="2012"/>
    <x v="816"/>
    <d v="2012-08-08T00:00:00"/>
    <s v="Same Day"/>
    <s v="TT-21220"/>
    <s v="Thomas Thornton"/>
    <s v="Consumer"/>
    <s v="United States"/>
    <s v="San Francisco"/>
    <s v="California"/>
    <n v="94109"/>
    <s v="West"/>
    <s v="OFF-BI-10002557"/>
    <x v="1"/>
    <s v="Binders"/>
    <s v="Presstex Flexible Ring Binders"/>
    <n v="7.28"/>
    <n v="2"/>
    <n v="0.2"/>
    <n v="2.7299999999999995"/>
  </r>
  <r>
    <n v="2933"/>
    <s v="CA-2012-168564"/>
    <n v="2012"/>
    <x v="816"/>
    <d v="2012-08-08T00:00:00"/>
    <s v="Same Day"/>
    <s v="TT-21220"/>
    <s v="Thomas Thornton"/>
    <s v="Consumer"/>
    <s v="United States"/>
    <s v="San Francisco"/>
    <s v="California"/>
    <n v="94109"/>
    <s v="West"/>
    <s v="FUR-CH-10000785"/>
    <x v="0"/>
    <s v="Chairs"/>
    <s v="Global Ergonomic Managers Chair"/>
    <n v="144.78399999999999"/>
    <n v="1"/>
    <n v="0.2"/>
    <n v="10.858800000000002"/>
  </r>
  <r>
    <n v="2934"/>
    <s v="US-2013-169040"/>
    <n v="2013"/>
    <x v="409"/>
    <d v="2013-12-13T00:00:00"/>
    <s v="Standard Class"/>
    <s v="GT-14710"/>
    <s v="Greg Tran"/>
    <s v="Consumer"/>
    <s v="United States"/>
    <s v="Seattle"/>
    <s v="Washington"/>
    <n v="98105"/>
    <s v="West"/>
    <s v="TEC-PH-10002310"/>
    <x v="2"/>
    <s v="Phones"/>
    <s v="Plantronics Calisto P620-M USB Wireless Speakerphone System"/>
    <n v="156.79200000000003"/>
    <n v="1"/>
    <n v="0.2"/>
    <n v="13.719300000000004"/>
  </r>
  <r>
    <n v="2935"/>
    <s v="US-2013-169040"/>
    <n v="2013"/>
    <x v="409"/>
    <d v="2013-12-13T00:00:00"/>
    <s v="Standard Class"/>
    <s v="GT-14710"/>
    <s v="Greg Tran"/>
    <s v="Consumer"/>
    <s v="United States"/>
    <s v="Seattle"/>
    <s v="Washington"/>
    <n v="98105"/>
    <s v="West"/>
    <s v="TEC-PH-10002834"/>
    <x v="2"/>
    <s v="Phones"/>
    <s v="Google Nexus 5"/>
    <n v="431.97600000000006"/>
    <n v="3"/>
    <n v="0.2"/>
    <n v="26.998499999999993"/>
  </r>
  <r>
    <n v="2936"/>
    <s v="US-2013-169040"/>
    <n v="2013"/>
    <x v="409"/>
    <d v="2013-12-13T00:00:00"/>
    <s v="Standard Class"/>
    <s v="GT-14710"/>
    <s v="Greg Tran"/>
    <s v="Consumer"/>
    <s v="United States"/>
    <s v="Seattle"/>
    <s v="Washington"/>
    <n v="98105"/>
    <s v="West"/>
    <s v="OFF-EN-10000927"/>
    <x v="1"/>
    <s v="Envelopes"/>
    <s v="Jet-Pak Recycled Peel 'N' Seal Padded Mailers"/>
    <n v="35.89"/>
    <n v="1"/>
    <n v="0"/>
    <n v="16.150499999999997"/>
  </r>
  <r>
    <n v="2937"/>
    <s v="US-2013-169040"/>
    <n v="2013"/>
    <x v="409"/>
    <d v="2013-12-13T00:00:00"/>
    <s v="Standard Class"/>
    <s v="GT-14710"/>
    <s v="Greg Tran"/>
    <s v="Consumer"/>
    <s v="United States"/>
    <s v="Seattle"/>
    <s v="Washington"/>
    <n v="98105"/>
    <s v="West"/>
    <s v="OFF-BI-10001636"/>
    <x v="1"/>
    <s v="Binders"/>
    <s v="Ibico Plastic and Wire Spiral Binding Combs"/>
    <n v="47.207999999999998"/>
    <n v="7"/>
    <n v="0.2"/>
    <n v="15.342599999999997"/>
  </r>
  <r>
    <n v="2938"/>
    <s v="US-2013-169040"/>
    <n v="2013"/>
    <x v="409"/>
    <d v="2013-12-13T00:00:00"/>
    <s v="Standard Class"/>
    <s v="GT-14710"/>
    <s v="Greg Tran"/>
    <s v="Consumer"/>
    <s v="United States"/>
    <s v="Seattle"/>
    <s v="Washington"/>
    <n v="98105"/>
    <s v="West"/>
    <s v="OFF-PA-10001736"/>
    <x v="1"/>
    <s v="Paper"/>
    <s v="Xerox 1880"/>
    <n v="248.07999999999998"/>
    <n v="7"/>
    <n v="0"/>
    <n v="116.59759999999997"/>
  </r>
  <r>
    <n v="2939"/>
    <s v="US-2013-169040"/>
    <n v="2013"/>
    <x v="409"/>
    <d v="2013-12-13T00:00:00"/>
    <s v="Standard Class"/>
    <s v="GT-14710"/>
    <s v="Greg Tran"/>
    <s v="Consumer"/>
    <s v="United States"/>
    <s v="Seattle"/>
    <s v="Washington"/>
    <n v="98105"/>
    <s v="West"/>
    <s v="OFF-PA-10000482"/>
    <x v="1"/>
    <s v="Paper"/>
    <s v="Snap-A-Way Black Print Carbonless Ruled Speed Letter, Triplicate"/>
    <n v="189.7"/>
    <n v="5"/>
    <n v="0"/>
    <n v="89.158999999999992"/>
  </r>
  <r>
    <n v="2940"/>
    <s v="US-2013-169040"/>
    <n v="2013"/>
    <x v="409"/>
    <d v="2013-12-13T00:00:00"/>
    <s v="Standard Class"/>
    <s v="GT-14710"/>
    <s v="Greg Tran"/>
    <s v="Consumer"/>
    <s v="United States"/>
    <s v="Seattle"/>
    <s v="Washington"/>
    <n v="98105"/>
    <s v="West"/>
    <s v="OFF-BI-10001658"/>
    <x v="1"/>
    <s v="Binders"/>
    <s v="GBC Standard Therm-A-Bind Covers"/>
    <n v="59.808000000000007"/>
    <n v="3"/>
    <n v="0.2"/>
    <n v="19.4376"/>
  </r>
  <r>
    <n v="2941"/>
    <s v="CA-2014-155880"/>
    <n v="2014"/>
    <x v="613"/>
    <d v="2014-04-01T00:00:00"/>
    <s v="Standard Class"/>
    <s v="JD-16150"/>
    <s v="Justin Deggeller"/>
    <s v="Corporate"/>
    <s v="United States"/>
    <s v="Milwaukee"/>
    <s v="Wisconsin"/>
    <n v="53209"/>
    <s v="Central"/>
    <s v="FUR-CH-10000422"/>
    <x v="0"/>
    <s v="Chairs"/>
    <s v="Global Highback Leather Tilter in Burgundy"/>
    <n v="90.99"/>
    <n v="1"/>
    <n v="0"/>
    <n v="14.558400000000006"/>
  </r>
  <r>
    <n v="2942"/>
    <s v="CA-2014-155880"/>
    <n v="2014"/>
    <x v="613"/>
    <d v="2014-04-01T00:00:00"/>
    <s v="Standard Class"/>
    <s v="JD-16150"/>
    <s v="Justin Deggeller"/>
    <s v="Corporate"/>
    <s v="United States"/>
    <s v="Milwaukee"/>
    <s v="Wisconsin"/>
    <n v="53209"/>
    <s v="Central"/>
    <s v="FUR-CH-10004675"/>
    <x v="0"/>
    <s v="Chairs"/>
    <s v="Lifetime Advantage Folding Chairs, 4/Carton"/>
    <n v="1526.5600000000002"/>
    <n v="7"/>
    <n v="0"/>
    <n v="427.43679999999995"/>
  </r>
  <r>
    <n v="2943"/>
    <s v="CA-2014-155880"/>
    <n v="2014"/>
    <x v="613"/>
    <d v="2014-04-01T00:00:00"/>
    <s v="Standard Class"/>
    <s v="JD-16150"/>
    <s v="Justin Deggeller"/>
    <s v="Corporate"/>
    <s v="United States"/>
    <s v="Milwaukee"/>
    <s v="Wisconsin"/>
    <n v="53209"/>
    <s v="Central"/>
    <s v="FUR-CH-10002880"/>
    <x v="0"/>
    <s v="Chairs"/>
    <s v="Global High-Back Leather Tilter, Burgundy"/>
    <n v="368.96999999999997"/>
    <n v="3"/>
    <n v="0"/>
    <n v="40.586699999999979"/>
  </r>
  <r>
    <n v="2944"/>
    <s v="CA-2014-126242"/>
    <n v="2014"/>
    <x v="123"/>
    <d v="2014-11-25T00:00:00"/>
    <s v="Standard Class"/>
    <s v="MC-18100"/>
    <s v="Mick Crebagga"/>
    <s v="Consumer"/>
    <s v="United States"/>
    <s v="Los Angeles"/>
    <s v="California"/>
    <n v="90049"/>
    <s v="West"/>
    <s v="OFF-ST-10000675"/>
    <x v="1"/>
    <s v="Storage"/>
    <s v="File Shuttle II and Handi-File, Black"/>
    <n v="305.01"/>
    <n v="9"/>
    <n v="0"/>
    <n v="76.252499999999998"/>
  </r>
  <r>
    <n v="2945"/>
    <s v="CA-2014-126242"/>
    <n v="2014"/>
    <x v="123"/>
    <d v="2014-11-25T00:00:00"/>
    <s v="Standard Class"/>
    <s v="MC-18100"/>
    <s v="Mick Crebagga"/>
    <s v="Consumer"/>
    <s v="United States"/>
    <s v="Los Angeles"/>
    <s v="California"/>
    <n v="90049"/>
    <s v="West"/>
    <s v="FUR-FU-10002685"/>
    <x v="0"/>
    <s v="Furnishings"/>
    <s v="Executive Impressions 13-1/2&quot; Indoor/Outdoor Wall Clock"/>
    <n v="18.7"/>
    <n v="1"/>
    <n v="0"/>
    <n v="7.1059999999999999"/>
  </r>
  <r>
    <n v="2946"/>
    <s v="CA-2013-166443"/>
    <n v="2013"/>
    <x v="254"/>
    <d v="2013-11-06T00:00:00"/>
    <s v="First Class"/>
    <s v="LH-17020"/>
    <s v="Lisa Hazard"/>
    <s v="Consumer"/>
    <s v="United States"/>
    <s v="San Francisco"/>
    <s v="California"/>
    <n v="94122"/>
    <s v="West"/>
    <s v="FUR-FU-10004020"/>
    <x v="0"/>
    <s v="Furnishings"/>
    <s v="Advantus Panel Wall Acrylic Frame"/>
    <n v="38.29"/>
    <n v="7"/>
    <n v="0"/>
    <n v="16.464700000000001"/>
  </r>
  <r>
    <n v="2947"/>
    <s v="CA-2014-169859"/>
    <n v="2014"/>
    <x v="817"/>
    <d v="2014-12-19T00:00:00"/>
    <s v="Standard Class"/>
    <s v="MP-18175"/>
    <s v="Mike Pelletier"/>
    <s v="Home Office"/>
    <s v="United States"/>
    <s v="San Diego"/>
    <s v="California"/>
    <n v="92024"/>
    <s v="West"/>
    <s v="FUR-FU-10004963"/>
    <x v="0"/>
    <s v="Furnishings"/>
    <s v="Eldon 400 Class Desk Accessories, Black Carbon"/>
    <n v="26.25"/>
    <n v="3"/>
    <n v="0"/>
    <n v="11.025000000000002"/>
  </r>
  <r>
    <n v="2948"/>
    <s v="CA-2014-169859"/>
    <n v="2014"/>
    <x v="817"/>
    <d v="2014-12-19T00:00:00"/>
    <s v="Standard Class"/>
    <s v="MP-18175"/>
    <s v="Mike Pelletier"/>
    <s v="Home Office"/>
    <s v="United States"/>
    <s v="San Diego"/>
    <s v="California"/>
    <n v="92024"/>
    <s v="West"/>
    <s v="OFF-BI-10000174"/>
    <x v="1"/>
    <s v="Binders"/>
    <s v="Wilson Jones Clip &amp; Carry Folder Binder Tool for Ring Binders, Clear"/>
    <n v="64.959999999999994"/>
    <n v="14"/>
    <n v="0.2"/>
    <n v="22.736000000000001"/>
  </r>
  <r>
    <n v="2949"/>
    <s v="CA-2014-169859"/>
    <n v="2014"/>
    <x v="817"/>
    <d v="2014-12-19T00:00:00"/>
    <s v="Standard Class"/>
    <s v="MP-18175"/>
    <s v="Mike Pelletier"/>
    <s v="Home Office"/>
    <s v="United States"/>
    <s v="San Diego"/>
    <s v="California"/>
    <n v="92024"/>
    <s v="West"/>
    <s v="OFF-EN-10000461"/>
    <x v="1"/>
    <s v="Envelopes"/>
    <s v="#10- 4 1/8&quot; x 9 1/2&quot; Recycled Envelopes"/>
    <n v="43.7"/>
    <n v="5"/>
    <n v="0"/>
    <n v="20.539000000000001"/>
  </r>
  <r>
    <n v="2950"/>
    <s v="CA-2014-134915"/>
    <n v="2014"/>
    <x v="105"/>
    <d v="2014-11-13T00:00:00"/>
    <s v="Same Day"/>
    <s v="EM-14140"/>
    <s v="Eugene Moren"/>
    <s v="Home Office"/>
    <s v="United States"/>
    <s v="Glendale"/>
    <s v="Arizona"/>
    <n v="85301"/>
    <s v="West"/>
    <s v="TEC-AC-10001266"/>
    <x v="2"/>
    <s v="Accessories"/>
    <s v="Memorex Micro Travel Drive 8 GB"/>
    <n v="41.6"/>
    <n v="4"/>
    <n v="0.2"/>
    <n v="12.999999999999998"/>
  </r>
  <r>
    <n v="2951"/>
    <s v="CA-2014-134915"/>
    <n v="2014"/>
    <x v="105"/>
    <d v="2014-11-13T00:00:00"/>
    <s v="Same Day"/>
    <s v="EM-14140"/>
    <s v="Eugene Moren"/>
    <s v="Home Office"/>
    <s v="United States"/>
    <s v="Glendale"/>
    <s v="Arizona"/>
    <n v="85301"/>
    <s v="West"/>
    <s v="OFF-PA-10002160"/>
    <x v="1"/>
    <s v="Paper"/>
    <s v="Xerox 1978"/>
    <n v="23.120000000000005"/>
    <n v="5"/>
    <n v="0.2"/>
    <n v="8.3810000000000002"/>
  </r>
  <r>
    <n v="2952"/>
    <s v="CA-2014-134915"/>
    <n v="2014"/>
    <x v="105"/>
    <d v="2014-11-13T00:00:00"/>
    <s v="Same Day"/>
    <s v="EM-14140"/>
    <s v="Eugene Moren"/>
    <s v="Home Office"/>
    <s v="United States"/>
    <s v="Glendale"/>
    <s v="Arizona"/>
    <n v="85301"/>
    <s v="West"/>
    <s v="FUR-CH-10004875"/>
    <x v="0"/>
    <s v="Chairs"/>
    <s v="Harbour Creations 67200 Series Stacking Chairs"/>
    <n v="113.88800000000002"/>
    <n v="2"/>
    <n v="0.2"/>
    <n v="9.9651999999999994"/>
  </r>
  <r>
    <n v="2953"/>
    <s v="CA-2014-134915"/>
    <n v="2014"/>
    <x v="105"/>
    <d v="2014-11-13T00:00:00"/>
    <s v="Same Day"/>
    <s v="EM-14140"/>
    <s v="Eugene Moren"/>
    <s v="Home Office"/>
    <s v="United States"/>
    <s v="Glendale"/>
    <s v="Arizona"/>
    <n v="85301"/>
    <s v="West"/>
    <s v="FUR-FU-10000305"/>
    <x v="0"/>
    <s v="Furnishings"/>
    <s v="Tenex V2T-RE Standard Weight Series Chair Mat, 45&quot; x 53&quot;, Lip 25&quot; x 12&quot;"/>
    <n v="113.56800000000001"/>
    <n v="2"/>
    <n v="0.2"/>
    <n v="-5.6784000000000034"/>
  </r>
  <r>
    <n v="2954"/>
    <s v="CA-2014-134915"/>
    <n v="2014"/>
    <x v="105"/>
    <d v="2014-11-13T00:00:00"/>
    <s v="Same Day"/>
    <s v="EM-14140"/>
    <s v="Eugene Moren"/>
    <s v="Home Office"/>
    <s v="United States"/>
    <s v="Glendale"/>
    <s v="Arizona"/>
    <n v="85301"/>
    <s v="West"/>
    <s v="TEC-PH-10000347"/>
    <x v="2"/>
    <s v="Phones"/>
    <s v="Cush Cases Heavy Duty Rugged Cover Case for Samsung Galaxy S5 - Purple"/>
    <n v="7.9200000000000008"/>
    <n v="2"/>
    <n v="0.2"/>
    <n v="0.69299999999999984"/>
  </r>
  <r>
    <n v="2955"/>
    <s v="CA-2014-134915"/>
    <n v="2014"/>
    <x v="105"/>
    <d v="2014-11-13T00:00:00"/>
    <s v="Same Day"/>
    <s v="EM-14140"/>
    <s v="Eugene Moren"/>
    <s v="Home Office"/>
    <s v="United States"/>
    <s v="Glendale"/>
    <s v="Arizona"/>
    <n v="85301"/>
    <s v="West"/>
    <s v="TEC-PH-10001459"/>
    <x v="2"/>
    <s v="Phones"/>
    <s v="Samsung Galaxy Mega 6.3"/>
    <n v="671.98400000000004"/>
    <n v="2"/>
    <n v="0.2"/>
    <n v="50.398800000000023"/>
  </r>
  <r>
    <n v="2956"/>
    <s v="CA-2013-153353"/>
    <n v="2013"/>
    <x v="298"/>
    <d v="2013-08-25T00:00:00"/>
    <s v="Standard Class"/>
    <s v="GG-14650"/>
    <s v="Greg Guthrie"/>
    <s v="Corporate"/>
    <s v="United States"/>
    <s v="New York City"/>
    <s v="New York"/>
    <n v="10035"/>
    <s v="East"/>
    <s v="TEC-PH-10000439"/>
    <x v="2"/>
    <s v="Phones"/>
    <s v="GE DSL Phone Line Filter"/>
    <n v="39.99"/>
    <n v="1"/>
    <n v="0"/>
    <n v="11.597099999999998"/>
  </r>
  <r>
    <n v="2957"/>
    <s v="CA-2014-123638"/>
    <n v="2014"/>
    <x v="818"/>
    <d v="2014-07-05T00:00:00"/>
    <s v="Standard Class"/>
    <s v="MA-17995"/>
    <s v="Michelle Arnett"/>
    <s v="Home Office"/>
    <s v="United States"/>
    <s v="Watertown"/>
    <s v="New York"/>
    <n v="13601"/>
    <s v="East"/>
    <s v="FUR-CH-10002647"/>
    <x v="0"/>
    <s v="Chairs"/>
    <s v="Situations Contoured Folding Chairs, 4/Set"/>
    <n v="191.64600000000002"/>
    <n v="3"/>
    <n v="0.1"/>
    <n v="31.94100000000001"/>
  </r>
  <r>
    <n v="2958"/>
    <s v="CA-2014-168900"/>
    <n v="2014"/>
    <x v="464"/>
    <d v="2014-05-10T00:00:00"/>
    <s v="Standard Class"/>
    <s v="SH-20395"/>
    <s v="Shahid Hopkins"/>
    <s v="Consumer"/>
    <s v="United States"/>
    <s v="Springfield"/>
    <s v="Ohio"/>
    <n v="45503"/>
    <s v="East"/>
    <s v="OFF-BI-10003910"/>
    <x v="1"/>
    <s v="Binders"/>
    <s v="DXL Angle-View Binders with Locking Rings by Samsill"/>
    <n v="2.3130000000000002"/>
    <n v="1"/>
    <n v="0.7"/>
    <n v="-1.9274999999999993"/>
  </r>
  <r>
    <n v="2959"/>
    <s v="CA-2012-158456"/>
    <n v="2012"/>
    <x v="100"/>
    <d v="2012-12-29T00:00:00"/>
    <s v="Standard Class"/>
    <s v="KT-16465"/>
    <s v="Kean Takahito"/>
    <s v="Consumer"/>
    <s v="United States"/>
    <s v="Los Angeles"/>
    <s v="California"/>
    <n v="90032"/>
    <s v="West"/>
    <s v="OFF-BI-10001097"/>
    <x v="1"/>
    <s v="Binders"/>
    <s v="Avery Hole Reinforcements"/>
    <n v="19.936000000000003"/>
    <n v="4"/>
    <n v="0.2"/>
    <n v="7.2267999999999999"/>
  </r>
  <r>
    <n v="2960"/>
    <s v="CA-2012-158456"/>
    <n v="2012"/>
    <x v="100"/>
    <d v="2012-12-29T00:00:00"/>
    <s v="Standard Class"/>
    <s v="KT-16465"/>
    <s v="Kean Takahito"/>
    <s v="Consumer"/>
    <s v="United States"/>
    <s v="Los Angeles"/>
    <s v="California"/>
    <n v="90032"/>
    <s v="West"/>
    <s v="OFF-FA-10004854"/>
    <x v="1"/>
    <s v="Fasteners"/>
    <s v="Vinyl Coated Wire Paper Clips in Organizer Box, 800/Box"/>
    <n v="45.92"/>
    <n v="4"/>
    <n v="0"/>
    <n v="21.5824"/>
  </r>
  <r>
    <n v="2961"/>
    <s v="CA-2014-143665"/>
    <n v="2014"/>
    <x v="466"/>
    <d v="2014-05-02T00:00:00"/>
    <s v="Standard Class"/>
    <s v="PO-19180"/>
    <s v="Philisse Overcash"/>
    <s v="Home Office"/>
    <s v="United States"/>
    <s v="Seattle"/>
    <s v="Washington"/>
    <n v="98115"/>
    <s v="West"/>
    <s v="OFF-PA-10003673"/>
    <x v="1"/>
    <s v="Paper"/>
    <s v="Strathmore Photo Mount Cards"/>
    <n v="20.34"/>
    <n v="3"/>
    <n v="0"/>
    <n v="9.3563999999999989"/>
  </r>
  <r>
    <n v="2962"/>
    <s v="CA-2014-143665"/>
    <n v="2014"/>
    <x v="466"/>
    <d v="2014-05-02T00:00:00"/>
    <s v="Standard Class"/>
    <s v="PO-19180"/>
    <s v="Philisse Overcash"/>
    <s v="Home Office"/>
    <s v="United States"/>
    <s v="Seattle"/>
    <s v="Washington"/>
    <n v="98115"/>
    <s v="West"/>
    <s v="OFF-LA-10002034"/>
    <x v="1"/>
    <s v="Labels"/>
    <s v="Avery 478"/>
    <n v="39.28"/>
    <n v="8"/>
    <n v="0"/>
    <n v="19.247199999999999"/>
  </r>
  <r>
    <n v="2963"/>
    <s v="CA-2014-137428"/>
    <n v="2014"/>
    <x v="819"/>
    <d v="2014-12-22T00:00:00"/>
    <s v="Second Class"/>
    <s v="AY-10555"/>
    <s v="Andy Yotov"/>
    <s v="Corporate"/>
    <s v="United States"/>
    <s v="Oceanside"/>
    <s v="California"/>
    <n v="92054"/>
    <s v="West"/>
    <s v="FUR-CH-10002774"/>
    <x v="0"/>
    <s v="Chairs"/>
    <s v="Global Deluxe Stacking Chair, Gray"/>
    <n v="81.567999999999998"/>
    <n v="2"/>
    <n v="0.2"/>
    <n v="9.1763999999999974"/>
  </r>
  <r>
    <n v="2964"/>
    <s v="CA-2014-137428"/>
    <n v="2014"/>
    <x v="819"/>
    <d v="2014-12-22T00:00:00"/>
    <s v="Second Class"/>
    <s v="AY-10555"/>
    <s v="Andy Yotov"/>
    <s v="Corporate"/>
    <s v="United States"/>
    <s v="Oceanside"/>
    <s v="California"/>
    <n v="92054"/>
    <s v="West"/>
    <s v="FUR-CH-10003817"/>
    <x v="0"/>
    <s v="Chairs"/>
    <s v="Global Value Steno Chair, Gray"/>
    <n v="97.184000000000012"/>
    <n v="2"/>
    <n v="0.2"/>
    <n v="6.0740000000000016"/>
  </r>
  <r>
    <n v="2965"/>
    <s v="CA-2014-137428"/>
    <n v="2014"/>
    <x v="819"/>
    <d v="2014-12-22T00:00:00"/>
    <s v="Second Class"/>
    <s v="AY-10555"/>
    <s v="Andy Yotov"/>
    <s v="Corporate"/>
    <s v="United States"/>
    <s v="Oceanside"/>
    <s v="California"/>
    <n v="92054"/>
    <s v="West"/>
    <s v="OFF-BI-10002949"/>
    <x v="1"/>
    <s v="Binders"/>
    <s v="Prestige Round Ring Binders"/>
    <n v="24.320000000000004"/>
    <n v="5"/>
    <n v="0.2"/>
    <n v="8.2079999999999984"/>
  </r>
  <r>
    <n v="2966"/>
    <s v="CA-2014-137428"/>
    <n v="2014"/>
    <x v="819"/>
    <d v="2014-12-22T00:00:00"/>
    <s v="Second Class"/>
    <s v="AY-10555"/>
    <s v="Andy Yotov"/>
    <s v="Corporate"/>
    <s v="United States"/>
    <s v="Oceanside"/>
    <s v="California"/>
    <n v="92054"/>
    <s v="West"/>
    <s v="FUR-FU-10002445"/>
    <x v="0"/>
    <s v="Furnishings"/>
    <s v="DAX Two-Tone Rosewood/Black Document Frame, Desktop, 5 x 7"/>
    <n v="18.96"/>
    <n v="2"/>
    <n v="0"/>
    <n v="7.5840000000000014"/>
  </r>
  <r>
    <n v="2967"/>
    <s v="CA-2011-162866"/>
    <n v="2011"/>
    <x v="422"/>
    <d v="2011-12-31T00:00:00"/>
    <s v="Standard Class"/>
    <s v="Co-12640"/>
    <s v="Corey-Lock"/>
    <s v="Consumer"/>
    <s v="United States"/>
    <s v="Skokie"/>
    <s v="Illinois"/>
    <n v="60076"/>
    <s v="Central"/>
    <s v="FUR-FU-10001473"/>
    <x v="0"/>
    <s v="Furnishings"/>
    <s v="DAX Wood Document Frame"/>
    <n v="32.952000000000005"/>
    <n v="6"/>
    <n v="0.6"/>
    <n v="-19.771199999999997"/>
  </r>
  <r>
    <n v="2968"/>
    <s v="CA-2011-162866"/>
    <n v="2011"/>
    <x v="422"/>
    <d v="2011-12-31T00:00:00"/>
    <s v="Standard Class"/>
    <s v="Co-12640"/>
    <s v="Corey-Lock"/>
    <s v="Consumer"/>
    <s v="United States"/>
    <s v="Skokie"/>
    <s v="Illinois"/>
    <n v="60076"/>
    <s v="Central"/>
    <s v="OFF-ST-10002562"/>
    <x v="1"/>
    <s v="Storage"/>
    <s v="Staples"/>
    <n v="30.016000000000005"/>
    <n v="4"/>
    <n v="0.2"/>
    <n v="3.0015999999999998"/>
  </r>
  <r>
    <n v="2969"/>
    <s v="CA-2014-167941"/>
    <n v="2014"/>
    <x v="44"/>
    <d v="2014-11-10T00:00:00"/>
    <s v="Second Class"/>
    <s v="JF-15565"/>
    <s v="Jill Fjeld"/>
    <s v="Consumer"/>
    <s v="United States"/>
    <s v="Fayetteville"/>
    <s v="North Carolina"/>
    <n v="28314"/>
    <s v="South"/>
    <s v="OFF-AP-10002118"/>
    <x v="1"/>
    <s v="Appliances"/>
    <s v="1.7 Cubic Foot Compact &quot;Cube&quot; Office Refrigerators"/>
    <n v="499.58400000000006"/>
    <n v="3"/>
    <n v="0.2"/>
    <n v="43.713600000000014"/>
  </r>
  <r>
    <n v="2970"/>
    <s v="CA-2014-167941"/>
    <n v="2014"/>
    <x v="44"/>
    <d v="2014-11-10T00:00:00"/>
    <s v="Second Class"/>
    <s v="JF-15565"/>
    <s v="Jill Fjeld"/>
    <s v="Consumer"/>
    <s v="United States"/>
    <s v="Fayetteville"/>
    <s v="North Carolina"/>
    <n v="28314"/>
    <s v="South"/>
    <s v="OFF-PA-10001800"/>
    <x v="1"/>
    <s v="Paper"/>
    <s v="Xerox 220"/>
    <n v="31.104000000000006"/>
    <n v="6"/>
    <n v="0.2"/>
    <n v="10.8864"/>
  </r>
  <r>
    <n v="2971"/>
    <s v="CA-2014-167941"/>
    <n v="2014"/>
    <x v="44"/>
    <d v="2014-11-10T00:00:00"/>
    <s v="Second Class"/>
    <s v="JF-15565"/>
    <s v="Jill Fjeld"/>
    <s v="Consumer"/>
    <s v="United States"/>
    <s v="Fayetteville"/>
    <s v="North Carolina"/>
    <n v="28314"/>
    <s v="South"/>
    <s v="OFF-BI-10002827"/>
    <x v="1"/>
    <s v="Binders"/>
    <s v="Avery Durable Poly Binders"/>
    <n v="13.272000000000002"/>
    <n v="8"/>
    <n v="0.7"/>
    <n v="-10.617599999999999"/>
  </r>
  <r>
    <n v="2972"/>
    <s v="CA-2014-167941"/>
    <n v="2014"/>
    <x v="44"/>
    <d v="2014-11-10T00:00:00"/>
    <s v="Second Class"/>
    <s v="JF-15565"/>
    <s v="Jill Fjeld"/>
    <s v="Consumer"/>
    <s v="United States"/>
    <s v="Fayetteville"/>
    <s v="North Carolina"/>
    <n v="28314"/>
    <s v="South"/>
    <s v="FUR-FU-10004671"/>
    <x v="0"/>
    <s v="Furnishings"/>
    <s v="Executive Impressions 12&quot; Wall Clock"/>
    <n v="28.272000000000006"/>
    <n v="2"/>
    <n v="0.2"/>
    <n v="6.3612000000000002"/>
  </r>
  <r>
    <n v="2973"/>
    <s v="CA-2014-167941"/>
    <n v="2014"/>
    <x v="44"/>
    <d v="2014-11-10T00:00:00"/>
    <s v="Second Class"/>
    <s v="JF-15565"/>
    <s v="Jill Fjeld"/>
    <s v="Consumer"/>
    <s v="United States"/>
    <s v="Fayetteville"/>
    <s v="North Carolina"/>
    <n v="28314"/>
    <s v="South"/>
    <s v="OFF-ST-10000736"/>
    <x v="1"/>
    <s v="Storage"/>
    <s v="Carina Double Wide Media Storage Towers in Natural &amp; Black"/>
    <n v="259.13600000000002"/>
    <n v="4"/>
    <n v="0.2"/>
    <n v="-51.827200000000019"/>
  </r>
  <r>
    <n v="2974"/>
    <s v="CA-2014-111808"/>
    <n v="2014"/>
    <x v="819"/>
    <d v="2014-12-21T00:00:00"/>
    <s v="Standard Class"/>
    <s v="AR-10510"/>
    <s v="Andrew Roberts"/>
    <s v="Consumer"/>
    <s v="United States"/>
    <s v="Tulsa"/>
    <s v="Oklahoma"/>
    <n v="74133"/>
    <s v="Central"/>
    <s v="OFF-BI-10004656"/>
    <x v="1"/>
    <s v="Binders"/>
    <s v="Peel &amp; Stick Add-On Corner Pockets"/>
    <n v="10.8"/>
    <n v="5"/>
    <n v="0"/>
    <n v="5.1839999999999993"/>
  </r>
  <r>
    <n v="2975"/>
    <s v="CA-2012-137512"/>
    <n v="2012"/>
    <x v="820"/>
    <d v="2012-05-12T00:00:00"/>
    <s v="Standard Class"/>
    <s v="AG-10675"/>
    <s v="Anna Gayman"/>
    <s v="Consumer"/>
    <s v="United States"/>
    <s v="Allen"/>
    <s v="Texas"/>
    <n v="75002"/>
    <s v="Central"/>
    <s v="FUR-TA-10001095"/>
    <x v="0"/>
    <s v="Tables"/>
    <s v="Chromcraft Round Conference Tables"/>
    <n v="244.00599999999997"/>
    <n v="2"/>
    <n v="0.3"/>
    <n v="-31.372200000000007"/>
  </r>
  <r>
    <n v="2976"/>
    <s v="CA-2012-137512"/>
    <n v="2012"/>
    <x v="820"/>
    <d v="2012-05-12T00:00:00"/>
    <s v="Standard Class"/>
    <s v="AG-10675"/>
    <s v="Anna Gayman"/>
    <s v="Consumer"/>
    <s v="United States"/>
    <s v="Allen"/>
    <s v="Texas"/>
    <n v="75002"/>
    <s v="Central"/>
    <s v="OFF-PA-10000213"/>
    <x v="1"/>
    <s v="Paper"/>
    <s v="Xerox 198"/>
    <n v="15.936000000000002"/>
    <n v="4"/>
    <n v="0.2"/>
    <n v="5.378400000000001"/>
  </r>
  <r>
    <n v="2977"/>
    <s v="CA-2014-139773"/>
    <n v="2014"/>
    <x v="769"/>
    <d v="2014-12-05T00:00:00"/>
    <s v="Same Day"/>
    <s v="DV-13045"/>
    <s v="Darrin Van Huff"/>
    <s v="Corporate"/>
    <s v="United States"/>
    <s v="Philadelphia"/>
    <s v="Pennsylvania"/>
    <n v="19143"/>
    <s v="East"/>
    <s v="FUR-CH-10001797"/>
    <x v="0"/>
    <s v="Chairs"/>
    <s v="Safco Chair Connectors, 6/Carton"/>
    <n v="188.55199999999996"/>
    <n v="7"/>
    <n v="0.3"/>
    <n v="-2.693600000000032"/>
  </r>
  <r>
    <n v="2978"/>
    <s v="CA-2014-134607"/>
    <n v="2014"/>
    <x v="621"/>
    <d v="2014-10-09T00:00:00"/>
    <s v="Second Class"/>
    <s v="HL-15040"/>
    <s v="Hunter Lopez"/>
    <s v="Consumer"/>
    <s v="United States"/>
    <s v="Rochester"/>
    <s v="New York"/>
    <n v="14609"/>
    <s v="East"/>
    <s v="OFF-ST-10002214"/>
    <x v="1"/>
    <s v="Storage"/>
    <s v="X-Rack File for Hanging Folders"/>
    <n v="22.58"/>
    <n v="2"/>
    <n v="0"/>
    <n v="5.8707999999999991"/>
  </r>
  <r>
    <n v="2979"/>
    <s v="CA-2011-109232"/>
    <n v="2011"/>
    <x v="286"/>
    <d v="2011-01-17T00:00:00"/>
    <s v="Second Class"/>
    <s v="ND-18370"/>
    <s v="Natalie DeCherney"/>
    <s v="Consumer"/>
    <s v="United States"/>
    <s v="Mount Pleasant"/>
    <s v="South Carolina"/>
    <n v="29464"/>
    <s v="South"/>
    <s v="FUR-CH-10000422"/>
    <x v="0"/>
    <s v="Chairs"/>
    <s v="Global Highback Leather Tilter in Burgundy"/>
    <n v="545.93999999999994"/>
    <n v="6"/>
    <n v="0"/>
    <n v="87.350400000000036"/>
  </r>
  <r>
    <n v="2980"/>
    <s v="CA-2012-139850"/>
    <n v="2012"/>
    <x v="821"/>
    <d v="2012-06-17T00:00:00"/>
    <s v="Standard Class"/>
    <s v="GB-14575"/>
    <s v="Giulietta Baptist"/>
    <s v="Consumer"/>
    <s v="United States"/>
    <s v="Philadelphia"/>
    <s v="Pennsylvania"/>
    <n v="19134"/>
    <s v="East"/>
    <s v="OFF-PA-10003848"/>
    <x v="1"/>
    <s v="Paper"/>
    <s v="Xerox 1997"/>
    <n v="20.736000000000004"/>
    <n v="4"/>
    <n v="0.2"/>
    <n v="7.2576000000000001"/>
  </r>
  <r>
    <n v="2981"/>
    <s v="CA-2012-139850"/>
    <n v="2012"/>
    <x v="821"/>
    <d v="2012-06-17T00:00:00"/>
    <s v="Standard Class"/>
    <s v="GB-14575"/>
    <s v="Giulietta Baptist"/>
    <s v="Consumer"/>
    <s v="United States"/>
    <s v="Philadelphia"/>
    <s v="Pennsylvania"/>
    <n v="19134"/>
    <s v="East"/>
    <s v="FUR-FU-10003623"/>
    <x v="0"/>
    <s v="Furnishings"/>
    <s v="DataProducts Ampli Magnifier Task Lamp, Black,"/>
    <n v="43.295999999999999"/>
    <n v="2"/>
    <n v="0.2"/>
    <n v="4.3295999999999975"/>
  </r>
  <r>
    <n v="2982"/>
    <s v="CA-2011-131310"/>
    <n v="2011"/>
    <x v="136"/>
    <d v="2011-07-18T00:00:00"/>
    <s v="Standard Class"/>
    <s v="CL-12565"/>
    <s v="Clay Ludtke"/>
    <s v="Consumer"/>
    <s v="United States"/>
    <s v="Seattle"/>
    <s v="Washington"/>
    <n v="98115"/>
    <s v="West"/>
    <s v="FUR-CH-10001797"/>
    <x v="0"/>
    <s v="Chairs"/>
    <s v="Safco Chair Connectors, 6/Carton"/>
    <n v="123.136"/>
    <n v="4"/>
    <n v="0.2"/>
    <n v="13.852799999999981"/>
  </r>
  <r>
    <n v="2983"/>
    <s v="CA-2011-131310"/>
    <n v="2011"/>
    <x v="136"/>
    <d v="2011-07-18T00:00:00"/>
    <s v="Standard Class"/>
    <s v="CL-12565"/>
    <s v="Clay Ludtke"/>
    <s v="Consumer"/>
    <s v="United States"/>
    <s v="Seattle"/>
    <s v="Washington"/>
    <n v="98115"/>
    <s v="West"/>
    <s v="OFF-BI-10003094"/>
    <x v="1"/>
    <s v="Binders"/>
    <s v="Self-Adhesive Ring Binder Labels"/>
    <n v="11.264000000000001"/>
    <n v="4"/>
    <n v="0.2"/>
    <n v="3.8015999999999992"/>
  </r>
  <r>
    <n v="2984"/>
    <s v="US-2011-112872"/>
    <n v="2011"/>
    <x v="776"/>
    <d v="2011-12-11T00:00:00"/>
    <s v="Second Class"/>
    <s v="RC-19960"/>
    <s v="Ryan Crowe"/>
    <s v="Consumer"/>
    <s v="United States"/>
    <s v="Springfield"/>
    <s v="Oregon"/>
    <n v="97477"/>
    <s v="West"/>
    <s v="OFF-ST-10002205"/>
    <x v="1"/>
    <s v="Storage"/>
    <s v="File Shuttle I and Handi-File"/>
    <n v="53.424000000000007"/>
    <n v="3"/>
    <n v="0.2"/>
    <n v="4.6746000000000016"/>
  </r>
  <r>
    <n v="2985"/>
    <s v="US-2011-112872"/>
    <n v="2011"/>
    <x v="776"/>
    <d v="2011-12-11T00:00:00"/>
    <s v="Second Class"/>
    <s v="RC-19960"/>
    <s v="Ryan Crowe"/>
    <s v="Consumer"/>
    <s v="United States"/>
    <s v="Springfield"/>
    <s v="Oregon"/>
    <n v="97477"/>
    <s v="West"/>
    <s v="FUR-TA-10003238"/>
    <x v="0"/>
    <s v="Tables"/>
    <s v="Chromcraft Bull-Nose Wood 48&quot; x 96&quot; Rectangular Conference Tables"/>
    <n v="275.49"/>
    <n v="1"/>
    <n v="0.5"/>
    <n v="-170.80380000000002"/>
  </r>
  <r>
    <n v="2986"/>
    <s v="CA-2013-139269"/>
    <n v="2013"/>
    <x v="822"/>
    <d v="2013-05-31T00:00:00"/>
    <s v="Standard Class"/>
    <s v="JB-16045"/>
    <s v="Julia Barnett"/>
    <s v="Home Office"/>
    <s v="United States"/>
    <s v="Columbus"/>
    <s v="Georgia"/>
    <n v="31907"/>
    <s v="South"/>
    <s v="FUR-FU-10000755"/>
    <x v="0"/>
    <s v="Furnishings"/>
    <s v="Eldon Expressions Mahogany Wood Desk Collection"/>
    <n v="24.96"/>
    <n v="4"/>
    <n v="0"/>
    <n v="6.240000000000002"/>
  </r>
  <r>
    <n v="2987"/>
    <s v="CA-2013-139269"/>
    <n v="2013"/>
    <x v="822"/>
    <d v="2013-05-31T00:00:00"/>
    <s v="Standard Class"/>
    <s v="JB-16045"/>
    <s v="Julia Barnett"/>
    <s v="Home Office"/>
    <s v="United States"/>
    <s v="Columbus"/>
    <s v="Georgia"/>
    <n v="31907"/>
    <s v="South"/>
    <s v="OFF-PA-10002893"/>
    <x v="1"/>
    <s v="Paper"/>
    <s v="Wirebound Service Call Books, 5 1/2&quot; x 4&quot;"/>
    <n v="19.36"/>
    <n v="2"/>
    <n v="0"/>
    <n v="9.2927999999999997"/>
  </r>
  <r>
    <n v="2988"/>
    <s v="CA-2013-139269"/>
    <n v="2013"/>
    <x v="822"/>
    <d v="2013-05-31T00:00:00"/>
    <s v="Standard Class"/>
    <s v="JB-16045"/>
    <s v="Julia Barnett"/>
    <s v="Home Office"/>
    <s v="United States"/>
    <s v="Columbus"/>
    <s v="Georgia"/>
    <n v="31907"/>
    <s v="South"/>
    <s v="OFF-ST-10000689"/>
    <x v="1"/>
    <s v="Storage"/>
    <s v="Fellowes Strictly Business Drawer File, Letter/Legal Size"/>
    <n v="1267.6499999999999"/>
    <n v="9"/>
    <n v="0"/>
    <n v="152.11799999999999"/>
  </r>
  <r>
    <n v="2989"/>
    <s v="CA-2013-139010"/>
    <n v="2013"/>
    <x v="823"/>
    <d v="2013-02-26T00:00:00"/>
    <s v="Second Class"/>
    <s v="MC-17635"/>
    <s v="Matthew Clasen"/>
    <s v="Corporate"/>
    <s v="United States"/>
    <s v="Los Angeles"/>
    <s v="California"/>
    <n v="90032"/>
    <s v="West"/>
    <s v="TEC-AC-10004227"/>
    <x v="2"/>
    <s v="Accessories"/>
    <s v="SanDisk Ultra 16 GB MicroSDHC Class 10 Memory Card"/>
    <n v="12.99"/>
    <n v="1"/>
    <n v="0"/>
    <n v="0.77939999999999898"/>
  </r>
  <r>
    <n v="2990"/>
    <s v="CA-2013-139010"/>
    <n v="2013"/>
    <x v="823"/>
    <d v="2013-02-26T00:00:00"/>
    <s v="Second Class"/>
    <s v="MC-17635"/>
    <s v="Matthew Clasen"/>
    <s v="Corporate"/>
    <s v="United States"/>
    <s v="Los Angeles"/>
    <s v="California"/>
    <n v="90032"/>
    <s v="West"/>
    <s v="OFF-BI-10000174"/>
    <x v="1"/>
    <s v="Binders"/>
    <s v="Wilson Jones Clip &amp; Carry Folder Binder Tool for Ring Binders, Clear"/>
    <n v="18.559999999999999"/>
    <n v="4"/>
    <n v="0.2"/>
    <n v="6.4959999999999996"/>
  </r>
  <r>
    <n v="2991"/>
    <s v="CA-2013-139010"/>
    <n v="2013"/>
    <x v="823"/>
    <d v="2013-02-26T00:00:00"/>
    <s v="Second Class"/>
    <s v="MC-17635"/>
    <s v="Matthew Clasen"/>
    <s v="Corporate"/>
    <s v="United States"/>
    <s v="Los Angeles"/>
    <s v="California"/>
    <n v="90032"/>
    <s v="West"/>
    <s v="OFF-ST-10001809"/>
    <x v="1"/>
    <s v="Storage"/>
    <s v="Fellowes Officeware Wire Shelving"/>
    <n v="449.15"/>
    <n v="5"/>
    <n v="0"/>
    <n v="8.9829999999999899"/>
  </r>
  <r>
    <n v="2992"/>
    <s v="CA-2013-139010"/>
    <n v="2013"/>
    <x v="823"/>
    <d v="2013-02-26T00:00:00"/>
    <s v="Second Class"/>
    <s v="MC-17635"/>
    <s v="Matthew Clasen"/>
    <s v="Corporate"/>
    <s v="United States"/>
    <s v="Los Angeles"/>
    <s v="California"/>
    <n v="90032"/>
    <s v="West"/>
    <s v="OFF-BI-10002309"/>
    <x v="1"/>
    <s v="Binders"/>
    <s v="Avery Heavy-Duty EZD  Binder With Locking Rings"/>
    <n v="31.248000000000005"/>
    <n v="7"/>
    <n v="0.2"/>
    <n v="10.936799999999998"/>
  </r>
  <r>
    <n v="2993"/>
    <s v="CA-2013-134376"/>
    <n v="2013"/>
    <x v="824"/>
    <d v="2013-10-07T00:00:00"/>
    <s v="Standard Class"/>
    <s v="TT-21265"/>
    <s v="Tim Taslimi"/>
    <s v="Corporate"/>
    <s v="United States"/>
    <s v="New York City"/>
    <s v="New York"/>
    <n v="10024"/>
    <s v="East"/>
    <s v="OFF-AP-10004532"/>
    <x v="1"/>
    <s v="Appliances"/>
    <s v="Kensington 6 Outlet Guardian Standard Surge Protector"/>
    <n v="61.44"/>
    <n v="3"/>
    <n v="0"/>
    <n v="16.588799999999999"/>
  </r>
  <r>
    <n v="2994"/>
    <s v="CA-2014-147291"/>
    <n v="2014"/>
    <x v="825"/>
    <d v="2014-03-18T00:00:00"/>
    <s v="Standard Class"/>
    <s v="MJ-17740"/>
    <s v="Max Jones"/>
    <s v="Consumer"/>
    <s v="United States"/>
    <s v="Detroit"/>
    <s v="Michigan"/>
    <n v="48227"/>
    <s v="Central"/>
    <s v="OFF-BI-10003091"/>
    <x v="1"/>
    <s v="Binders"/>
    <s v="GBC DocuBind TL200 Manual Binding Machine"/>
    <n v="895.92"/>
    <n v="4"/>
    <n v="0"/>
    <n v="421.08239999999995"/>
  </r>
  <r>
    <n v="2995"/>
    <s v="CA-2013-112893"/>
    <n v="2013"/>
    <x v="369"/>
    <d v="2013-09-14T00:00:00"/>
    <s v="Second Class"/>
    <s v="AT-10735"/>
    <s v="Annie Thurman"/>
    <s v="Consumer"/>
    <s v="United States"/>
    <s v="Stockton"/>
    <s v="California"/>
    <n v="95207"/>
    <s v="West"/>
    <s v="OFF-BI-10004654"/>
    <x v="1"/>
    <s v="Binders"/>
    <s v="VariCap6 Expandable Binder"/>
    <n v="55.360000000000007"/>
    <n v="4"/>
    <n v="0.2"/>
    <n v="18.683999999999997"/>
  </r>
  <r>
    <n v="2996"/>
    <s v="US-2011-150532"/>
    <n v="2011"/>
    <x v="686"/>
    <d v="2011-07-21T00:00:00"/>
    <s v="Standard Class"/>
    <s v="PB-19150"/>
    <s v="Philip Brown"/>
    <s v="Consumer"/>
    <s v="United States"/>
    <s v="Phoenix"/>
    <s v="Arizona"/>
    <n v="85023"/>
    <s v="West"/>
    <s v="OFF-ST-10000760"/>
    <x v="1"/>
    <s v="Storage"/>
    <s v="Eldon Fold 'N Roll Cart System"/>
    <n v="55.92"/>
    <n v="5"/>
    <n v="0.2"/>
    <n v="6.2910000000000004"/>
  </r>
  <r>
    <n v="2997"/>
    <s v="CA-2011-138317"/>
    <n v="2011"/>
    <x v="261"/>
    <d v="2011-06-25T00:00:00"/>
    <s v="Standard Class"/>
    <s v="NW-18400"/>
    <s v="Natalie Webber"/>
    <s v="Consumer"/>
    <s v="United States"/>
    <s v="Philadelphia"/>
    <s v="Pennsylvania"/>
    <n v="19120"/>
    <s v="East"/>
    <s v="OFF-EN-10001539"/>
    <x v="1"/>
    <s v="Envelopes"/>
    <s v="Staples"/>
    <n v="24.896000000000001"/>
    <n v="4"/>
    <n v="0.2"/>
    <n v="8.4024000000000001"/>
  </r>
  <r>
    <n v="2998"/>
    <s v="CA-2011-138317"/>
    <n v="2011"/>
    <x v="261"/>
    <d v="2011-06-25T00:00:00"/>
    <s v="Standard Class"/>
    <s v="NW-18400"/>
    <s v="Natalie Webber"/>
    <s v="Consumer"/>
    <s v="United States"/>
    <s v="Philadelphia"/>
    <s v="Pennsylvania"/>
    <n v="19120"/>
    <s v="East"/>
    <s v="FUR-FU-10000550"/>
    <x v="0"/>
    <s v="Furnishings"/>
    <s v="Stacking Trays by OIC"/>
    <n v="3.9840000000000004"/>
    <n v="1"/>
    <n v="0.2"/>
    <n v="0.64739999999999964"/>
  </r>
  <r>
    <n v="2999"/>
    <s v="CA-2011-138317"/>
    <n v="2011"/>
    <x v="261"/>
    <d v="2011-06-25T00:00:00"/>
    <s v="Standard Class"/>
    <s v="NW-18400"/>
    <s v="Natalie Webber"/>
    <s v="Consumer"/>
    <s v="United States"/>
    <s v="Philadelphia"/>
    <s v="Pennsylvania"/>
    <n v="19120"/>
    <s v="East"/>
    <s v="TEC-AC-10003628"/>
    <x v="2"/>
    <s v="Accessories"/>
    <s v="Logitech 910-002974 M325 Wireless Mouse for Web Scrolling"/>
    <n v="95.968000000000004"/>
    <n v="4"/>
    <n v="0.2"/>
    <n v="28.790400000000009"/>
  </r>
  <r>
    <n v="3000"/>
    <s v="CA-2011-138317"/>
    <n v="2011"/>
    <x v="261"/>
    <d v="2011-06-25T00:00:00"/>
    <s v="Standard Class"/>
    <s v="NW-18400"/>
    <s v="Natalie Webber"/>
    <s v="Consumer"/>
    <s v="United States"/>
    <s v="Philadelphia"/>
    <s v="Pennsylvania"/>
    <n v="19120"/>
    <s v="East"/>
    <s v="TEC-MA-10004521"/>
    <x v="2"/>
    <s v="Machines"/>
    <s v="Epson Perfection V600 Photo Scanner"/>
    <n v="206.99100000000004"/>
    <n v="3"/>
    <n v="0.7"/>
    <n v="-172.49250000000001"/>
  </r>
  <r>
    <n v="3001"/>
    <s v="CA-2011-138317"/>
    <n v="2011"/>
    <x v="261"/>
    <d v="2011-06-25T00:00:00"/>
    <s v="Standard Class"/>
    <s v="NW-18400"/>
    <s v="Natalie Webber"/>
    <s v="Consumer"/>
    <s v="United States"/>
    <s v="Philadelphia"/>
    <s v="Pennsylvania"/>
    <n v="19120"/>
    <s v="East"/>
    <s v="OFF-AP-10003860"/>
    <x v="1"/>
    <s v="Appliances"/>
    <s v="Fellowes Advanced 8 Outlet Surge Suppressor with Phone/Fax Protection"/>
    <n v="44.416000000000004"/>
    <n v="2"/>
    <n v="0.2"/>
    <n v="3.8864000000000001"/>
  </r>
  <r>
    <n v="3002"/>
    <s v="CA-2011-138317"/>
    <n v="2011"/>
    <x v="261"/>
    <d v="2011-06-25T00:00:00"/>
    <s v="Standard Class"/>
    <s v="NW-18400"/>
    <s v="Natalie Webber"/>
    <s v="Consumer"/>
    <s v="United States"/>
    <s v="Philadelphia"/>
    <s v="Pennsylvania"/>
    <n v="19120"/>
    <s v="East"/>
    <s v="OFF-BI-10000069"/>
    <x v="1"/>
    <s v="Binders"/>
    <s v="GBC Prepunched Paper, 19-Hole, for Binding Systems, 24-lb"/>
    <n v="9.006000000000002"/>
    <n v="2"/>
    <n v="0.7"/>
    <n v="-7.2048000000000023"/>
  </r>
  <r>
    <n v="3003"/>
    <s v="CA-2012-130610"/>
    <n v="2012"/>
    <x v="761"/>
    <d v="2012-07-10T00:00:00"/>
    <s v="Standard Class"/>
    <s v="VP-21730"/>
    <s v="Victor Preis"/>
    <s v="Home Office"/>
    <s v="United States"/>
    <s v="Sterling Heights"/>
    <s v="Michigan"/>
    <n v="48310"/>
    <s v="Central"/>
    <s v="OFF-BI-10003655"/>
    <x v="1"/>
    <s v="Binders"/>
    <s v="Durable Pressboard Binders"/>
    <n v="19"/>
    <n v="5"/>
    <n v="0"/>
    <n v="8.93"/>
  </r>
  <r>
    <n v="3004"/>
    <s v="CA-2014-104381"/>
    <n v="2014"/>
    <x v="819"/>
    <d v="2014-12-24T00:00:00"/>
    <s v="Standard Class"/>
    <s v="RD-19810"/>
    <s v="Ross DeVincentis"/>
    <s v="Home Office"/>
    <s v="United States"/>
    <s v="Rochester"/>
    <s v="New York"/>
    <n v="14609"/>
    <s v="East"/>
    <s v="OFF-BI-10001628"/>
    <x v="1"/>
    <s v="Binders"/>
    <s v="Acco Data Flex Cable Posts For Top &amp; Bottom Load Binders, 6&quot; Capacity"/>
    <n v="33.375999999999998"/>
    <n v="4"/>
    <n v="0.2"/>
    <n v="10.429999999999998"/>
  </r>
  <r>
    <n v="3005"/>
    <s v="CA-2013-131499"/>
    <n v="2013"/>
    <x v="162"/>
    <d v="2013-09-11T00:00:00"/>
    <s v="First Class"/>
    <s v="MG-17875"/>
    <s v="Michael Grace"/>
    <s v="Home Office"/>
    <s v="United States"/>
    <s v="New York City"/>
    <s v="New York"/>
    <n v="10011"/>
    <s v="East"/>
    <s v="OFF-AP-10003779"/>
    <x v="1"/>
    <s v="Appliances"/>
    <s v="Kensington 7 Outlet MasterPiece Power Center with Fax/Phone Line Protection"/>
    <n v="207.48"/>
    <n v="1"/>
    <n v="0"/>
    <n v="62.243999999999971"/>
  </r>
  <r>
    <n v="3006"/>
    <s v="CA-2011-148761"/>
    <n v="2011"/>
    <x v="826"/>
    <d v="2011-05-21T00:00:00"/>
    <s v="Standard Class"/>
    <s v="PA-19060"/>
    <s v="Pete Armstrong"/>
    <s v="Home Office"/>
    <s v="United States"/>
    <s v="Eau Claire"/>
    <s v="Wisconsin"/>
    <n v="54703"/>
    <s v="Central"/>
    <s v="OFF-BI-10000666"/>
    <x v="1"/>
    <s v="Binders"/>
    <s v="Surelock Post Binders"/>
    <n v="91.679999999999993"/>
    <n v="3"/>
    <n v="0"/>
    <n v="45.839999999999996"/>
  </r>
  <r>
    <n v="3007"/>
    <s v="CA-2014-116519"/>
    <n v="2014"/>
    <x v="119"/>
    <d v="2014-10-16T00:00:00"/>
    <s v="First Class"/>
    <s v="CR-12730"/>
    <s v="Craig Reiter"/>
    <s v="Consumer"/>
    <s v="United States"/>
    <s v="New York City"/>
    <s v="New York"/>
    <n v="10009"/>
    <s v="East"/>
    <s v="OFF-AP-10000828"/>
    <x v="1"/>
    <s v="Appliances"/>
    <s v="Avanti 4.4 Cu. Ft. Refrigerator"/>
    <n v="904.9"/>
    <n v="5"/>
    <n v="0"/>
    <n v="253.37199999999996"/>
  </r>
  <r>
    <n v="3008"/>
    <s v="CA-2011-130729"/>
    <n v="2011"/>
    <x v="745"/>
    <d v="2011-10-29T00:00:00"/>
    <s v="Standard Class"/>
    <s v="AA-10375"/>
    <s v="Allen Armold"/>
    <s v="Consumer"/>
    <s v="United States"/>
    <s v="Rancho Cucamonga"/>
    <s v="California"/>
    <n v="91730"/>
    <s v="West"/>
    <s v="OFF-BI-10002706"/>
    <x v="1"/>
    <s v="Binders"/>
    <s v="Avery Premier Heavy-Duty Binder with Round Locking Rings"/>
    <n v="34.271999999999998"/>
    <n v="3"/>
    <n v="0.2"/>
    <n v="11.138399999999999"/>
  </r>
  <r>
    <n v="3009"/>
    <s v="CA-2013-124772"/>
    <n v="2013"/>
    <x v="5"/>
    <d v="2013-12-07T00:00:00"/>
    <s v="First Class"/>
    <s v="JG-15160"/>
    <s v="James Galang"/>
    <s v="Consumer"/>
    <s v="United States"/>
    <s v="Murray"/>
    <s v="Kentucky"/>
    <n v="42071"/>
    <s v="South"/>
    <s v="FUR-FU-10004748"/>
    <x v="0"/>
    <s v="Furnishings"/>
    <s v="Howard Miller 16&quot; Diameter Gallery Wall Clock"/>
    <n v="191.82"/>
    <n v="3"/>
    <n v="0"/>
    <n v="74.809799999999996"/>
  </r>
  <r>
    <n v="3010"/>
    <s v="CA-2013-115525"/>
    <n v="2013"/>
    <x v="197"/>
    <d v="2013-07-30T00:00:00"/>
    <s v="Standard Class"/>
    <s v="RR-19525"/>
    <s v="Rick Reed"/>
    <s v="Corporate"/>
    <s v="United States"/>
    <s v="Toledo"/>
    <s v="Ohio"/>
    <n v="43615"/>
    <s v="East"/>
    <s v="OFF-AP-10000026"/>
    <x v="1"/>
    <s v="Appliances"/>
    <s v="Tripp Lite Isotel 6 Outlet Surge Protector with Fax/Modem Protection"/>
    <n v="243.88000000000002"/>
    <n v="5"/>
    <n v="0.2"/>
    <n v="27.43649999999996"/>
  </r>
  <r>
    <n v="3011"/>
    <s v="CA-2014-134845"/>
    <n v="2014"/>
    <x v="827"/>
    <d v="2014-04-24T00:00:00"/>
    <s v="Standard Class"/>
    <s v="SR-20425"/>
    <s v="Sharelle Roach"/>
    <s v="Home Office"/>
    <s v="United States"/>
    <s v="Louisville"/>
    <s v="Colorado"/>
    <n v="80027"/>
    <s v="West"/>
    <s v="OFF-BI-10000773"/>
    <x v="1"/>
    <s v="Binders"/>
    <s v="Insertable Tab Post Binder Dividers"/>
    <n v="12.030000000000001"/>
    <n v="5"/>
    <n v="0.7"/>
    <n v="-9.222999999999999"/>
  </r>
  <r>
    <n v="3012"/>
    <s v="CA-2014-134845"/>
    <n v="2014"/>
    <x v="827"/>
    <d v="2014-04-24T00:00:00"/>
    <s v="Standard Class"/>
    <s v="SR-20425"/>
    <s v="Sharelle Roach"/>
    <s v="Home Office"/>
    <s v="United States"/>
    <s v="Louisville"/>
    <s v="Colorado"/>
    <n v="80027"/>
    <s v="West"/>
    <s v="TEC-MA-10000822"/>
    <x v="2"/>
    <s v="Machines"/>
    <s v="Lexmark MX611dhe Monochrome Laser Printer"/>
    <n v="2549.9850000000006"/>
    <n v="5"/>
    <n v="0.7"/>
    <n v="-3399.9800000000009"/>
  </r>
  <r>
    <n v="3013"/>
    <s v="CA-2014-134845"/>
    <n v="2014"/>
    <x v="827"/>
    <d v="2014-04-24T00:00:00"/>
    <s v="Standard Class"/>
    <s v="SR-20425"/>
    <s v="Sharelle Roach"/>
    <s v="Home Office"/>
    <s v="United States"/>
    <s v="Louisville"/>
    <s v="Colorado"/>
    <n v="80027"/>
    <s v="West"/>
    <s v="OFF-BI-10001543"/>
    <x v="1"/>
    <s v="Binders"/>
    <s v="GBC VeloBinder Manual Binding System"/>
    <n v="21.594000000000005"/>
    <n v="2"/>
    <n v="0.7"/>
    <n v="-15.835599999999999"/>
  </r>
  <r>
    <n v="3014"/>
    <s v="CA-2014-134845"/>
    <n v="2014"/>
    <x v="827"/>
    <d v="2014-04-24T00:00:00"/>
    <s v="Standard Class"/>
    <s v="SR-20425"/>
    <s v="Sharelle Roach"/>
    <s v="Home Office"/>
    <s v="United States"/>
    <s v="Louisville"/>
    <s v="Colorado"/>
    <n v="80027"/>
    <s v="West"/>
    <s v="OFF-BI-10003355"/>
    <x v="1"/>
    <s v="Binders"/>
    <s v="Cardinal Holdit Business Card Pockets"/>
    <n v="8.9640000000000022"/>
    <n v="6"/>
    <n v="0.7"/>
    <n v="-6.573599999999999"/>
  </r>
  <r>
    <n v="3015"/>
    <s v="CA-2014-134845"/>
    <n v="2014"/>
    <x v="827"/>
    <d v="2014-04-24T00:00:00"/>
    <s v="Standard Class"/>
    <s v="SR-20425"/>
    <s v="Sharelle Roach"/>
    <s v="Home Office"/>
    <s v="United States"/>
    <s v="Louisville"/>
    <s v="Colorado"/>
    <n v="80027"/>
    <s v="West"/>
    <s v="OFF-PA-10002005"/>
    <x v="1"/>
    <s v="Paper"/>
    <s v="Xerox 225"/>
    <n v="20.736000000000004"/>
    <n v="4"/>
    <n v="0.2"/>
    <n v="7.2576000000000001"/>
  </r>
  <r>
    <n v="3016"/>
    <s v="US-2012-138919"/>
    <n v="2012"/>
    <x v="14"/>
    <d v="2012-09-21T00:00:00"/>
    <s v="Standard Class"/>
    <s v="LS-16975"/>
    <s v="Lindsay Shagiari"/>
    <s v="Home Office"/>
    <s v="United States"/>
    <s v="New York City"/>
    <s v="New York"/>
    <n v="10035"/>
    <s v="East"/>
    <s v="FUR-TA-10004154"/>
    <x v="0"/>
    <s v="Tables"/>
    <s v="Riverside Furniture Oval Coffee Table, Oval End Table, End Table with Drawer"/>
    <n v="344.22"/>
    <n v="2"/>
    <n v="0.4"/>
    <n v="-103.26600000000002"/>
  </r>
  <r>
    <n v="3017"/>
    <s v="US-2013-160528"/>
    <n v="2013"/>
    <x v="828"/>
    <d v="2013-08-31T00:00:00"/>
    <s v="Standard Class"/>
    <s v="MH-18115"/>
    <s v="Mick Hernandez"/>
    <s v="Home Office"/>
    <s v="United States"/>
    <s v="Pharr"/>
    <s v="Texas"/>
    <n v="78577"/>
    <s v="Central"/>
    <s v="OFF-ST-10002743"/>
    <x v="1"/>
    <s v="Storage"/>
    <s v="SAFCO Boltless Steel Shelving"/>
    <n v="727.29600000000005"/>
    <n v="8"/>
    <n v="0.2"/>
    <n v="-172.73280000000005"/>
  </r>
  <r>
    <n v="3018"/>
    <s v="US-2013-160528"/>
    <n v="2013"/>
    <x v="828"/>
    <d v="2013-08-31T00:00:00"/>
    <s v="Standard Class"/>
    <s v="MH-18115"/>
    <s v="Mick Hernandez"/>
    <s v="Home Office"/>
    <s v="United States"/>
    <s v="Pharr"/>
    <s v="Texas"/>
    <n v="78577"/>
    <s v="Central"/>
    <s v="FUR-FU-10004973"/>
    <x v="0"/>
    <s v="Furnishings"/>
    <s v="Flat Face Poster Frame"/>
    <n v="22.608000000000001"/>
    <n v="3"/>
    <n v="0.6"/>
    <n v="-10.173599999999997"/>
  </r>
  <r>
    <n v="3019"/>
    <s v="US-2013-160528"/>
    <n v="2013"/>
    <x v="828"/>
    <d v="2013-08-31T00:00:00"/>
    <s v="Standard Class"/>
    <s v="MH-18115"/>
    <s v="Mick Hernandez"/>
    <s v="Home Office"/>
    <s v="United States"/>
    <s v="Pharr"/>
    <s v="Texas"/>
    <n v="78577"/>
    <s v="Central"/>
    <s v="TEC-AC-10002842"/>
    <x v="2"/>
    <s v="Accessories"/>
    <s v="WD My Passport Ultra 2TB Portable External Hard Drive"/>
    <n v="666.4"/>
    <n v="7"/>
    <n v="0.2"/>
    <n v="-33.319999999999965"/>
  </r>
  <r>
    <n v="3020"/>
    <s v="CA-2012-123568"/>
    <n v="2012"/>
    <x v="627"/>
    <d v="2012-11-14T00:00:00"/>
    <s v="Standard Class"/>
    <s v="SC-20095"/>
    <s v="Sanjit Chand"/>
    <s v="Consumer"/>
    <s v="United States"/>
    <s v="West Jordan"/>
    <s v="Utah"/>
    <n v="84084"/>
    <s v="West"/>
    <s v="OFF-FA-10002701"/>
    <x v="1"/>
    <s v="Fasteners"/>
    <s v="Alliance Rubber Bands"/>
    <n v="5.04"/>
    <n v="3"/>
    <n v="0"/>
    <n v="0.20159999999999978"/>
  </r>
  <r>
    <n v="3021"/>
    <s v="CA-2012-123568"/>
    <n v="2012"/>
    <x v="627"/>
    <d v="2012-11-14T00:00:00"/>
    <s v="Standard Class"/>
    <s v="SC-20095"/>
    <s v="Sanjit Chand"/>
    <s v="Consumer"/>
    <s v="United States"/>
    <s v="West Jordan"/>
    <s v="Utah"/>
    <n v="84084"/>
    <s v="West"/>
    <s v="OFF-PA-10001125"/>
    <x v="1"/>
    <s v="Paper"/>
    <s v="Xerox 1988"/>
    <n v="92.94"/>
    <n v="3"/>
    <n v="0"/>
    <n v="41.822999999999993"/>
  </r>
  <r>
    <n v="3022"/>
    <s v="CA-2012-123568"/>
    <n v="2012"/>
    <x v="627"/>
    <d v="2012-11-14T00:00:00"/>
    <s v="Standard Class"/>
    <s v="SC-20095"/>
    <s v="Sanjit Chand"/>
    <s v="Consumer"/>
    <s v="United States"/>
    <s v="West Jordan"/>
    <s v="Utah"/>
    <n v="84084"/>
    <s v="West"/>
    <s v="FUR-FU-10004090"/>
    <x v="0"/>
    <s v="Furnishings"/>
    <s v="Executive Impressions 14&quot; Contract Wall Clock"/>
    <n v="66.69"/>
    <n v="3"/>
    <n v="0"/>
    <n v="22.007699999999996"/>
  </r>
  <r>
    <n v="3023"/>
    <s v="CA-2012-123568"/>
    <n v="2012"/>
    <x v="627"/>
    <d v="2012-11-14T00:00:00"/>
    <s v="Standard Class"/>
    <s v="SC-20095"/>
    <s v="Sanjit Chand"/>
    <s v="Consumer"/>
    <s v="United States"/>
    <s v="West Jordan"/>
    <s v="Utah"/>
    <n v="84084"/>
    <s v="West"/>
    <s v="OFF-BI-10001510"/>
    <x v="1"/>
    <s v="Binders"/>
    <s v="Deluxe Heavy-Duty Vinyl Round Ring Binder"/>
    <n v="91.68"/>
    <n v="5"/>
    <n v="0.2"/>
    <n v="28.65"/>
  </r>
  <r>
    <n v="3024"/>
    <s v="CA-2014-124674"/>
    <n v="2014"/>
    <x v="701"/>
    <d v="2014-11-24T00:00:00"/>
    <s v="Standard Class"/>
    <s v="JB-16000"/>
    <s v="Joy Bell-"/>
    <s v="Consumer"/>
    <s v="United States"/>
    <s v="Brownsville"/>
    <s v="Texas"/>
    <n v="78521"/>
    <s v="Central"/>
    <s v="FUR-BO-10002202"/>
    <x v="0"/>
    <s v="Bookcases"/>
    <s v="Atlantic Metals Mobile 2-Shelf Bookcases, Custom Colors"/>
    <n v="327.73279999999994"/>
    <n v="2"/>
    <n v="0.32"/>
    <n v="-14.458800000000025"/>
  </r>
  <r>
    <n v="3025"/>
    <s v="CA-2012-164441"/>
    <n v="2012"/>
    <x v="627"/>
    <d v="2012-11-13T00:00:00"/>
    <s v="Standard Class"/>
    <s v="AC-10450"/>
    <s v="Amy Cox"/>
    <s v="Consumer"/>
    <s v="United States"/>
    <s v="New York City"/>
    <s v="New York"/>
    <n v="10011"/>
    <s v="East"/>
    <s v="OFF-BI-10001922"/>
    <x v="1"/>
    <s v="Binders"/>
    <s v="Storex Dura Pro Binders"/>
    <n v="52.272000000000006"/>
    <n v="11"/>
    <n v="0.2"/>
    <n v="17.641799999999996"/>
  </r>
  <r>
    <n v="3026"/>
    <s v="CA-2012-164441"/>
    <n v="2012"/>
    <x v="627"/>
    <d v="2012-11-13T00:00:00"/>
    <s v="Standard Class"/>
    <s v="AC-10450"/>
    <s v="Amy Cox"/>
    <s v="Consumer"/>
    <s v="United States"/>
    <s v="New York City"/>
    <s v="New York"/>
    <n v="10011"/>
    <s v="East"/>
    <s v="OFF-PA-10001667"/>
    <x v="1"/>
    <s v="Paper"/>
    <s v="Great White Multi-Use Recycled Paper (20Lb. and 84 Bright)"/>
    <n v="17.940000000000001"/>
    <n v="3"/>
    <n v="0"/>
    <n v="8.0730000000000004"/>
  </r>
  <r>
    <n v="3027"/>
    <s v="CA-2014-169054"/>
    <n v="2014"/>
    <x v="300"/>
    <d v="2014-04-27T00:00:00"/>
    <s v="Standard Class"/>
    <s v="MO-17800"/>
    <s v="Meg O'Connel"/>
    <s v="Home Office"/>
    <s v="United States"/>
    <s v="Philadelphia"/>
    <s v="Pennsylvania"/>
    <n v="19140"/>
    <s v="East"/>
    <s v="FUR-FU-10001488"/>
    <x v="0"/>
    <s v="Furnishings"/>
    <s v="Tenex 46&quot; x 60&quot; Computer Anti-Static Chairmat, Rectangular Shaped"/>
    <n v="254.35200000000003"/>
    <n v="3"/>
    <n v="0.2"/>
    <n v="0"/>
  </r>
  <r>
    <n v="3028"/>
    <s v="CA-2011-106719"/>
    <n v="2011"/>
    <x v="829"/>
    <d v="2011-08-24T00:00:00"/>
    <s v="Same Day"/>
    <s v="RB-19645"/>
    <s v="Robert Barroso"/>
    <s v="Corporate"/>
    <s v="United States"/>
    <s v="Billings"/>
    <s v="Montana"/>
    <n v="59102"/>
    <s v="West"/>
    <s v="OFF-BI-10002799"/>
    <x v="1"/>
    <s v="Binders"/>
    <s v="SlimView Poly Binder, 3/8&quot;"/>
    <n v="8.2880000000000003"/>
    <n v="2"/>
    <n v="0.2"/>
    <n v="2.6935999999999991"/>
  </r>
  <r>
    <n v="3029"/>
    <s v="CA-2014-116855"/>
    <n v="2014"/>
    <x v="94"/>
    <d v="2014-12-22T00:00:00"/>
    <s v="Standard Class"/>
    <s v="AI-10855"/>
    <s v="Arianne Irving"/>
    <s v="Consumer"/>
    <s v="United States"/>
    <s v="Chesapeake"/>
    <s v="Virginia"/>
    <n v="23320"/>
    <s v="South"/>
    <s v="FUR-CH-10003846"/>
    <x v="0"/>
    <s v="Chairs"/>
    <s v="Hon Valutask Swivel Chairs"/>
    <n v="504.90000000000003"/>
    <n v="5"/>
    <n v="0"/>
    <n v="80.78400000000002"/>
  </r>
  <r>
    <n v="3030"/>
    <s v="US-2013-164189"/>
    <n v="2013"/>
    <x v="830"/>
    <d v="2013-03-29T00:00:00"/>
    <s v="Standard Class"/>
    <s v="DR-12880"/>
    <s v="Dan Reichenbach"/>
    <s v="Corporate"/>
    <s v="United States"/>
    <s v="Gresham"/>
    <s v="Oregon"/>
    <n v="97030"/>
    <s v="West"/>
    <s v="TEC-PH-10003691"/>
    <x v="2"/>
    <s v="Phones"/>
    <s v="BlackBerry Q10"/>
    <n v="403.16800000000001"/>
    <n v="4"/>
    <n v="0.2"/>
    <n v="25.198000000000008"/>
  </r>
  <r>
    <n v="3031"/>
    <s v="CA-2012-168480"/>
    <n v="2012"/>
    <x v="481"/>
    <d v="2012-09-27T00:00:00"/>
    <s v="Standard Class"/>
    <s v="DM-12955"/>
    <s v="Dario Medina"/>
    <s v="Corporate"/>
    <s v="United States"/>
    <s v="Lincoln Park"/>
    <s v="Michigan"/>
    <n v="48146"/>
    <s v="Central"/>
    <s v="FUR-BO-10000468"/>
    <x v="0"/>
    <s v="Bookcases"/>
    <s v="O'Sullivan 2-Shelf Heavy-Duty Bookcases"/>
    <n v="194.32"/>
    <n v="4"/>
    <n v="0"/>
    <n v="31.091200000000015"/>
  </r>
  <r>
    <n v="3032"/>
    <s v="CA-2012-168480"/>
    <n v="2012"/>
    <x v="481"/>
    <d v="2012-09-27T00:00:00"/>
    <s v="Standard Class"/>
    <s v="DM-12955"/>
    <s v="Dario Medina"/>
    <s v="Corporate"/>
    <s v="United States"/>
    <s v="Lincoln Park"/>
    <s v="Michigan"/>
    <n v="48146"/>
    <s v="Central"/>
    <s v="OFF-AR-10001044"/>
    <x v="1"/>
    <s v="Art"/>
    <s v="BOSTON Ranger #55 Pencil Sharpener, Black"/>
    <n v="25.99"/>
    <n v="1"/>
    <n v="0"/>
    <n v="7.5370999999999988"/>
  </r>
  <r>
    <n v="3033"/>
    <s v="US-2013-114293"/>
    <n v="2013"/>
    <x v="831"/>
    <d v="2013-11-27T00:00:00"/>
    <s v="Standard Class"/>
    <s v="JH-16180"/>
    <s v="Justin Hirsh"/>
    <s v="Consumer"/>
    <s v="United States"/>
    <s v="Gresham"/>
    <s v="Oregon"/>
    <n v="97030"/>
    <s v="West"/>
    <s v="FUR-CH-10003833"/>
    <x v="0"/>
    <s v="Chairs"/>
    <s v="Novimex Fabric Task Chair"/>
    <n v="195.136"/>
    <n v="4"/>
    <n v="0.2"/>
    <n v="-12.196000000000005"/>
  </r>
  <r>
    <n v="3034"/>
    <s v="CA-2014-134173"/>
    <n v="2014"/>
    <x v="118"/>
    <d v="2014-09-22T00:00:00"/>
    <s v="Standard Class"/>
    <s v="AB-10060"/>
    <s v="Adam Bellavance"/>
    <s v="Home Office"/>
    <s v="United States"/>
    <s v="Philadelphia"/>
    <s v="Pennsylvania"/>
    <n v="19143"/>
    <s v="East"/>
    <s v="OFF-PA-10004355"/>
    <x v="1"/>
    <s v="Paper"/>
    <s v="Xerox 231"/>
    <n v="20.736000000000004"/>
    <n v="4"/>
    <n v="0.2"/>
    <n v="7.2576000000000001"/>
  </r>
  <r>
    <n v="3035"/>
    <s v="US-2012-123960"/>
    <n v="2012"/>
    <x v="832"/>
    <d v="2012-06-16T00:00:00"/>
    <s v="Standard Class"/>
    <s v="BD-11605"/>
    <s v="Brian Dahlen"/>
    <s v="Consumer"/>
    <s v="United States"/>
    <s v="Monroe"/>
    <s v="Louisiana"/>
    <n v="71203"/>
    <s v="South"/>
    <s v="TEC-AC-10003038"/>
    <x v="2"/>
    <s v="Accessories"/>
    <s v="Kingston Digital DataTraveler 16GB USB 2.0"/>
    <n v="53.699999999999996"/>
    <n v="6"/>
    <n v="0"/>
    <n v="10.202999999999994"/>
  </r>
  <r>
    <n v="3036"/>
    <s v="US-2012-123960"/>
    <n v="2012"/>
    <x v="832"/>
    <d v="2012-06-16T00:00:00"/>
    <s v="Standard Class"/>
    <s v="BD-11605"/>
    <s v="Brian Dahlen"/>
    <s v="Consumer"/>
    <s v="United States"/>
    <s v="Monroe"/>
    <s v="Louisiana"/>
    <n v="71203"/>
    <s v="South"/>
    <s v="OFF-BI-10002799"/>
    <x v="1"/>
    <s v="Binders"/>
    <s v="SlimView Poly Binder, 3/8&quot;"/>
    <n v="36.26"/>
    <n v="7"/>
    <n v="0"/>
    <n v="16.679599999999997"/>
  </r>
  <r>
    <n v="3037"/>
    <s v="US-2012-123960"/>
    <n v="2012"/>
    <x v="832"/>
    <d v="2012-06-16T00:00:00"/>
    <s v="Standard Class"/>
    <s v="BD-11605"/>
    <s v="Brian Dahlen"/>
    <s v="Consumer"/>
    <s v="United States"/>
    <s v="Monroe"/>
    <s v="Louisiana"/>
    <n v="71203"/>
    <s v="South"/>
    <s v="OFF-AR-10003582"/>
    <x v="1"/>
    <s v="Art"/>
    <s v="Boston Electric Pencil Sharpener, Model 1818, Charcoal Black"/>
    <n v="56.3"/>
    <n v="2"/>
    <n v="0"/>
    <n v="15.764000000000003"/>
  </r>
  <r>
    <n v="3038"/>
    <s v="US-2012-123960"/>
    <n v="2012"/>
    <x v="832"/>
    <d v="2012-06-16T00:00:00"/>
    <s v="Standard Class"/>
    <s v="BD-11605"/>
    <s v="Brian Dahlen"/>
    <s v="Consumer"/>
    <s v="United States"/>
    <s v="Monroe"/>
    <s v="Louisiana"/>
    <n v="71203"/>
    <s v="South"/>
    <s v="OFF-PA-10004451"/>
    <x v="1"/>
    <s v="Paper"/>
    <s v="Xerox 222"/>
    <n v="32.400000000000006"/>
    <n v="5"/>
    <n v="0"/>
    <n v="15.552000000000001"/>
  </r>
  <r>
    <n v="3039"/>
    <s v="US-2012-123960"/>
    <n v="2012"/>
    <x v="832"/>
    <d v="2012-06-16T00:00:00"/>
    <s v="Standard Class"/>
    <s v="BD-11605"/>
    <s v="Brian Dahlen"/>
    <s v="Consumer"/>
    <s v="United States"/>
    <s v="Monroe"/>
    <s v="Louisiana"/>
    <n v="71203"/>
    <s v="South"/>
    <s v="FUR-FU-10004666"/>
    <x v="0"/>
    <s v="Furnishings"/>
    <s v="DAX Clear Channel Poster Frame"/>
    <n v="29.16"/>
    <n v="2"/>
    <n v="0"/>
    <n v="10.789200000000001"/>
  </r>
  <r>
    <n v="3040"/>
    <s v="CA-2014-101749"/>
    <n v="2014"/>
    <x v="621"/>
    <d v="2014-10-09T00:00:00"/>
    <s v="Standard Class"/>
    <s v="AS-10045"/>
    <s v="Aaron Smayling"/>
    <s v="Corporate"/>
    <s v="United States"/>
    <s v="Pasadena"/>
    <s v="California"/>
    <n v="91104"/>
    <s v="West"/>
    <s v="FUR-TA-10001520"/>
    <x v="0"/>
    <s v="Tables"/>
    <s v="Lesro Sheffield Collection Coffee Table, End Table, Center Table, Corner Table"/>
    <n v="171.28800000000001"/>
    <n v="3"/>
    <n v="0.2"/>
    <n v="-6.423300000000026"/>
  </r>
  <r>
    <n v="3041"/>
    <s v="US-2013-147991"/>
    <n v="2013"/>
    <x v="465"/>
    <d v="2013-05-10T00:00:00"/>
    <s v="Standard Class"/>
    <s v="ZD-21925"/>
    <s v="Zuschuss Donatelli"/>
    <s v="Consumer"/>
    <s v="United States"/>
    <s v="Chattanooga"/>
    <s v="Tennessee"/>
    <n v="37421"/>
    <s v="South"/>
    <s v="FUR-FU-10004270"/>
    <x v="0"/>
    <s v="Furnishings"/>
    <s v="Eldon Image Series Desk Accessories, Burgundy"/>
    <n v="16.72"/>
    <n v="5"/>
    <n v="0.2"/>
    <n v="3.3439999999999994"/>
  </r>
  <r>
    <n v="3042"/>
    <s v="CA-2014-149559"/>
    <n v="2014"/>
    <x v="220"/>
    <d v="2014-09-13T00:00:00"/>
    <s v="Same Day"/>
    <s v="KF-16285"/>
    <s v="Karen Ferguson"/>
    <s v="Home Office"/>
    <s v="United States"/>
    <s v="Long Beach"/>
    <s v="California"/>
    <n v="90805"/>
    <s v="West"/>
    <s v="OFF-PA-10003172"/>
    <x v="1"/>
    <s v="Paper"/>
    <s v="Xerox 1996"/>
    <n v="12.96"/>
    <n v="2"/>
    <n v="0"/>
    <n v="6.2208000000000006"/>
  </r>
  <r>
    <n v="3043"/>
    <s v="CA-2014-149559"/>
    <n v="2014"/>
    <x v="220"/>
    <d v="2014-09-13T00:00:00"/>
    <s v="Same Day"/>
    <s v="KF-16285"/>
    <s v="Karen Ferguson"/>
    <s v="Home Office"/>
    <s v="United States"/>
    <s v="Long Beach"/>
    <s v="California"/>
    <n v="90805"/>
    <s v="West"/>
    <s v="OFF-EN-10002312"/>
    <x v="1"/>
    <s v="Envelopes"/>
    <s v="#10 Self-Seal White Envelopes"/>
    <n v="22.18"/>
    <n v="2"/>
    <n v="0"/>
    <n v="10.8682"/>
  </r>
  <r>
    <n v="3044"/>
    <s v="CA-2014-149559"/>
    <n v="2014"/>
    <x v="220"/>
    <d v="2014-09-13T00:00:00"/>
    <s v="Same Day"/>
    <s v="KF-16285"/>
    <s v="Karen Ferguson"/>
    <s v="Home Office"/>
    <s v="United States"/>
    <s v="Long Beach"/>
    <s v="California"/>
    <n v="90805"/>
    <s v="West"/>
    <s v="FUR-CH-10002320"/>
    <x v="0"/>
    <s v="Chairs"/>
    <s v="Hon Pagoda Stacking Chairs"/>
    <n v="2054.2720000000004"/>
    <n v="8"/>
    <n v="0.2"/>
    <n v="256.78399999999976"/>
  </r>
  <r>
    <n v="3045"/>
    <s v="CA-2012-135174"/>
    <n v="2012"/>
    <x v="28"/>
    <d v="2012-05-02T00:00:00"/>
    <s v="Second Class"/>
    <s v="BP-11230"/>
    <s v="Benjamin Patterson"/>
    <s v="Consumer"/>
    <s v="United States"/>
    <s v="Troy"/>
    <s v="Ohio"/>
    <n v="45373"/>
    <s v="East"/>
    <s v="TEC-PH-10001530"/>
    <x v="2"/>
    <s v="Phones"/>
    <s v="Cisco Unified IP Phone 7945G VoIP phone"/>
    <n v="1022.97"/>
    <n v="5"/>
    <n v="0.4"/>
    <n v="-255.74250000000001"/>
  </r>
  <r>
    <n v="3046"/>
    <s v="CA-2014-125290"/>
    <n v="2014"/>
    <x v="44"/>
    <d v="2014-11-11T00:00:00"/>
    <s v="Second Class"/>
    <s v="CC-12430"/>
    <s v="Chuck Clark"/>
    <s v="Home Office"/>
    <s v="United States"/>
    <s v="Minneapolis"/>
    <s v="Minnesota"/>
    <n v="55407"/>
    <s v="Central"/>
    <s v="OFF-AR-10001216"/>
    <x v="1"/>
    <s v="Art"/>
    <s v="Newell 339"/>
    <n v="13.899999999999999"/>
    <n v="5"/>
    <n v="0"/>
    <n v="3.6139999999999994"/>
  </r>
  <r>
    <n v="3047"/>
    <s v="CA-2014-125290"/>
    <n v="2014"/>
    <x v="44"/>
    <d v="2014-11-11T00:00:00"/>
    <s v="Second Class"/>
    <s v="CC-12430"/>
    <s v="Chuck Clark"/>
    <s v="Home Office"/>
    <s v="United States"/>
    <s v="Minneapolis"/>
    <s v="Minnesota"/>
    <n v="55407"/>
    <s v="Central"/>
    <s v="OFF-PA-10003127"/>
    <x v="1"/>
    <s v="Paper"/>
    <s v="Staples"/>
    <n v="26.38"/>
    <n v="1"/>
    <n v="0"/>
    <n v="12.134799999999998"/>
  </r>
  <r>
    <n v="3048"/>
    <s v="CA-2011-137351"/>
    <n v="2011"/>
    <x v="587"/>
    <d v="2011-10-04T00:00:00"/>
    <s v="Standard Class"/>
    <s v="DB-13615"/>
    <s v="Doug Bickford"/>
    <s v="Consumer"/>
    <s v="United States"/>
    <s v="Seattle"/>
    <s v="Washington"/>
    <n v="98105"/>
    <s v="West"/>
    <s v="OFF-BI-10003910"/>
    <x v="1"/>
    <s v="Binders"/>
    <s v="DXL Angle-View Binders with Locking Rings by Samsill"/>
    <n v="43.176000000000002"/>
    <n v="7"/>
    <n v="0.2"/>
    <n v="13.4925"/>
  </r>
  <r>
    <n v="3049"/>
    <s v="CA-2014-121419"/>
    <n v="2014"/>
    <x v="459"/>
    <d v="2014-04-05T00:00:00"/>
    <s v="First Class"/>
    <s v="TC-21475"/>
    <s v="Tony Chapman"/>
    <s v="Home Office"/>
    <s v="United States"/>
    <s v="Columbus"/>
    <s v="Georgia"/>
    <n v="31907"/>
    <s v="South"/>
    <s v="FUR-TA-10004534"/>
    <x v="0"/>
    <s v="Tables"/>
    <s v="Bevis 44 x 96 Conference Tables"/>
    <n v="411.8"/>
    <n v="2"/>
    <n v="0"/>
    <n v="70.005999999999972"/>
  </r>
  <r>
    <n v="3050"/>
    <s v="CA-2014-121419"/>
    <n v="2014"/>
    <x v="459"/>
    <d v="2014-04-05T00:00:00"/>
    <s v="First Class"/>
    <s v="TC-21475"/>
    <s v="Tony Chapman"/>
    <s v="Home Office"/>
    <s v="United States"/>
    <s v="Columbus"/>
    <s v="Georgia"/>
    <n v="31907"/>
    <s v="South"/>
    <s v="TEC-AC-10000892"/>
    <x v="2"/>
    <s v="Accessories"/>
    <s v="NETGEAR N750 Dual Band Wi-Fi Gigabit Router"/>
    <n v="360"/>
    <n v="4"/>
    <n v="0"/>
    <n v="129.6"/>
  </r>
  <r>
    <n v="3051"/>
    <s v="US-2014-148054"/>
    <n v="2014"/>
    <x v="833"/>
    <d v="2014-10-12T00:00:00"/>
    <s v="Standard Class"/>
    <s v="NZ-18565"/>
    <s v="Nick Zandusky"/>
    <s v="Home Office"/>
    <s v="United States"/>
    <s v="Meridian"/>
    <s v="Idaho"/>
    <n v="83642"/>
    <s v="West"/>
    <s v="FUR-FU-10003247"/>
    <x v="0"/>
    <s v="Furnishings"/>
    <s v="36X48 HARDFLOOR CHAIRMAT"/>
    <n v="41.96"/>
    <n v="2"/>
    <n v="0"/>
    <n v="2.9371999999999971"/>
  </r>
  <r>
    <n v="3052"/>
    <s v="US-2014-148054"/>
    <n v="2014"/>
    <x v="833"/>
    <d v="2014-10-12T00:00:00"/>
    <s v="Standard Class"/>
    <s v="NZ-18565"/>
    <s v="Nick Zandusky"/>
    <s v="Home Office"/>
    <s v="United States"/>
    <s v="Meridian"/>
    <s v="Idaho"/>
    <n v="83642"/>
    <s v="West"/>
    <s v="OFF-AP-10004336"/>
    <x v="1"/>
    <s v="Appliances"/>
    <s v="Conquest 14 Commercial Heavy-Duty Upright Vacuum, Collection System, Accessory Kit"/>
    <n v="227.84"/>
    <n v="4"/>
    <n v="0"/>
    <n v="66.073599999999971"/>
  </r>
  <r>
    <n v="3053"/>
    <s v="US-2014-148054"/>
    <n v="2014"/>
    <x v="833"/>
    <d v="2014-10-12T00:00:00"/>
    <s v="Standard Class"/>
    <s v="NZ-18565"/>
    <s v="Nick Zandusky"/>
    <s v="Home Office"/>
    <s v="United States"/>
    <s v="Meridian"/>
    <s v="Idaho"/>
    <n v="83642"/>
    <s v="West"/>
    <s v="OFF-PA-10001295"/>
    <x v="1"/>
    <s v="Paper"/>
    <s v="Computer Printout Paper with Letter-Trim Perforations"/>
    <n v="37.94"/>
    <n v="2"/>
    <n v="0"/>
    <n v="18.211199999999998"/>
  </r>
  <r>
    <n v="3054"/>
    <s v="CA-2013-128517"/>
    <n v="2013"/>
    <x v="526"/>
    <d v="2013-04-15T00:00:00"/>
    <s v="Second Class"/>
    <s v="SW-20350"/>
    <s v="Sean Wendt"/>
    <s v="Home Office"/>
    <s v="United States"/>
    <s v="Detroit"/>
    <s v="Michigan"/>
    <n v="48227"/>
    <s v="Central"/>
    <s v="TEC-PH-10002555"/>
    <x v="2"/>
    <s v="Phones"/>
    <s v="Nortel Meridian M5316 Digital phone"/>
    <n v="517.9"/>
    <n v="2"/>
    <n v="0"/>
    <n v="134.654"/>
  </r>
  <r>
    <n v="3055"/>
    <s v="CA-2013-128517"/>
    <n v="2013"/>
    <x v="526"/>
    <d v="2013-04-15T00:00:00"/>
    <s v="Second Class"/>
    <s v="SW-20350"/>
    <s v="Sean Wendt"/>
    <s v="Home Office"/>
    <s v="United States"/>
    <s v="Detroit"/>
    <s v="Michigan"/>
    <n v="48227"/>
    <s v="Central"/>
    <s v="OFF-BI-10000831"/>
    <x v="1"/>
    <s v="Binders"/>
    <s v="Storex Flexible Poly Binders with Double Pockets"/>
    <n v="5.28"/>
    <n v="2"/>
    <n v="0"/>
    <n v="2.4287999999999998"/>
  </r>
  <r>
    <n v="3056"/>
    <s v="US-2012-100377"/>
    <n v="2012"/>
    <x v="834"/>
    <d v="2012-09-01T00:00:00"/>
    <s v="Standard Class"/>
    <s v="TS-21370"/>
    <s v="Todd Sumrall"/>
    <s v="Corporate"/>
    <s v="United States"/>
    <s v="Chicago"/>
    <s v="Illinois"/>
    <n v="60623"/>
    <s v="Central"/>
    <s v="TEC-CO-10001046"/>
    <x v="2"/>
    <s v="Copiers"/>
    <s v="Canon Imageclass D680 Copier / Fax"/>
    <n v="2799.9600000000005"/>
    <n v="5"/>
    <n v="0.2"/>
    <n v="874.98749999999984"/>
  </r>
  <r>
    <n v="3057"/>
    <s v="CA-2014-131492"/>
    <n v="2014"/>
    <x v="15"/>
    <d v="2014-10-25T00:00:00"/>
    <s v="Second Class"/>
    <s v="HH-15010"/>
    <s v="Hilary Holden"/>
    <s v="Corporate"/>
    <s v="United States"/>
    <s v="San Francisco"/>
    <s v="California"/>
    <n v="94110"/>
    <s v="West"/>
    <s v="OFF-EN-10002973"/>
    <x v="1"/>
    <s v="Envelopes"/>
    <s v="Ampad #10 Peel &amp; Seel Holiday Envelopes"/>
    <n v="8.9600000000000009"/>
    <n v="2"/>
    <n v="0"/>
    <n v="4.3008000000000006"/>
  </r>
  <r>
    <n v="3058"/>
    <s v="CA-2014-131492"/>
    <n v="2014"/>
    <x v="15"/>
    <d v="2014-10-25T00:00:00"/>
    <s v="Second Class"/>
    <s v="HH-15010"/>
    <s v="Hilary Holden"/>
    <s v="Corporate"/>
    <s v="United States"/>
    <s v="San Francisco"/>
    <s v="California"/>
    <n v="94110"/>
    <s v="West"/>
    <s v="OFF-LA-10001641"/>
    <x v="1"/>
    <s v="Labels"/>
    <s v="Avery 518"/>
    <n v="31.5"/>
    <n v="10"/>
    <n v="0"/>
    <n v="15.120000000000001"/>
  </r>
  <r>
    <n v="3059"/>
    <s v="CA-2014-131492"/>
    <n v="2014"/>
    <x v="15"/>
    <d v="2014-10-25T00:00:00"/>
    <s v="Second Class"/>
    <s v="HH-15010"/>
    <s v="Hilary Holden"/>
    <s v="Corporate"/>
    <s v="United States"/>
    <s v="San Francisco"/>
    <s v="California"/>
    <n v="94110"/>
    <s v="West"/>
    <s v="FUR-FU-10003878"/>
    <x v="0"/>
    <s v="Furnishings"/>
    <s v="Linden 10&quot; Round Wall Clock, Black"/>
    <n v="30.56"/>
    <n v="2"/>
    <n v="0"/>
    <n v="10.3904"/>
  </r>
  <r>
    <n v="3060"/>
    <s v="CA-2014-131492"/>
    <n v="2014"/>
    <x v="15"/>
    <d v="2014-10-25T00:00:00"/>
    <s v="Second Class"/>
    <s v="HH-15010"/>
    <s v="Hilary Holden"/>
    <s v="Corporate"/>
    <s v="United States"/>
    <s v="San Francisco"/>
    <s v="California"/>
    <n v="94110"/>
    <s v="West"/>
    <s v="FUR-TA-10003837"/>
    <x v="0"/>
    <s v="Tables"/>
    <s v="Anderson Hickey Conga Table Tops &amp; Accessories"/>
    <n v="24.368000000000002"/>
    <n v="2"/>
    <n v="0.2"/>
    <n v="-3.3506000000000018"/>
  </r>
  <r>
    <n v="3061"/>
    <s v="CA-2013-144554"/>
    <n v="2013"/>
    <x v="77"/>
    <d v="2013-11-13T00:00:00"/>
    <s v="Standard Class"/>
    <s v="DM-13345"/>
    <s v="Denise Monton"/>
    <s v="Corporate"/>
    <s v="United States"/>
    <s v="Newark"/>
    <s v="Ohio"/>
    <n v="43055"/>
    <s v="East"/>
    <s v="TEC-AC-10002800"/>
    <x v="2"/>
    <s v="Accessories"/>
    <s v="Plantronics Audio 478 Stereo USB Headset"/>
    <n v="119.97600000000001"/>
    <n v="3"/>
    <n v="0.2"/>
    <n v="22.495499999999989"/>
  </r>
  <r>
    <n v="3062"/>
    <s v="CA-2014-127621"/>
    <n v="2014"/>
    <x v="448"/>
    <d v="2014-03-08T00:00:00"/>
    <s v="Standard Class"/>
    <s v="RE-19450"/>
    <s v="Richard Eichhorn"/>
    <s v="Consumer"/>
    <s v="United States"/>
    <s v="Dallas"/>
    <s v="Texas"/>
    <n v="75081"/>
    <s v="Central"/>
    <s v="OFF-PA-10001307"/>
    <x v="1"/>
    <s v="Paper"/>
    <s v="Important Message Pads, 50 4-1/4 x 5-1/2 Forms per Pad"/>
    <n v="26.880000000000003"/>
    <n v="8"/>
    <n v="0.2"/>
    <n v="9.743999999999998"/>
  </r>
  <r>
    <n v="3063"/>
    <s v="CA-2012-145184"/>
    <n v="2012"/>
    <x v="154"/>
    <d v="2012-11-29T00:00:00"/>
    <s v="First Class"/>
    <s v="JD-16150"/>
    <s v="Justin Deggeller"/>
    <s v="Corporate"/>
    <s v="United States"/>
    <s v="Newark"/>
    <s v="Delaware"/>
    <n v="19711"/>
    <s v="East"/>
    <s v="TEC-PH-10002350"/>
    <x v="2"/>
    <s v="Phones"/>
    <s v="Apple EarPods with Remote and Mic"/>
    <n v="83.97"/>
    <n v="3"/>
    <n v="0"/>
    <n v="23.511599999999998"/>
  </r>
  <r>
    <n v="3064"/>
    <s v="CA-2012-145184"/>
    <n v="2012"/>
    <x v="154"/>
    <d v="2012-11-29T00:00:00"/>
    <s v="First Class"/>
    <s v="JD-16150"/>
    <s v="Justin Deggeller"/>
    <s v="Corporate"/>
    <s v="United States"/>
    <s v="Newark"/>
    <s v="Delaware"/>
    <n v="19711"/>
    <s v="East"/>
    <s v="TEC-AC-10000397"/>
    <x v="2"/>
    <s v="Accessories"/>
    <s v="Perixx PERIBOARD-512B, Ergonomic Split Keyboard"/>
    <n v="104.97"/>
    <n v="3"/>
    <n v="0"/>
    <n v="7.3479000000000028"/>
  </r>
  <r>
    <n v="3065"/>
    <s v="CA-2014-106859"/>
    <n v="2014"/>
    <x v="677"/>
    <d v="2014-03-19T00:00:00"/>
    <s v="Second Class"/>
    <s v="BF-11215"/>
    <s v="Benjamin Farhat"/>
    <s v="Home Office"/>
    <s v="United States"/>
    <s v="Albuquerque"/>
    <s v="New Mexico"/>
    <n v="87105"/>
    <s v="West"/>
    <s v="OFF-ST-10000615"/>
    <x v="1"/>
    <s v="Storage"/>
    <s v="SimpliFile Personal File, Black Granite, 15w x 6-15/16d x 11-1/4h"/>
    <n v="90.8"/>
    <n v="8"/>
    <n v="0"/>
    <n v="25.424000000000007"/>
  </r>
  <r>
    <n v="3066"/>
    <s v="CA-2014-106859"/>
    <n v="2014"/>
    <x v="677"/>
    <d v="2014-03-19T00:00:00"/>
    <s v="Second Class"/>
    <s v="BF-11215"/>
    <s v="Benjamin Farhat"/>
    <s v="Home Office"/>
    <s v="United States"/>
    <s v="Albuquerque"/>
    <s v="New Mexico"/>
    <n v="87105"/>
    <s v="West"/>
    <s v="TEC-PH-10004531"/>
    <x v="2"/>
    <s v="Phones"/>
    <s v="OtterBox Commuter Series Case - iPhone 5 &amp; 5s"/>
    <n v="140.73599999999999"/>
    <n v="8"/>
    <n v="0.2"/>
    <n v="49.257599999999996"/>
  </r>
  <r>
    <n v="3067"/>
    <s v="CA-2014-106859"/>
    <n v="2014"/>
    <x v="677"/>
    <d v="2014-03-19T00:00:00"/>
    <s v="Second Class"/>
    <s v="BF-11215"/>
    <s v="Benjamin Farhat"/>
    <s v="Home Office"/>
    <s v="United States"/>
    <s v="Albuquerque"/>
    <s v="New Mexico"/>
    <n v="87105"/>
    <s v="West"/>
    <s v="TEC-AC-10004001"/>
    <x v="2"/>
    <s v="Accessories"/>
    <s v="Logitech Wireless Headset H600 Over-The-Head Design"/>
    <n v="214.95000000000002"/>
    <n v="5"/>
    <n v="0"/>
    <n v="88.129500000000007"/>
  </r>
  <r>
    <n v="3068"/>
    <s v="CA-2014-106859"/>
    <n v="2014"/>
    <x v="677"/>
    <d v="2014-03-19T00:00:00"/>
    <s v="Second Class"/>
    <s v="BF-11215"/>
    <s v="Benjamin Farhat"/>
    <s v="Home Office"/>
    <s v="United States"/>
    <s v="Albuquerque"/>
    <s v="New Mexico"/>
    <n v="87105"/>
    <s v="West"/>
    <s v="OFF-PA-10001534"/>
    <x v="1"/>
    <s v="Paper"/>
    <s v="Xerox 230"/>
    <n v="45.36"/>
    <n v="7"/>
    <n v="0"/>
    <n v="21.772800000000004"/>
  </r>
  <r>
    <n v="3069"/>
    <s v="CA-2014-106859"/>
    <n v="2014"/>
    <x v="677"/>
    <d v="2014-03-19T00:00:00"/>
    <s v="Second Class"/>
    <s v="BF-11215"/>
    <s v="Benjamin Farhat"/>
    <s v="Home Office"/>
    <s v="United States"/>
    <s v="Albuquerque"/>
    <s v="New Mexico"/>
    <n v="87105"/>
    <s v="West"/>
    <s v="OFF-PA-10001815"/>
    <x v="1"/>
    <s v="Paper"/>
    <s v="Xerox 1885"/>
    <n v="288.24"/>
    <n v="6"/>
    <n v="0"/>
    <n v="138.35519999999997"/>
  </r>
  <r>
    <n v="3070"/>
    <s v="US-2014-120089"/>
    <n v="2014"/>
    <x v="329"/>
    <d v="2014-12-01T00:00:00"/>
    <s v="Same Day"/>
    <s v="ML-17755"/>
    <s v="Max Ludwig"/>
    <s v="Home Office"/>
    <s v="United States"/>
    <s v="Toledo"/>
    <s v="Ohio"/>
    <n v="43615"/>
    <s v="East"/>
    <s v="OFF-AP-10003779"/>
    <x v="1"/>
    <s v="Appliances"/>
    <s v="Kensington 7 Outlet MasterPiece Power Center with Fax/Phone Line Protection"/>
    <n v="663.93600000000004"/>
    <n v="4"/>
    <n v="0.2"/>
    <n v="82.991999999999877"/>
  </r>
  <r>
    <n v="3071"/>
    <s v="CA-2011-119375"/>
    <n v="2011"/>
    <x v="664"/>
    <d v="2011-11-22T00:00:00"/>
    <s v="Standard Class"/>
    <s v="YC-21895"/>
    <s v="Yoseph Carroll"/>
    <s v="Corporate"/>
    <s v="United States"/>
    <s v="Newark"/>
    <s v="Delaware"/>
    <n v="19711"/>
    <s v="East"/>
    <s v="OFF-ST-10002011"/>
    <x v="1"/>
    <s v="Storage"/>
    <s v="Smead Adjustable Mobile File Trolley with Lockable Top"/>
    <n v="2934.33"/>
    <n v="7"/>
    <n v="0"/>
    <n v="792.26910000000021"/>
  </r>
  <r>
    <n v="3072"/>
    <s v="CA-2011-119375"/>
    <n v="2011"/>
    <x v="664"/>
    <d v="2011-11-22T00:00:00"/>
    <s v="Standard Class"/>
    <s v="YC-21895"/>
    <s v="Yoseph Carroll"/>
    <s v="Corporate"/>
    <s v="United States"/>
    <s v="Newark"/>
    <s v="Delaware"/>
    <n v="19711"/>
    <s v="East"/>
    <s v="FUR-FU-10002379"/>
    <x v="0"/>
    <s v="Furnishings"/>
    <s v="Eldon Econocleat Chair Mats for Low Pile Carpets"/>
    <n v="124.41"/>
    <n v="3"/>
    <n v="0"/>
    <n v="14.929199999999994"/>
  </r>
  <r>
    <n v="3073"/>
    <s v="CA-2011-119375"/>
    <n v="2011"/>
    <x v="664"/>
    <d v="2011-11-22T00:00:00"/>
    <s v="Standard Class"/>
    <s v="YC-21895"/>
    <s v="Yoseph Carroll"/>
    <s v="Corporate"/>
    <s v="United States"/>
    <s v="Newark"/>
    <s v="Delaware"/>
    <n v="19711"/>
    <s v="East"/>
    <s v="OFF-AR-10003752"/>
    <x v="1"/>
    <s v="Art"/>
    <s v="Deluxe Chalkboard Eraser Cleaner"/>
    <n v="57.75"/>
    <n v="5"/>
    <n v="0"/>
    <n v="26.564999999999998"/>
  </r>
  <r>
    <n v="3074"/>
    <s v="CA-2013-125206"/>
    <n v="2013"/>
    <x v="835"/>
    <d v="2013-01-05T00:00:00"/>
    <s v="First Class"/>
    <s v="LR-16915"/>
    <s v="Lena Radford"/>
    <s v="Consumer"/>
    <s v="United States"/>
    <s v="Los Angeles"/>
    <s v="California"/>
    <n v="90045"/>
    <s v="West"/>
    <s v="OFF-ST-10003692"/>
    <x v="1"/>
    <s v="Storage"/>
    <s v="Recycled Steel Personal File for Hanging File Folders"/>
    <n v="114.46"/>
    <n v="2"/>
    <n v="0"/>
    <n v="28.614999999999995"/>
  </r>
  <r>
    <n v="3075"/>
    <s v="CA-2012-126137"/>
    <n v="2012"/>
    <x v="292"/>
    <d v="2012-10-08T00:00:00"/>
    <s v="Standard Class"/>
    <s v="BS-11755"/>
    <s v="Bruce Stewart"/>
    <s v="Consumer"/>
    <s v="United States"/>
    <s v="Los Angeles"/>
    <s v="California"/>
    <n v="90032"/>
    <s v="West"/>
    <s v="FUR-BO-10004409"/>
    <x v="0"/>
    <s v="Bookcases"/>
    <s v="Safco Value Mate Series Steel Bookcases, Baked Enamel Finish on Steel, Gray"/>
    <n v="120.666"/>
    <n v="2"/>
    <n v="0.15"/>
    <n v="18.454800000000002"/>
  </r>
  <r>
    <n v="3076"/>
    <s v="CA-2011-143903"/>
    <n v="2011"/>
    <x v="836"/>
    <d v="2011-07-24T00:00:00"/>
    <s v="Standard Class"/>
    <s v="KM-16375"/>
    <s v="Katherine Murray"/>
    <s v="Home Office"/>
    <s v="United States"/>
    <s v="Dallas"/>
    <s v="Texas"/>
    <n v="75217"/>
    <s v="Central"/>
    <s v="OFF-ST-10003306"/>
    <x v="1"/>
    <s v="Storage"/>
    <s v="Letter Size Cart"/>
    <n v="342.86400000000003"/>
    <n v="3"/>
    <n v="0.2"/>
    <n v="38.572199999999953"/>
  </r>
  <r>
    <n v="3077"/>
    <s v="CA-2011-143903"/>
    <n v="2011"/>
    <x v="836"/>
    <d v="2011-07-24T00:00:00"/>
    <s v="Standard Class"/>
    <s v="KM-16375"/>
    <s v="Katherine Murray"/>
    <s v="Home Office"/>
    <s v="United States"/>
    <s v="Dallas"/>
    <s v="Texas"/>
    <n v="75217"/>
    <s v="Central"/>
    <s v="FUR-FU-10003724"/>
    <x v="0"/>
    <s v="Furnishings"/>
    <s v="Westinghouse Clip-On Gooseneck Lamps"/>
    <n v="16.739999999999998"/>
    <n v="5"/>
    <n v="0.6"/>
    <n v="-14.228999999999997"/>
  </r>
  <r>
    <n v="3078"/>
    <s v="CA-2011-143903"/>
    <n v="2011"/>
    <x v="836"/>
    <d v="2011-07-24T00:00:00"/>
    <s v="Standard Class"/>
    <s v="KM-16375"/>
    <s v="Katherine Murray"/>
    <s v="Home Office"/>
    <s v="United States"/>
    <s v="Dallas"/>
    <s v="Texas"/>
    <n v="75217"/>
    <s v="Central"/>
    <s v="FUR-CH-10002024"/>
    <x v="0"/>
    <s v="Chairs"/>
    <s v="HON 5400 Series Task Chairs for Big and Tall"/>
    <n v="981.37199999999996"/>
    <n v="2"/>
    <n v="0.3"/>
    <n v="-140.19599999999997"/>
  </r>
  <r>
    <n v="3079"/>
    <s v="CA-2011-104780"/>
    <n v="2011"/>
    <x v="371"/>
    <d v="2011-05-25T00:00:00"/>
    <s v="Standard Class"/>
    <s v="BT-11530"/>
    <s v="Bradley Talbott"/>
    <s v="Home Office"/>
    <s v="United States"/>
    <s v="San Diego"/>
    <s v="California"/>
    <n v="92037"/>
    <s v="West"/>
    <s v="OFF-AR-10003514"/>
    <x v="1"/>
    <s v="Art"/>
    <s v="4009 Highlighters by Sanford"/>
    <n v="31.84"/>
    <n v="8"/>
    <n v="0"/>
    <n v="10.507199999999997"/>
  </r>
  <r>
    <n v="3080"/>
    <s v="CA-2014-101182"/>
    <n v="2014"/>
    <x v="507"/>
    <d v="2014-09-06T00:00:00"/>
    <s v="First Class"/>
    <s v="KB-16405"/>
    <s v="Katrina Bavinger"/>
    <s v="Home Office"/>
    <s v="United States"/>
    <s v="Apple Valley"/>
    <s v="California"/>
    <n v="92307"/>
    <s v="West"/>
    <s v="OFF-PA-10001800"/>
    <x v="1"/>
    <s v="Paper"/>
    <s v="Xerox 220"/>
    <n v="12.96"/>
    <n v="2"/>
    <n v="0"/>
    <n v="6.2208000000000006"/>
  </r>
  <r>
    <n v="3081"/>
    <s v="CA-2014-101182"/>
    <n v="2014"/>
    <x v="507"/>
    <d v="2014-09-06T00:00:00"/>
    <s v="First Class"/>
    <s v="KB-16405"/>
    <s v="Katrina Bavinger"/>
    <s v="Home Office"/>
    <s v="United States"/>
    <s v="Apple Valley"/>
    <s v="California"/>
    <n v="92307"/>
    <s v="West"/>
    <s v="TEC-PH-10003589"/>
    <x v="2"/>
    <s v="Phones"/>
    <s v="invisibleSHIELD by ZAGG Smudge-Free Screen Protector"/>
    <n v="43.176000000000002"/>
    <n v="3"/>
    <n v="0.2"/>
    <n v="15.111599999999999"/>
  </r>
  <r>
    <n v="3082"/>
    <s v="US-2014-132297"/>
    <n v="2014"/>
    <x v="837"/>
    <d v="2014-06-03T00:00:00"/>
    <s v="Standard Class"/>
    <s v="DW-13480"/>
    <s v="Dianna Wilson"/>
    <s v="Home Office"/>
    <s v="United States"/>
    <s v="Louisville"/>
    <s v="Kentucky"/>
    <n v="40214"/>
    <s v="South"/>
    <s v="OFF-BI-10003364"/>
    <x v="1"/>
    <s v="Binders"/>
    <s v="Binding Machine Supplies"/>
    <n v="58.34"/>
    <n v="2"/>
    <n v="0"/>
    <n v="28.0032"/>
  </r>
  <r>
    <n v="3083"/>
    <s v="US-2014-132297"/>
    <n v="2014"/>
    <x v="837"/>
    <d v="2014-06-03T00:00:00"/>
    <s v="Standard Class"/>
    <s v="DW-13480"/>
    <s v="Dianna Wilson"/>
    <s v="Home Office"/>
    <s v="United States"/>
    <s v="Louisville"/>
    <s v="Kentucky"/>
    <n v="40214"/>
    <s v="South"/>
    <s v="TEC-PH-10002834"/>
    <x v="2"/>
    <s v="Phones"/>
    <s v="Google Nexus 5"/>
    <n v="539.97"/>
    <n v="3"/>
    <n v="0"/>
    <n v="134.99250000000001"/>
  </r>
  <r>
    <n v="3084"/>
    <s v="CA-2011-100328"/>
    <n v="2011"/>
    <x v="838"/>
    <d v="2011-02-04T00:00:00"/>
    <s v="Standard Class"/>
    <s v="JC-15340"/>
    <s v="Jasper Cacioppo"/>
    <s v="Consumer"/>
    <s v="United States"/>
    <s v="New York City"/>
    <s v="New York"/>
    <n v="10024"/>
    <s v="East"/>
    <s v="OFF-BI-10000343"/>
    <x v="1"/>
    <s v="Binders"/>
    <s v="Pressboard Covers with Storage Hooks, 9 1/2&quot; x 11&quot;, Light Blue"/>
    <n v="3.9280000000000004"/>
    <n v="1"/>
    <n v="0.2"/>
    <n v="1.3256999999999999"/>
  </r>
  <r>
    <n v="3085"/>
    <s v="CA-2014-118773"/>
    <n v="2014"/>
    <x v="839"/>
    <d v="2014-02-15T00:00:00"/>
    <s v="Standard Class"/>
    <s v="TP-21415"/>
    <s v="Tom Prescott"/>
    <s v="Consumer"/>
    <s v="United States"/>
    <s v="Houston"/>
    <s v="Texas"/>
    <n v="77070"/>
    <s v="Central"/>
    <s v="OFF-BI-10004584"/>
    <x v="1"/>
    <s v="Binders"/>
    <s v="GBC ProClick 150 Presentation Binding System"/>
    <n v="252.78399999999996"/>
    <n v="4"/>
    <n v="0.8"/>
    <n v="-417.09360000000004"/>
  </r>
  <r>
    <n v="3086"/>
    <s v="CA-2014-118773"/>
    <n v="2014"/>
    <x v="839"/>
    <d v="2014-02-15T00:00:00"/>
    <s v="Standard Class"/>
    <s v="TP-21415"/>
    <s v="Tom Prescott"/>
    <s v="Consumer"/>
    <s v="United States"/>
    <s v="Houston"/>
    <s v="Texas"/>
    <n v="77070"/>
    <s v="Central"/>
    <s v="TEC-AC-10002402"/>
    <x v="2"/>
    <s v="Accessories"/>
    <s v="Razer Kraken PRO Over Ear PC and Music Headset"/>
    <n v="127.98399999999999"/>
    <n v="2"/>
    <n v="0.2"/>
    <n v="15.997999999999987"/>
  </r>
  <r>
    <n v="3087"/>
    <s v="CA-2014-118773"/>
    <n v="2014"/>
    <x v="839"/>
    <d v="2014-02-15T00:00:00"/>
    <s v="Standard Class"/>
    <s v="TP-21415"/>
    <s v="Tom Prescott"/>
    <s v="Consumer"/>
    <s v="United States"/>
    <s v="Houston"/>
    <s v="Texas"/>
    <n v="77070"/>
    <s v="Central"/>
    <s v="FUR-FU-10000550"/>
    <x v="0"/>
    <s v="Furnishings"/>
    <s v="Stacking Trays by OIC"/>
    <n v="3.9840000000000004"/>
    <n v="2"/>
    <n v="0.6"/>
    <n v="-2.6892000000000005"/>
  </r>
  <r>
    <n v="3088"/>
    <s v="CA-2014-118773"/>
    <n v="2014"/>
    <x v="839"/>
    <d v="2014-02-15T00:00:00"/>
    <s v="Standard Class"/>
    <s v="TP-21415"/>
    <s v="Tom Prescott"/>
    <s v="Consumer"/>
    <s v="United States"/>
    <s v="Houston"/>
    <s v="Texas"/>
    <n v="77070"/>
    <s v="Central"/>
    <s v="OFF-AP-10000055"/>
    <x v="1"/>
    <s v="Appliances"/>
    <s v="Belkin F9S820V06 8 Outlet Surge"/>
    <n v="12.991999999999996"/>
    <n v="2"/>
    <n v="0.8"/>
    <n v="-32.480000000000004"/>
  </r>
  <r>
    <n v="3089"/>
    <s v="US-2014-159205"/>
    <n v="2014"/>
    <x v="185"/>
    <d v="2014-04-03T00:00:00"/>
    <s v="Second Class"/>
    <s v="DB-12910"/>
    <s v="Daniel Byrd"/>
    <s v="Home Office"/>
    <s v="United States"/>
    <s v="Henderson"/>
    <s v="Kentucky"/>
    <n v="42420"/>
    <s v="South"/>
    <s v="FUR-FU-10001591"/>
    <x v="0"/>
    <s v="Furnishings"/>
    <s v="Advantus Panel Wall Certificate Holder - 8.5x11"/>
    <n v="61"/>
    <n v="5"/>
    <n v="0"/>
    <n v="25.620000000000005"/>
  </r>
  <r>
    <n v="3090"/>
    <s v="US-2014-159205"/>
    <n v="2014"/>
    <x v="185"/>
    <d v="2014-04-03T00:00:00"/>
    <s v="Second Class"/>
    <s v="DB-12910"/>
    <s v="Daniel Byrd"/>
    <s v="Home Office"/>
    <s v="United States"/>
    <s v="Henderson"/>
    <s v="Kentucky"/>
    <n v="42420"/>
    <s v="South"/>
    <s v="TEC-PH-10000526"/>
    <x v="2"/>
    <s v="Phones"/>
    <s v="Vtech CS6719"/>
    <n v="671.93"/>
    <n v="7"/>
    <n v="0"/>
    <n v="188.1404"/>
  </r>
  <r>
    <n v="3091"/>
    <s v="CA-2013-112123"/>
    <n v="2013"/>
    <x v="840"/>
    <d v="2013-03-09T00:00:00"/>
    <s v="Standard Class"/>
    <s v="BH-11710"/>
    <s v="Brosina Hoffman"/>
    <s v="Consumer"/>
    <s v="United States"/>
    <s v="Newark"/>
    <s v="Delaware"/>
    <n v="19711"/>
    <s v="East"/>
    <s v="OFF-BI-10001071"/>
    <x v="1"/>
    <s v="Binders"/>
    <s v="GBC ProClick Punch Binding System"/>
    <n v="447.85999999999996"/>
    <n v="7"/>
    <n v="0"/>
    <n v="219.45140000000001"/>
  </r>
  <r>
    <n v="3092"/>
    <s v="CA-2013-112123"/>
    <n v="2013"/>
    <x v="840"/>
    <d v="2013-03-09T00:00:00"/>
    <s v="Standard Class"/>
    <s v="BH-11710"/>
    <s v="Brosina Hoffman"/>
    <s v="Consumer"/>
    <s v="United States"/>
    <s v="Newark"/>
    <s v="Delaware"/>
    <n v="19711"/>
    <s v="East"/>
    <s v="TEC-PH-10001557"/>
    <x v="2"/>
    <s v="Phones"/>
    <s v="Pyle PMP37LED"/>
    <n v="479.95"/>
    <n v="5"/>
    <n v="0"/>
    <n v="129.5865"/>
  </r>
  <r>
    <n v="3093"/>
    <s v="CA-2013-112123"/>
    <n v="2013"/>
    <x v="840"/>
    <d v="2013-03-09T00:00:00"/>
    <s v="Standard Class"/>
    <s v="BH-11710"/>
    <s v="Brosina Hoffman"/>
    <s v="Consumer"/>
    <s v="United States"/>
    <s v="Newark"/>
    <s v="Delaware"/>
    <n v="19711"/>
    <s v="East"/>
    <s v="OFF-PA-10001977"/>
    <x v="1"/>
    <s v="Paper"/>
    <s v="Xerox 194"/>
    <n v="166.44"/>
    <n v="3"/>
    <n v="0"/>
    <n v="79.891199999999998"/>
  </r>
  <r>
    <n v="3094"/>
    <s v="CA-2012-114468"/>
    <n v="2012"/>
    <x v="841"/>
    <d v="2012-08-23T00:00:00"/>
    <s v="Same Day"/>
    <s v="TD-20995"/>
    <s v="Tamara Dahlen"/>
    <s v="Consumer"/>
    <s v="United States"/>
    <s v="Bolingbrook"/>
    <s v="Illinois"/>
    <n v="60440"/>
    <s v="Central"/>
    <s v="OFF-SU-10004231"/>
    <x v="1"/>
    <s v="Supplies"/>
    <s v="Acme Tagit Stainless Steel Antibacterial Scissors"/>
    <n v="31.680000000000003"/>
    <n v="4"/>
    <n v="0.2"/>
    <n v="2.7719999999999994"/>
  </r>
  <r>
    <n v="3095"/>
    <s v="CA-2012-114468"/>
    <n v="2012"/>
    <x v="841"/>
    <d v="2012-08-23T00:00:00"/>
    <s v="Same Day"/>
    <s v="TD-20995"/>
    <s v="Tamara Dahlen"/>
    <s v="Consumer"/>
    <s v="United States"/>
    <s v="Bolingbrook"/>
    <s v="Illinois"/>
    <n v="60440"/>
    <s v="Central"/>
    <s v="OFF-PA-10000809"/>
    <x v="1"/>
    <s v="Paper"/>
    <s v="Xerox 206"/>
    <n v="10.368000000000002"/>
    <n v="2"/>
    <n v="0.2"/>
    <n v="3.6288"/>
  </r>
  <r>
    <n v="3096"/>
    <s v="CA-2012-114468"/>
    <n v="2012"/>
    <x v="841"/>
    <d v="2012-08-23T00:00:00"/>
    <s v="Same Day"/>
    <s v="TD-20995"/>
    <s v="Tamara Dahlen"/>
    <s v="Consumer"/>
    <s v="United States"/>
    <s v="Bolingbrook"/>
    <s v="Illinois"/>
    <n v="60440"/>
    <s v="Central"/>
    <s v="OFF-FA-10003021"/>
    <x v="1"/>
    <s v="Fasteners"/>
    <s v="Staples"/>
    <n v="12.032"/>
    <n v="8"/>
    <n v="0.2"/>
    <n v="2.2559999999999993"/>
  </r>
  <r>
    <n v="3097"/>
    <s v="CA-2012-114468"/>
    <n v="2012"/>
    <x v="841"/>
    <d v="2012-08-23T00:00:00"/>
    <s v="Same Day"/>
    <s v="TD-20995"/>
    <s v="Tamara Dahlen"/>
    <s v="Consumer"/>
    <s v="United States"/>
    <s v="Bolingbrook"/>
    <s v="Illinois"/>
    <n v="60440"/>
    <s v="Central"/>
    <s v="OFF-AP-10000696"/>
    <x v="1"/>
    <s v="Appliances"/>
    <s v="Holmes Odor Grabber"/>
    <n v="5.7679999999999989"/>
    <n v="2"/>
    <n v="0.8"/>
    <n v="-13.554800000000004"/>
  </r>
  <r>
    <n v="3098"/>
    <s v="CA-2014-135692"/>
    <n v="2014"/>
    <x v="842"/>
    <d v="2014-05-02T00:00:00"/>
    <s v="Standard Class"/>
    <s v="CV-12805"/>
    <s v="Cynthia Voltz"/>
    <s v="Corporate"/>
    <s v="United States"/>
    <s v="Fort Worth"/>
    <s v="Texas"/>
    <n v="76106"/>
    <s v="Central"/>
    <s v="OFF-LA-10001158"/>
    <x v="1"/>
    <s v="Labels"/>
    <s v="Avery Address/Shipping Labels for Typewriters, 4&quot; x 2&quot;"/>
    <n v="33.119999999999997"/>
    <n v="4"/>
    <n v="0.2"/>
    <n v="11.592000000000001"/>
  </r>
  <r>
    <n v="3099"/>
    <s v="CA-2014-135692"/>
    <n v="2014"/>
    <x v="842"/>
    <d v="2014-05-02T00:00:00"/>
    <s v="Standard Class"/>
    <s v="CV-12805"/>
    <s v="Cynthia Voltz"/>
    <s v="Corporate"/>
    <s v="United States"/>
    <s v="Fort Worth"/>
    <s v="Texas"/>
    <n v="76106"/>
    <s v="Central"/>
    <s v="FUR-BO-10002268"/>
    <x v="0"/>
    <s v="Bookcases"/>
    <s v="Sauder Barrister Bookcases"/>
    <n v="220.26559999999998"/>
    <n v="4"/>
    <n v="0.32"/>
    <n v="-42.1096"/>
  </r>
  <r>
    <n v="3100"/>
    <s v="CA-2014-131233"/>
    <n v="2014"/>
    <x v="349"/>
    <d v="2014-04-20T00:00:00"/>
    <s v="Standard Class"/>
    <s v="CS-12355"/>
    <s v="Christine Sundaresam"/>
    <s v="Consumer"/>
    <s v="United States"/>
    <s v="New York City"/>
    <s v="New York"/>
    <n v="10024"/>
    <s v="East"/>
    <s v="OFF-BI-10000829"/>
    <x v="1"/>
    <s v="Binders"/>
    <s v="Avery Non-Stick Binders"/>
    <n v="10.776000000000002"/>
    <n v="3"/>
    <n v="0.2"/>
    <n v="3.5021999999999989"/>
  </r>
  <r>
    <n v="3101"/>
    <s v="CA-2014-131233"/>
    <n v="2014"/>
    <x v="349"/>
    <d v="2014-04-20T00:00:00"/>
    <s v="Standard Class"/>
    <s v="CS-12355"/>
    <s v="Christine Sundaresam"/>
    <s v="Consumer"/>
    <s v="United States"/>
    <s v="New York City"/>
    <s v="New York"/>
    <n v="10024"/>
    <s v="East"/>
    <s v="FUR-BO-10003441"/>
    <x v="0"/>
    <s v="Bookcases"/>
    <s v="Bush Westfield Collection Bookcases, Fully Assembled"/>
    <n v="242.35200000000003"/>
    <n v="3"/>
    <n v="0.2"/>
    <n v="9.0881999999999721"/>
  </r>
  <r>
    <n v="3102"/>
    <s v="CA-2014-119578"/>
    <n v="2014"/>
    <x v="66"/>
    <d v="2014-12-28T00:00:00"/>
    <s v="Second Class"/>
    <s v="JG-15310"/>
    <s v="Jason Gross"/>
    <s v="Corporate"/>
    <s v="United States"/>
    <s v="Providence"/>
    <s v="Rhode Island"/>
    <n v="2908"/>
    <s v="East"/>
    <s v="OFF-SU-10003505"/>
    <x v="1"/>
    <s v="Supplies"/>
    <s v="Premier Electric Letter Opener"/>
    <n v="695.16"/>
    <n v="6"/>
    <n v="0"/>
    <n v="34.757999999999953"/>
  </r>
  <r>
    <n v="3103"/>
    <s v="CA-2014-119578"/>
    <n v="2014"/>
    <x v="66"/>
    <d v="2014-12-28T00:00:00"/>
    <s v="Second Class"/>
    <s v="JG-15310"/>
    <s v="Jason Gross"/>
    <s v="Corporate"/>
    <s v="United States"/>
    <s v="Providence"/>
    <s v="Rhode Island"/>
    <n v="2908"/>
    <s v="East"/>
    <s v="FUR-BO-10003660"/>
    <x v="0"/>
    <s v="Bookcases"/>
    <s v="Bush Cubix Collection Bookcases, Fully Assembled"/>
    <n v="220.98"/>
    <n v="1"/>
    <n v="0"/>
    <n v="50.825400000000002"/>
  </r>
  <r>
    <n v="3104"/>
    <s v="CA-2013-124562"/>
    <n v="2013"/>
    <x v="16"/>
    <d v="2013-12-13T00:00:00"/>
    <s v="Standard Class"/>
    <s v="JP-16135"/>
    <s v="Julie Prescott"/>
    <s v="Home Office"/>
    <s v="United States"/>
    <s v="Columbus"/>
    <s v="Ohio"/>
    <n v="43229"/>
    <s v="East"/>
    <s v="OFF-BI-10001267"/>
    <x v="1"/>
    <s v="Binders"/>
    <s v="Universal Recycled Hanging Pressboard Report Binders, Letter Size"/>
    <n v="12.957000000000001"/>
    <n v="7"/>
    <n v="0.7"/>
    <n v="-9.5018000000000029"/>
  </r>
  <r>
    <n v="3105"/>
    <s v="US-2014-140074"/>
    <n v="2014"/>
    <x v="721"/>
    <d v="2014-03-30T00:00:00"/>
    <s v="Standard Class"/>
    <s v="EC-14050"/>
    <s v="Erin Creighton"/>
    <s v="Consumer"/>
    <s v="United States"/>
    <s v="New York City"/>
    <s v="New York"/>
    <n v="10024"/>
    <s v="East"/>
    <s v="OFF-PA-10002741"/>
    <x v="1"/>
    <s v="Paper"/>
    <s v="Xerox 1980"/>
    <n v="25.68"/>
    <n v="6"/>
    <n v="0"/>
    <n v="11.555999999999997"/>
  </r>
  <r>
    <n v="3106"/>
    <s v="CA-2013-103037"/>
    <n v="2013"/>
    <x v="197"/>
    <d v="2013-07-30T00:00:00"/>
    <s v="Standard Class"/>
    <s v="KH-16630"/>
    <s v="Ken Heidel"/>
    <s v="Corporate"/>
    <s v="United States"/>
    <s v="Houston"/>
    <s v="Texas"/>
    <n v="77070"/>
    <s v="Central"/>
    <s v="OFF-LA-10004345"/>
    <x v="1"/>
    <s v="Labels"/>
    <s v="Avery 493"/>
    <n v="15.712000000000002"/>
    <n v="4"/>
    <n v="0.2"/>
    <n v="5.6955999999999989"/>
  </r>
  <r>
    <n v="3107"/>
    <s v="CA-2014-127460"/>
    <n v="2014"/>
    <x v="815"/>
    <d v="2014-07-15T00:00:00"/>
    <s v="Standard Class"/>
    <s v="FG-14260"/>
    <s v="Frank Gastineau"/>
    <s v="Home Office"/>
    <s v="United States"/>
    <s v="Aurora"/>
    <s v="Illinois"/>
    <n v="60505"/>
    <s v="Central"/>
    <s v="OFF-ST-10004340"/>
    <x v="1"/>
    <s v="Storage"/>
    <s v="Fellowes Mobile File Cart, Black"/>
    <n v="298.464"/>
    <n v="6"/>
    <n v="0.2"/>
    <n v="26.115600000000015"/>
  </r>
  <r>
    <n v="3108"/>
    <s v="CA-2013-121671"/>
    <n v="2013"/>
    <x v="19"/>
    <d v="2013-07-23T00:00:00"/>
    <s v="Standard Class"/>
    <s v="AA-10480"/>
    <s v="Andrew Allen"/>
    <s v="Consumer"/>
    <s v="United States"/>
    <s v="Springfield"/>
    <s v="Missouri"/>
    <n v="65807"/>
    <s v="Central"/>
    <s v="OFF-PA-10001471"/>
    <x v="1"/>
    <s v="Paper"/>
    <s v="Strathmore Photo Frame Cards"/>
    <n v="21.93"/>
    <n v="3"/>
    <n v="0"/>
    <n v="10.087799999999998"/>
  </r>
  <r>
    <n v="3109"/>
    <s v="CA-2013-121671"/>
    <n v="2013"/>
    <x v="19"/>
    <d v="2013-07-23T00:00:00"/>
    <s v="Standard Class"/>
    <s v="AA-10480"/>
    <s v="Andrew Allen"/>
    <s v="Consumer"/>
    <s v="United States"/>
    <s v="Springfield"/>
    <s v="Missouri"/>
    <n v="65807"/>
    <s v="Central"/>
    <s v="OFF-ST-10002344"/>
    <x v="1"/>
    <s v="Storage"/>
    <s v="Carina 42&quot;Hx23 3/4&quot;W Media Storage Unit"/>
    <n v="242.94"/>
    <n v="3"/>
    <n v="0"/>
    <n v="4.8588000000000164"/>
  </r>
  <r>
    <n v="3110"/>
    <s v="CA-2013-121671"/>
    <n v="2013"/>
    <x v="19"/>
    <d v="2013-07-23T00:00:00"/>
    <s v="Standard Class"/>
    <s v="AA-10480"/>
    <s v="Andrew Allen"/>
    <s v="Consumer"/>
    <s v="United States"/>
    <s v="Springfield"/>
    <s v="Missouri"/>
    <n v="65807"/>
    <s v="Central"/>
    <s v="OFF-PA-10001892"/>
    <x v="1"/>
    <s v="Paper"/>
    <s v="Rediform Wirebound &quot;Phone Memo&quot; Message Book, 11 x 5-3/4"/>
    <n v="7.64"/>
    <n v="1"/>
    <n v="0"/>
    <n v="3.7435999999999998"/>
  </r>
  <r>
    <n v="3111"/>
    <s v="CA-2013-121671"/>
    <n v="2013"/>
    <x v="19"/>
    <d v="2013-07-23T00:00:00"/>
    <s v="Standard Class"/>
    <s v="AA-10480"/>
    <s v="Andrew Allen"/>
    <s v="Consumer"/>
    <s v="United States"/>
    <s v="Springfield"/>
    <s v="Missouri"/>
    <n v="65807"/>
    <s v="Central"/>
    <s v="OFF-PA-10001934"/>
    <x v="1"/>
    <s v="Paper"/>
    <s v="Xerox 1993"/>
    <n v="51.84"/>
    <n v="8"/>
    <n v="0"/>
    <n v="25.401600000000002"/>
  </r>
  <r>
    <n v="3112"/>
    <s v="CA-2013-121671"/>
    <n v="2013"/>
    <x v="19"/>
    <d v="2013-07-23T00:00:00"/>
    <s v="Standard Class"/>
    <s v="AA-10480"/>
    <s v="Andrew Allen"/>
    <s v="Consumer"/>
    <s v="United States"/>
    <s v="Springfield"/>
    <s v="Missouri"/>
    <n v="65807"/>
    <s v="Central"/>
    <s v="OFF-ST-10000078"/>
    <x v="1"/>
    <s v="Storage"/>
    <s v="Tennsco 6- and 18-Compartment Lockers"/>
    <n v="265.17"/>
    <n v="1"/>
    <n v="0"/>
    <n v="47.730599999999981"/>
  </r>
  <r>
    <n v="3113"/>
    <s v="CA-2013-150350"/>
    <n v="2013"/>
    <x v="828"/>
    <d v="2013-08-31T00:00:00"/>
    <s v="Standard Class"/>
    <s v="MS-17770"/>
    <s v="Maxwell Schwartz"/>
    <s v="Consumer"/>
    <s v="United States"/>
    <s v="Seattle"/>
    <s v="Washington"/>
    <n v="98105"/>
    <s v="West"/>
    <s v="TEC-MA-10001972"/>
    <x v="2"/>
    <s v="Machines"/>
    <s v="Okidata C331dn Printer"/>
    <n v="837.59999999999991"/>
    <n v="3"/>
    <n v="0.2"/>
    <n v="62.82000000000005"/>
  </r>
  <r>
    <n v="3114"/>
    <s v="CA-2013-150350"/>
    <n v="2013"/>
    <x v="828"/>
    <d v="2013-08-31T00:00:00"/>
    <s v="Standard Class"/>
    <s v="MS-17770"/>
    <s v="Maxwell Schwartz"/>
    <s v="Consumer"/>
    <s v="United States"/>
    <s v="Seattle"/>
    <s v="Washington"/>
    <n v="98105"/>
    <s v="West"/>
    <s v="OFF-EN-10002504"/>
    <x v="1"/>
    <s v="Envelopes"/>
    <s v="Tyvek  Top-Opening Peel &amp; Seel Envelopes, Plain White"/>
    <n v="135.9"/>
    <n v="5"/>
    <n v="0"/>
    <n v="63.872999999999998"/>
  </r>
  <r>
    <n v="3115"/>
    <s v="CA-2013-150350"/>
    <n v="2013"/>
    <x v="828"/>
    <d v="2013-08-31T00:00:00"/>
    <s v="Standard Class"/>
    <s v="MS-17770"/>
    <s v="Maxwell Schwartz"/>
    <s v="Consumer"/>
    <s v="United States"/>
    <s v="Seattle"/>
    <s v="Washington"/>
    <n v="98105"/>
    <s v="West"/>
    <s v="OFF-PA-10002160"/>
    <x v="1"/>
    <s v="Paper"/>
    <s v="Xerox 1978"/>
    <n v="34.68"/>
    <n v="6"/>
    <n v="0"/>
    <n v="16.993200000000002"/>
  </r>
  <r>
    <n v="3116"/>
    <s v="CA-2013-150350"/>
    <n v="2013"/>
    <x v="828"/>
    <d v="2013-08-31T00:00:00"/>
    <s v="Standard Class"/>
    <s v="MS-17770"/>
    <s v="Maxwell Schwartz"/>
    <s v="Consumer"/>
    <s v="United States"/>
    <s v="Seattle"/>
    <s v="Washington"/>
    <n v="98105"/>
    <s v="West"/>
    <s v="FUR-CH-10001973"/>
    <x v="0"/>
    <s v="Chairs"/>
    <s v="Office Star Flex Back Scooter Chair with White Frame"/>
    <n v="532.70400000000006"/>
    <n v="6"/>
    <n v="0.2"/>
    <n v="-39.952800000000025"/>
  </r>
  <r>
    <n v="3117"/>
    <s v="CA-2013-150350"/>
    <n v="2013"/>
    <x v="828"/>
    <d v="2013-08-31T00:00:00"/>
    <s v="Standard Class"/>
    <s v="MS-17770"/>
    <s v="Maxwell Schwartz"/>
    <s v="Consumer"/>
    <s v="United States"/>
    <s v="Seattle"/>
    <s v="Washington"/>
    <n v="98105"/>
    <s v="West"/>
    <s v="OFF-AP-10001492"/>
    <x v="1"/>
    <s v="Appliances"/>
    <s v="Acco Six-Outlet Power Strip, 4' Cord Length"/>
    <n v="43.099999999999994"/>
    <n v="5"/>
    <n v="0"/>
    <n v="11.206"/>
  </r>
  <r>
    <n v="3118"/>
    <s v="CA-2013-150350"/>
    <n v="2013"/>
    <x v="828"/>
    <d v="2013-08-31T00:00:00"/>
    <s v="Standard Class"/>
    <s v="MS-17770"/>
    <s v="Maxwell Schwartz"/>
    <s v="Consumer"/>
    <s v="United States"/>
    <s v="Seattle"/>
    <s v="Washington"/>
    <n v="98105"/>
    <s v="West"/>
    <s v="OFF-SU-10002189"/>
    <x v="1"/>
    <s v="Supplies"/>
    <s v="Acme Rosewood Handle Letter Opener"/>
    <n v="15.88"/>
    <n v="4"/>
    <n v="0"/>
    <n v="0.15879999999999939"/>
  </r>
  <r>
    <n v="3119"/>
    <s v="CA-2012-121720"/>
    <n v="2012"/>
    <x v="832"/>
    <d v="2012-06-12T00:00:00"/>
    <s v="First Class"/>
    <s v="JE-15610"/>
    <s v="Jim Epp"/>
    <s v="Corporate"/>
    <s v="United States"/>
    <s v="Lakeland"/>
    <s v="Florida"/>
    <n v="33801"/>
    <s v="South"/>
    <s v="FUR-CH-10003312"/>
    <x v="0"/>
    <s v="Chairs"/>
    <s v="Hon 2090 “Pillow Soft” Series Mid Back Swivel/Tilt Chairs"/>
    <n v="1123.92"/>
    <n v="5"/>
    <n v="0.2"/>
    <n v="-182.63700000000017"/>
  </r>
  <r>
    <n v="3120"/>
    <s v="CA-2012-121720"/>
    <n v="2012"/>
    <x v="832"/>
    <d v="2012-06-12T00:00:00"/>
    <s v="First Class"/>
    <s v="JE-15610"/>
    <s v="Jim Epp"/>
    <s v="Corporate"/>
    <s v="United States"/>
    <s v="Lakeland"/>
    <s v="Florida"/>
    <n v="33801"/>
    <s v="South"/>
    <s v="TEC-PH-10002496"/>
    <x v="2"/>
    <s v="Phones"/>
    <s v="Cisco SPA301"/>
    <n v="249.58400000000003"/>
    <n v="2"/>
    <n v="0.2"/>
    <n v="31.197999999999986"/>
  </r>
  <r>
    <n v="3121"/>
    <s v="CA-2012-121720"/>
    <n v="2012"/>
    <x v="832"/>
    <d v="2012-06-12T00:00:00"/>
    <s v="First Class"/>
    <s v="JE-15610"/>
    <s v="Jim Epp"/>
    <s v="Corporate"/>
    <s v="United States"/>
    <s v="Lakeland"/>
    <s v="Florida"/>
    <n v="33801"/>
    <s v="South"/>
    <s v="FUR-FU-10003464"/>
    <x v="0"/>
    <s v="Furnishings"/>
    <s v="Seth Thomas 8 1/2&quot; Cubicle Clock"/>
    <n v="48.671999999999997"/>
    <n v="3"/>
    <n v="0.2"/>
    <n v="7.3007999999999988"/>
  </r>
  <r>
    <n v="3122"/>
    <s v="CA-2012-121720"/>
    <n v="2012"/>
    <x v="832"/>
    <d v="2012-06-12T00:00:00"/>
    <s v="First Class"/>
    <s v="JE-15610"/>
    <s v="Jim Epp"/>
    <s v="Corporate"/>
    <s v="United States"/>
    <s v="Lakeland"/>
    <s v="Florida"/>
    <n v="33801"/>
    <s v="South"/>
    <s v="OFF-AR-10000380"/>
    <x v="1"/>
    <s v="Art"/>
    <s v="Hunt PowerHouse Electric Pencil Sharpener, Blue"/>
    <n v="60.768000000000001"/>
    <n v="2"/>
    <n v="0.2"/>
    <n v="7.5959999999999894"/>
  </r>
  <r>
    <n v="3123"/>
    <s v="CA-2012-121720"/>
    <n v="2012"/>
    <x v="832"/>
    <d v="2012-06-12T00:00:00"/>
    <s v="First Class"/>
    <s v="JE-15610"/>
    <s v="Jim Epp"/>
    <s v="Corporate"/>
    <s v="United States"/>
    <s v="Lakeland"/>
    <s v="Florida"/>
    <n v="33801"/>
    <s v="South"/>
    <s v="OFF-BI-10004593"/>
    <x v="1"/>
    <s v="Binders"/>
    <s v="Ibico Laser Imprintable Binding System Covers"/>
    <n v="78.600000000000009"/>
    <n v="5"/>
    <n v="0.7"/>
    <n v="-62.88000000000001"/>
  </r>
  <r>
    <n v="3124"/>
    <s v="CA-2012-121720"/>
    <n v="2012"/>
    <x v="832"/>
    <d v="2012-06-12T00:00:00"/>
    <s v="First Class"/>
    <s v="JE-15610"/>
    <s v="Jim Epp"/>
    <s v="Corporate"/>
    <s v="United States"/>
    <s v="Lakeland"/>
    <s v="Florida"/>
    <n v="33801"/>
    <s v="South"/>
    <s v="OFF-BI-10001308"/>
    <x v="1"/>
    <s v="Binders"/>
    <s v="GBC Standard Plastic Binding Systems' Combs"/>
    <n v="3.7680000000000007"/>
    <n v="2"/>
    <n v="0.7"/>
    <n v="-3.1400000000000006"/>
  </r>
  <r>
    <n v="3125"/>
    <s v="CA-2012-121720"/>
    <n v="2012"/>
    <x v="832"/>
    <d v="2012-06-12T00:00:00"/>
    <s v="First Class"/>
    <s v="JE-15610"/>
    <s v="Jim Epp"/>
    <s v="Corporate"/>
    <s v="United States"/>
    <s v="Lakeland"/>
    <s v="Florida"/>
    <n v="33801"/>
    <s v="South"/>
    <s v="OFF-ST-10001780"/>
    <x v="1"/>
    <s v="Storage"/>
    <s v="Tennsco 16-Compartment Lockers with Coat Rack"/>
    <n v="1036.624"/>
    <n v="2"/>
    <n v="0.2"/>
    <n v="51.831200000000024"/>
  </r>
  <r>
    <n v="3126"/>
    <s v="CA-2012-121720"/>
    <n v="2012"/>
    <x v="832"/>
    <d v="2012-06-12T00:00:00"/>
    <s v="First Class"/>
    <s v="JE-15610"/>
    <s v="Jim Epp"/>
    <s v="Corporate"/>
    <s v="United States"/>
    <s v="Lakeland"/>
    <s v="Florida"/>
    <n v="33801"/>
    <s v="South"/>
    <s v="OFF-ST-10003816"/>
    <x v="1"/>
    <s v="Storage"/>
    <s v="Fellowes High-Stak Drawer Files"/>
    <n v="563.80799999999999"/>
    <n v="4"/>
    <n v="0.2"/>
    <n v="21.142799999999966"/>
  </r>
  <r>
    <n v="3127"/>
    <s v="CA-2014-149895"/>
    <n v="2014"/>
    <x v="565"/>
    <d v="2014-09-13T00:00:00"/>
    <s v="Standard Class"/>
    <s v="EB-14110"/>
    <s v="Eugene Barchas"/>
    <s v="Consumer"/>
    <s v="United States"/>
    <s v="Philadelphia"/>
    <s v="Pennsylvania"/>
    <n v="19134"/>
    <s v="East"/>
    <s v="TEC-PH-10002200"/>
    <x v="2"/>
    <s v="Phones"/>
    <s v="Aastra 6757i CT Wireless VoIP phone"/>
    <n v="258.52799999999996"/>
    <n v="2"/>
    <n v="0.4"/>
    <n v="-47.396800000000013"/>
  </r>
  <r>
    <n v="3128"/>
    <s v="CA-2014-147564"/>
    <n v="2014"/>
    <x v="280"/>
    <d v="2014-10-07T00:00:00"/>
    <s v="Standard Class"/>
    <s v="BP-11155"/>
    <s v="Becky Pak"/>
    <s v="Consumer"/>
    <s v="United States"/>
    <s v="New York City"/>
    <s v="New York"/>
    <n v="10011"/>
    <s v="East"/>
    <s v="OFF-PA-10004438"/>
    <x v="1"/>
    <s v="Paper"/>
    <s v="Xerox 1907"/>
    <n v="49.12"/>
    <n v="4"/>
    <n v="0"/>
    <n v="23.086399999999998"/>
  </r>
  <r>
    <n v="3129"/>
    <s v="CA-2011-136399"/>
    <n v="2011"/>
    <x v="757"/>
    <d v="2011-12-17T00:00:00"/>
    <s v="First Class"/>
    <s v="CC-12100"/>
    <s v="Chad Cunningham"/>
    <s v="Home Office"/>
    <s v="United States"/>
    <s v="Los Angeles"/>
    <s v="California"/>
    <n v="90049"/>
    <s v="West"/>
    <s v="FUR-FU-10004090"/>
    <x v="0"/>
    <s v="Furnishings"/>
    <s v="Executive Impressions 14&quot; Contract Wall Clock"/>
    <n v="44.46"/>
    <n v="2"/>
    <n v="0"/>
    <n v="14.671799999999998"/>
  </r>
  <r>
    <n v="3130"/>
    <s v="CA-2011-136399"/>
    <n v="2011"/>
    <x v="757"/>
    <d v="2011-12-17T00:00:00"/>
    <s v="First Class"/>
    <s v="CC-12100"/>
    <s v="Chad Cunningham"/>
    <s v="Home Office"/>
    <s v="United States"/>
    <s v="Los Angeles"/>
    <s v="California"/>
    <n v="90049"/>
    <s v="West"/>
    <s v="FUR-CH-10002602"/>
    <x v="0"/>
    <s v="Chairs"/>
    <s v="DMI Arturo Collection Mission-style Design Wood Chair"/>
    <n v="241.56799999999998"/>
    <n v="2"/>
    <n v="0.2"/>
    <n v="18.11760000000001"/>
  </r>
  <r>
    <n v="3131"/>
    <s v="CA-2011-136399"/>
    <n v="2011"/>
    <x v="757"/>
    <d v="2011-12-17T00:00:00"/>
    <s v="First Class"/>
    <s v="CC-12100"/>
    <s v="Chad Cunningham"/>
    <s v="Home Office"/>
    <s v="United States"/>
    <s v="Los Angeles"/>
    <s v="California"/>
    <n v="90049"/>
    <s v="West"/>
    <s v="TEC-AC-10001142"/>
    <x v="2"/>
    <s v="Accessories"/>
    <s v="First Data FD10 PIN Pad"/>
    <n v="395"/>
    <n v="5"/>
    <n v="0"/>
    <n v="39.499999999999957"/>
  </r>
  <r>
    <n v="3132"/>
    <s v="CA-2011-136399"/>
    <n v="2011"/>
    <x v="757"/>
    <d v="2011-12-17T00:00:00"/>
    <s v="First Class"/>
    <s v="CC-12100"/>
    <s v="Chad Cunningham"/>
    <s v="Home Office"/>
    <s v="United States"/>
    <s v="Los Angeles"/>
    <s v="California"/>
    <n v="90049"/>
    <s v="West"/>
    <s v="TEC-PH-10004977"/>
    <x v="2"/>
    <s v="Phones"/>
    <s v="GE 30524EE4"/>
    <n v="627.16800000000012"/>
    <n v="4"/>
    <n v="0.2"/>
    <n v="70.55639999999994"/>
  </r>
  <r>
    <n v="3133"/>
    <s v="CA-2011-107916"/>
    <n v="2011"/>
    <x v="829"/>
    <d v="2011-08-26T00:00:00"/>
    <s v="First Class"/>
    <s v="JP-15460"/>
    <s v="Jennifer Patt"/>
    <s v="Corporate"/>
    <s v="United States"/>
    <s v="Oceanside"/>
    <s v="New York"/>
    <n v="11572"/>
    <s v="East"/>
    <s v="FUR-FU-10004586"/>
    <x v="0"/>
    <s v="Furnishings"/>
    <s v="G.E. Longer-Life Indoor Recessed Floodlight Bulbs"/>
    <n v="13.28"/>
    <n v="2"/>
    <n v="0"/>
    <n v="6.3743999999999996"/>
  </r>
  <r>
    <n v="3134"/>
    <s v="CA-2011-107916"/>
    <n v="2011"/>
    <x v="829"/>
    <d v="2011-08-26T00:00:00"/>
    <s v="First Class"/>
    <s v="JP-15460"/>
    <s v="Jennifer Patt"/>
    <s v="Corporate"/>
    <s v="United States"/>
    <s v="Oceanside"/>
    <s v="New York"/>
    <n v="11572"/>
    <s v="East"/>
    <s v="OFF-BI-10001116"/>
    <x v="1"/>
    <s v="Binders"/>
    <s v="Wilson Jones 1&quot; Hanging DublLock Ring Binders"/>
    <n v="12.672000000000001"/>
    <n v="3"/>
    <n v="0.2"/>
    <n v="4.4352000000000009"/>
  </r>
  <r>
    <n v="3135"/>
    <s v="CA-2014-164168"/>
    <n v="2014"/>
    <x v="105"/>
    <d v="2014-11-19T00:00:00"/>
    <s v="Standard Class"/>
    <s v="LS-16975"/>
    <s v="Lindsay Shagiari"/>
    <s v="Home Office"/>
    <s v="United States"/>
    <s v="Dallas"/>
    <s v="Texas"/>
    <n v="75081"/>
    <s v="Central"/>
    <s v="OFF-BI-10000666"/>
    <x v="1"/>
    <s v="Binders"/>
    <s v="Surelock Post Binders"/>
    <n v="30.559999999999992"/>
    <n v="5"/>
    <n v="0.8"/>
    <n v="-45.840000000000018"/>
  </r>
  <r>
    <n v="3136"/>
    <s v="CA-2014-164168"/>
    <n v="2014"/>
    <x v="105"/>
    <d v="2014-11-19T00:00:00"/>
    <s v="Standard Class"/>
    <s v="LS-16975"/>
    <s v="Lindsay Shagiari"/>
    <s v="Home Office"/>
    <s v="United States"/>
    <s v="Dallas"/>
    <s v="Texas"/>
    <n v="75081"/>
    <s v="Central"/>
    <s v="OFF-ST-10002583"/>
    <x v="1"/>
    <s v="Storage"/>
    <s v="Fellowes Neat Ideas Storage Cubes"/>
    <n v="77.951999999999998"/>
    <n v="3"/>
    <n v="0.2"/>
    <n v="-15.590400000000002"/>
  </r>
  <r>
    <n v="3137"/>
    <s v="CA-2014-164168"/>
    <n v="2014"/>
    <x v="105"/>
    <d v="2014-11-19T00:00:00"/>
    <s v="Standard Class"/>
    <s v="LS-16975"/>
    <s v="Lindsay Shagiari"/>
    <s v="Home Office"/>
    <s v="United States"/>
    <s v="Dallas"/>
    <s v="Texas"/>
    <n v="75081"/>
    <s v="Central"/>
    <s v="TEC-PH-10004908"/>
    <x v="2"/>
    <s v="Phones"/>
    <s v="Panasonic KX TS3282W Corded phone"/>
    <n v="67.992000000000004"/>
    <n v="1"/>
    <n v="0.2"/>
    <n v="8.4989999999999917"/>
  </r>
  <r>
    <n v="3138"/>
    <s v="CA-2014-164168"/>
    <n v="2014"/>
    <x v="105"/>
    <d v="2014-11-19T00:00:00"/>
    <s v="Standard Class"/>
    <s v="LS-16975"/>
    <s v="Lindsay Shagiari"/>
    <s v="Home Office"/>
    <s v="United States"/>
    <s v="Dallas"/>
    <s v="Texas"/>
    <n v="75081"/>
    <s v="Central"/>
    <s v="OFF-EN-10001219"/>
    <x v="1"/>
    <s v="Envelopes"/>
    <s v="#10- 4 1/8&quot; x 9 1/2&quot; Security-Tint Envelopes"/>
    <n v="12.224"/>
    <n v="2"/>
    <n v="0.2"/>
    <n v="4.4311999999999996"/>
  </r>
  <r>
    <n v="3139"/>
    <s v="CA-2014-164168"/>
    <n v="2014"/>
    <x v="105"/>
    <d v="2014-11-19T00:00:00"/>
    <s v="Standard Class"/>
    <s v="LS-16975"/>
    <s v="Lindsay Shagiari"/>
    <s v="Home Office"/>
    <s v="United States"/>
    <s v="Dallas"/>
    <s v="Texas"/>
    <n v="75081"/>
    <s v="Central"/>
    <s v="TEC-AC-10004568"/>
    <x v="2"/>
    <s v="Accessories"/>
    <s v="Maxell LTO Ultrium - 800 GB"/>
    <n v="44.783999999999999"/>
    <n v="2"/>
    <n v="0.2"/>
    <n v="-0.55980000000000452"/>
  </r>
  <r>
    <n v="3140"/>
    <s v="CA-2014-164168"/>
    <n v="2014"/>
    <x v="105"/>
    <d v="2014-11-19T00:00:00"/>
    <s v="Standard Class"/>
    <s v="LS-16975"/>
    <s v="Lindsay Shagiari"/>
    <s v="Home Office"/>
    <s v="United States"/>
    <s v="Dallas"/>
    <s v="Texas"/>
    <n v="75081"/>
    <s v="Central"/>
    <s v="FUR-FU-10001756"/>
    <x v="0"/>
    <s v="Furnishings"/>
    <s v="Eldon Expressions Desk Accessory, Wood Photo Frame, Mahogany"/>
    <n v="22.847999999999999"/>
    <n v="3"/>
    <n v="0.6"/>
    <n v="-17.707200000000007"/>
  </r>
  <r>
    <n v="3141"/>
    <s v="CA-2012-112557"/>
    <n v="2012"/>
    <x v="334"/>
    <d v="2012-04-28T00:00:00"/>
    <s v="First Class"/>
    <s v="JL-15850"/>
    <s v="John Lucas"/>
    <s v="Consumer"/>
    <s v="United States"/>
    <s v="New York City"/>
    <s v="New York"/>
    <n v="10035"/>
    <s v="East"/>
    <s v="OFF-AP-10002311"/>
    <x v="1"/>
    <s v="Appliances"/>
    <s v="Holmes Replacement Filter for HEPA Air Cleaner, Very Large Room, HEPA Filter"/>
    <n v="206.43"/>
    <n v="3"/>
    <n v="0"/>
    <n v="90.829200000000014"/>
  </r>
  <r>
    <n v="3142"/>
    <s v="US-2011-122959"/>
    <n v="2011"/>
    <x v="432"/>
    <d v="2011-12-12T00:00:00"/>
    <s v="Same Day"/>
    <s v="CY-12745"/>
    <s v="Craig Yedwab"/>
    <s v="Corporate"/>
    <s v="United States"/>
    <s v="San Antonio"/>
    <s v="Texas"/>
    <n v="78207"/>
    <s v="Central"/>
    <s v="OFF-BI-10003650"/>
    <x v="1"/>
    <s v="Binders"/>
    <s v="GBC DocuBind 300 Electric Binding Machine"/>
    <n v="210.39199999999997"/>
    <n v="2"/>
    <n v="0.8"/>
    <n v="-336.62720000000013"/>
  </r>
  <r>
    <n v="3143"/>
    <s v="CA-2014-162572"/>
    <n v="2014"/>
    <x v="145"/>
    <d v="2014-09-28T00:00:00"/>
    <s v="Second Class"/>
    <s v="RB-19360"/>
    <s v="Raymond Buch"/>
    <s v="Consumer"/>
    <s v="United States"/>
    <s v="Cincinnati"/>
    <s v="Ohio"/>
    <n v="45231"/>
    <s v="East"/>
    <s v="TEC-AC-10003628"/>
    <x v="2"/>
    <s v="Accessories"/>
    <s v="Logitech 910-002974 M325 Wireless Mouse for Web Scrolling"/>
    <n v="119.96000000000001"/>
    <n v="5"/>
    <n v="0.2"/>
    <n v="35.988000000000007"/>
  </r>
  <r>
    <n v="3144"/>
    <s v="CA-2014-162572"/>
    <n v="2014"/>
    <x v="145"/>
    <d v="2014-09-28T00:00:00"/>
    <s v="Second Class"/>
    <s v="RB-19360"/>
    <s v="Raymond Buch"/>
    <s v="Consumer"/>
    <s v="United States"/>
    <s v="Cincinnati"/>
    <s v="Ohio"/>
    <n v="45231"/>
    <s v="East"/>
    <s v="OFF-AR-10001547"/>
    <x v="1"/>
    <s v="Art"/>
    <s v="Newell 311"/>
    <n v="10.608000000000001"/>
    <n v="6"/>
    <n v="0.2"/>
    <n v="0.92819999999999991"/>
  </r>
  <r>
    <n v="3145"/>
    <s v="US-2013-148110"/>
    <n v="2013"/>
    <x v="64"/>
    <d v="2013-09-12T00:00:00"/>
    <s v="Standard Class"/>
    <s v="AR-10825"/>
    <s v="Anthony Rawles"/>
    <s v="Corporate"/>
    <s v="United States"/>
    <s v="Austin"/>
    <s v="Texas"/>
    <n v="78745"/>
    <s v="Central"/>
    <s v="FUR-CH-10002647"/>
    <x v="0"/>
    <s v="Chairs"/>
    <s v="Situations Contoured Folding Chairs, 4/Set"/>
    <n v="347.80200000000002"/>
    <n v="7"/>
    <n v="0.3"/>
    <n v="-24.842999999999961"/>
  </r>
  <r>
    <n v="3146"/>
    <s v="CA-2014-131828"/>
    <n v="2014"/>
    <x v="512"/>
    <d v="2014-02-14T00:00:00"/>
    <s v="Second Class"/>
    <s v="CS-11845"/>
    <s v="Cari Sayre"/>
    <s v="Corporate"/>
    <s v="United States"/>
    <s v="Seattle"/>
    <s v="Washington"/>
    <n v="98105"/>
    <s v="West"/>
    <s v="FUR-CH-10004495"/>
    <x v="0"/>
    <s v="Chairs"/>
    <s v="Global Leather and Oak Executive Chair, Black"/>
    <n v="963.13600000000008"/>
    <n v="4"/>
    <n v="0.2"/>
    <n v="108.35279999999986"/>
  </r>
  <r>
    <n v="3147"/>
    <s v="CA-2014-131828"/>
    <n v="2014"/>
    <x v="512"/>
    <d v="2014-02-14T00:00:00"/>
    <s v="Second Class"/>
    <s v="CS-11845"/>
    <s v="Cari Sayre"/>
    <s v="Corporate"/>
    <s v="United States"/>
    <s v="Seattle"/>
    <s v="Washington"/>
    <n v="98105"/>
    <s v="West"/>
    <s v="TEC-PH-10002923"/>
    <x v="2"/>
    <s v="Phones"/>
    <s v="Logitech B530 USB Headset - headset - Full size, Binaural"/>
    <n v="88.77600000000001"/>
    <n v="3"/>
    <n v="0.2"/>
    <n v="7.7679000000000009"/>
  </r>
  <r>
    <n v="3148"/>
    <s v="CA-2011-109218"/>
    <n v="2011"/>
    <x v="479"/>
    <d v="2011-07-03T00:00:00"/>
    <s v="Second Class"/>
    <s v="AR-10825"/>
    <s v="Anthony Rawles"/>
    <s v="Corporate"/>
    <s v="United States"/>
    <s v="Los Angeles"/>
    <s v="California"/>
    <n v="90004"/>
    <s v="West"/>
    <s v="OFF-AR-10001374"/>
    <x v="1"/>
    <s v="Art"/>
    <s v="BIC Brite Liner Highlighters, Chisel Tip"/>
    <n v="32.400000000000006"/>
    <n v="5"/>
    <n v="0"/>
    <n v="10.367999999999999"/>
  </r>
  <r>
    <n v="3149"/>
    <s v="CA-2013-120558"/>
    <n v="2013"/>
    <x v="843"/>
    <d v="2013-06-11T00:00:00"/>
    <s v="First Class"/>
    <s v="RD-19810"/>
    <s v="Ross DeVincentis"/>
    <s v="Home Office"/>
    <s v="United States"/>
    <s v="New York City"/>
    <s v="New York"/>
    <n v="10035"/>
    <s v="East"/>
    <s v="OFF-PA-10003441"/>
    <x v="1"/>
    <s v="Paper"/>
    <s v="Xerox 226"/>
    <n v="32.400000000000006"/>
    <n v="5"/>
    <n v="0"/>
    <n v="15.552000000000001"/>
  </r>
  <r>
    <n v="3150"/>
    <s v="US-2011-109036"/>
    <n v="2011"/>
    <x v="414"/>
    <d v="2011-12-25T00:00:00"/>
    <s v="Standard Class"/>
    <s v="KH-16510"/>
    <s v="Keith Herrera"/>
    <s v="Consumer"/>
    <s v="United States"/>
    <s v="Seattle"/>
    <s v="Washington"/>
    <n v="98103"/>
    <s v="West"/>
    <s v="OFF-LA-10002043"/>
    <x v="1"/>
    <s v="Labels"/>
    <s v="Avery 489"/>
    <n v="31.049999999999997"/>
    <n v="3"/>
    <n v="0"/>
    <n v="14.904"/>
  </r>
  <r>
    <n v="3151"/>
    <s v="CA-2012-147830"/>
    <n v="2012"/>
    <x v="83"/>
    <d v="2012-12-18T00:00:00"/>
    <s v="First Class"/>
    <s v="NF-18385"/>
    <s v="Natalie Fritzler"/>
    <s v="Consumer"/>
    <s v="United States"/>
    <s v="Newark"/>
    <s v="Ohio"/>
    <n v="43055"/>
    <s v="East"/>
    <s v="TEC-AC-10002049"/>
    <x v="2"/>
    <s v="Accessories"/>
    <s v="Plantronics Savi W720 Multi-Device Wireless Headset System"/>
    <n v="2025.3600000000001"/>
    <n v="6"/>
    <n v="0.2"/>
    <n v="607.60800000000006"/>
  </r>
  <r>
    <n v="3152"/>
    <s v="CA-2012-147830"/>
    <n v="2012"/>
    <x v="83"/>
    <d v="2012-12-18T00:00:00"/>
    <s v="First Class"/>
    <s v="NF-18385"/>
    <s v="Natalie Fritzler"/>
    <s v="Consumer"/>
    <s v="United States"/>
    <s v="Newark"/>
    <s v="Ohio"/>
    <n v="43055"/>
    <s v="East"/>
    <s v="TEC-MA-10000418"/>
    <x v="2"/>
    <s v="Machines"/>
    <s v="Cubify CubeX 3D Printer Double Head Print"/>
    <n v="1799.9940000000001"/>
    <n v="2"/>
    <n v="0.7"/>
    <n v="-2639.9912000000004"/>
  </r>
  <r>
    <n v="3153"/>
    <s v="CA-2012-147830"/>
    <n v="2012"/>
    <x v="83"/>
    <d v="2012-12-18T00:00:00"/>
    <s v="First Class"/>
    <s v="NF-18385"/>
    <s v="Natalie Fritzler"/>
    <s v="Consumer"/>
    <s v="United States"/>
    <s v="Newark"/>
    <s v="Ohio"/>
    <n v="43055"/>
    <s v="East"/>
    <s v="TEC-PH-10004908"/>
    <x v="2"/>
    <s v="Phones"/>
    <s v="Panasonic KX TS3282W Corded phone"/>
    <n v="101.98799999999999"/>
    <n v="2"/>
    <n v="0.4"/>
    <n v="-16.998000000000019"/>
  </r>
  <r>
    <n v="3154"/>
    <s v="CA-2012-147830"/>
    <n v="2012"/>
    <x v="83"/>
    <d v="2012-12-18T00:00:00"/>
    <s v="First Class"/>
    <s v="NF-18385"/>
    <s v="Natalie Fritzler"/>
    <s v="Consumer"/>
    <s v="United States"/>
    <s v="Newark"/>
    <s v="Ohio"/>
    <n v="43055"/>
    <s v="East"/>
    <s v="FUR-FU-10004091"/>
    <x v="0"/>
    <s v="Furnishings"/>
    <s v="Howard Miller 13&quot; Diameter Goldtone Round Wall Clock"/>
    <n v="262.86399999999998"/>
    <n v="7"/>
    <n v="0.2"/>
    <n v="69.001800000000017"/>
  </r>
  <r>
    <n v="3155"/>
    <s v="CA-2014-150497"/>
    <n v="2014"/>
    <x v="228"/>
    <d v="2014-07-25T00:00:00"/>
    <s v="Standard Class"/>
    <s v="SM-20950"/>
    <s v="Suzanne McNair"/>
    <s v="Corporate"/>
    <s v="United States"/>
    <s v="Maple Grove"/>
    <s v="Minnesota"/>
    <n v="55369"/>
    <s v="Central"/>
    <s v="OFF-BI-10004600"/>
    <x v="1"/>
    <s v="Binders"/>
    <s v="Ibico Ibimaster 300 Manual Binding System"/>
    <n v="735.98"/>
    <n v="2"/>
    <n v="0"/>
    <n v="331.19099999999997"/>
  </r>
  <r>
    <n v="3156"/>
    <s v="CA-2011-128986"/>
    <n v="2011"/>
    <x v="93"/>
    <d v="2011-08-05T00:00:00"/>
    <s v="Second Class"/>
    <s v="GH-14410"/>
    <s v="Gary Hansen"/>
    <s v="Home Office"/>
    <s v="United States"/>
    <s v="Glendale"/>
    <s v="Arizona"/>
    <n v="85301"/>
    <s v="West"/>
    <s v="OFF-PA-10001289"/>
    <x v="1"/>
    <s v="Paper"/>
    <s v="White Computer Printout Paper by Universal"/>
    <n v="93.024000000000001"/>
    <n v="3"/>
    <n v="0.2"/>
    <n v="33.721199999999996"/>
  </r>
  <r>
    <n v="3157"/>
    <s v="CA-2012-139584"/>
    <n v="2012"/>
    <x v="252"/>
    <d v="2012-08-28T00:00:00"/>
    <s v="Standard Class"/>
    <s v="EM-13810"/>
    <s v="Eleni McCrary"/>
    <s v="Corporate"/>
    <s v="United States"/>
    <s v="New York City"/>
    <s v="New York"/>
    <n v="10009"/>
    <s v="East"/>
    <s v="FUR-TA-10001539"/>
    <x v="0"/>
    <s v="Tables"/>
    <s v="Chromcraft Rectangular Conference Tables"/>
    <n v="284.36399999999998"/>
    <n v="2"/>
    <n v="0.4"/>
    <n v="-75.830400000000054"/>
  </r>
  <r>
    <n v="3158"/>
    <s v="CA-2012-139584"/>
    <n v="2012"/>
    <x v="252"/>
    <d v="2012-08-28T00:00:00"/>
    <s v="Standard Class"/>
    <s v="EM-13810"/>
    <s v="Eleni McCrary"/>
    <s v="Corporate"/>
    <s v="United States"/>
    <s v="New York City"/>
    <s v="New York"/>
    <n v="10009"/>
    <s v="East"/>
    <s v="TEC-AC-10001266"/>
    <x v="2"/>
    <s v="Accessories"/>
    <s v="Memorex Micro Travel Drive 8 GB"/>
    <n v="26"/>
    <n v="2"/>
    <n v="0"/>
    <n v="11.7"/>
  </r>
  <r>
    <n v="3159"/>
    <s v="US-2013-162677"/>
    <n v="2013"/>
    <x v="253"/>
    <d v="2013-03-28T00:00:00"/>
    <s v="First Class"/>
    <s v="DB-13210"/>
    <s v="Dean Braden"/>
    <s v="Consumer"/>
    <s v="United States"/>
    <s v="Jacksonville"/>
    <s v="North Carolina"/>
    <n v="28540"/>
    <s v="South"/>
    <s v="OFF-ST-10001291"/>
    <x v="1"/>
    <s v="Storage"/>
    <s v="Tenex Personal Self-Stacking Standard File Box, Black/Gray"/>
    <n v="67.64"/>
    <n v="5"/>
    <n v="0.2"/>
    <n v="5.9184999999999981"/>
  </r>
  <r>
    <n v="3160"/>
    <s v="US-2013-162677"/>
    <n v="2013"/>
    <x v="253"/>
    <d v="2013-03-28T00:00:00"/>
    <s v="First Class"/>
    <s v="DB-13210"/>
    <s v="Dean Braden"/>
    <s v="Consumer"/>
    <s v="United States"/>
    <s v="Jacksonville"/>
    <s v="North Carolina"/>
    <n v="28540"/>
    <s v="South"/>
    <s v="TEC-AC-10001314"/>
    <x v="2"/>
    <s v="Accessories"/>
    <s v="Case Logic 2.4GHz Wireless Keyboard"/>
    <n v="119.97600000000001"/>
    <n v="3"/>
    <n v="0.2"/>
    <n v="-17.996400000000019"/>
  </r>
  <r>
    <n v="3161"/>
    <s v="US-2011-150924"/>
    <n v="2011"/>
    <x v="171"/>
    <d v="2011-09-16T00:00:00"/>
    <s v="Second Class"/>
    <s v="PT-19090"/>
    <s v="Pete Takahito"/>
    <s v="Consumer"/>
    <s v="United States"/>
    <s v="Houston"/>
    <s v="Texas"/>
    <n v="77070"/>
    <s v="Central"/>
    <s v="OFF-BI-10004040"/>
    <x v="1"/>
    <s v="Binders"/>
    <s v="Wilson Jones Impact Binders"/>
    <n v="5.1799999999999988"/>
    <n v="5"/>
    <n v="0.8"/>
    <n v="-8.0289999999999999"/>
  </r>
  <r>
    <n v="3162"/>
    <s v="CA-2011-153969"/>
    <n v="2011"/>
    <x v="158"/>
    <d v="2011-09-25T00:00:00"/>
    <s v="Standard Class"/>
    <s v="HF-14995"/>
    <s v="Herbert Flentye"/>
    <s v="Consumer"/>
    <s v="United States"/>
    <s v="San Francisco"/>
    <s v="California"/>
    <n v="94109"/>
    <s v="West"/>
    <s v="OFF-EN-10001539"/>
    <x v="1"/>
    <s v="Envelopes"/>
    <s v="Staples"/>
    <n v="15.56"/>
    <n v="2"/>
    <n v="0"/>
    <n v="7.3132000000000001"/>
  </r>
  <r>
    <n v="3163"/>
    <s v="CA-2011-153969"/>
    <n v="2011"/>
    <x v="158"/>
    <d v="2011-09-25T00:00:00"/>
    <s v="Standard Class"/>
    <s v="HF-14995"/>
    <s v="Herbert Flentye"/>
    <s v="Consumer"/>
    <s v="United States"/>
    <s v="San Francisco"/>
    <s v="California"/>
    <n v="94109"/>
    <s v="West"/>
    <s v="OFF-EN-10004483"/>
    <x v="1"/>
    <s v="Envelopes"/>
    <s v="#10 White Business Envelopes,4 1/8 x 9 1/2"/>
    <n v="78.349999999999994"/>
    <n v="5"/>
    <n v="0"/>
    <n v="36.824499999999993"/>
  </r>
  <r>
    <n v="3164"/>
    <s v="CA-2011-153969"/>
    <n v="2011"/>
    <x v="158"/>
    <d v="2011-09-25T00:00:00"/>
    <s v="Standard Class"/>
    <s v="HF-14995"/>
    <s v="Herbert Flentye"/>
    <s v="Consumer"/>
    <s v="United States"/>
    <s v="San Francisco"/>
    <s v="California"/>
    <n v="94109"/>
    <s v="West"/>
    <s v="OFF-AR-10001615"/>
    <x v="1"/>
    <s v="Art"/>
    <s v="Newell 34"/>
    <n v="59.519999999999996"/>
    <n v="3"/>
    <n v="0"/>
    <n v="15.475200000000001"/>
  </r>
  <r>
    <n v="3165"/>
    <s v="CA-2011-153969"/>
    <n v="2011"/>
    <x v="158"/>
    <d v="2011-09-25T00:00:00"/>
    <s v="Standard Class"/>
    <s v="HF-14995"/>
    <s v="Herbert Flentye"/>
    <s v="Consumer"/>
    <s v="United States"/>
    <s v="San Francisco"/>
    <s v="California"/>
    <n v="94109"/>
    <s v="West"/>
    <s v="OFF-PA-10000327"/>
    <x v="1"/>
    <s v="Paper"/>
    <s v="Xerox 1971"/>
    <n v="38.520000000000003"/>
    <n v="9"/>
    <n v="0"/>
    <n v="17.333999999999996"/>
  </r>
  <r>
    <n v="3166"/>
    <s v="CA-2011-153969"/>
    <n v="2011"/>
    <x v="158"/>
    <d v="2011-09-25T00:00:00"/>
    <s v="Standard Class"/>
    <s v="HF-14995"/>
    <s v="Herbert Flentye"/>
    <s v="Consumer"/>
    <s v="United States"/>
    <s v="San Francisco"/>
    <s v="California"/>
    <n v="94109"/>
    <s v="West"/>
    <s v="TEC-PH-10001299"/>
    <x v="2"/>
    <s v="Phones"/>
    <s v="Polycom CX300 Desktop Phone USB VoIP phone"/>
    <n v="239.98400000000004"/>
    <n v="2"/>
    <n v="0.2"/>
    <n v="23.998400000000004"/>
  </r>
  <r>
    <n v="3167"/>
    <s v="CA-2011-153969"/>
    <n v="2011"/>
    <x v="158"/>
    <d v="2011-09-25T00:00:00"/>
    <s v="Standard Class"/>
    <s v="HF-14995"/>
    <s v="Herbert Flentye"/>
    <s v="Consumer"/>
    <s v="United States"/>
    <s v="San Francisco"/>
    <s v="California"/>
    <n v="94109"/>
    <s v="West"/>
    <s v="OFF-PA-10002246"/>
    <x v="1"/>
    <s v="Paper"/>
    <s v="Wirebound Four 2-3/4 x 5 Forms per Page, 400 Sets per Book"/>
    <n v="19.350000000000001"/>
    <n v="3"/>
    <n v="0"/>
    <n v="9.4815000000000005"/>
  </r>
  <r>
    <n v="3168"/>
    <s v="CA-2013-146682"/>
    <n v="2013"/>
    <x v="517"/>
    <d v="2013-11-01T00:00:00"/>
    <s v="First Class"/>
    <s v="KW-16435"/>
    <s v="Katrina Willman"/>
    <s v="Consumer"/>
    <s v="United States"/>
    <s v="Lansing"/>
    <s v="Michigan"/>
    <n v="48911"/>
    <s v="Central"/>
    <s v="FUR-FU-10002671"/>
    <x v="0"/>
    <s v="Furnishings"/>
    <s v="Electrix 20W Halogen Replacement Bulb for Zoom-In Desk Lamp"/>
    <n v="67"/>
    <n v="5"/>
    <n v="0"/>
    <n v="32.159999999999997"/>
  </r>
  <r>
    <n v="3169"/>
    <s v="CA-2013-138695"/>
    <n v="2013"/>
    <x v="316"/>
    <d v="2013-06-04T00:00:00"/>
    <s v="Standard Class"/>
    <s v="KC-16675"/>
    <s v="Kimberly Carter"/>
    <s v="Corporate"/>
    <s v="United States"/>
    <s v="Tallahassee"/>
    <s v="Florida"/>
    <n v="32303"/>
    <s v="South"/>
    <s v="FUR-CH-10003833"/>
    <x v="0"/>
    <s v="Chairs"/>
    <s v="Novimex Fabric Task Chair"/>
    <n v="390.27199999999999"/>
    <n v="8"/>
    <n v="0.2"/>
    <n v="-24.39200000000001"/>
  </r>
  <r>
    <n v="3170"/>
    <s v="CA-2013-138695"/>
    <n v="2013"/>
    <x v="316"/>
    <d v="2013-06-04T00:00:00"/>
    <s v="Standard Class"/>
    <s v="KC-16675"/>
    <s v="Kimberly Carter"/>
    <s v="Corporate"/>
    <s v="United States"/>
    <s v="Tallahassee"/>
    <s v="Florida"/>
    <n v="32303"/>
    <s v="South"/>
    <s v="OFF-PA-10001667"/>
    <x v="1"/>
    <s v="Paper"/>
    <s v="Great White Multi-Use Recycled Paper (20Lb. and 84 Bright)"/>
    <n v="62.192000000000007"/>
    <n v="13"/>
    <n v="0.2"/>
    <n v="19.434999999999995"/>
  </r>
  <r>
    <n v="3171"/>
    <s v="CA-2014-107461"/>
    <n v="2014"/>
    <x v="202"/>
    <d v="2014-12-27T00:00:00"/>
    <s v="Second Class"/>
    <s v="PK-19075"/>
    <s v="Pete Kriz"/>
    <s v="Consumer"/>
    <s v="United States"/>
    <s v="Columbia"/>
    <s v="South Carolina"/>
    <n v="29203"/>
    <s v="South"/>
    <s v="OFF-BI-10002003"/>
    <x v="1"/>
    <s v="Binders"/>
    <s v="Ibico Presentation Index for Binding Systems"/>
    <n v="23.88"/>
    <n v="6"/>
    <n v="0"/>
    <n v="11.223600000000001"/>
  </r>
  <r>
    <n v="3172"/>
    <s v="US-2013-133879"/>
    <n v="2013"/>
    <x v="844"/>
    <d v="2013-03-29T00:00:00"/>
    <s v="Standard Class"/>
    <s v="KT-16465"/>
    <s v="Kean Takahito"/>
    <s v="Consumer"/>
    <s v="United States"/>
    <s v="Chicago"/>
    <s v="Illinois"/>
    <n v="60623"/>
    <s v="Central"/>
    <s v="OFF-BI-10004465"/>
    <x v="1"/>
    <s v="Binders"/>
    <s v="Avery Durable Slant Ring Binders"/>
    <n v="3.1679999999999993"/>
    <n v="2"/>
    <n v="0.8"/>
    <n v="-4.7520000000000007"/>
  </r>
  <r>
    <n v="3173"/>
    <s v="US-2013-133879"/>
    <n v="2013"/>
    <x v="844"/>
    <d v="2013-03-29T00:00:00"/>
    <s v="Standard Class"/>
    <s v="KT-16465"/>
    <s v="Kean Takahito"/>
    <s v="Consumer"/>
    <s v="United States"/>
    <s v="Chicago"/>
    <s v="Illinois"/>
    <n v="60623"/>
    <s v="Central"/>
    <s v="FUR-CH-10000665"/>
    <x v="0"/>
    <s v="Chairs"/>
    <s v="Global Airflow Leather Mesh Back Chair, Black"/>
    <n v="528.42999999999995"/>
    <n v="5"/>
    <n v="0.3"/>
    <n v="0"/>
  </r>
  <r>
    <n v="3174"/>
    <s v="US-2013-133879"/>
    <n v="2013"/>
    <x v="844"/>
    <d v="2013-03-29T00:00:00"/>
    <s v="Standard Class"/>
    <s v="KT-16465"/>
    <s v="Kean Takahito"/>
    <s v="Consumer"/>
    <s v="United States"/>
    <s v="Chicago"/>
    <s v="Illinois"/>
    <n v="60623"/>
    <s v="Central"/>
    <s v="OFF-AR-10004956"/>
    <x v="1"/>
    <s v="Art"/>
    <s v="Newell 33"/>
    <n v="13.392000000000001"/>
    <n v="3"/>
    <n v="0.2"/>
    <n v="1.5065999999999975"/>
  </r>
  <r>
    <n v="3175"/>
    <s v="CA-2014-157483"/>
    <n v="2014"/>
    <x v="343"/>
    <d v="2014-11-19T00:00:00"/>
    <s v="Standard Class"/>
    <s v="EP-13915"/>
    <s v="Emily Phan"/>
    <s v="Consumer"/>
    <s v="United States"/>
    <s v="Detroit"/>
    <s v="Michigan"/>
    <n v="48227"/>
    <s v="Central"/>
    <s v="OFF-AR-10004260"/>
    <x v="1"/>
    <s v="Art"/>
    <s v="Boston 1799 Powerhouse Electric Pencil Sharpener"/>
    <n v="181.86"/>
    <n v="7"/>
    <n v="0"/>
    <n v="50.9208"/>
  </r>
  <r>
    <n v="3176"/>
    <s v="US-2014-132059"/>
    <n v="2014"/>
    <x v="397"/>
    <d v="2014-09-30T00:00:00"/>
    <s v="Standard Class"/>
    <s v="AP-10915"/>
    <s v="Arthur Prichep"/>
    <s v="Consumer"/>
    <s v="United States"/>
    <s v="Fort Collins"/>
    <s v="Colorado"/>
    <n v="80525"/>
    <s v="West"/>
    <s v="FUR-BO-10001811"/>
    <x v="0"/>
    <s v="Bookcases"/>
    <s v="Atlantic Metals Mobile 5-Shelf Bookcases, Custom Colors"/>
    <n v="180.58800000000005"/>
    <n v="2"/>
    <n v="0.7"/>
    <n v="-240.78400000000005"/>
  </r>
  <r>
    <n v="3177"/>
    <s v="US-2014-132059"/>
    <n v="2014"/>
    <x v="397"/>
    <d v="2014-09-30T00:00:00"/>
    <s v="Standard Class"/>
    <s v="AP-10915"/>
    <s v="Arthur Prichep"/>
    <s v="Consumer"/>
    <s v="United States"/>
    <s v="Fort Collins"/>
    <s v="Colorado"/>
    <n v="80525"/>
    <s v="West"/>
    <s v="TEC-AC-10003280"/>
    <x v="2"/>
    <s v="Accessories"/>
    <s v="Belkin F8E887 USB Wired Ergonomic Keyboard"/>
    <n v="47.984000000000002"/>
    <n v="2"/>
    <n v="0.2"/>
    <n v="0.59979999999999656"/>
  </r>
  <r>
    <n v="3178"/>
    <s v="CA-2014-122280"/>
    <n v="2014"/>
    <x v="18"/>
    <d v="2014-09-11T00:00:00"/>
    <s v="Same Day"/>
    <s v="SH-20395"/>
    <s v="Shahid Hopkins"/>
    <s v="Consumer"/>
    <s v="United States"/>
    <s v="New York City"/>
    <s v="New York"/>
    <n v="10024"/>
    <s v="East"/>
    <s v="OFF-PA-10004911"/>
    <x v="1"/>
    <s v="Paper"/>
    <s v="Rediform S.O.S. 1-Up Phone Message Bk, 4-1/4x3-1/16 Bk, 1 Form/Pg, 40 Messages/Bk, 3/Pk"/>
    <n v="18.760000000000002"/>
    <n v="2"/>
    <n v="0"/>
    <n v="9.0048000000000012"/>
  </r>
  <r>
    <n v="3179"/>
    <s v="CA-2014-105235"/>
    <n v="2014"/>
    <x v="256"/>
    <d v="2014-12-12T00:00:00"/>
    <s v="Standard Class"/>
    <s v="SM-20950"/>
    <s v="Suzanne McNair"/>
    <s v="Corporate"/>
    <s v="United States"/>
    <s v="New York City"/>
    <s v="New York"/>
    <n v="10011"/>
    <s v="East"/>
    <s v="FUR-FU-10001487"/>
    <x v="0"/>
    <s v="Furnishings"/>
    <s v="Eldon Expressions Wood and Plastic Desk Accessories, Cherry Wood"/>
    <n v="20.94"/>
    <n v="3"/>
    <n v="0"/>
    <n v="6.0725999999999987"/>
  </r>
  <r>
    <n v="3180"/>
    <s v="CA-2014-105235"/>
    <n v="2014"/>
    <x v="256"/>
    <d v="2014-12-12T00:00:00"/>
    <s v="Standard Class"/>
    <s v="SM-20950"/>
    <s v="Suzanne McNair"/>
    <s v="Corporate"/>
    <s v="United States"/>
    <s v="New York City"/>
    <s v="New York"/>
    <n v="10011"/>
    <s v="East"/>
    <s v="FUR-FU-10000521"/>
    <x v="0"/>
    <s v="Furnishings"/>
    <s v="Seth Thomas 14&quot; Putty-Colored Wall Clock"/>
    <n v="58.68"/>
    <n v="2"/>
    <n v="0"/>
    <n v="18.190799999999996"/>
  </r>
  <r>
    <n v="3181"/>
    <s v="CA-2014-105235"/>
    <n v="2014"/>
    <x v="256"/>
    <d v="2014-12-12T00:00:00"/>
    <s v="Standard Class"/>
    <s v="SM-20950"/>
    <s v="Suzanne McNair"/>
    <s v="Corporate"/>
    <s v="United States"/>
    <s v="New York City"/>
    <s v="New York"/>
    <n v="10011"/>
    <s v="East"/>
    <s v="OFF-AP-10001271"/>
    <x v="1"/>
    <s v="Appliances"/>
    <s v="Eureka The Boss Cordless Rechargeable Stick Vac"/>
    <n v="254.89999999999998"/>
    <n v="5"/>
    <n v="0"/>
    <n v="68.823000000000008"/>
  </r>
  <r>
    <n v="3182"/>
    <s v="CA-2014-152912"/>
    <n v="2014"/>
    <x v="45"/>
    <d v="2014-11-13T00:00:00"/>
    <s v="Second Class"/>
    <s v="BM-11650"/>
    <s v="Brian Moss"/>
    <s v="Corporate"/>
    <s v="United States"/>
    <s v="Columbia"/>
    <s v="Maryland"/>
    <n v="21044"/>
    <s v="East"/>
    <s v="OFF-BI-10004728"/>
    <x v="1"/>
    <s v="Binders"/>
    <s v="Wilson Jones Turn Tabs Binder Tool for Ring Binders"/>
    <n v="9.64"/>
    <n v="2"/>
    <n v="0"/>
    <n v="4.4344000000000001"/>
  </r>
  <r>
    <n v="3183"/>
    <s v="CA-2014-152912"/>
    <n v="2014"/>
    <x v="45"/>
    <d v="2014-11-13T00:00:00"/>
    <s v="Second Class"/>
    <s v="BM-11650"/>
    <s v="Brian Moss"/>
    <s v="Corporate"/>
    <s v="United States"/>
    <s v="Columbia"/>
    <s v="Maryland"/>
    <n v="21044"/>
    <s v="East"/>
    <s v="TEC-AC-10004666"/>
    <x v="2"/>
    <s v="Accessories"/>
    <s v="Maxell iVDR EX 500GB Cartridge"/>
    <n v="826.62000000000012"/>
    <n v="3"/>
    <n v="0"/>
    <n v="355.4466000000001"/>
  </r>
  <r>
    <n v="3184"/>
    <s v="CA-2014-152912"/>
    <n v="2014"/>
    <x v="45"/>
    <d v="2014-11-13T00:00:00"/>
    <s v="Second Class"/>
    <s v="BM-11650"/>
    <s v="Brian Moss"/>
    <s v="Corporate"/>
    <s v="United States"/>
    <s v="Columbia"/>
    <s v="Maryland"/>
    <n v="21044"/>
    <s v="East"/>
    <s v="OFF-ST-10003208"/>
    <x v="1"/>
    <s v="Storage"/>
    <s v="Adjustable Depth Letter/Legal Cart"/>
    <n v="1633.14"/>
    <n v="9"/>
    <n v="0"/>
    <n v="473.61059999999975"/>
  </r>
  <r>
    <n v="3185"/>
    <s v="CA-2014-152912"/>
    <n v="2014"/>
    <x v="45"/>
    <d v="2014-11-13T00:00:00"/>
    <s v="Second Class"/>
    <s v="BM-11650"/>
    <s v="Brian Moss"/>
    <s v="Corporate"/>
    <s v="United States"/>
    <s v="Columbia"/>
    <s v="Maryland"/>
    <n v="21044"/>
    <s v="East"/>
    <s v="OFF-ST-10003208"/>
    <x v="1"/>
    <s v="Storage"/>
    <s v="Adjustable Depth Letter/Legal Cart"/>
    <n v="544.38"/>
    <n v="3"/>
    <n v="0"/>
    <n v="157.87019999999993"/>
  </r>
  <r>
    <n v="3186"/>
    <s v="CA-2011-123498"/>
    <n v="2011"/>
    <x v="845"/>
    <d v="2011-11-09T00:00:00"/>
    <s v="First Class"/>
    <s v="TC-20980"/>
    <s v="Tamara Chand"/>
    <s v="Corporate"/>
    <s v="United States"/>
    <s v="Houston"/>
    <s v="Texas"/>
    <n v="77041"/>
    <s v="Central"/>
    <s v="OFF-BI-10000632"/>
    <x v="1"/>
    <s v="Binders"/>
    <s v="Satellite Sectional Post Binders"/>
    <n v="26.045999999999992"/>
    <n v="3"/>
    <n v="0.8"/>
    <n v="-44.278199999999998"/>
  </r>
  <r>
    <n v="3187"/>
    <s v="CA-2011-123498"/>
    <n v="2011"/>
    <x v="845"/>
    <d v="2011-11-09T00:00:00"/>
    <s v="First Class"/>
    <s v="TC-20980"/>
    <s v="Tamara Chand"/>
    <s v="Corporate"/>
    <s v="United States"/>
    <s v="Houston"/>
    <s v="Texas"/>
    <n v="77041"/>
    <s v="Central"/>
    <s v="OFF-EN-10004773"/>
    <x v="1"/>
    <s v="Envelopes"/>
    <s v="Staples"/>
    <n v="74.352000000000004"/>
    <n v="3"/>
    <n v="0.2"/>
    <n v="26.952599999999997"/>
  </r>
  <r>
    <n v="3188"/>
    <s v="CA-2014-159352"/>
    <n v="2014"/>
    <x v="846"/>
    <d v="2014-03-18T00:00:00"/>
    <s v="Standard Class"/>
    <s v="KB-16585"/>
    <s v="Ken Black"/>
    <s v="Corporate"/>
    <s v="United States"/>
    <s v="Lowell"/>
    <s v="Massachusetts"/>
    <n v="1852"/>
    <s v="East"/>
    <s v="TEC-PH-10004700"/>
    <x v="2"/>
    <s v="Phones"/>
    <s v="PowerGen Dual USB Car Charger"/>
    <n v="69.930000000000007"/>
    <n v="7"/>
    <n v="0"/>
    <n v="32.1678"/>
  </r>
  <r>
    <n v="3189"/>
    <s v="US-2014-146416"/>
    <n v="2014"/>
    <x v="179"/>
    <d v="2014-10-23T00:00:00"/>
    <s v="Second Class"/>
    <s v="JE-16165"/>
    <s v="Justin Ellison"/>
    <s v="Corporate"/>
    <s v="United States"/>
    <s v="Woodland"/>
    <s v="California"/>
    <n v="95695"/>
    <s v="West"/>
    <s v="OFF-LA-10003714"/>
    <x v="1"/>
    <s v="Labels"/>
    <s v="Avery 510"/>
    <n v="3.75"/>
    <n v="1"/>
    <n v="0"/>
    <n v="1.7999999999999998"/>
  </r>
  <r>
    <n v="3190"/>
    <s v="US-2014-146416"/>
    <n v="2014"/>
    <x v="179"/>
    <d v="2014-10-23T00:00:00"/>
    <s v="Second Class"/>
    <s v="JE-16165"/>
    <s v="Justin Ellison"/>
    <s v="Corporate"/>
    <s v="United States"/>
    <s v="Woodland"/>
    <s v="California"/>
    <n v="95695"/>
    <s v="West"/>
    <s v="OFF-BI-10001787"/>
    <x v="1"/>
    <s v="Binders"/>
    <s v="Wilson Jones Four-Pocket Poly Binders"/>
    <n v="20.928000000000001"/>
    <n v="4"/>
    <n v="0.2"/>
    <n v="7.5864000000000003"/>
  </r>
  <r>
    <n v="3191"/>
    <s v="US-2012-163783"/>
    <n v="2012"/>
    <x v="17"/>
    <d v="2013-01-01T00:00:00"/>
    <s v="Standard Class"/>
    <s v="DR-12940"/>
    <s v="Daniel Raglin"/>
    <s v="Home Office"/>
    <s v="United States"/>
    <s v="Chicago"/>
    <s v="Illinois"/>
    <n v="60610"/>
    <s v="Central"/>
    <s v="OFF-ST-10002957"/>
    <x v="1"/>
    <s v="Storage"/>
    <s v="Sterilite Show Offs Storage Containers"/>
    <n v="12.672000000000001"/>
    <n v="3"/>
    <n v="0.2"/>
    <n v="-3.1680000000000001"/>
  </r>
  <r>
    <n v="3192"/>
    <s v="CA-2014-123981"/>
    <n v="2014"/>
    <x v="280"/>
    <d v="2014-10-09T00:00:00"/>
    <s v="Standard Class"/>
    <s v="RW-19630"/>
    <s v="Rob Williams"/>
    <s v="Corporate"/>
    <s v="United States"/>
    <s v="New York City"/>
    <s v="New York"/>
    <n v="10035"/>
    <s v="East"/>
    <s v="TEC-PH-10002115"/>
    <x v="2"/>
    <s v="Phones"/>
    <s v="Plantronics 81402"/>
    <n v="65.989999999999995"/>
    <n v="1"/>
    <n v="0"/>
    <n v="17.157400000000003"/>
  </r>
  <r>
    <n v="3193"/>
    <s v="CA-2014-158953"/>
    <n v="2014"/>
    <x v="400"/>
    <d v="2014-06-09T00:00:00"/>
    <s v="Standard Class"/>
    <s v="ML-18040"/>
    <s v="Michelle Lonsdale"/>
    <s v="Corporate"/>
    <s v="United States"/>
    <s v="Missouri City"/>
    <s v="Texas"/>
    <n v="77489"/>
    <s v="Central"/>
    <s v="OFF-BI-10002557"/>
    <x v="1"/>
    <s v="Binders"/>
    <s v="Presstex Flexible Ring Binders"/>
    <n v="6.3699999999999983"/>
    <n v="7"/>
    <n v="0.8"/>
    <n v="-9.5550000000000015"/>
  </r>
  <r>
    <n v="3194"/>
    <s v="CA-2011-165428"/>
    <n v="2011"/>
    <x v="416"/>
    <d v="2011-09-04T00:00:00"/>
    <s v="First Class"/>
    <s v="JL-15130"/>
    <s v="Jack Lebron"/>
    <s v="Consumer"/>
    <s v="United States"/>
    <s v="Houston"/>
    <s v="Texas"/>
    <n v="77036"/>
    <s v="Central"/>
    <s v="OFF-BI-10002949"/>
    <x v="1"/>
    <s v="Binders"/>
    <s v="Prestige Round Ring Binders"/>
    <n v="3.6479999999999992"/>
    <n v="3"/>
    <n v="0.8"/>
    <n v="-6.0192000000000032"/>
  </r>
  <r>
    <n v="3195"/>
    <s v="CA-2011-165428"/>
    <n v="2011"/>
    <x v="416"/>
    <d v="2011-09-04T00:00:00"/>
    <s v="First Class"/>
    <s v="JL-15130"/>
    <s v="Jack Lebron"/>
    <s v="Consumer"/>
    <s v="United States"/>
    <s v="Houston"/>
    <s v="Texas"/>
    <n v="77036"/>
    <s v="Central"/>
    <s v="OFF-PA-10004100"/>
    <x v="1"/>
    <s v="Paper"/>
    <s v="Xerox 216"/>
    <n v="31.104000000000006"/>
    <n v="6"/>
    <n v="0.2"/>
    <n v="10.8864"/>
  </r>
  <r>
    <n v="3196"/>
    <s v="CA-2013-169026"/>
    <n v="2013"/>
    <x v="590"/>
    <d v="2013-08-14T00:00:00"/>
    <s v="Standard Class"/>
    <s v="CM-12655"/>
    <s v="Corinna Mitchell"/>
    <s v="Home Office"/>
    <s v="United States"/>
    <s v="Jackson"/>
    <s v="Mississippi"/>
    <n v="39212"/>
    <s v="South"/>
    <s v="OFF-FA-10001883"/>
    <x v="1"/>
    <s v="Fasteners"/>
    <s v="Alliance Super-Size Bands, Assorted Sizes"/>
    <n v="23.34"/>
    <n v="3"/>
    <n v="0"/>
    <n v="0.23339999999999961"/>
  </r>
  <r>
    <n v="3197"/>
    <s v="CA-2014-109750"/>
    <n v="2014"/>
    <x v="847"/>
    <d v="2014-07-29T00:00:00"/>
    <s v="Standard Class"/>
    <s v="FH-14365"/>
    <s v="Fred Hopkins"/>
    <s v="Corporate"/>
    <s v="United States"/>
    <s v="New York City"/>
    <s v="New York"/>
    <n v="10009"/>
    <s v="East"/>
    <s v="TEC-PH-10000702"/>
    <x v="2"/>
    <s v="Phones"/>
    <s v="Square Credit Card Reader, 4 1/2&quot; x 4 1/2&quot; x 1&quot;, White"/>
    <n v="29.97"/>
    <n v="3"/>
    <n v="0"/>
    <n v="14.085899999999999"/>
  </r>
  <r>
    <n v="3198"/>
    <s v="CA-2012-149384"/>
    <n v="2012"/>
    <x v="848"/>
    <d v="2012-07-10T00:00:00"/>
    <s v="Same Day"/>
    <s v="EH-13945"/>
    <s v="Eric Hoffmann"/>
    <s v="Consumer"/>
    <s v="United States"/>
    <s v="Tempe"/>
    <s v="Arizona"/>
    <n v="85281"/>
    <s v="West"/>
    <s v="OFF-BI-10003196"/>
    <x v="1"/>
    <s v="Binders"/>
    <s v="Accohide Poly Flexible Ring Binders"/>
    <n v="3.366000000000001"/>
    <n v="3"/>
    <n v="0.7"/>
    <n v="-2.2439999999999989"/>
  </r>
  <r>
    <n v="3199"/>
    <s v="CA-2011-131527"/>
    <n v="2011"/>
    <x v="588"/>
    <d v="2011-12-07T00:00:00"/>
    <s v="Standard Class"/>
    <s v="TB-21280"/>
    <s v="Toby Braunhardt"/>
    <s v="Consumer"/>
    <s v="United States"/>
    <s v="Jacksonville"/>
    <s v="North Carolina"/>
    <n v="28540"/>
    <s v="South"/>
    <s v="TEC-PH-10001644"/>
    <x v="2"/>
    <s v="Phones"/>
    <s v="BlueLounge Milo Smartphone Stand, White/Metallic"/>
    <n v="95.968000000000004"/>
    <n v="4"/>
    <n v="0.2"/>
    <n v="9.5968000000000053"/>
  </r>
  <r>
    <n v="3200"/>
    <s v="CA-2014-164000"/>
    <n v="2014"/>
    <x v="404"/>
    <d v="2014-12-23T00:00:00"/>
    <s v="Standard Class"/>
    <s v="AH-10030"/>
    <s v="Aaron Hawkins"/>
    <s v="Corporate"/>
    <s v="United States"/>
    <s v="Philadelphia"/>
    <s v="Pennsylvania"/>
    <n v="19134"/>
    <s v="East"/>
    <s v="OFF-AR-10003183"/>
    <x v="1"/>
    <s v="Art"/>
    <s v="Avery Fluorescent Highlighter Four-Color Set"/>
    <n v="18.704000000000001"/>
    <n v="7"/>
    <n v="0.2"/>
    <n v="2.3379999999999983"/>
  </r>
  <r>
    <n v="3201"/>
    <s v="CA-2011-164224"/>
    <n v="2011"/>
    <x v="598"/>
    <d v="2011-05-20T00:00:00"/>
    <s v="Second Class"/>
    <s v="TT-21070"/>
    <s v="Ted Trevino"/>
    <s v="Consumer"/>
    <s v="United States"/>
    <s v="Akron"/>
    <s v="Ohio"/>
    <n v="44312"/>
    <s v="East"/>
    <s v="FUR-FU-10000308"/>
    <x v="0"/>
    <s v="Furnishings"/>
    <s v="Deflect-o Glass Clear Studded Chair Mats"/>
    <n v="149.232"/>
    <n v="3"/>
    <n v="0.2"/>
    <n v="3.7308000000000021"/>
  </r>
  <r>
    <n v="3202"/>
    <s v="CA-2011-164224"/>
    <n v="2011"/>
    <x v="598"/>
    <d v="2011-05-20T00:00:00"/>
    <s v="Second Class"/>
    <s v="TT-21070"/>
    <s v="Ted Trevino"/>
    <s v="Consumer"/>
    <s v="United States"/>
    <s v="Akron"/>
    <s v="Ohio"/>
    <n v="44312"/>
    <s v="East"/>
    <s v="OFF-PA-10001526"/>
    <x v="1"/>
    <s v="Paper"/>
    <s v="Xerox 1949"/>
    <n v="15.936000000000002"/>
    <n v="4"/>
    <n v="0.2"/>
    <n v="5.7768000000000015"/>
  </r>
  <r>
    <n v="3203"/>
    <s v="CA-2011-158372"/>
    <n v="2011"/>
    <x v="849"/>
    <d v="2011-11-16T00:00:00"/>
    <s v="Standard Class"/>
    <s v="RD-19900"/>
    <s v="Ruben Dartt"/>
    <s v="Consumer"/>
    <s v="United States"/>
    <s v="San Diego"/>
    <s v="California"/>
    <n v="92037"/>
    <s v="West"/>
    <s v="TEC-PH-10002103"/>
    <x v="2"/>
    <s v="Phones"/>
    <s v="Jabra SPEAK 410"/>
    <n v="601.53599999999994"/>
    <n v="8"/>
    <n v="0.2"/>
    <n v="60.153600000000012"/>
  </r>
  <r>
    <n v="3204"/>
    <s v="CA-2011-158372"/>
    <n v="2011"/>
    <x v="849"/>
    <d v="2011-11-16T00:00:00"/>
    <s v="Standard Class"/>
    <s v="RD-19900"/>
    <s v="Ruben Dartt"/>
    <s v="Consumer"/>
    <s v="United States"/>
    <s v="San Diego"/>
    <s v="California"/>
    <n v="92037"/>
    <s v="West"/>
    <s v="TEC-AC-10004209"/>
    <x v="2"/>
    <s v="Accessories"/>
    <s v="Memorex Froggy Flash Drive 4 GB"/>
    <n v="10.99"/>
    <n v="1"/>
    <n v="0"/>
    <n v="4.2861000000000002"/>
  </r>
  <r>
    <n v="3205"/>
    <s v="CA-2011-158372"/>
    <n v="2011"/>
    <x v="849"/>
    <d v="2011-11-16T00:00:00"/>
    <s v="Standard Class"/>
    <s v="RD-19900"/>
    <s v="Ruben Dartt"/>
    <s v="Consumer"/>
    <s v="United States"/>
    <s v="San Diego"/>
    <s v="California"/>
    <n v="92037"/>
    <s v="West"/>
    <s v="FUR-FU-10000397"/>
    <x v="0"/>
    <s v="Furnishings"/>
    <s v="Luxo Economy Swing Arm Lamp"/>
    <n v="39.880000000000003"/>
    <n v="2"/>
    <n v="0"/>
    <n v="11.166400000000003"/>
  </r>
  <r>
    <n v="3206"/>
    <s v="CA-2011-158372"/>
    <n v="2011"/>
    <x v="849"/>
    <d v="2011-11-16T00:00:00"/>
    <s v="Standard Class"/>
    <s v="RD-19900"/>
    <s v="Ruben Dartt"/>
    <s v="Consumer"/>
    <s v="United States"/>
    <s v="San Diego"/>
    <s v="California"/>
    <n v="92037"/>
    <s v="West"/>
    <s v="OFF-PA-10002137"/>
    <x v="1"/>
    <s v="Paper"/>
    <s v="Southworth 100% Résumé Paper, 24lb."/>
    <n v="62.24"/>
    <n v="8"/>
    <n v="0"/>
    <n v="28.007999999999996"/>
  </r>
  <r>
    <n v="3207"/>
    <s v="CA-2011-158372"/>
    <n v="2011"/>
    <x v="849"/>
    <d v="2011-11-16T00:00:00"/>
    <s v="Standard Class"/>
    <s v="RD-19900"/>
    <s v="Ruben Dartt"/>
    <s v="Consumer"/>
    <s v="United States"/>
    <s v="San Diego"/>
    <s v="California"/>
    <n v="92037"/>
    <s v="West"/>
    <s v="FUR-FU-10001867"/>
    <x v="0"/>
    <s v="Furnishings"/>
    <s v="Eldon Expressions Punched Metal &amp; Wood Desk Accessories, Pewter &amp; Cherry"/>
    <n v="53.2"/>
    <n v="5"/>
    <n v="0"/>
    <n v="14.896000000000003"/>
  </r>
  <r>
    <n v="3208"/>
    <s v="CA-2011-158372"/>
    <n v="2011"/>
    <x v="849"/>
    <d v="2011-11-16T00:00:00"/>
    <s v="Standard Class"/>
    <s v="RD-19900"/>
    <s v="Ruben Dartt"/>
    <s v="Consumer"/>
    <s v="United States"/>
    <s v="San Diego"/>
    <s v="California"/>
    <n v="92037"/>
    <s v="West"/>
    <s v="OFF-LA-10000407"/>
    <x v="1"/>
    <s v="Labels"/>
    <s v="Avery White Multi-Purpose Labels"/>
    <n v="39.840000000000003"/>
    <n v="8"/>
    <n v="0"/>
    <n v="18.3264"/>
  </r>
  <r>
    <n v="3209"/>
    <s v="CA-2013-108882"/>
    <n v="2013"/>
    <x v="850"/>
    <d v="2013-01-15T00:00:00"/>
    <s v="Standard Class"/>
    <s v="LA-16780"/>
    <s v="Laura Armstrong"/>
    <s v="Corporate"/>
    <s v="United States"/>
    <s v="Fresno"/>
    <s v="California"/>
    <n v="93727"/>
    <s v="West"/>
    <s v="TEC-AC-10000420"/>
    <x v="2"/>
    <s v="Accessories"/>
    <s v="Logitech G500s Laser Gaming Mouse with Adjustable Weight Tuning"/>
    <n v="349.95"/>
    <n v="5"/>
    <n v="0"/>
    <n v="118.98299999999999"/>
  </r>
  <r>
    <n v="3210"/>
    <s v="CA-2013-108882"/>
    <n v="2013"/>
    <x v="850"/>
    <d v="2013-01-15T00:00:00"/>
    <s v="Standard Class"/>
    <s v="LA-16780"/>
    <s v="Laura Armstrong"/>
    <s v="Corporate"/>
    <s v="United States"/>
    <s v="Fresno"/>
    <s v="California"/>
    <n v="93727"/>
    <s v="West"/>
    <s v="TEC-PH-10002726"/>
    <x v="2"/>
    <s v="Phones"/>
    <s v="netTALK DUO VoIP Telephone Service"/>
    <n v="377.92800000000005"/>
    <n v="9"/>
    <n v="0.2"/>
    <n v="141.72300000000001"/>
  </r>
  <r>
    <n v="3211"/>
    <s v="US-2014-108245"/>
    <n v="2014"/>
    <x v="585"/>
    <d v="2014-09-28T00:00:00"/>
    <s v="Standard Class"/>
    <s v="SH-19975"/>
    <s v="Sally Hughsby"/>
    <s v="Corporate"/>
    <s v="United States"/>
    <s v="Pearland"/>
    <s v="Texas"/>
    <n v="77581"/>
    <s v="Central"/>
    <s v="OFF-EN-10001415"/>
    <x v="1"/>
    <s v="Envelopes"/>
    <s v="Staples"/>
    <n v="13.392000000000001"/>
    <n v="3"/>
    <n v="0.2"/>
    <n v="5.0220000000000002"/>
  </r>
  <r>
    <n v="3212"/>
    <s v="US-2014-108245"/>
    <n v="2014"/>
    <x v="585"/>
    <d v="2014-09-28T00:00:00"/>
    <s v="Standard Class"/>
    <s v="SH-19975"/>
    <s v="Sally Hughsby"/>
    <s v="Corporate"/>
    <s v="United States"/>
    <s v="Pearland"/>
    <s v="Texas"/>
    <n v="77581"/>
    <s v="Central"/>
    <s v="OFF-BI-10000773"/>
    <x v="1"/>
    <s v="Binders"/>
    <s v="Insertable Tab Post Binder Dividers"/>
    <n v="11.227999999999998"/>
    <n v="7"/>
    <n v="0.8"/>
    <n v="-18.52620000000001"/>
  </r>
  <r>
    <n v="3213"/>
    <s v="CA-2011-142314"/>
    <n v="2011"/>
    <x v="851"/>
    <d v="2011-12-28T00:00:00"/>
    <s v="Standard Class"/>
    <s v="SF-20200"/>
    <s v="Sarah Foster"/>
    <s v="Consumer"/>
    <s v="United States"/>
    <s v="Richmond"/>
    <s v="Indiana"/>
    <n v="47374"/>
    <s v="Central"/>
    <s v="OFF-AP-10002350"/>
    <x v="1"/>
    <s v="Appliances"/>
    <s v="Belkin F9H710-06 7 Outlet SurgeMaster Surge Protector"/>
    <n v="207.24"/>
    <n v="11"/>
    <n v="0"/>
    <n v="58.027200000000001"/>
  </r>
  <r>
    <n v="3214"/>
    <s v="CA-2013-132409"/>
    <n v="2013"/>
    <x v="439"/>
    <d v="2013-06-02T00:00:00"/>
    <s v="Standard Class"/>
    <s v="TH-21235"/>
    <s v="Tiffany House"/>
    <s v="Corporate"/>
    <s v="United States"/>
    <s v="Philadelphia"/>
    <s v="Pennsylvania"/>
    <n v="19134"/>
    <s v="East"/>
    <s v="OFF-AR-10001919"/>
    <x v="1"/>
    <s v="Art"/>
    <s v="OIC #2 Pencils, Medium Soft"/>
    <n v="1.504"/>
    <n v="1"/>
    <n v="0.2"/>
    <n v="0.16919999999999991"/>
  </r>
  <r>
    <n v="3215"/>
    <s v="CA-2013-132409"/>
    <n v="2013"/>
    <x v="439"/>
    <d v="2013-06-02T00:00:00"/>
    <s v="Standard Class"/>
    <s v="TH-21235"/>
    <s v="Tiffany House"/>
    <s v="Corporate"/>
    <s v="United States"/>
    <s v="Philadelphia"/>
    <s v="Pennsylvania"/>
    <n v="19134"/>
    <s v="East"/>
    <s v="OFF-AP-10002082"/>
    <x v="1"/>
    <s v="Appliances"/>
    <s v="Holmes HEPA Air Purifier"/>
    <n v="34.848000000000006"/>
    <n v="2"/>
    <n v="0.2"/>
    <n v="6.5339999999999971"/>
  </r>
  <r>
    <n v="3216"/>
    <s v="CA-2014-150189"/>
    <n v="2014"/>
    <x v="141"/>
    <d v="2014-07-11T00:00:00"/>
    <s v="First Class"/>
    <s v="VG-21790"/>
    <s v="Vivek Gonzalez"/>
    <s v="Consumer"/>
    <s v="United States"/>
    <s v="San Mateo"/>
    <s v="California"/>
    <n v="94403"/>
    <s v="West"/>
    <s v="OFF-LA-10002762"/>
    <x v="1"/>
    <s v="Labels"/>
    <s v="Avery 485"/>
    <n v="75.179999999999993"/>
    <n v="6"/>
    <n v="0"/>
    <n v="35.334599999999995"/>
  </r>
  <r>
    <n v="3217"/>
    <s v="CA-2011-114433"/>
    <n v="2011"/>
    <x v="8"/>
    <d v="2011-05-17T00:00:00"/>
    <s v="Standard Class"/>
    <s v="NP-18325"/>
    <s v="Naresj Patel"/>
    <s v="Consumer"/>
    <s v="United States"/>
    <s v="Oakland"/>
    <s v="California"/>
    <n v="94601"/>
    <s v="West"/>
    <s v="TEC-AC-10002800"/>
    <x v="2"/>
    <s v="Accessories"/>
    <s v="Plantronics Audio 478 Stereo USB Headset"/>
    <n v="149.97"/>
    <n v="3"/>
    <n v="0"/>
    <n v="52.489499999999992"/>
  </r>
  <r>
    <n v="3218"/>
    <s v="CA-2014-104640"/>
    <n v="2014"/>
    <x v="468"/>
    <d v="2014-11-17T00:00:00"/>
    <s v="Standard Class"/>
    <s v="FH-14275"/>
    <s v="Frank Hawley"/>
    <s v="Corporate"/>
    <s v="United States"/>
    <s v="New York City"/>
    <s v="New York"/>
    <n v="10024"/>
    <s v="East"/>
    <s v="OFF-BI-10003925"/>
    <x v="1"/>
    <s v="Binders"/>
    <s v="Fellowes PB300 Plastic Comb Binding Machine"/>
    <n v="931.17600000000016"/>
    <n v="3"/>
    <n v="0.2"/>
    <n v="314.27190000000002"/>
  </r>
  <r>
    <n v="3219"/>
    <s v="CA-2014-104640"/>
    <n v="2014"/>
    <x v="468"/>
    <d v="2014-11-17T00:00:00"/>
    <s v="Standard Class"/>
    <s v="FH-14275"/>
    <s v="Frank Hawley"/>
    <s v="Corporate"/>
    <s v="United States"/>
    <s v="New York City"/>
    <s v="New York"/>
    <n v="10024"/>
    <s v="East"/>
    <s v="TEC-PH-10002200"/>
    <x v="2"/>
    <s v="Phones"/>
    <s v="Aastra 6757i CT Wireless VoIP phone"/>
    <n v="430.88"/>
    <n v="2"/>
    <n v="0"/>
    <n v="124.95519999999999"/>
  </r>
  <r>
    <n v="3220"/>
    <s v="US-2012-137008"/>
    <n v="2012"/>
    <x v="653"/>
    <d v="2012-10-08T00:00:00"/>
    <s v="Standard Class"/>
    <s v="JP-15460"/>
    <s v="Jennifer Patt"/>
    <s v="Corporate"/>
    <s v="United States"/>
    <s v="Lakewood"/>
    <s v="New Jersey"/>
    <n v="8701"/>
    <s v="East"/>
    <s v="OFF-PA-10001295"/>
    <x v="1"/>
    <s v="Paper"/>
    <s v="Computer Printout Paper with Letter-Trim Perforations"/>
    <n v="94.85"/>
    <n v="5"/>
    <n v="0"/>
    <n v="45.527999999999992"/>
  </r>
  <r>
    <n v="3221"/>
    <s v="US-2012-137008"/>
    <n v="2012"/>
    <x v="653"/>
    <d v="2012-10-08T00:00:00"/>
    <s v="Standard Class"/>
    <s v="JP-15460"/>
    <s v="Jennifer Patt"/>
    <s v="Corporate"/>
    <s v="United States"/>
    <s v="Lakewood"/>
    <s v="New Jersey"/>
    <n v="8701"/>
    <s v="East"/>
    <s v="OFF-EN-10002500"/>
    <x v="1"/>
    <s v="Envelopes"/>
    <s v="Globe Weis Peel &amp; Seel First Class Envelopes"/>
    <n v="51.12"/>
    <n v="4"/>
    <n v="0"/>
    <n v="23.003999999999998"/>
  </r>
  <r>
    <n v="3222"/>
    <s v="US-2012-137008"/>
    <n v="2012"/>
    <x v="653"/>
    <d v="2012-10-08T00:00:00"/>
    <s v="Standard Class"/>
    <s v="JP-15460"/>
    <s v="Jennifer Patt"/>
    <s v="Corporate"/>
    <s v="United States"/>
    <s v="Lakewood"/>
    <s v="New Jersey"/>
    <n v="8701"/>
    <s v="East"/>
    <s v="TEC-AC-10000892"/>
    <x v="2"/>
    <s v="Accessories"/>
    <s v="NETGEAR N750 Dual Band Wi-Fi Gigabit Router"/>
    <n v="90"/>
    <n v="1"/>
    <n v="0"/>
    <n v="32.4"/>
  </r>
  <r>
    <n v="3223"/>
    <s v="CA-2011-108189"/>
    <n v="2011"/>
    <x v="852"/>
    <d v="2011-10-05T00:00:00"/>
    <s v="First Class"/>
    <s v="ES-14080"/>
    <s v="Erin Smith"/>
    <s v="Corporate"/>
    <s v="United States"/>
    <s v="Tempe"/>
    <s v="Arizona"/>
    <n v="85281"/>
    <s v="West"/>
    <s v="OFF-PA-10001838"/>
    <x v="1"/>
    <s v="Paper"/>
    <s v="Adams Telephone Message Book W/Dividers/Space For Phone Numbers, 5 1/4&quot;X8 1/2&quot;, 300/Messages"/>
    <n v="9.4079999999999995"/>
    <n v="2"/>
    <n v="0.2"/>
    <n v="3.4103999999999997"/>
  </r>
  <r>
    <n v="3224"/>
    <s v="CA-2011-108189"/>
    <n v="2011"/>
    <x v="852"/>
    <d v="2011-10-05T00:00:00"/>
    <s v="First Class"/>
    <s v="ES-14080"/>
    <s v="Erin Smith"/>
    <s v="Corporate"/>
    <s v="United States"/>
    <s v="Tempe"/>
    <s v="Arizona"/>
    <n v="85281"/>
    <s v="West"/>
    <s v="OFF-FA-10000735"/>
    <x v="1"/>
    <s v="Fasteners"/>
    <s v="Staples"/>
    <n v="4.6719999999999997"/>
    <n v="2"/>
    <n v="0.2"/>
    <n v="1.4599999999999997"/>
  </r>
  <r>
    <n v="3225"/>
    <s v="CA-2011-108189"/>
    <n v="2011"/>
    <x v="852"/>
    <d v="2011-10-05T00:00:00"/>
    <s v="First Class"/>
    <s v="ES-14080"/>
    <s v="Erin Smith"/>
    <s v="Corporate"/>
    <s v="United States"/>
    <s v="Tempe"/>
    <s v="Arizona"/>
    <n v="85281"/>
    <s v="West"/>
    <s v="TEC-PH-10001760"/>
    <x v="2"/>
    <s v="Phones"/>
    <s v="Bose SoundLink Bluetooth Speaker"/>
    <n v="318.40000000000003"/>
    <n v="2"/>
    <n v="0.2"/>
    <n v="107.46"/>
  </r>
  <r>
    <n v="3226"/>
    <s v="CA-2011-108189"/>
    <n v="2011"/>
    <x v="852"/>
    <d v="2011-10-05T00:00:00"/>
    <s v="First Class"/>
    <s v="ES-14080"/>
    <s v="Erin Smith"/>
    <s v="Corporate"/>
    <s v="United States"/>
    <s v="Tempe"/>
    <s v="Arizona"/>
    <n v="85281"/>
    <s v="West"/>
    <s v="OFF-EN-10004846"/>
    <x v="1"/>
    <s v="Envelopes"/>
    <s v="Letter or Legal Size Expandable Poly String Tie Envelopes"/>
    <n v="12.768000000000001"/>
    <n v="6"/>
    <n v="0.2"/>
    <n v="4.628400000000001"/>
  </r>
  <r>
    <n v="3227"/>
    <s v="CA-2011-108189"/>
    <n v="2011"/>
    <x v="852"/>
    <d v="2011-10-05T00:00:00"/>
    <s v="First Class"/>
    <s v="ES-14080"/>
    <s v="Erin Smith"/>
    <s v="Corporate"/>
    <s v="United States"/>
    <s v="Tempe"/>
    <s v="Arizona"/>
    <n v="85281"/>
    <s v="West"/>
    <s v="OFF-SU-10003567"/>
    <x v="1"/>
    <s v="Supplies"/>
    <s v="Stiletto Hand Letter Openers"/>
    <n v="15.36"/>
    <n v="2"/>
    <n v="0.2"/>
    <n v="-3.2639999999999993"/>
  </r>
  <r>
    <n v="3228"/>
    <s v="CA-2011-108189"/>
    <n v="2011"/>
    <x v="852"/>
    <d v="2011-10-05T00:00:00"/>
    <s v="First Class"/>
    <s v="ES-14080"/>
    <s v="Erin Smith"/>
    <s v="Corporate"/>
    <s v="United States"/>
    <s v="Tempe"/>
    <s v="Arizona"/>
    <n v="85281"/>
    <s v="West"/>
    <s v="TEC-PH-10001557"/>
    <x v="2"/>
    <s v="Phones"/>
    <s v="Pyle PMP37LED"/>
    <n v="230.376"/>
    <n v="3"/>
    <n v="0.2"/>
    <n v="20.157899999999991"/>
  </r>
  <r>
    <n v="3229"/>
    <s v="CA-2011-108189"/>
    <n v="2011"/>
    <x v="852"/>
    <d v="2011-10-05T00:00:00"/>
    <s v="First Class"/>
    <s v="ES-14080"/>
    <s v="Erin Smith"/>
    <s v="Corporate"/>
    <s v="United States"/>
    <s v="Tempe"/>
    <s v="Arizona"/>
    <n v="85281"/>
    <s v="West"/>
    <s v="TEC-AC-10003038"/>
    <x v="2"/>
    <s v="Accessories"/>
    <s v="Kingston Digital DataTraveler 16GB USB 2.0"/>
    <n v="7.16"/>
    <n v="1"/>
    <n v="0.2"/>
    <n v="-8.9500000000001023E-2"/>
  </r>
  <r>
    <n v="3230"/>
    <s v="CA-2011-154641"/>
    <n v="2011"/>
    <x v="430"/>
    <d v="2011-08-16T00:00:00"/>
    <s v="Standard Class"/>
    <s v="KL-16645"/>
    <s v="Ken Lonsdale"/>
    <s v="Consumer"/>
    <s v="United States"/>
    <s v="New York City"/>
    <s v="New York"/>
    <n v="10035"/>
    <s v="East"/>
    <s v="OFF-ST-10004459"/>
    <x v="1"/>
    <s v="Storage"/>
    <s v="Tennsco Single-Tier Lockers"/>
    <n v="375.34"/>
    <n v="1"/>
    <n v="0"/>
    <n v="18.766999999999996"/>
  </r>
  <r>
    <n v="3231"/>
    <s v="CA-2014-131625"/>
    <n v="2014"/>
    <x v="853"/>
    <d v="2014-09-06T00:00:00"/>
    <s v="Second Class"/>
    <s v="BN-11515"/>
    <s v="Bradley Nguyen"/>
    <s v="Consumer"/>
    <s v="United States"/>
    <s v="New York City"/>
    <s v="New York"/>
    <n v="10009"/>
    <s v="East"/>
    <s v="FUR-FU-10004960"/>
    <x v="0"/>
    <s v="Furnishings"/>
    <s v="Seth Thomas 12&quot; Clock w/ Goldtone Case"/>
    <n v="114.9"/>
    <n v="5"/>
    <n v="0"/>
    <n v="39.066000000000003"/>
  </r>
  <r>
    <n v="3232"/>
    <s v="US-2014-156356"/>
    <n v="2014"/>
    <x v="513"/>
    <d v="2014-04-23T00:00:00"/>
    <s v="Standard Class"/>
    <s v="ND-18370"/>
    <s v="Natalie DeCherney"/>
    <s v="Consumer"/>
    <s v="United States"/>
    <s v="Houston"/>
    <s v="Texas"/>
    <n v="77095"/>
    <s v="Central"/>
    <s v="OFF-BI-10000632"/>
    <x v="1"/>
    <s v="Binders"/>
    <s v="Satellite Sectional Post Binders"/>
    <n v="26.045999999999992"/>
    <n v="3"/>
    <n v="0.8"/>
    <n v="-44.278199999999998"/>
  </r>
  <r>
    <n v="3233"/>
    <s v="US-2014-156356"/>
    <n v="2014"/>
    <x v="513"/>
    <d v="2014-04-23T00:00:00"/>
    <s v="Standard Class"/>
    <s v="ND-18370"/>
    <s v="Natalie DeCherney"/>
    <s v="Consumer"/>
    <s v="United States"/>
    <s v="Houston"/>
    <s v="Texas"/>
    <n v="77095"/>
    <s v="Central"/>
    <s v="OFF-BI-10001107"/>
    <x v="1"/>
    <s v="Binders"/>
    <s v="GBC White Gloss Covers, Plain Front"/>
    <n v="2.8959999999999995"/>
    <n v="1"/>
    <n v="0.8"/>
    <n v="-4.7784000000000013"/>
  </r>
  <r>
    <n v="3234"/>
    <s v="US-2014-156356"/>
    <n v="2014"/>
    <x v="513"/>
    <d v="2014-04-23T00:00:00"/>
    <s v="Standard Class"/>
    <s v="ND-18370"/>
    <s v="Natalie DeCherney"/>
    <s v="Consumer"/>
    <s v="United States"/>
    <s v="Houston"/>
    <s v="Texas"/>
    <n v="77095"/>
    <s v="Central"/>
    <s v="OFF-ST-10002301"/>
    <x v="1"/>
    <s v="Storage"/>
    <s v="Tennsco Commercial Shelving"/>
    <n v="32.544000000000004"/>
    <n v="2"/>
    <n v="0.2"/>
    <n v="-7.7292000000000041"/>
  </r>
  <r>
    <n v="3235"/>
    <s v="CA-2013-138933"/>
    <n v="2013"/>
    <x v="423"/>
    <d v="2013-04-28T00:00:00"/>
    <s v="First Class"/>
    <s v="JL-15130"/>
    <s v="Jack Lebron"/>
    <s v="Consumer"/>
    <s v="United States"/>
    <s v="Riverside"/>
    <s v="California"/>
    <n v="92503"/>
    <s v="West"/>
    <s v="OFF-BI-10003355"/>
    <x v="1"/>
    <s v="Binders"/>
    <s v="Cardinal Holdit Business Card Pockets"/>
    <n v="3.9840000000000004"/>
    <n v="1"/>
    <n v="0.2"/>
    <n v="1.3944000000000001"/>
  </r>
  <r>
    <n v="3236"/>
    <s v="CA-2013-140746"/>
    <n v="2013"/>
    <x v="804"/>
    <d v="2013-01-15T00:00:00"/>
    <s v="Same Day"/>
    <s v="RC-19825"/>
    <s v="Roy Collins"/>
    <s v="Consumer"/>
    <s v="United States"/>
    <s v="Fairfield"/>
    <s v="Connecticut"/>
    <n v="6824"/>
    <s v="East"/>
    <s v="FUR-TA-10002903"/>
    <x v="0"/>
    <s v="Tables"/>
    <s v="Bevis Round Bullnose 29&quot; High Table Top"/>
    <n v="181.79699999999997"/>
    <n v="1"/>
    <n v="0.3"/>
    <n v="-15.582599999999999"/>
  </r>
  <r>
    <n v="3237"/>
    <s v="CA-2013-146836"/>
    <n v="2013"/>
    <x v="440"/>
    <d v="2013-05-03T00:00:00"/>
    <s v="Same Day"/>
    <s v="CC-12475"/>
    <s v="Cindy Chapman"/>
    <s v="Consumer"/>
    <s v="United States"/>
    <s v="New York City"/>
    <s v="New York"/>
    <n v="10024"/>
    <s v="East"/>
    <s v="OFF-ST-10001580"/>
    <x v="1"/>
    <s v="Storage"/>
    <s v="Super Decoflex Portable Personal File"/>
    <n v="44.94"/>
    <n v="3"/>
    <n v="0"/>
    <n v="12.5832"/>
  </r>
  <r>
    <n v="3238"/>
    <s v="CA-2013-146836"/>
    <n v="2013"/>
    <x v="440"/>
    <d v="2013-05-03T00:00:00"/>
    <s v="Same Day"/>
    <s v="CC-12475"/>
    <s v="Cindy Chapman"/>
    <s v="Consumer"/>
    <s v="United States"/>
    <s v="New York City"/>
    <s v="New York"/>
    <n v="10024"/>
    <s v="East"/>
    <s v="OFF-BI-10000315"/>
    <x v="1"/>
    <s v="Binders"/>
    <s v="Poly Designer Cover &amp; Back"/>
    <n v="45.576000000000001"/>
    <n v="3"/>
    <n v="0.2"/>
    <n v="15.951599999999997"/>
  </r>
  <r>
    <n v="3239"/>
    <s v="US-2013-127971"/>
    <n v="2013"/>
    <x v="73"/>
    <d v="2013-11-28T00:00:00"/>
    <s v="Standard Class"/>
    <s v="DW-13195"/>
    <s v="David Wiener"/>
    <s v="Corporate"/>
    <s v="United States"/>
    <s v="Houston"/>
    <s v="Texas"/>
    <n v="77095"/>
    <s v="Central"/>
    <s v="FUR-CH-10003774"/>
    <x v="0"/>
    <s v="Chairs"/>
    <s v="Global Wood Trimmed Manager's Task Chair, Khaki"/>
    <n v="318.43"/>
    <n v="5"/>
    <n v="0.3"/>
    <n v="-77.333000000000013"/>
  </r>
  <r>
    <n v="3240"/>
    <s v="US-2013-127971"/>
    <n v="2013"/>
    <x v="73"/>
    <d v="2013-11-28T00:00:00"/>
    <s v="Standard Class"/>
    <s v="DW-13195"/>
    <s v="David Wiener"/>
    <s v="Corporate"/>
    <s v="United States"/>
    <s v="Houston"/>
    <s v="Texas"/>
    <n v="77095"/>
    <s v="Central"/>
    <s v="TEC-PH-10003095"/>
    <x v="2"/>
    <s v="Phones"/>
    <s v="Samsung HM1900 Bluetooth Headset"/>
    <n v="122.91999999999999"/>
    <n v="7"/>
    <n v="0.2"/>
    <n v="46.095000000000006"/>
  </r>
  <r>
    <n v="3241"/>
    <s v="US-2013-127971"/>
    <n v="2013"/>
    <x v="73"/>
    <d v="2013-11-28T00:00:00"/>
    <s v="Standard Class"/>
    <s v="DW-13195"/>
    <s v="David Wiener"/>
    <s v="Corporate"/>
    <s v="United States"/>
    <s v="Houston"/>
    <s v="Texas"/>
    <n v="77095"/>
    <s v="Central"/>
    <s v="FUR-FU-10000023"/>
    <x v="0"/>
    <s v="Furnishings"/>
    <s v="Eldon Wave Desk Accessories"/>
    <n v="7.0679999999999996"/>
    <n v="3"/>
    <n v="0.6"/>
    <n v="-2.8271999999999995"/>
  </r>
  <r>
    <n v="3242"/>
    <s v="US-2013-140809"/>
    <n v="2013"/>
    <x v="854"/>
    <d v="2013-02-03T00:00:00"/>
    <s v="First Class"/>
    <s v="CK-12760"/>
    <s v="Cyma Kinney"/>
    <s v="Corporate"/>
    <s v="United States"/>
    <s v="Arlington"/>
    <s v="Virginia"/>
    <n v="22204"/>
    <s v="South"/>
    <s v="OFF-ST-10002214"/>
    <x v="1"/>
    <s v="Storage"/>
    <s v="X-Rack File for Hanging Folders"/>
    <n v="56.449999999999996"/>
    <n v="5"/>
    <n v="0"/>
    <n v="14.676999999999998"/>
  </r>
  <r>
    <n v="3243"/>
    <s v="CA-2014-114524"/>
    <n v="2014"/>
    <x v="185"/>
    <d v="2014-04-06T00:00:00"/>
    <s v="Second Class"/>
    <s v="EG-13900"/>
    <s v="Emily Grady"/>
    <s v="Consumer"/>
    <s v="United States"/>
    <s v="Chicago"/>
    <s v="Illinois"/>
    <n v="60623"/>
    <s v="Central"/>
    <s v="OFF-BI-10002799"/>
    <x v="1"/>
    <s v="Binders"/>
    <s v="SlimView Poly Binder, 3/8&quot;"/>
    <n v="13.467999999999998"/>
    <n v="13"/>
    <n v="0.8"/>
    <n v="-22.895600000000005"/>
  </r>
  <r>
    <n v="3244"/>
    <s v="CA-2014-113355"/>
    <n v="2014"/>
    <x v="96"/>
    <d v="2014-12-06T00:00:00"/>
    <s v="Standard Class"/>
    <s v="SJ-20215"/>
    <s v="Sarah Jordon"/>
    <s v="Consumer"/>
    <s v="United States"/>
    <s v="Grand Prairie"/>
    <s v="Texas"/>
    <n v="75051"/>
    <s v="Central"/>
    <s v="TEC-PH-10004912"/>
    <x v="2"/>
    <s v="Phones"/>
    <s v="Cisco SPA112 2 Port Phone Adapter"/>
    <n v="219.80000000000004"/>
    <n v="5"/>
    <n v="0.2"/>
    <n v="24.727499999999971"/>
  </r>
  <r>
    <n v="3245"/>
    <s v="CA-2014-113355"/>
    <n v="2014"/>
    <x v="96"/>
    <d v="2014-12-06T00:00:00"/>
    <s v="Standard Class"/>
    <s v="SJ-20215"/>
    <s v="Sarah Jordon"/>
    <s v="Consumer"/>
    <s v="United States"/>
    <s v="Grand Prairie"/>
    <s v="Texas"/>
    <n v="75051"/>
    <s v="Central"/>
    <s v="FUR-CH-10002602"/>
    <x v="0"/>
    <s v="Chairs"/>
    <s v="DMI Arturo Collection Mission-style Design Wood Chair"/>
    <n v="317.05799999999999"/>
    <n v="3"/>
    <n v="0.3"/>
    <n v="-18.117599999999996"/>
  </r>
  <r>
    <n v="3246"/>
    <s v="US-2014-140907"/>
    <n v="2014"/>
    <x v="389"/>
    <d v="2014-12-13T00:00:00"/>
    <s v="Second Class"/>
    <s v="BP-11185"/>
    <s v="Ben Peterman"/>
    <s v="Corporate"/>
    <s v="United States"/>
    <s v="Seattle"/>
    <s v="Washington"/>
    <n v="98103"/>
    <s v="West"/>
    <s v="TEC-AC-10004510"/>
    <x v="2"/>
    <s v="Accessories"/>
    <s v="Logitech Desktop MK120 Mouse and keyboard Combo"/>
    <n v="49.08"/>
    <n v="3"/>
    <n v="0"/>
    <n v="4.9079999999999977"/>
  </r>
  <r>
    <n v="3247"/>
    <s v="US-2014-140907"/>
    <n v="2014"/>
    <x v="389"/>
    <d v="2014-12-13T00:00:00"/>
    <s v="Second Class"/>
    <s v="BP-11185"/>
    <s v="Ben Peterman"/>
    <s v="Corporate"/>
    <s v="United States"/>
    <s v="Seattle"/>
    <s v="Washington"/>
    <n v="98103"/>
    <s v="West"/>
    <s v="OFF-ST-10000060"/>
    <x v="1"/>
    <s v="Storage"/>
    <s v="Fellowes Bankers Box Staxonsteel Drawer File/Stacking System"/>
    <n v="324.90000000000003"/>
    <n v="5"/>
    <n v="0"/>
    <n v="38.988000000000014"/>
  </r>
  <r>
    <n v="3248"/>
    <s v="US-2014-140907"/>
    <n v="2014"/>
    <x v="389"/>
    <d v="2014-12-13T00:00:00"/>
    <s v="Second Class"/>
    <s v="BP-11185"/>
    <s v="Ben Peterman"/>
    <s v="Corporate"/>
    <s v="United States"/>
    <s v="Seattle"/>
    <s v="Washington"/>
    <n v="98103"/>
    <s v="West"/>
    <s v="OFF-AR-10000799"/>
    <x v="1"/>
    <s v="Art"/>
    <s v="Col-Erase Pencils with Erasers"/>
    <n v="18.240000000000002"/>
    <n v="3"/>
    <n v="0"/>
    <n v="5.2895999999999983"/>
  </r>
  <r>
    <n v="3249"/>
    <s v="CA-2013-159730"/>
    <n v="2013"/>
    <x v="42"/>
    <d v="2013-09-22T00:00:00"/>
    <s v="Standard Class"/>
    <s v="SJ-20125"/>
    <s v="Sanjit Jacobs"/>
    <s v="Home Office"/>
    <s v="United States"/>
    <s v="Seattle"/>
    <s v="Washington"/>
    <n v="98103"/>
    <s v="West"/>
    <s v="FUR-CH-10004875"/>
    <x v="0"/>
    <s v="Chairs"/>
    <s v="Harbour Creations 67200 Series Stacking Chairs"/>
    <n v="113.88800000000002"/>
    <n v="2"/>
    <n v="0.2"/>
    <n v="9.9651999999999994"/>
  </r>
  <r>
    <n v="3250"/>
    <s v="CA-2013-159730"/>
    <n v="2013"/>
    <x v="42"/>
    <d v="2013-09-22T00:00:00"/>
    <s v="Standard Class"/>
    <s v="SJ-20125"/>
    <s v="Sanjit Jacobs"/>
    <s v="Home Office"/>
    <s v="United States"/>
    <s v="Seattle"/>
    <s v="Washington"/>
    <n v="98103"/>
    <s v="West"/>
    <s v="TEC-PH-10002085"/>
    <x v="2"/>
    <s v="Phones"/>
    <s v="Clarity 53712"/>
    <n v="105.584"/>
    <n v="2"/>
    <n v="0.2"/>
    <n v="7.9188000000000045"/>
  </r>
  <r>
    <n v="3251"/>
    <s v="CA-2013-157868"/>
    <n v="2013"/>
    <x v="443"/>
    <d v="2013-12-30T00:00:00"/>
    <s v="Standard Class"/>
    <s v="MC-17590"/>
    <s v="Matt Collister"/>
    <s v="Corporate"/>
    <s v="United States"/>
    <s v="Grand Rapids"/>
    <s v="Michigan"/>
    <n v="49505"/>
    <s v="Central"/>
    <s v="OFF-FA-10000992"/>
    <x v="1"/>
    <s v="Fasteners"/>
    <s v="Acco Clips to Go Binder Clips, 24 Clips in Two Sizes"/>
    <n v="24.849999999999998"/>
    <n v="7"/>
    <n v="0"/>
    <n v="11.679499999999999"/>
  </r>
  <r>
    <n v="3252"/>
    <s v="CA-2014-119389"/>
    <n v="2014"/>
    <x v="827"/>
    <d v="2014-04-20T00:00:00"/>
    <s v="First Class"/>
    <s v="BG-11740"/>
    <s v="Bruce Geld"/>
    <s v="Consumer"/>
    <s v="United States"/>
    <s v="Philadelphia"/>
    <s v="Pennsylvania"/>
    <n v="19120"/>
    <s v="East"/>
    <s v="FUR-FU-10001473"/>
    <x v="0"/>
    <s v="Furnishings"/>
    <s v="Eldon Executive Woodline II Desk Accessories, Mahogany"/>
    <n v="60.311999999999998"/>
    <n v="3"/>
    <n v="0.2"/>
    <n v="5.2773000000000003"/>
  </r>
  <r>
    <n v="3253"/>
    <s v="CA-2014-110373"/>
    <n v="2014"/>
    <x v="855"/>
    <d v="2014-10-31T00:00:00"/>
    <s v="Second Class"/>
    <s v="MA-17560"/>
    <s v="Matt Abelman"/>
    <s v="Home Office"/>
    <s v="United States"/>
    <s v="Chicago"/>
    <s v="Illinois"/>
    <n v="60610"/>
    <s v="Central"/>
    <s v="OFF-AR-10003045"/>
    <x v="1"/>
    <s v="Art"/>
    <s v="Prang Colored Pencils"/>
    <n v="7.0559999999999992"/>
    <n v="3"/>
    <n v="0.2"/>
    <n v="2.2050000000000001"/>
  </r>
  <r>
    <n v="3254"/>
    <s v="CA-2014-110373"/>
    <n v="2014"/>
    <x v="855"/>
    <d v="2014-10-31T00:00:00"/>
    <s v="Second Class"/>
    <s v="MA-17560"/>
    <s v="Matt Abelman"/>
    <s v="Home Office"/>
    <s v="United States"/>
    <s v="Chicago"/>
    <s v="Illinois"/>
    <n v="60610"/>
    <s v="Central"/>
    <s v="TEC-PH-10001536"/>
    <x v="2"/>
    <s v="Phones"/>
    <s v="Spigen Samsung Galaxy S5 Case Wallet"/>
    <n v="27.183999999999997"/>
    <n v="2"/>
    <n v="0.2"/>
    <n v="2.0387999999999984"/>
  </r>
  <r>
    <n v="3255"/>
    <s v="CA-2013-155474"/>
    <n v="2013"/>
    <x v="630"/>
    <d v="2013-07-15T00:00:00"/>
    <s v="Standard Class"/>
    <s v="CC-12220"/>
    <s v="Chris Cortes"/>
    <s v="Consumer"/>
    <s v="United States"/>
    <s v="Seattle"/>
    <s v="Washington"/>
    <n v="98105"/>
    <s v="West"/>
    <s v="TEC-PH-10001580"/>
    <x v="2"/>
    <s v="Phones"/>
    <s v="Logitech Mobile Speakerphone P710e - speaker phone"/>
    <n v="107.98399999999999"/>
    <n v="1"/>
    <n v="0.2"/>
    <n v="9.4485999999999954"/>
  </r>
  <r>
    <n v="3256"/>
    <s v="CA-2013-155474"/>
    <n v="2013"/>
    <x v="630"/>
    <d v="2013-07-15T00:00:00"/>
    <s v="Standard Class"/>
    <s v="CC-12220"/>
    <s v="Chris Cortes"/>
    <s v="Consumer"/>
    <s v="United States"/>
    <s v="Seattle"/>
    <s v="Washington"/>
    <n v="98105"/>
    <s v="West"/>
    <s v="OFF-BI-10004209"/>
    <x v="1"/>
    <s v="Binders"/>
    <s v="Fellowes Twister Kit, Gray/Clear, 3/pkg"/>
    <n v="19.295999999999999"/>
    <n v="3"/>
    <n v="0.2"/>
    <n v="6.0299999999999994"/>
  </r>
  <r>
    <n v="3257"/>
    <s v="CA-2012-155453"/>
    <n v="2012"/>
    <x v="101"/>
    <d v="2012-08-14T00:00:00"/>
    <s v="Standard Class"/>
    <s v="RA-19885"/>
    <s v="Ruben Ausman"/>
    <s v="Corporate"/>
    <s v="United States"/>
    <s v="Jacksonville"/>
    <s v="Florida"/>
    <n v="32216"/>
    <s v="South"/>
    <s v="OFF-LA-10001613"/>
    <x v="1"/>
    <s v="Labels"/>
    <s v="Avery File Folder Labels"/>
    <n v="4.6079999999999997"/>
    <n v="2"/>
    <n v="0.2"/>
    <n v="1.6704000000000001"/>
  </r>
  <r>
    <n v="3258"/>
    <s v="US-2013-161844"/>
    <n v="2013"/>
    <x v="10"/>
    <d v="2013-12-15T00:00:00"/>
    <s v="Second Class"/>
    <s v="DK-12835"/>
    <s v="Damala Kotsonis"/>
    <s v="Corporate"/>
    <s v="United States"/>
    <s v="Franklin"/>
    <s v="Tennessee"/>
    <n v="37064"/>
    <s v="South"/>
    <s v="FUR-TA-10001676"/>
    <x v="0"/>
    <s v="Tables"/>
    <s v="Hon 61000 Series Interactive Training Tables"/>
    <n v="79.97399999999999"/>
    <n v="3"/>
    <n v="0.4"/>
    <n v="-29.323800000000006"/>
  </r>
  <r>
    <n v="3259"/>
    <s v="US-2013-161844"/>
    <n v="2013"/>
    <x v="10"/>
    <d v="2013-12-15T00:00:00"/>
    <s v="Second Class"/>
    <s v="DK-12835"/>
    <s v="Damala Kotsonis"/>
    <s v="Corporate"/>
    <s v="United States"/>
    <s v="Franklin"/>
    <s v="Tennessee"/>
    <n v="37064"/>
    <s v="South"/>
    <s v="OFF-BI-10003712"/>
    <x v="1"/>
    <s v="Binders"/>
    <s v="Acco Pressboard Covers with Storage Hooks, 14 7/8&quot; x 11&quot;, Light Blue"/>
    <n v="2.9460000000000006"/>
    <n v="2"/>
    <n v="0.7"/>
    <n v="-2.0621999999999998"/>
  </r>
  <r>
    <n v="3260"/>
    <s v="US-2013-162103"/>
    <n v="2013"/>
    <x v="373"/>
    <d v="2013-11-18T00:00:00"/>
    <s v="Standard Class"/>
    <s v="LB-16795"/>
    <s v="Laurel Beltran"/>
    <s v="Home Office"/>
    <s v="United States"/>
    <s v="Highland Park"/>
    <s v="Illinois"/>
    <n v="60035"/>
    <s v="Central"/>
    <s v="OFF-BI-10000285"/>
    <x v="1"/>
    <s v="Binders"/>
    <s v="XtraLife ClearVue Slant-D Ring Binders by Cardinal"/>
    <n v="3.1359999999999992"/>
    <n v="2"/>
    <n v="0.8"/>
    <n v="-4.7040000000000006"/>
  </r>
  <r>
    <n v="3261"/>
    <s v="CA-2011-151554"/>
    <n v="2011"/>
    <x v="687"/>
    <d v="2011-11-15T00:00:00"/>
    <s v="First Class"/>
    <s v="CM-11815"/>
    <s v="Candace McMahon"/>
    <s v="Corporate"/>
    <s v="United States"/>
    <s v="Pasadena"/>
    <s v="Texas"/>
    <n v="77506"/>
    <s v="Central"/>
    <s v="OFF-PA-10004609"/>
    <x v="1"/>
    <s v="Paper"/>
    <s v="Xerox 221"/>
    <n v="20.736000000000004"/>
    <n v="4"/>
    <n v="0.2"/>
    <n v="7.2576000000000001"/>
  </r>
  <r>
    <n v="3262"/>
    <s v="CA-2011-140662"/>
    <n v="2011"/>
    <x v="664"/>
    <d v="2011-11-19T00:00:00"/>
    <s v="First Class"/>
    <s v="TS-21205"/>
    <s v="Thomas Seio"/>
    <s v="Corporate"/>
    <s v="United States"/>
    <s v="San Francisco"/>
    <s v="California"/>
    <n v="94109"/>
    <s v="West"/>
    <s v="TEC-AC-10001314"/>
    <x v="2"/>
    <s v="Accessories"/>
    <s v="Case Logic 2.4GHz Wireless Keyboard"/>
    <n v="99.98"/>
    <n v="2"/>
    <n v="0"/>
    <n v="7.9983999999999895"/>
  </r>
  <r>
    <n v="3263"/>
    <s v="CA-2011-140662"/>
    <n v="2011"/>
    <x v="664"/>
    <d v="2011-11-19T00:00:00"/>
    <s v="First Class"/>
    <s v="TS-21205"/>
    <s v="Thomas Seio"/>
    <s v="Corporate"/>
    <s v="United States"/>
    <s v="San Francisco"/>
    <s v="California"/>
    <n v="94109"/>
    <s v="West"/>
    <s v="OFF-PA-10003395"/>
    <x v="1"/>
    <s v="Paper"/>
    <s v="Xerox 1941"/>
    <n v="733.94999999999993"/>
    <n v="7"/>
    <n v="0"/>
    <n v="352.29599999999999"/>
  </r>
  <r>
    <n v="3264"/>
    <s v="CA-2011-140662"/>
    <n v="2011"/>
    <x v="664"/>
    <d v="2011-11-19T00:00:00"/>
    <s v="First Class"/>
    <s v="TS-21205"/>
    <s v="Thomas Seio"/>
    <s v="Corporate"/>
    <s v="United States"/>
    <s v="San Francisco"/>
    <s v="California"/>
    <n v="94109"/>
    <s v="West"/>
    <s v="OFF-AP-10001242"/>
    <x v="1"/>
    <s v="Appliances"/>
    <s v="APC 7 Outlet Network SurgeArrest Surge Protector"/>
    <n v="241.44"/>
    <n v="3"/>
    <n v="0"/>
    <n v="72.431999999999988"/>
  </r>
  <r>
    <n v="3265"/>
    <s v="CA-2013-122518"/>
    <n v="2013"/>
    <x v="758"/>
    <d v="2013-03-09T00:00:00"/>
    <s v="Second Class"/>
    <s v="RF-19345"/>
    <s v="Randy Ferguson"/>
    <s v="Corporate"/>
    <s v="United States"/>
    <s v="Miami"/>
    <s v="Florida"/>
    <n v="33180"/>
    <s v="South"/>
    <s v="OFF-LA-10001641"/>
    <x v="1"/>
    <s v="Labels"/>
    <s v="Avery 518"/>
    <n v="10.08"/>
    <n v="4"/>
    <n v="0.2"/>
    <n v="3.528"/>
  </r>
  <r>
    <n v="3266"/>
    <s v="US-2011-126571"/>
    <n v="2011"/>
    <x v="856"/>
    <d v="2011-10-15T00:00:00"/>
    <s v="Standard Class"/>
    <s v="JF-15565"/>
    <s v="Jill Fjeld"/>
    <s v="Consumer"/>
    <s v="United States"/>
    <s v="Philadelphia"/>
    <s v="Pennsylvania"/>
    <n v="19120"/>
    <s v="East"/>
    <s v="OFF-ST-10003816"/>
    <x v="1"/>
    <s v="Storage"/>
    <s v="Fellowes High-Stak Drawer Files"/>
    <n v="281.904"/>
    <n v="2"/>
    <n v="0.2"/>
    <n v="10.571399999999983"/>
  </r>
  <r>
    <n v="3267"/>
    <s v="US-2011-126571"/>
    <n v="2011"/>
    <x v="856"/>
    <d v="2011-10-15T00:00:00"/>
    <s v="Standard Class"/>
    <s v="JF-15565"/>
    <s v="Jill Fjeld"/>
    <s v="Consumer"/>
    <s v="United States"/>
    <s v="Philadelphia"/>
    <s v="Pennsylvania"/>
    <n v="19120"/>
    <s v="East"/>
    <s v="OFF-EN-10002230"/>
    <x v="1"/>
    <s v="Envelopes"/>
    <s v="Airmail Envelopes"/>
    <n v="201.43200000000002"/>
    <n v="3"/>
    <n v="0.2"/>
    <n v="67.983299999999986"/>
  </r>
  <r>
    <n v="3268"/>
    <s v="CA-2011-143840"/>
    <n v="2011"/>
    <x v="857"/>
    <d v="2011-05-29T00:00:00"/>
    <s v="Standard Class"/>
    <s v="EH-14185"/>
    <s v="Evan Henry"/>
    <s v="Consumer"/>
    <s v="United States"/>
    <s v="Decatur"/>
    <s v="Alabama"/>
    <n v="35601"/>
    <s v="South"/>
    <s v="TEC-PH-10002660"/>
    <x v="2"/>
    <s v="Phones"/>
    <s v="Nortel Networks T7316 E Nt8 B27"/>
    <n v="135.97999999999999"/>
    <n v="2"/>
    <n v="0"/>
    <n v="33.995000000000005"/>
  </r>
  <r>
    <n v="3269"/>
    <s v="CA-2011-143840"/>
    <n v="2011"/>
    <x v="857"/>
    <d v="2011-05-29T00:00:00"/>
    <s v="Standard Class"/>
    <s v="EH-14185"/>
    <s v="Evan Henry"/>
    <s v="Consumer"/>
    <s v="United States"/>
    <s v="Decatur"/>
    <s v="Alabama"/>
    <n v="35601"/>
    <s v="South"/>
    <s v="TEC-PH-10003171"/>
    <x v="2"/>
    <s v="Phones"/>
    <s v="Plantronics Encore H101 Dual Earpieces Headset"/>
    <n v="44.95"/>
    <n v="1"/>
    <n v="0"/>
    <n v="12.585999999999999"/>
  </r>
  <r>
    <n v="3270"/>
    <s v="CA-2011-115980"/>
    <n v="2011"/>
    <x v="858"/>
    <d v="2011-07-19T00:00:00"/>
    <s v="Standard Class"/>
    <s v="VW-21775"/>
    <s v="Victoria Wilson"/>
    <s v="Corporate"/>
    <s v="United States"/>
    <s v="Sioux Falls"/>
    <s v="South Dakota"/>
    <n v="57103"/>
    <s v="Central"/>
    <s v="TEC-AC-10003709"/>
    <x v="2"/>
    <s v="Accessories"/>
    <s v="Maxell 4.7GB DVD-R 5/Pack"/>
    <n v="2.9699999999999998"/>
    <n v="3"/>
    <n v="0"/>
    <n v="1.3068000000000004"/>
  </r>
  <r>
    <n v="3271"/>
    <s v="CA-2011-115980"/>
    <n v="2011"/>
    <x v="858"/>
    <d v="2011-07-19T00:00:00"/>
    <s v="Standard Class"/>
    <s v="VW-21775"/>
    <s v="Victoria Wilson"/>
    <s v="Corporate"/>
    <s v="United States"/>
    <s v="Sioux Falls"/>
    <s v="South Dakota"/>
    <n v="57103"/>
    <s v="Central"/>
    <s v="OFF-FA-10000304"/>
    <x v="1"/>
    <s v="Fasteners"/>
    <s v="Advantus Push Pins"/>
    <n v="6.5400000000000009"/>
    <n v="3"/>
    <n v="0"/>
    <n v="2.6814000000000004"/>
  </r>
  <r>
    <n v="3272"/>
    <s v="CA-2012-155145"/>
    <n v="2012"/>
    <x v="17"/>
    <d v="2012-12-29T00:00:00"/>
    <s v="Second Class"/>
    <s v="KN-16450"/>
    <s v="Kean Nguyen"/>
    <s v="Corporate"/>
    <s v="United States"/>
    <s v="Visalia"/>
    <s v="California"/>
    <n v="93277"/>
    <s v="West"/>
    <s v="TEC-AC-10003709"/>
    <x v="2"/>
    <s v="Accessories"/>
    <s v="Maxell 4.7GB DVD-R 5/Pack"/>
    <n v="7.92"/>
    <n v="8"/>
    <n v="0"/>
    <n v="3.4848000000000008"/>
  </r>
  <r>
    <n v="3273"/>
    <s v="CA-2012-146038"/>
    <n v="2012"/>
    <x v="97"/>
    <d v="2012-02-16T00:00:00"/>
    <s v="Standard Class"/>
    <s v="SJ-20215"/>
    <s v="Sarah Jordon"/>
    <s v="Consumer"/>
    <s v="United States"/>
    <s v="Los Angeles"/>
    <s v="California"/>
    <n v="90049"/>
    <s v="West"/>
    <s v="FUR-CH-10002774"/>
    <x v="0"/>
    <s v="Chairs"/>
    <s v="Global Deluxe Stacking Chair, Gray"/>
    <n v="203.92"/>
    <n v="5"/>
    <n v="0.2"/>
    <n v="22.940999999999995"/>
  </r>
  <r>
    <n v="3274"/>
    <s v="CA-2014-133865"/>
    <n v="2014"/>
    <x v="540"/>
    <d v="2014-05-13T00:00:00"/>
    <s v="Standard Class"/>
    <s v="PS-19045"/>
    <s v="Penelope Sewall"/>
    <s v="Home Office"/>
    <s v="United States"/>
    <s v="Los Angeles"/>
    <s v="California"/>
    <n v="90032"/>
    <s v="West"/>
    <s v="TEC-CO-10001046"/>
    <x v="2"/>
    <s v="Copiers"/>
    <s v="Canon Imageclass D680 Copier / Fax"/>
    <n v="3359.9520000000002"/>
    <n v="6"/>
    <n v="0.2"/>
    <n v="1049.9849999999999"/>
  </r>
  <r>
    <n v="3275"/>
    <s v="CA-2014-116358"/>
    <n v="2014"/>
    <x v="808"/>
    <d v="2014-11-07T00:00:00"/>
    <s v="Standard Class"/>
    <s v="KM-16225"/>
    <s v="Kalyca Meade"/>
    <s v="Corporate"/>
    <s v="United States"/>
    <s v="Overland Park"/>
    <s v="Kansas"/>
    <n v="66212"/>
    <s v="Central"/>
    <s v="OFF-FA-10003495"/>
    <x v="1"/>
    <s v="Fasteners"/>
    <s v="Staples"/>
    <n v="18.240000000000002"/>
    <n v="3"/>
    <n v="0"/>
    <n v="9.120000000000001"/>
  </r>
  <r>
    <n v="3276"/>
    <s v="CA-2014-116358"/>
    <n v="2014"/>
    <x v="808"/>
    <d v="2014-11-07T00:00:00"/>
    <s v="Standard Class"/>
    <s v="KM-16225"/>
    <s v="Kalyca Meade"/>
    <s v="Corporate"/>
    <s v="United States"/>
    <s v="Overland Park"/>
    <s v="Kansas"/>
    <n v="66212"/>
    <s v="Central"/>
    <s v="OFF-AR-10004685"/>
    <x v="1"/>
    <s v="Art"/>
    <s v="Binney &amp; Smith Crayola Metallic Colored Pencils, 8-Color Set"/>
    <n v="27.78"/>
    <n v="6"/>
    <n v="0"/>
    <n v="9.1673999999999989"/>
  </r>
  <r>
    <n v="3277"/>
    <s v="CA-2011-102988"/>
    <n v="2011"/>
    <x v="267"/>
    <d v="2011-04-09T00:00:00"/>
    <s v="Second Class"/>
    <s v="GM-14695"/>
    <s v="Greg Maxwell"/>
    <s v="Corporate"/>
    <s v="United States"/>
    <s v="Alexandria"/>
    <s v="Virginia"/>
    <n v="22304"/>
    <s v="South"/>
    <s v="OFF-AR-10004757"/>
    <x v="1"/>
    <s v="Art"/>
    <s v="Crayola Colored Pencils"/>
    <n v="22.959999999999997"/>
    <n v="7"/>
    <n v="0"/>
    <n v="7.5767999999999986"/>
  </r>
  <r>
    <n v="3278"/>
    <s v="CA-2011-102988"/>
    <n v="2011"/>
    <x v="267"/>
    <d v="2011-04-09T00:00:00"/>
    <s v="Second Class"/>
    <s v="GM-14695"/>
    <s v="Greg Maxwell"/>
    <s v="Corporate"/>
    <s v="United States"/>
    <s v="Alexandria"/>
    <s v="Virginia"/>
    <n v="22304"/>
    <s v="South"/>
    <s v="TEC-PH-10001615"/>
    <x v="2"/>
    <s v="Phones"/>
    <s v="AT&amp;T CL82213"/>
    <n v="28.99"/>
    <n v="1"/>
    <n v="0"/>
    <n v="8.4070999999999962"/>
  </r>
  <r>
    <n v="3279"/>
    <s v="CA-2011-102988"/>
    <n v="2011"/>
    <x v="267"/>
    <d v="2011-04-09T00:00:00"/>
    <s v="Second Class"/>
    <s v="GM-14695"/>
    <s v="Greg Maxwell"/>
    <s v="Corporate"/>
    <s v="United States"/>
    <s v="Alexandria"/>
    <s v="Virginia"/>
    <n v="22304"/>
    <s v="South"/>
    <s v="OFF-PA-10003349"/>
    <x v="1"/>
    <s v="Paper"/>
    <s v="Xerox 1957"/>
    <n v="12.96"/>
    <n v="2"/>
    <n v="0"/>
    <n v="6.3504000000000005"/>
  </r>
  <r>
    <n v="3280"/>
    <s v="CA-2011-102988"/>
    <n v="2011"/>
    <x v="267"/>
    <d v="2011-04-09T00:00:00"/>
    <s v="Second Class"/>
    <s v="GM-14695"/>
    <s v="Greg Maxwell"/>
    <s v="Corporate"/>
    <s v="United States"/>
    <s v="Alexandria"/>
    <s v="Virginia"/>
    <n v="22304"/>
    <s v="South"/>
    <s v="OFF-AR-10000127"/>
    <x v="1"/>
    <s v="Art"/>
    <s v="Newell 321"/>
    <n v="22.959999999999997"/>
    <n v="7"/>
    <n v="0"/>
    <n v="6.6583999999999968"/>
  </r>
  <r>
    <n v="3281"/>
    <s v="CA-2011-102988"/>
    <n v="2011"/>
    <x v="267"/>
    <d v="2011-04-09T00:00:00"/>
    <s v="Second Class"/>
    <s v="GM-14695"/>
    <s v="Greg Maxwell"/>
    <s v="Corporate"/>
    <s v="United States"/>
    <s v="Alexandria"/>
    <s v="Virginia"/>
    <n v="22304"/>
    <s v="South"/>
    <s v="OFF-SU-10002881"/>
    <x v="1"/>
    <s v="Supplies"/>
    <s v="Martin Yale Chadless Opener Electric Letter Opener"/>
    <n v="4164.0499999999993"/>
    <n v="5"/>
    <n v="0"/>
    <n v="83.281000000000063"/>
  </r>
  <r>
    <n v="3282"/>
    <s v="US-2011-117170"/>
    <n v="2011"/>
    <x v="328"/>
    <d v="2011-09-24T00:00:00"/>
    <s v="Standard Class"/>
    <s v="KT-16465"/>
    <s v="Kean Takahito"/>
    <s v="Consumer"/>
    <s v="United States"/>
    <s v="Raleigh"/>
    <s v="North Carolina"/>
    <n v="27604"/>
    <s v="South"/>
    <s v="TEC-AC-10001109"/>
    <x v="2"/>
    <s v="Accessories"/>
    <s v="Logitech Trackman Marble Mouse"/>
    <n v="47.984000000000002"/>
    <n v="2"/>
    <n v="0.2"/>
    <n v="13.195600000000001"/>
  </r>
  <r>
    <n v="3283"/>
    <s v="US-2011-117170"/>
    <n v="2011"/>
    <x v="328"/>
    <d v="2011-09-24T00:00:00"/>
    <s v="Standard Class"/>
    <s v="KT-16465"/>
    <s v="Kean Takahito"/>
    <s v="Consumer"/>
    <s v="United States"/>
    <s v="Raleigh"/>
    <s v="North Carolina"/>
    <n v="27604"/>
    <s v="South"/>
    <s v="OFF-PA-10000682"/>
    <x v="1"/>
    <s v="Paper"/>
    <s v="Xerox 1924"/>
    <n v="4.6240000000000006"/>
    <n v="1"/>
    <n v="0.2"/>
    <n v="1.6762000000000001"/>
  </r>
  <r>
    <n v="3284"/>
    <s v="CA-2011-159478"/>
    <n v="2011"/>
    <x v="587"/>
    <d v="2011-10-06T00:00:00"/>
    <s v="Standard Class"/>
    <s v="MH-17785"/>
    <s v="Maya Herman"/>
    <s v="Corporate"/>
    <s v="United States"/>
    <s v="New York City"/>
    <s v="New York"/>
    <n v="10035"/>
    <s v="East"/>
    <s v="FUR-FU-10000221"/>
    <x v="0"/>
    <s v="Furnishings"/>
    <s v="Master Caster Door Stop, Brown"/>
    <n v="15.24"/>
    <n v="3"/>
    <n v="0"/>
    <n v="5.1815999999999995"/>
  </r>
  <r>
    <n v="3285"/>
    <s v="CA-2011-103702"/>
    <n v="2011"/>
    <x v="171"/>
    <d v="2011-09-17T00:00:00"/>
    <s v="Standard Class"/>
    <s v="AF-10885"/>
    <s v="Art Foster"/>
    <s v="Consumer"/>
    <s v="United States"/>
    <s v="Fairfield"/>
    <s v="Ohio"/>
    <n v="45014"/>
    <s v="East"/>
    <s v="OFF-BI-10002429"/>
    <x v="1"/>
    <s v="Binders"/>
    <s v="Premier Elliptical Ring Binder, Black"/>
    <n v="63.924000000000007"/>
    <n v="7"/>
    <n v="0.7"/>
    <n v="-46.877600000000001"/>
  </r>
  <r>
    <n v="3286"/>
    <s v="CA-2014-150525"/>
    <n v="2014"/>
    <x v="297"/>
    <d v="2014-02-26T00:00:00"/>
    <s v="Standard Class"/>
    <s v="JP-16135"/>
    <s v="Julie Prescott"/>
    <s v="Home Office"/>
    <s v="United States"/>
    <s v="Muskogee"/>
    <s v="Oklahoma"/>
    <n v="74403"/>
    <s v="Central"/>
    <s v="OFF-AR-10002375"/>
    <x v="1"/>
    <s v="Art"/>
    <s v="Newell 351"/>
    <n v="6.56"/>
    <n v="2"/>
    <n v="0"/>
    <n v="1.9023999999999992"/>
  </r>
  <r>
    <n v="3287"/>
    <s v="CA-2014-150525"/>
    <n v="2014"/>
    <x v="297"/>
    <d v="2014-02-26T00:00:00"/>
    <s v="Standard Class"/>
    <s v="JP-16135"/>
    <s v="Julie Prescott"/>
    <s v="Home Office"/>
    <s v="United States"/>
    <s v="Muskogee"/>
    <s v="Oklahoma"/>
    <n v="74403"/>
    <s v="Central"/>
    <s v="OFF-AP-10000595"/>
    <x v="1"/>
    <s v="Appliances"/>
    <s v="Disposable Triple-Filter Dust Bags"/>
    <n v="13.11"/>
    <n v="3"/>
    <n v="0"/>
    <n v="3.4086000000000003"/>
  </r>
  <r>
    <n v="3288"/>
    <s v="CA-2012-157770"/>
    <n v="2012"/>
    <x v="350"/>
    <d v="2012-12-15T00:00:00"/>
    <s v="First Class"/>
    <s v="RD-19585"/>
    <s v="Rob Dowd"/>
    <s v="Consumer"/>
    <s v="United States"/>
    <s v="Temecula"/>
    <s v="California"/>
    <n v="92592"/>
    <s v="West"/>
    <s v="TEC-PH-10001530"/>
    <x v="2"/>
    <s v="Phones"/>
    <s v="Plantronics Voyager Pro Legend"/>
    <n v="494.37600000000009"/>
    <n v="3"/>
    <n v="0.2"/>
    <n v="49.437599999999975"/>
  </r>
  <r>
    <n v="3289"/>
    <s v="CA-2012-157770"/>
    <n v="2012"/>
    <x v="350"/>
    <d v="2012-12-15T00:00:00"/>
    <s v="First Class"/>
    <s v="RD-19585"/>
    <s v="Rob Dowd"/>
    <s v="Consumer"/>
    <s v="United States"/>
    <s v="Temecula"/>
    <s v="California"/>
    <n v="92592"/>
    <s v="West"/>
    <s v="OFF-BI-10000050"/>
    <x v="1"/>
    <s v="Binders"/>
    <s v="Angle-D Binders with Locking Rings, Label Holders"/>
    <n v="29.2"/>
    <n v="5"/>
    <n v="0.2"/>
    <n v="9.8549999999999969"/>
  </r>
  <r>
    <n v="3290"/>
    <s v="CA-2012-157770"/>
    <n v="2012"/>
    <x v="350"/>
    <d v="2012-12-15T00:00:00"/>
    <s v="First Class"/>
    <s v="RD-19585"/>
    <s v="Rob Dowd"/>
    <s v="Consumer"/>
    <s v="United States"/>
    <s v="Temecula"/>
    <s v="California"/>
    <n v="92592"/>
    <s v="West"/>
    <s v="TEC-AC-10001552"/>
    <x v="2"/>
    <s v="Accessories"/>
    <s v="Logitech K350 2.4Ghz Wireless Keyboard"/>
    <n v="248.85000000000002"/>
    <n v="5"/>
    <n v="0"/>
    <n v="27.373499999999993"/>
  </r>
  <r>
    <n v="3291"/>
    <s v="CA-2012-157770"/>
    <n v="2012"/>
    <x v="350"/>
    <d v="2012-12-15T00:00:00"/>
    <s v="First Class"/>
    <s v="RD-19585"/>
    <s v="Rob Dowd"/>
    <s v="Consumer"/>
    <s v="United States"/>
    <s v="Temecula"/>
    <s v="California"/>
    <n v="92592"/>
    <s v="West"/>
    <s v="TEC-AC-10003399"/>
    <x v="2"/>
    <s v="Accessories"/>
    <s v="Memorex Mini Travel Drive 64 GB USB 2.0 Flash Drive"/>
    <n v="36.24"/>
    <n v="1"/>
    <n v="0"/>
    <n v="15.220800000000001"/>
  </r>
  <r>
    <n v="3292"/>
    <s v="CA-2013-167290"/>
    <n v="2013"/>
    <x v="859"/>
    <d v="2013-11-05T00:00:00"/>
    <s v="Standard Class"/>
    <s v="JF-15295"/>
    <s v="Jason Fortune-"/>
    <s v="Consumer"/>
    <s v="United States"/>
    <s v="Sterling Heights"/>
    <s v="Michigan"/>
    <n v="48310"/>
    <s v="Central"/>
    <s v="OFF-AR-10004078"/>
    <x v="1"/>
    <s v="Art"/>
    <s v="Newell 312"/>
    <n v="11.68"/>
    <n v="2"/>
    <n v="0"/>
    <n v="3.5039999999999996"/>
  </r>
  <r>
    <n v="3293"/>
    <s v="CA-2011-106264"/>
    <n v="2011"/>
    <x v="58"/>
    <d v="2011-12-30T00:00:00"/>
    <s v="Standard Class"/>
    <s v="CK-12595"/>
    <s v="Clytie Kelty"/>
    <s v="Consumer"/>
    <s v="United States"/>
    <s v="San Diego"/>
    <s v="California"/>
    <n v="92024"/>
    <s v="West"/>
    <s v="OFF-SU-10002189"/>
    <x v="1"/>
    <s v="Supplies"/>
    <s v="Acme Rosewood Handle Letter Opener"/>
    <n v="11.91"/>
    <n v="3"/>
    <n v="0"/>
    <n v="0.11909999999999954"/>
  </r>
  <r>
    <n v="3294"/>
    <s v="CA-2011-106264"/>
    <n v="2011"/>
    <x v="58"/>
    <d v="2011-12-30T00:00:00"/>
    <s v="Standard Class"/>
    <s v="CK-12595"/>
    <s v="Clytie Kelty"/>
    <s v="Consumer"/>
    <s v="United States"/>
    <s v="San Diego"/>
    <s v="California"/>
    <n v="92024"/>
    <s v="West"/>
    <s v="FUR-FU-10001852"/>
    <x v="0"/>
    <s v="Furnishings"/>
    <s v="Eldon Regeneration Recycled Desk Accessories, Smoke"/>
    <n v="3.48"/>
    <n v="2"/>
    <n v="0"/>
    <n v="1.1135999999999999"/>
  </r>
  <r>
    <n v="3295"/>
    <s v="CA-2011-138023"/>
    <n v="2011"/>
    <x v="860"/>
    <d v="2011-08-18T00:00:00"/>
    <s v="First Class"/>
    <s v="KH-16510"/>
    <s v="Keith Herrera"/>
    <s v="Consumer"/>
    <s v="United States"/>
    <s v="Dallas"/>
    <s v="Texas"/>
    <n v="75081"/>
    <s v="Central"/>
    <s v="OFF-BI-10003638"/>
    <x v="1"/>
    <s v="Binders"/>
    <s v="GBC Durable Plastic Covers"/>
    <n v="30.959999999999994"/>
    <n v="8"/>
    <n v="0.8"/>
    <n v="-52.632000000000019"/>
  </r>
  <r>
    <n v="3296"/>
    <s v="CA-2014-113418"/>
    <n v="2014"/>
    <x v="172"/>
    <d v="2014-10-04T00:00:00"/>
    <s v="First Class"/>
    <s v="CM-12655"/>
    <s v="Corinna Mitchell"/>
    <s v="Home Office"/>
    <s v="United States"/>
    <s v="New York City"/>
    <s v="New York"/>
    <n v="10035"/>
    <s v="East"/>
    <s v="TEC-MA-10002428"/>
    <x v="2"/>
    <s v="Machines"/>
    <s v="Fellowes Powershred HS-440 4-Sheet High Security Shredder"/>
    <n v="1704.89"/>
    <n v="11"/>
    <n v="0"/>
    <n v="767.20049999999992"/>
  </r>
  <r>
    <n v="3297"/>
    <s v="US-2012-110569"/>
    <n v="2012"/>
    <x v="293"/>
    <d v="2012-05-30T00:00:00"/>
    <s v="Standard Class"/>
    <s v="EB-13870"/>
    <s v="Emily Burns"/>
    <s v="Consumer"/>
    <s v="United States"/>
    <s v="Phoenix"/>
    <s v="Arizona"/>
    <n v="85023"/>
    <s v="West"/>
    <s v="OFF-BI-10001036"/>
    <x v="1"/>
    <s v="Binders"/>
    <s v="Cardinal EasyOpen D-Ring Binders"/>
    <n v="19.194000000000003"/>
    <n v="7"/>
    <n v="0.7"/>
    <n v="-12.795999999999999"/>
  </r>
  <r>
    <n v="3298"/>
    <s v="US-2012-110569"/>
    <n v="2012"/>
    <x v="293"/>
    <d v="2012-05-30T00:00:00"/>
    <s v="Standard Class"/>
    <s v="EB-13870"/>
    <s v="Emily Burns"/>
    <s v="Consumer"/>
    <s v="United States"/>
    <s v="Phoenix"/>
    <s v="Arizona"/>
    <n v="85023"/>
    <s v="West"/>
    <s v="OFF-AP-10004708"/>
    <x v="1"/>
    <s v="Appliances"/>
    <s v="Fellowes Superior 10 Outlet Split Surge Protector"/>
    <n v="121.79200000000002"/>
    <n v="4"/>
    <n v="0.2"/>
    <n v="13.701599999999988"/>
  </r>
  <r>
    <n v="3299"/>
    <s v="CA-2014-136308"/>
    <n v="2014"/>
    <x v="673"/>
    <d v="2014-11-17T00:00:00"/>
    <s v="Same Day"/>
    <s v="MW-18235"/>
    <s v="Mitch Willingham"/>
    <s v="Corporate"/>
    <s v="United States"/>
    <s v="San Francisco"/>
    <s v="California"/>
    <n v="94122"/>
    <s v="West"/>
    <s v="TEC-MA-10000488"/>
    <x v="2"/>
    <s v="Machines"/>
    <s v="Bady BDG101FRU Card Printer"/>
    <n v="1919.9760000000001"/>
    <n v="3"/>
    <n v="0.2"/>
    <n v="215.99729999999977"/>
  </r>
  <r>
    <n v="3300"/>
    <s v="US-2011-159926"/>
    <n v="2011"/>
    <x v="728"/>
    <d v="2011-11-22T00:00:00"/>
    <s v="Standard Class"/>
    <s v="CS-11950"/>
    <s v="Carlos Soltero"/>
    <s v="Consumer"/>
    <s v="United States"/>
    <s v="Philadelphia"/>
    <s v="Pennsylvania"/>
    <n v="19140"/>
    <s v="East"/>
    <s v="OFF-BI-10003656"/>
    <x v="1"/>
    <s v="Binders"/>
    <s v="Fellowes PB200 Plastic Comb Binding Machine"/>
    <n v="50.997000000000007"/>
    <n v="1"/>
    <n v="0.7"/>
    <n v="-40.797600000000003"/>
  </r>
  <r>
    <n v="3301"/>
    <s v="US-2011-159926"/>
    <n v="2011"/>
    <x v="728"/>
    <d v="2011-11-22T00:00:00"/>
    <s v="Standard Class"/>
    <s v="CS-11950"/>
    <s v="Carlos Soltero"/>
    <s v="Consumer"/>
    <s v="United States"/>
    <s v="Philadelphia"/>
    <s v="Pennsylvania"/>
    <n v="19140"/>
    <s v="East"/>
    <s v="OFF-ST-10003656"/>
    <x v="1"/>
    <s v="Storage"/>
    <s v="Safco Industrial Wire Shelving"/>
    <n v="76.792000000000002"/>
    <n v="1"/>
    <n v="0.2"/>
    <n v="-16.318300000000001"/>
  </r>
  <r>
    <n v="3302"/>
    <s v="US-2011-159926"/>
    <n v="2011"/>
    <x v="728"/>
    <d v="2011-11-22T00:00:00"/>
    <s v="Standard Class"/>
    <s v="CS-11950"/>
    <s v="Carlos Soltero"/>
    <s v="Consumer"/>
    <s v="United States"/>
    <s v="Philadelphia"/>
    <s v="Pennsylvania"/>
    <n v="19140"/>
    <s v="East"/>
    <s v="TEC-PH-10001128"/>
    <x v="2"/>
    <s v="Phones"/>
    <s v="Motorola Droid Maxx"/>
    <n v="539.96399999999994"/>
    <n v="6"/>
    <n v="0.4"/>
    <n v="-107.99280000000002"/>
  </r>
  <r>
    <n v="3303"/>
    <s v="US-2011-159926"/>
    <n v="2011"/>
    <x v="728"/>
    <d v="2011-11-22T00:00:00"/>
    <s v="Standard Class"/>
    <s v="CS-11950"/>
    <s v="Carlos Soltero"/>
    <s v="Consumer"/>
    <s v="United States"/>
    <s v="Philadelphia"/>
    <s v="Pennsylvania"/>
    <n v="19140"/>
    <s v="East"/>
    <s v="FUR-FU-10001473"/>
    <x v="0"/>
    <s v="Furnishings"/>
    <s v="Eldon Executive Woodline II Desk Accessories, Mahogany"/>
    <n v="60.311999999999998"/>
    <n v="3"/>
    <n v="0.2"/>
    <n v="5.2773000000000003"/>
  </r>
  <r>
    <n v="3304"/>
    <s v="US-2011-159926"/>
    <n v="2011"/>
    <x v="728"/>
    <d v="2011-11-22T00:00:00"/>
    <s v="Standard Class"/>
    <s v="CS-11950"/>
    <s v="Carlos Soltero"/>
    <s v="Consumer"/>
    <s v="United States"/>
    <s v="Philadelphia"/>
    <s v="Pennsylvania"/>
    <n v="19140"/>
    <s v="East"/>
    <s v="OFF-BI-10004656"/>
    <x v="1"/>
    <s v="Binders"/>
    <s v="Peel &amp; Stick Add-On Corner Pockets"/>
    <n v="1.9440000000000004"/>
    <n v="3"/>
    <n v="0.7"/>
    <n v="-1.4255999999999998"/>
  </r>
  <r>
    <n v="3305"/>
    <s v="CA-2011-104738"/>
    <n v="2011"/>
    <x v="125"/>
    <d v="2012-01-01T00:00:00"/>
    <s v="Second Class"/>
    <s v="SP-20620"/>
    <s v="Stefania Perrino"/>
    <s v="Corporate"/>
    <s v="United States"/>
    <s v="Laredo"/>
    <s v="Texas"/>
    <n v="78041"/>
    <s v="Central"/>
    <s v="OFF-EN-10004955"/>
    <x v="1"/>
    <s v="Envelopes"/>
    <s v="Fashion Color Clasp Envelopes"/>
    <n v="12.984000000000002"/>
    <n v="3"/>
    <n v="0.2"/>
    <n v="4.7066999999999997"/>
  </r>
  <r>
    <n v="3306"/>
    <s v="CA-2011-104738"/>
    <n v="2011"/>
    <x v="125"/>
    <d v="2012-01-01T00:00:00"/>
    <s v="Second Class"/>
    <s v="SP-20620"/>
    <s v="Stefania Perrino"/>
    <s v="Corporate"/>
    <s v="United States"/>
    <s v="Laredo"/>
    <s v="Texas"/>
    <n v="78041"/>
    <s v="Central"/>
    <s v="TEC-PH-10002468"/>
    <x v="2"/>
    <s v="Phones"/>
    <s v="Plantronics CS 50-USB - headset - Convertible, Monaural"/>
    <n v="217.58400000000003"/>
    <n v="2"/>
    <n v="0.2"/>
    <n v="19.03860000000001"/>
  </r>
  <r>
    <n v="3307"/>
    <s v="CA-2011-104738"/>
    <n v="2011"/>
    <x v="125"/>
    <d v="2012-01-01T00:00:00"/>
    <s v="Second Class"/>
    <s v="SP-20620"/>
    <s v="Stefania Perrino"/>
    <s v="Corporate"/>
    <s v="United States"/>
    <s v="Laredo"/>
    <s v="Texas"/>
    <n v="78041"/>
    <s v="Central"/>
    <s v="TEC-PH-10000576"/>
    <x v="2"/>
    <s v="Phones"/>
    <s v="AT&amp;T 1080 Corded phone"/>
    <n v="328.77600000000007"/>
    <n v="3"/>
    <n v="0.2"/>
    <n v="28.767899999999997"/>
  </r>
  <r>
    <n v="3308"/>
    <s v="CA-2011-104738"/>
    <n v="2011"/>
    <x v="125"/>
    <d v="2012-01-01T00:00:00"/>
    <s v="Second Class"/>
    <s v="SP-20620"/>
    <s v="Stefania Perrino"/>
    <s v="Corporate"/>
    <s v="United States"/>
    <s v="Laredo"/>
    <s v="Texas"/>
    <n v="78041"/>
    <s v="Central"/>
    <s v="OFF-BI-10002160"/>
    <x v="1"/>
    <s v="Binders"/>
    <s v="Acco Hanging Data Binders"/>
    <n v="2.2859999999999996"/>
    <n v="3"/>
    <n v="0.8"/>
    <n v="-3.6576000000000004"/>
  </r>
  <r>
    <n v="3309"/>
    <s v="CA-2011-104738"/>
    <n v="2011"/>
    <x v="125"/>
    <d v="2012-01-01T00:00:00"/>
    <s v="Second Class"/>
    <s v="SP-20620"/>
    <s v="Stefania Perrino"/>
    <s v="Corporate"/>
    <s v="United States"/>
    <s v="Laredo"/>
    <s v="Texas"/>
    <n v="78041"/>
    <s v="Central"/>
    <s v="TEC-AC-10003628"/>
    <x v="2"/>
    <s v="Accessories"/>
    <s v="Logitech 910-002974 M325 Wireless Mouse for Web Scrolling"/>
    <n v="47.984000000000002"/>
    <n v="2"/>
    <n v="0.2"/>
    <n v="14.395200000000004"/>
  </r>
  <r>
    <n v="3310"/>
    <s v="CA-2012-144386"/>
    <n v="2012"/>
    <x v="599"/>
    <d v="2012-11-11T00:00:00"/>
    <s v="Standard Class"/>
    <s v="GT-14635"/>
    <s v="Grant Thornton"/>
    <s v="Corporate"/>
    <s v="United States"/>
    <s v="New York City"/>
    <s v="New York"/>
    <n v="10009"/>
    <s v="East"/>
    <s v="OFF-BI-10001116"/>
    <x v="1"/>
    <s v="Binders"/>
    <s v="Wilson Jones 1&quot; Hanging DublLock Ring Binders"/>
    <n v="25.344000000000001"/>
    <n v="6"/>
    <n v="0.2"/>
    <n v="8.8704000000000018"/>
  </r>
  <r>
    <n v="3311"/>
    <s v="CA-2013-111416"/>
    <n v="2013"/>
    <x v="42"/>
    <d v="2013-09-23T00:00:00"/>
    <s v="Standard Class"/>
    <s v="LW-17215"/>
    <s v="Luke Weiss"/>
    <s v="Consumer"/>
    <s v="United States"/>
    <s v="New York City"/>
    <s v="New York"/>
    <n v="10035"/>
    <s v="East"/>
    <s v="OFF-BI-10002026"/>
    <x v="1"/>
    <s v="Binders"/>
    <s v="Avery Arch Ring Binders"/>
    <n v="232.40000000000003"/>
    <n v="5"/>
    <n v="0.2"/>
    <n v="78.434999999999988"/>
  </r>
  <r>
    <n v="3312"/>
    <s v="CA-2013-162747"/>
    <n v="2013"/>
    <x v="231"/>
    <d v="2013-03-26T00:00:00"/>
    <s v="Second Class"/>
    <s v="AH-10030"/>
    <s v="Aaron Hawkins"/>
    <s v="Corporate"/>
    <s v="United States"/>
    <s v="Gulfport"/>
    <s v="Mississippi"/>
    <n v="39503"/>
    <s v="South"/>
    <s v="FUR-FU-10003691"/>
    <x v="0"/>
    <s v="Furnishings"/>
    <s v="Eldon Image Series Desk Accessories, Ebony"/>
    <n v="86.45"/>
    <n v="7"/>
    <n v="0"/>
    <n v="38.038000000000004"/>
  </r>
  <r>
    <n v="3313"/>
    <s v="US-2011-133130"/>
    <n v="2011"/>
    <x v="127"/>
    <d v="2011-10-01T00:00:00"/>
    <s v="Standard Class"/>
    <s v="TH-21100"/>
    <s v="Thea Hendricks"/>
    <s v="Consumer"/>
    <s v="United States"/>
    <s v="San Diego"/>
    <s v="California"/>
    <n v="92037"/>
    <s v="West"/>
    <s v="FUR-CH-10002602"/>
    <x v="0"/>
    <s v="Chairs"/>
    <s v="DMI Arturo Collection Mission-style Design Wood Chair"/>
    <n v="603.91999999999996"/>
    <n v="5"/>
    <n v="0.2"/>
    <n v="45.294000000000011"/>
  </r>
  <r>
    <n v="3314"/>
    <s v="US-2011-133130"/>
    <n v="2011"/>
    <x v="127"/>
    <d v="2011-10-01T00:00:00"/>
    <s v="Standard Class"/>
    <s v="TH-21100"/>
    <s v="Thea Hendricks"/>
    <s v="Consumer"/>
    <s v="United States"/>
    <s v="San Diego"/>
    <s v="California"/>
    <n v="92037"/>
    <s v="West"/>
    <s v="OFF-PA-10000675"/>
    <x v="1"/>
    <s v="Paper"/>
    <s v="Xerox 1919"/>
    <n v="81.98"/>
    <n v="2"/>
    <n v="0"/>
    <n v="40.170200000000001"/>
  </r>
  <r>
    <n v="3315"/>
    <s v="CA-2014-169978"/>
    <n v="2014"/>
    <x v="165"/>
    <d v="2014-12-29T00:00:00"/>
    <s v="Standard Class"/>
    <s v="HG-15025"/>
    <s v="Hunter Glantz"/>
    <s v="Consumer"/>
    <s v="United States"/>
    <s v="Oceanside"/>
    <s v="New York"/>
    <n v="11572"/>
    <s v="East"/>
    <s v="FUR-CH-10002602"/>
    <x v="0"/>
    <s v="Chairs"/>
    <s v="DMI Arturo Collection Mission-style Design Wood Chair"/>
    <n v="271.76400000000001"/>
    <n v="2"/>
    <n v="0.1"/>
    <n v="48.313600000000008"/>
  </r>
  <r>
    <n v="3316"/>
    <s v="CA-2014-169978"/>
    <n v="2014"/>
    <x v="165"/>
    <d v="2014-12-29T00:00:00"/>
    <s v="Standard Class"/>
    <s v="HG-15025"/>
    <s v="Hunter Glantz"/>
    <s v="Consumer"/>
    <s v="United States"/>
    <s v="Oceanside"/>
    <s v="New York"/>
    <n v="11572"/>
    <s v="East"/>
    <s v="OFF-BI-10001900"/>
    <x v="1"/>
    <s v="Binders"/>
    <s v="DXL Angle-View Binders with Locking Rings, Black"/>
    <n v="14.376000000000001"/>
    <n v="3"/>
    <n v="0.2"/>
    <n v="4.8518999999999997"/>
  </r>
  <r>
    <n v="3317"/>
    <s v="CA-2014-161739"/>
    <n v="2014"/>
    <x v="468"/>
    <d v="2014-11-16T00:00:00"/>
    <s v="Second Class"/>
    <s v="EB-13750"/>
    <s v="Edward Becker"/>
    <s v="Corporate"/>
    <s v="United States"/>
    <s v="Round Rock"/>
    <s v="Texas"/>
    <n v="78664"/>
    <s v="Central"/>
    <s v="FUR-FU-10001468"/>
    <x v="0"/>
    <s v="Furnishings"/>
    <s v="Tenex Antistatic Computer Chair Mats"/>
    <n v="341.96"/>
    <n v="5"/>
    <n v="0.6"/>
    <n v="-427.45000000000005"/>
  </r>
  <r>
    <n v="3318"/>
    <s v="CA-2012-165057"/>
    <n v="2012"/>
    <x v="861"/>
    <d v="2012-09-15T00:00:00"/>
    <s v="Standard Class"/>
    <s v="SC-20725"/>
    <s v="Steven Cartwright"/>
    <s v="Consumer"/>
    <s v="United States"/>
    <s v="Redlands"/>
    <s v="California"/>
    <n v="92374"/>
    <s v="West"/>
    <s v="OFF-AR-10004648"/>
    <x v="1"/>
    <s v="Art"/>
    <s v="Boston 19500 Mighty Mite Electric Pencil Sharpener"/>
    <n v="181.35"/>
    <n v="9"/>
    <n v="0"/>
    <n v="48.964500000000001"/>
  </r>
  <r>
    <n v="3319"/>
    <s v="CA-2012-165057"/>
    <n v="2012"/>
    <x v="861"/>
    <d v="2012-09-15T00:00:00"/>
    <s v="Standard Class"/>
    <s v="SC-20725"/>
    <s v="Steven Cartwright"/>
    <s v="Consumer"/>
    <s v="United States"/>
    <s v="Redlands"/>
    <s v="California"/>
    <n v="92374"/>
    <s v="West"/>
    <s v="OFF-LA-10003190"/>
    <x v="1"/>
    <s v="Labels"/>
    <s v="Avery 474"/>
    <n v="8.64"/>
    <n v="3"/>
    <n v="0"/>
    <n v="4.2336"/>
  </r>
  <r>
    <n v="3320"/>
    <s v="CA-2011-134551"/>
    <n v="2011"/>
    <x v="414"/>
    <d v="2011-12-25T00:00:00"/>
    <s v="Standard Class"/>
    <s v="TS-21505"/>
    <s v="Tony Sayre"/>
    <s v="Consumer"/>
    <s v="United States"/>
    <s v="Columbia"/>
    <s v="Tennessee"/>
    <n v="38401"/>
    <s v="South"/>
    <s v="OFF-AP-10004868"/>
    <x v="1"/>
    <s v="Appliances"/>
    <s v="Hoover Commercial Soft Guard Upright Vacuum And Disposable Filtration Bags"/>
    <n v="43.512"/>
    <n v="7"/>
    <n v="0.2"/>
    <n v="3.8073000000000015"/>
  </r>
  <r>
    <n v="3321"/>
    <s v="CA-2011-134551"/>
    <n v="2011"/>
    <x v="414"/>
    <d v="2011-12-25T00:00:00"/>
    <s v="Standard Class"/>
    <s v="TS-21505"/>
    <s v="Tony Sayre"/>
    <s v="Consumer"/>
    <s v="United States"/>
    <s v="Columbia"/>
    <s v="Tennessee"/>
    <n v="38401"/>
    <s v="South"/>
    <s v="FUR-CH-10004287"/>
    <x v="0"/>
    <s v="Chairs"/>
    <s v="SAFCO Arco Folding Chair"/>
    <n v="662.88"/>
    <n v="3"/>
    <n v="0.2"/>
    <n v="74.573999999999955"/>
  </r>
  <r>
    <n v="3322"/>
    <s v="CA-2011-134551"/>
    <n v="2011"/>
    <x v="414"/>
    <d v="2011-12-25T00:00:00"/>
    <s v="Standard Class"/>
    <s v="TS-21505"/>
    <s v="Tony Sayre"/>
    <s v="Consumer"/>
    <s v="United States"/>
    <s v="Columbia"/>
    <s v="Tennessee"/>
    <n v="38401"/>
    <s v="South"/>
    <s v="OFF-PA-10002689"/>
    <x v="1"/>
    <s v="Paper"/>
    <s v="Weyerhaeuser First Choice Laser/Copy Paper (20Lb. and 88 Bright)"/>
    <n v="25.920000000000005"/>
    <n v="5"/>
    <n v="0.2"/>
    <n v="9.0719999999999992"/>
  </r>
  <r>
    <n v="3323"/>
    <s v="CA-2012-120810"/>
    <n v="2012"/>
    <x v="862"/>
    <d v="2012-07-27T00:00:00"/>
    <s v="Standard Class"/>
    <s v="TH-21550"/>
    <s v="Tracy Hopkins"/>
    <s v="Home Office"/>
    <s v="United States"/>
    <s v="New York City"/>
    <s v="New York"/>
    <n v="10009"/>
    <s v="East"/>
    <s v="OFF-AP-10002892"/>
    <x v="1"/>
    <s v="Appliances"/>
    <s v="Belkin F5C206VTEL 6 Outlet Surge"/>
    <n v="68.94"/>
    <n v="3"/>
    <n v="0"/>
    <n v="20.681999999999995"/>
  </r>
  <r>
    <n v="3324"/>
    <s v="CA-2012-120810"/>
    <n v="2012"/>
    <x v="862"/>
    <d v="2012-07-27T00:00:00"/>
    <s v="Standard Class"/>
    <s v="TH-21550"/>
    <s v="Tracy Hopkins"/>
    <s v="Home Office"/>
    <s v="United States"/>
    <s v="New York City"/>
    <s v="New York"/>
    <n v="10009"/>
    <s v="East"/>
    <s v="FUR-FU-10002253"/>
    <x v="0"/>
    <s v="Furnishings"/>
    <s v="Howard Miller 13&quot; Diameter Pewter Finish Round Wall Clock"/>
    <n v="128.82"/>
    <n v="3"/>
    <n v="0"/>
    <n v="50.239800000000002"/>
  </r>
  <r>
    <n v="3325"/>
    <s v="CA-2011-165309"/>
    <n v="2011"/>
    <x v="7"/>
    <d v="2011-11-15T00:00:00"/>
    <s v="Standard Class"/>
    <s v="KD-16270"/>
    <s v="Karen Daniels"/>
    <s v="Consumer"/>
    <s v="United States"/>
    <s v="Houston"/>
    <s v="Texas"/>
    <n v="77095"/>
    <s v="Central"/>
    <s v="OFF-BI-10001359"/>
    <x v="1"/>
    <s v="Binders"/>
    <s v="GBC DocuBind TL300 Electric Binding System"/>
    <n v="896.98999999999978"/>
    <n v="5"/>
    <n v="0.8"/>
    <n v="-1480.0335000000009"/>
  </r>
  <r>
    <n v="3326"/>
    <s v="CA-2011-165309"/>
    <n v="2011"/>
    <x v="7"/>
    <d v="2011-11-15T00:00:00"/>
    <s v="Standard Class"/>
    <s v="KD-16270"/>
    <s v="Karen Daniels"/>
    <s v="Consumer"/>
    <s v="United States"/>
    <s v="Houston"/>
    <s v="Texas"/>
    <n v="77095"/>
    <s v="Central"/>
    <s v="OFF-BI-10001267"/>
    <x v="1"/>
    <s v="Binders"/>
    <s v="Universal Recycled Hanging Pressboard Report Binders, Letter Size"/>
    <n v="1.2339999999999998"/>
    <n v="1"/>
    <n v="0.8"/>
    <n v="-1.9744000000000002"/>
  </r>
  <r>
    <n v="3327"/>
    <s v="CA-2011-165309"/>
    <n v="2011"/>
    <x v="7"/>
    <d v="2011-11-15T00:00:00"/>
    <s v="Standard Class"/>
    <s v="KD-16270"/>
    <s v="Karen Daniels"/>
    <s v="Consumer"/>
    <s v="United States"/>
    <s v="Houston"/>
    <s v="Texas"/>
    <n v="77095"/>
    <s v="Central"/>
    <s v="OFF-AR-10003582"/>
    <x v="1"/>
    <s v="Art"/>
    <s v="Boston Electric Pencil Sharpener, Model 1818, Charcoal Black"/>
    <n v="67.56"/>
    <n v="3"/>
    <n v="0.2"/>
    <n v="6.7560000000000038"/>
  </r>
  <r>
    <n v="3328"/>
    <s v="CA-2011-165309"/>
    <n v="2011"/>
    <x v="7"/>
    <d v="2011-11-15T00:00:00"/>
    <s v="Standard Class"/>
    <s v="KD-16270"/>
    <s v="Karen Daniels"/>
    <s v="Consumer"/>
    <s v="United States"/>
    <s v="Houston"/>
    <s v="Texas"/>
    <n v="77095"/>
    <s v="Central"/>
    <s v="OFF-PA-10003724"/>
    <x v="1"/>
    <s v="Paper"/>
    <s v="Wirebound Message Book, 4 per Page"/>
    <n v="21.720000000000002"/>
    <n v="5"/>
    <n v="0.2"/>
    <n v="7.8734999999999991"/>
  </r>
  <r>
    <n v="3329"/>
    <s v="CA-2011-165309"/>
    <n v="2011"/>
    <x v="7"/>
    <d v="2011-11-15T00:00:00"/>
    <s v="Standard Class"/>
    <s v="KD-16270"/>
    <s v="Karen Daniels"/>
    <s v="Consumer"/>
    <s v="United States"/>
    <s v="Houston"/>
    <s v="Texas"/>
    <n v="77095"/>
    <s v="Central"/>
    <s v="OFF-PA-10001033"/>
    <x v="1"/>
    <s v="Paper"/>
    <s v="Xerox 1893"/>
    <n v="262.33600000000001"/>
    <n v="8"/>
    <n v="0.2"/>
    <n v="95.096800000000002"/>
  </r>
  <r>
    <n v="3330"/>
    <s v="CA-2011-165309"/>
    <n v="2011"/>
    <x v="7"/>
    <d v="2011-11-15T00:00:00"/>
    <s v="Standard Class"/>
    <s v="KD-16270"/>
    <s v="Karen Daniels"/>
    <s v="Consumer"/>
    <s v="United States"/>
    <s v="Houston"/>
    <s v="Texas"/>
    <n v="77095"/>
    <s v="Central"/>
    <s v="TEC-PH-10003505"/>
    <x v="2"/>
    <s v="Phones"/>
    <s v="Geemarc AmpliPOWER60"/>
    <n v="148.47999999999999"/>
    <n v="2"/>
    <n v="0.2"/>
    <n v="16.703999999999986"/>
  </r>
  <r>
    <n v="3331"/>
    <s v="CA-2011-165309"/>
    <n v="2011"/>
    <x v="7"/>
    <d v="2011-11-15T00:00:00"/>
    <s v="Standard Class"/>
    <s v="KD-16270"/>
    <s v="Karen Daniels"/>
    <s v="Consumer"/>
    <s v="United States"/>
    <s v="Houston"/>
    <s v="Texas"/>
    <n v="77095"/>
    <s v="Central"/>
    <s v="TEC-PH-10004959"/>
    <x v="2"/>
    <s v="Phones"/>
    <s v="Classic Ivory Antique Telephone ZL1810"/>
    <n v="241.17599999999999"/>
    <n v="3"/>
    <n v="0.2"/>
    <n v="15.07350000000001"/>
  </r>
  <r>
    <n v="3332"/>
    <s v="CA-2014-122595"/>
    <n v="2014"/>
    <x v="817"/>
    <d v="2014-12-21T00:00:00"/>
    <s v="Standard Class"/>
    <s v="GM-14455"/>
    <s v="Gary Mitchum"/>
    <s v="Home Office"/>
    <s v="United States"/>
    <s v="Chicago"/>
    <s v="Illinois"/>
    <n v="60653"/>
    <s v="Central"/>
    <s v="TEC-AC-10000474"/>
    <x v="2"/>
    <s v="Accessories"/>
    <s v="Kensington Expert Mouse Optical USB Trackball for PC or Mac"/>
    <n v="227.976"/>
    <n v="3"/>
    <n v="0.2"/>
    <n v="28.496999999999957"/>
  </r>
  <r>
    <n v="3333"/>
    <s v="CA-2014-122595"/>
    <n v="2014"/>
    <x v="817"/>
    <d v="2014-12-21T00:00:00"/>
    <s v="Standard Class"/>
    <s v="GM-14455"/>
    <s v="Gary Mitchum"/>
    <s v="Home Office"/>
    <s v="United States"/>
    <s v="Chicago"/>
    <s v="Illinois"/>
    <n v="60653"/>
    <s v="Central"/>
    <s v="TEC-PH-10003095"/>
    <x v="2"/>
    <s v="Phones"/>
    <s v="Samsung HM1900 Bluetooth Headset"/>
    <n v="52.679999999999993"/>
    <n v="3"/>
    <n v="0.2"/>
    <n v="19.754999999999999"/>
  </r>
  <r>
    <n v="3334"/>
    <s v="CA-2014-122595"/>
    <n v="2014"/>
    <x v="817"/>
    <d v="2014-12-21T00:00:00"/>
    <s v="Standard Class"/>
    <s v="GM-14455"/>
    <s v="Gary Mitchum"/>
    <s v="Home Office"/>
    <s v="United States"/>
    <s v="Chicago"/>
    <s v="Illinois"/>
    <n v="60653"/>
    <s v="Central"/>
    <s v="FUR-FU-10002963"/>
    <x v="0"/>
    <s v="Furnishings"/>
    <s v="Master Caster Door Stop, Gray"/>
    <n v="2.032"/>
    <n v="1"/>
    <n v="0.6"/>
    <n v="-1.3208000000000002"/>
  </r>
  <r>
    <n v="3335"/>
    <s v="US-2014-109253"/>
    <n v="2014"/>
    <x v="170"/>
    <d v="2014-08-23T00:00:00"/>
    <s v="First Class"/>
    <s v="PR-18880"/>
    <s v="Patrick Ryan"/>
    <s v="Consumer"/>
    <s v="United States"/>
    <s v="Oakland"/>
    <s v="California"/>
    <n v="94601"/>
    <s v="West"/>
    <s v="OFF-AR-10000203"/>
    <x v="1"/>
    <s v="Art"/>
    <s v="Newell 336"/>
    <n v="17.12"/>
    <n v="4"/>
    <n v="0"/>
    <n v="4.9647999999999985"/>
  </r>
  <r>
    <n v="3336"/>
    <s v="US-2014-109253"/>
    <n v="2014"/>
    <x v="170"/>
    <d v="2014-08-23T00:00:00"/>
    <s v="First Class"/>
    <s v="PR-18880"/>
    <s v="Patrick Ryan"/>
    <s v="Consumer"/>
    <s v="United States"/>
    <s v="Oakland"/>
    <s v="California"/>
    <n v="94601"/>
    <s v="West"/>
    <s v="TEC-PH-10004667"/>
    <x v="2"/>
    <s v="Phones"/>
    <s v="Cisco 8x8 Inc. 6753i IP Business Phone System"/>
    <n v="431.96800000000007"/>
    <n v="4"/>
    <n v="0.2"/>
    <n v="37.797199999999975"/>
  </r>
  <r>
    <n v="3337"/>
    <s v="US-2014-109253"/>
    <n v="2014"/>
    <x v="170"/>
    <d v="2014-08-23T00:00:00"/>
    <s v="First Class"/>
    <s v="PR-18880"/>
    <s v="Patrick Ryan"/>
    <s v="Consumer"/>
    <s v="United States"/>
    <s v="Oakland"/>
    <s v="California"/>
    <n v="94601"/>
    <s v="West"/>
    <s v="FUR-FU-10000193"/>
    <x v="0"/>
    <s v="Furnishings"/>
    <s v="Tenex Chairmats For Use with Hard Floors"/>
    <n v="129.91999999999999"/>
    <n v="4"/>
    <n v="0"/>
    <n v="10.393599999999992"/>
  </r>
  <r>
    <n v="3338"/>
    <s v="US-2014-109253"/>
    <n v="2014"/>
    <x v="170"/>
    <d v="2014-08-23T00:00:00"/>
    <s v="First Class"/>
    <s v="PR-18880"/>
    <s v="Patrick Ryan"/>
    <s v="Consumer"/>
    <s v="United States"/>
    <s v="Oakland"/>
    <s v="California"/>
    <n v="94601"/>
    <s v="West"/>
    <s v="FUR-TA-10001539"/>
    <x v="0"/>
    <s v="Tables"/>
    <s v="Chromcraft Rectangular Conference Tables"/>
    <n v="568.72800000000007"/>
    <n v="3"/>
    <n v="0.2"/>
    <n v="28.436399999999935"/>
  </r>
  <r>
    <n v="3339"/>
    <s v="US-2014-109253"/>
    <n v="2014"/>
    <x v="170"/>
    <d v="2014-08-23T00:00:00"/>
    <s v="First Class"/>
    <s v="PR-18880"/>
    <s v="Patrick Ryan"/>
    <s v="Consumer"/>
    <s v="United States"/>
    <s v="Oakland"/>
    <s v="California"/>
    <n v="94601"/>
    <s v="West"/>
    <s v="OFF-BI-10000962"/>
    <x v="1"/>
    <s v="Binders"/>
    <s v="Acco Flexible ACCOHIDE Square Ring Data Binder, Dark Blue, 11 1/2&quot; X 14&quot; 7/8&quot;"/>
    <n v="117.14400000000001"/>
    <n v="9"/>
    <n v="0.2"/>
    <n v="42.464699999999993"/>
  </r>
  <r>
    <n v="3340"/>
    <s v="US-2014-109253"/>
    <n v="2014"/>
    <x v="170"/>
    <d v="2014-08-23T00:00:00"/>
    <s v="First Class"/>
    <s v="PR-18880"/>
    <s v="Patrick Ryan"/>
    <s v="Consumer"/>
    <s v="United States"/>
    <s v="Oakland"/>
    <s v="California"/>
    <n v="94601"/>
    <s v="West"/>
    <s v="OFF-AP-10002867"/>
    <x v="1"/>
    <s v="Appliances"/>
    <s v="Fellowes Command Center 5-outlet power strip"/>
    <n v="203.52"/>
    <n v="3"/>
    <n v="0"/>
    <n v="54.950400000000002"/>
  </r>
  <r>
    <n v="3341"/>
    <s v="US-2014-109253"/>
    <n v="2014"/>
    <x v="170"/>
    <d v="2014-08-23T00:00:00"/>
    <s v="First Class"/>
    <s v="PR-18880"/>
    <s v="Patrick Ryan"/>
    <s v="Consumer"/>
    <s v="United States"/>
    <s v="Oakland"/>
    <s v="California"/>
    <n v="94601"/>
    <s v="West"/>
    <s v="OFF-LA-10001158"/>
    <x v="1"/>
    <s v="Labels"/>
    <s v="Avery Address/Shipping Labels for Typewriters, 4&quot; x 2&quot;"/>
    <n v="51.75"/>
    <n v="5"/>
    <n v="0"/>
    <n v="24.84"/>
  </r>
  <r>
    <n v="3342"/>
    <s v="CA-2013-145982"/>
    <n v="2013"/>
    <x v="278"/>
    <d v="2013-09-02T00:00:00"/>
    <s v="Second Class"/>
    <s v="TB-21055"/>
    <s v="Ted Butterfield"/>
    <s v="Consumer"/>
    <s v="United States"/>
    <s v="Quincy"/>
    <s v="Massachusetts"/>
    <n v="2169"/>
    <s v="East"/>
    <s v="OFF-PA-10000675"/>
    <x v="1"/>
    <s v="Paper"/>
    <s v="Xerox 1919"/>
    <n v="122.97"/>
    <n v="3"/>
    <n v="0"/>
    <n v="60.255300000000005"/>
  </r>
  <r>
    <n v="3343"/>
    <s v="CA-2013-145982"/>
    <n v="2013"/>
    <x v="278"/>
    <d v="2013-09-02T00:00:00"/>
    <s v="Second Class"/>
    <s v="TB-21055"/>
    <s v="Ted Butterfield"/>
    <s v="Consumer"/>
    <s v="United States"/>
    <s v="Quincy"/>
    <s v="Massachusetts"/>
    <n v="2169"/>
    <s v="East"/>
    <s v="FUR-TA-10001307"/>
    <x v="0"/>
    <s v="Tables"/>
    <s v="SAFCO PlanMaster Heigh-Adjustable Drafting Table Base, 43w x 30d x 30-37h, Black"/>
    <n v="244.61499999999998"/>
    <n v="1"/>
    <n v="0.3"/>
    <n v="20.966999999999999"/>
  </r>
  <r>
    <n v="3344"/>
    <s v="CA-2013-145982"/>
    <n v="2013"/>
    <x v="278"/>
    <d v="2013-09-02T00:00:00"/>
    <s v="Second Class"/>
    <s v="TB-21055"/>
    <s v="Ted Butterfield"/>
    <s v="Consumer"/>
    <s v="United States"/>
    <s v="Quincy"/>
    <s v="Massachusetts"/>
    <n v="2169"/>
    <s v="East"/>
    <s v="TEC-PH-10000011"/>
    <x v="2"/>
    <s v="Phones"/>
    <s v="PureGear Roll-On Screen Protector"/>
    <n v="59.97"/>
    <n v="3"/>
    <n v="0"/>
    <n v="28.785599999999995"/>
  </r>
  <r>
    <n v="3345"/>
    <s v="CA-2013-145982"/>
    <n v="2013"/>
    <x v="278"/>
    <d v="2013-09-02T00:00:00"/>
    <s v="Second Class"/>
    <s v="TB-21055"/>
    <s v="Ted Butterfield"/>
    <s v="Consumer"/>
    <s v="United States"/>
    <s v="Quincy"/>
    <s v="Massachusetts"/>
    <n v="2169"/>
    <s v="East"/>
    <s v="OFF-PA-10002666"/>
    <x v="1"/>
    <s v="Paper"/>
    <s v="Southworth 25% Cotton Linen-Finish Paper &amp; Envelopes"/>
    <n v="81.540000000000006"/>
    <n v="9"/>
    <n v="0"/>
    <n v="36.692999999999998"/>
  </r>
  <r>
    <n v="3346"/>
    <s v="CA-2013-145982"/>
    <n v="2013"/>
    <x v="278"/>
    <d v="2013-09-02T00:00:00"/>
    <s v="Second Class"/>
    <s v="TB-21055"/>
    <s v="Ted Butterfield"/>
    <s v="Consumer"/>
    <s v="United States"/>
    <s v="Quincy"/>
    <s v="Massachusetts"/>
    <n v="2169"/>
    <s v="East"/>
    <s v="OFF-FA-10000735"/>
    <x v="1"/>
    <s v="Fasteners"/>
    <s v="Staples"/>
    <n v="11.68"/>
    <n v="4"/>
    <n v="0"/>
    <n v="5.2559999999999993"/>
  </r>
  <r>
    <n v="3347"/>
    <s v="CA-2013-145982"/>
    <n v="2013"/>
    <x v="278"/>
    <d v="2013-09-02T00:00:00"/>
    <s v="Second Class"/>
    <s v="TB-21055"/>
    <s v="Ted Butterfield"/>
    <s v="Consumer"/>
    <s v="United States"/>
    <s v="Quincy"/>
    <s v="Massachusetts"/>
    <n v="2169"/>
    <s v="East"/>
    <s v="OFF-BI-10000174"/>
    <x v="1"/>
    <s v="Binders"/>
    <s v="Wilson Jones Clip &amp; Carry Folder Binder Tool for Ring Binders, Clear"/>
    <n v="29"/>
    <n v="5"/>
    <n v="0"/>
    <n v="13.919999999999998"/>
  </r>
  <r>
    <n v="3348"/>
    <s v="CA-2012-112011"/>
    <n v="2012"/>
    <x v="863"/>
    <d v="2012-08-20T00:00:00"/>
    <s v="Standard Class"/>
    <s v="ON-18715"/>
    <s v="Odella Nelson"/>
    <s v="Corporate"/>
    <s v="United States"/>
    <s v="Yucaipa"/>
    <s v="California"/>
    <n v="92399"/>
    <s v="West"/>
    <s v="OFF-AR-10003156"/>
    <x v="1"/>
    <s v="Art"/>
    <s v="50 Colored Long Pencils"/>
    <n v="50.8"/>
    <n v="5"/>
    <n v="0"/>
    <n v="13.208000000000002"/>
  </r>
  <r>
    <n v="3349"/>
    <s v="CA-2014-154732"/>
    <n v="2014"/>
    <x v="60"/>
    <d v="2014-11-08T00:00:00"/>
    <s v="First Class"/>
    <s v="AH-10195"/>
    <s v="Alan Haines"/>
    <s v="Corporate"/>
    <s v="United States"/>
    <s v="Chicago"/>
    <s v="Illinois"/>
    <n v="60623"/>
    <s v="Central"/>
    <s v="OFF-BI-10000474"/>
    <x v="1"/>
    <s v="Binders"/>
    <s v="Avery Recycled Flexi-View Covers for Binding Systems"/>
    <n v="16.029999999999998"/>
    <n v="5"/>
    <n v="0.8"/>
    <n v="-25.648000000000003"/>
  </r>
  <r>
    <n v="3350"/>
    <s v="US-2013-157308"/>
    <n v="2013"/>
    <x v="864"/>
    <d v="2013-08-22T00:00:00"/>
    <s v="Standard Class"/>
    <s v="NM-18520"/>
    <s v="Neoma Murray"/>
    <s v="Consumer"/>
    <s v="United States"/>
    <s v="Seattle"/>
    <s v="Washington"/>
    <n v="98105"/>
    <s v="West"/>
    <s v="OFF-BI-10003712"/>
    <x v="1"/>
    <s v="Binders"/>
    <s v="Acco Pressboard Covers with Storage Hooks, 14 7/8&quot; x 11&quot;, Light Blue"/>
    <n v="15.712000000000002"/>
    <n v="4"/>
    <n v="0.2"/>
    <n v="5.6955999999999989"/>
  </r>
  <r>
    <n v="3351"/>
    <s v="CA-2013-147536"/>
    <n v="2013"/>
    <x v="482"/>
    <d v="2014-01-01T00:00:00"/>
    <s v="Standard Class"/>
    <s v="AR-10510"/>
    <s v="Andrew Roberts"/>
    <s v="Consumer"/>
    <s v="United States"/>
    <s v="New York City"/>
    <s v="New York"/>
    <n v="10024"/>
    <s v="East"/>
    <s v="TEC-AC-10003280"/>
    <x v="2"/>
    <s v="Accessories"/>
    <s v="Belkin F8E887 USB Wired Ergonomic Keyboard"/>
    <n v="89.97"/>
    <n v="3"/>
    <n v="0"/>
    <n v="18.893699999999995"/>
  </r>
  <r>
    <n v="3352"/>
    <s v="US-2011-134733"/>
    <n v="2011"/>
    <x v="865"/>
    <d v="2011-09-28T00:00:00"/>
    <s v="Standard Class"/>
    <s v="BM-11650"/>
    <s v="Brian Moss"/>
    <s v="Corporate"/>
    <s v="United States"/>
    <s v="San Diego"/>
    <s v="California"/>
    <n v="92037"/>
    <s v="West"/>
    <s v="FUR-BO-10002916"/>
    <x v="0"/>
    <s v="Bookcases"/>
    <s v="Rush Hierlooms Collection 1&quot; Thick Stackable Bookcases"/>
    <n v="435.99900000000002"/>
    <n v="3"/>
    <n v="0.15"/>
    <n v="20.517599999999987"/>
  </r>
  <r>
    <n v="3353"/>
    <s v="US-2011-134733"/>
    <n v="2011"/>
    <x v="865"/>
    <d v="2011-09-28T00:00:00"/>
    <s v="Standard Class"/>
    <s v="BM-11650"/>
    <s v="Brian Moss"/>
    <s v="Corporate"/>
    <s v="United States"/>
    <s v="San Diego"/>
    <s v="California"/>
    <n v="92037"/>
    <s v="West"/>
    <s v="TEC-PH-10002726"/>
    <x v="2"/>
    <s v="Phones"/>
    <s v="netTALK DUO VoIP Telephone Service"/>
    <n v="83.984000000000009"/>
    <n v="2"/>
    <n v="0.2"/>
    <n v="31.494"/>
  </r>
  <r>
    <n v="3354"/>
    <s v="US-2011-150434"/>
    <n v="2011"/>
    <x v="866"/>
    <d v="2011-07-24T00:00:00"/>
    <s v="Standard Class"/>
    <s v="CA-12310"/>
    <s v="Christine Abelman"/>
    <s v="Corporate"/>
    <s v="United States"/>
    <s v="Bristol"/>
    <s v="Connecticut"/>
    <n v="6010"/>
    <s v="East"/>
    <s v="TEC-PH-10000895"/>
    <x v="2"/>
    <s v="Phones"/>
    <s v="Polycom VVX 310 VoIP phone"/>
    <n v="359.98"/>
    <n v="2"/>
    <n v="0"/>
    <n v="93.594800000000021"/>
  </r>
  <r>
    <n v="3355"/>
    <s v="US-2011-150434"/>
    <n v="2011"/>
    <x v="866"/>
    <d v="2011-07-24T00:00:00"/>
    <s v="Standard Class"/>
    <s v="CA-12310"/>
    <s v="Christine Abelman"/>
    <s v="Corporate"/>
    <s v="United States"/>
    <s v="Bristol"/>
    <s v="Connecticut"/>
    <n v="6010"/>
    <s v="East"/>
    <s v="FUR-TA-10004152"/>
    <x v="0"/>
    <s v="Tables"/>
    <s v="Barricks 18&quot; x 48&quot; Non-Folding Utility Table with Bottom Storage Shelf"/>
    <n v="70.559999999999988"/>
    <n v="1"/>
    <n v="0.3"/>
    <n v="-4.032"/>
  </r>
  <r>
    <n v="3356"/>
    <s v="US-2011-150434"/>
    <n v="2011"/>
    <x v="866"/>
    <d v="2011-07-24T00:00:00"/>
    <s v="Standard Class"/>
    <s v="CA-12310"/>
    <s v="Christine Abelman"/>
    <s v="Corporate"/>
    <s v="United States"/>
    <s v="Bristol"/>
    <s v="Connecticut"/>
    <n v="6010"/>
    <s v="East"/>
    <s v="OFF-BI-10003694"/>
    <x v="1"/>
    <s v="Binders"/>
    <s v="Avery 3 1/2&quot; Diskette Storage Pages, 10/Pack"/>
    <n v="20.88"/>
    <n v="2"/>
    <n v="0"/>
    <n v="9.6047999999999991"/>
  </r>
  <r>
    <n v="3357"/>
    <s v="US-2011-150434"/>
    <n v="2011"/>
    <x v="866"/>
    <d v="2011-07-24T00:00:00"/>
    <s v="Standard Class"/>
    <s v="CA-12310"/>
    <s v="Christine Abelman"/>
    <s v="Corporate"/>
    <s v="United States"/>
    <s v="Bristol"/>
    <s v="Connecticut"/>
    <n v="6010"/>
    <s v="East"/>
    <s v="OFF-BI-10002160"/>
    <x v="1"/>
    <s v="Binders"/>
    <s v="Acco Hanging Data Binders"/>
    <n v="3.81"/>
    <n v="1"/>
    <n v="0"/>
    <n v="1.8288"/>
  </r>
  <r>
    <n v="3358"/>
    <s v="CA-2014-100335"/>
    <n v="2014"/>
    <x v="210"/>
    <d v="2014-09-14T00:00:00"/>
    <s v="Standard Class"/>
    <s v="NF-18595"/>
    <s v="Nicole Fjeld"/>
    <s v="Home Office"/>
    <s v="United States"/>
    <s v="Chicago"/>
    <s v="Illinois"/>
    <n v="60610"/>
    <s v="Central"/>
    <s v="OFF-PA-10001685"/>
    <x v="1"/>
    <s v="Paper"/>
    <s v="Staples"/>
    <n v="73.007999999999996"/>
    <n v="9"/>
    <n v="0.2"/>
    <n v="26.465400000000006"/>
  </r>
  <r>
    <n v="3359"/>
    <s v="CA-2013-139234"/>
    <n v="2013"/>
    <x v="715"/>
    <d v="2013-05-11T00:00:00"/>
    <s v="Standard Class"/>
    <s v="AF-10870"/>
    <s v="Art Ferguson"/>
    <s v="Consumer"/>
    <s v="United States"/>
    <s v="Chicago"/>
    <s v="Illinois"/>
    <n v="60610"/>
    <s v="Central"/>
    <s v="OFF-BI-10000773"/>
    <x v="1"/>
    <s v="Binders"/>
    <s v="Insertable Tab Post Binder Dividers"/>
    <n v="3.2079999999999993"/>
    <n v="2"/>
    <n v="0.8"/>
    <n v="-5.2932000000000023"/>
  </r>
  <r>
    <n v="3360"/>
    <s v="CA-2013-139234"/>
    <n v="2013"/>
    <x v="715"/>
    <d v="2013-05-11T00:00:00"/>
    <s v="Standard Class"/>
    <s v="AF-10870"/>
    <s v="Art Ferguson"/>
    <s v="Consumer"/>
    <s v="United States"/>
    <s v="Chicago"/>
    <s v="Illinois"/>
    <n v="60610"/>
    <s v="Central"/>
    <s v="TEC-AC-10004510"/>
    <x v="2"/>
    <s v="Accessories"/>
    <s v="Logitech Desktop MK120 Mouse and keyboard Combo"/>
    <n v="26.176000000000002"/>
    <n v="2"/>
    <n v="0.2"/>
    <n v="-3.272000000000002"/>
  </r>
  <r>
    <n v="3361"/>
    <s v="US-2012-142020"/>
    <n v="2012"/>
    <x v="593"/>
    <d v="2012-06-08T00:00:00"/>
    <s v="Second Class"/>
    <s v="TC-21535"/>
    <s v="Tracy Collins"/>
    <s v="Home Office"/>
    <s v="United States"/>
    <s v="New York City"/>
    <s v="New York"/>
    <n v="10024"/>
    <s v="East"/>
    <s v="OFF-PA-10004569"/>
    <x v="1"/>
    <s v="Paper"/>
    <s v="Wirebound Message Books, Two 4 1/4&quot; x 5&quot; Forms per Page"/>
    <n v="30.44"/>
    <n v="4"/>
    <n v="0"/>
    <n v="14.306799999999999"/>
  </r>
  <r>
    <n v="3362"/>
    <s v="US-2012-142020"/>
    <n v="2012"/>
    <x v="593"/>
    <d v="2012-06-08T00:00:00"/>
    <s v="Second Class"/>
    <s v="TC-21535"/>
    <s v="Tracy Collins"/>
    <s v="Home Office"/>
    <s v="United States"/>
    <s v="New York City"/>
    <s v="New York"/>
    <n v="10024"/>
    <s v="East"/>
    <s v="FUR-FU-10000672"/>
    <x v="0"/>
    <s v="Furnishings"/>
    <s v="Executive Impressions 10&quot; Spectator Wall Clock"/>
    <n v="35.28"/>
    <n v="3"/>
    <n v="0"/>
    <n v="11.995199999999997"/>
  </r>
  <r>
    <n v="3363"/>
    <s v="CA-2012-139962"/>
    <n v="2012"/>
    <x v="350"/>
    <d v="2012-12-20T00:00:00"/>
    <s v="Standard Class"/>
    <s v="Dp-13240"/>
    <s v="Dean percer"/>
    <s v="Home Office"/>
    <s v="United States"/>
    <s v="Revere"/>
    <s v="Massachusetts"/>
    <n v="2151"/>
    <s v="East"/>
    <s v="OFF-PA-10004451"/>
    <x v="1"/>
    <s v="Paper"/>
    <s v="Xerox 222"/>
    <n v="19.440000000000001"/>
    <n v="3"/>
    <n v="0"/>
    <n v="9.3312000000000008"/>
  </r>
  <r>
    <n v="3364"/>
    <s v="CA-2012-139962"/>
    <n v="2012"/>
    <x v="350"/>
    <d v="2012-12-20T00:00:00"/>
    <s v="Standard Class"/>
    <s v="Dp-13240"/>
    <s v="Dean percer"/>
    <s v="Home Office"/>
    <s v="United States"/>
    <s v="Revere"/>
    <s v="Massachusetts"/>
    <n v="2151"/>
    <s v="East"/>
    <s v="OFF-BI-10004738"/>
    <x v="1"/>
    <s v="Binders"/>
    <s v="Flexible Leather- Look Classic Collection Ring Binder"/>
    <n v="37.880000000000003"/>
    <n v="2"/>
    <n v="0"/>
    <n v="18.940000000000001"/>
  </r>
  <r>
    <n v="3365"/>
    <s v="CA-2013-130050"/>
    <n v="2013"/>
    <x v="87"/>
    <d v="2013-07-19T00:00:00"/>
    <s v="Second Class"/>
    <s v="MC-17425"/>
    <s v="Mark Cousins"/>
    <s v="Corporate"/>
    <s v="United States"/>
    <s v="Houston"/>
    <s v="Texas"/>
    <n v="77036"/>
    <s v="Central"/>
    <s v="FUR-FU-10001940"/>
    <x v="0"/>
    <s v="Furnishings"/>
    <s v="Staples"/>
    <n v="9.5519999999999996"/>
    <n v="3"/>
    <n v="0.6"/>
    <n v="-3.8207999999999984"/>
  </r>
  <r>
    <n v="3366"/>
    <s v="CA-2011-115161"/>
    <n v="2011"/>
    <x v="867"/>
    <d v="2011-02-03T00:00:00"/>
    <s v="First Class"/>
    <s v="LC-17050"/>
    <s v="Liz Carlisle"/>
    <s v="Consumer"/>
    <s v="United States"/>
    <s v="Mission Viejo"/>
    <s v="California"/>
    <n v="92691"/>
    <s v="West"/>
    <s v="FUR-BO-10003966"/>
    <x v="0"/>
    <s v="Bookcases"/>
    <s v="Sauder Facets Collection Library, Sky Alder Finish"/>
    <n v="290.666"/>
    <n v="2"/>
    <n v="0.15"/>
    <n v="3.4195999999999884"/>
  </r>
  <r>
    <n v="3367"/>
    <s v="CA-2011-165379"/>
    <n v="2011"/>
    <x v="868"/>
    <d v="2011-07-15T00:00:00"/>
    <s v="Standard Class"/>
    <s v="BM-11650"/>
    <s v="Brian Moss"/>
    <s v="Corporate"/>
    <s v="United States"/>
    <s v="Dallas"/>
    <s v="Texas"/>
    <n v="75217"/>
    <s v="Central"/>
    <s v="OFF-PA-10003072"/>
    <x v="1"/>
    <s v="Paper"/>
    <s v="Eureka Recycled Copy Paper 8 1/2&quot; x 11&quot;, Ream"/>
    <n v="10.368000000000002"/>
    <n v="2"/>
    <n v="0.2"/>
    <n v="3.6288"/>
  </r>
  <r>
    <n v="3368"/>
    <s v="CA-2011-165379"/>
    <n v="2011"/>
    <x v="868"/>
    <d v="2011-07-15T00:00:00"/>
    <s v="Standard Class"/>
    <s v="BM-11650"/>
    <s v="Brian Moss"/>
    <s v="Corporate"/>
    <s v="United States"/>
    <s v="Dallas"/>
    <s v="Texas"/>
    <n v="75217"/>
    <s v="Central"/>
    <s v="OFF-PA-10002245"/>
    <x v="1"/>
    <s v="Paper"/>
    <s v="Xerox 1895"/>
    <n v="14.352000000000002"/>
    <n v="3"/>
    <n v="0.2"/>
    <n v="4.4849999999999994"/>
  </r>
  <r>
    <n v="3369"/>
    <s v="CA-2012-115511"/>
    <n v="2012"/>
    <x v="82"/>
    <d v="2012-11-25T00:00:00"/>
    <s v="Standard Class"/>
    <s v="NW-18400"/>
    <s v="Natalie Webber"/>
    <s v="Consumer"/>
    <s v="United States"/>
    <s v="Las Vegas"/>
    <s v="Nevada"/>
    <n v="89115"/>
    <s v="West"/>
    <s v="FUR-BO-10002598"/>
    <x v="0"/>
    <s v="Bookcases"/>
    <s v="Hon Metal Bookcases, Putty"/>
    <n v="141.96"/>
    <n v="2"/>
    <n v="0"/>
    <n v="41.168399999999991"/>
  </r>
  <r>
    <n v="3370"/>
    <s v="CA-2012-115511"/>
    <n v="2012"/>
    <x v="82"/>
    <d v="2012-11-25T00:00:00"/>
    <s v="Standard Class"/>
    <s v="NW-18400"/>
    <s v="Natalie Webber"/>
    <s v="Consumer"/>
    <s v="United States"/>
    <s v="Las Vegas"/>
    <s v="Nevada"/>
    <n v="89115"/>
    <s v="West"/>
    <s v="OFF-BI-10002225"/>
    <x v="1"/>
    <s v="Binders"/>
    <s v="Square Ring Data Binders, Rigid 75 Pt. Covers, 11&quot; x 14-7/8&quot;"/>
    <n v="66.048000000000002"/>
    <n v="4"/>
    <n v="0.2"/>
    <n v="23.116799999999998"/>
  </r>
  <r>
    <n v="3371"/>
    <s v="CA-2013-134887"/>
    <n v="2013"/>
    <x v="869"/>
    <d v="2013-03-26T00:00:00"/>
    <s v="Same Day"/>
    <s v="TB-21280"/>
    <s v="Toby Braunhardt"/>
    <s v="Consumer"/>
    <s v="United States"/>
    <s v="Norman"/>
    <s v="Oklahoma"/>
    <n v="73071"/>
    <s v="Central"/>
    <s v="TEC-AC-10003832"/>
    <x v="2"/>
    <s v="Accessories"/>
    <s v="Logitech P710e Mobile Speakerphone"/>
    <n v="1287.45"/>
    <n v="5"/>
    <n v="0"/>
    <n v="244.61549999999988"/>
  </r>
  <r>
    <n v="3372"/>
    <s v="CA-2014-123778"/>
    <n v="2014"/>
    <x v="397"/>
    <d v="2014-10-01T00:00:00"/>
    <s v="Standard Class"/>
    <s v="BS-11755"/>
    <s v="Bruce Stewart"/>
    <s v="Consumer"/>
    <s v="United States"/>
    <s v="San Francisco"/>
    <s v="California"/>
    <n v="94122"/>
    <s v="West"/>
    <s v="OFF-BI-10000822"/>
    <x v="1"/>
    <s v="Binders"/>
    <s v="Acco PRESSTEX Data Binder with Storage Hooks, Light Blue, 9 1/2&quot; X 11&quot;"/>
    <n v="25.824000000000002"/>
    <n v="6"/>
    <n v="0.2"/>
    <n v="9.0383999999999993"/>
  </r>
  <r>
    <n v="3373"/>
    <s v="CA-2014-123778"/>
    <n v="2014"/>
    <x v="397"/>
    <d v="2014-10-01T00:00:00"/>
    <s v="Standard Class"/>
    <s v="BS-11755"/>
    <s v="Bruce Stewart"/>
    <s v="Consumer"/>
    <s v="United States"/>
    <s v="San Francisco"/>
    <s v="California"/>
    <n v="94122"/>
    <s v="West"/>
    <s v="OFF-AP-10001242"/>
    <x v="1"/>
    <s v="Appliances"/>
    <s v="APC 7 Outlet Network SurgeArrest Surge Protector"/>
    <n v="160.96"/>
    <n v="2"/>
    <n v="0"/>
    <n v="48.287999999999997"/>
  </r>
  <r>
    <n v="3374"/>
    <s v="CA-2012-161718"/>
    <n v="2012"/>
    <x v="784"/>
    <d v="2012-12-10T00:00:00"/>
    <s v="Standard Class"/>
    <s v="SO-20335"/>
    <s v="Sean O'Donnell"/>
    <s v="Consumer"/>
    <s v="United States"/>
    <s v="Hempstead"/>
    <s v="New York"/>
    <n v="11550"/>
    <s v="East"/>
    <s v="FUR-FU-10002445"/>
    <x v="0"/>
    <s v="Furnishings"/>
    <s v="DAX Two-Tone Rosewood/Black Document Frame, Desktop, 5 x 7"/>
    <n v="28.44"/>
    <n v="3"/>
    <n v="0"/>
    <n v="11.376000000000001"/>
  </r>
  <r>
    <n v="3375"/>
    <s v="CA-2012-161718"/>
    <n v="2012"/>
    <x v="784"/>
    <d v="2012-12-10T00:00:00"/>
    <s v="Standard Class"/>
    <s v="SO-20335"/>
    <s v="Sean O'Donnell"/>
    <s v="Consumer"/>
    <s v="United States"/>
    <s v="Hempstead"/>
    <s v="New York"/>
    <n v="11550"/>
    <s v="East"/>
    <s v="FUR-CH-10002372"/>
    <x v="0"/>
    <s v="Chairs"/>
    <s v="Office Star - Ergonomically Designed Knee Chair"/>
    <n v="364.41"/>
    <n v="5"/>
    <n v="0.1"/>
    <n v="8.0980000000000203"/>
  </r>
  <r>
    <n v="3376"/>
    <s v="CA-2012-161718"/>
    <n v="2012"/>
    <x v="784"/>
    <d v="2012-12-10T00:00:00"/>
    <s v="Standard Class"/>
    <s v="SO-20335"/>
    <s v="Sean O'Donnell"/>
    <s v="Consumer"/>
    <s v="United States"/>
    <s v="Hempstead"/>
    <s v="New York"/>
    <n v="11550"/>
    <s v="East"/>
    <s v="TEC-PH-10000376"/>
    <x v="2"/>
    <s v="Phones"/>
    <s v="Square Credit Card Reader"/>
    <n v="39.96"/>
    <n v="4"/>
    <n v="0"/>
    <n v="10.389600000000002"/>
  </r>
  <r>
    <n v="3377"/>
    <s v="CA-2012-161718"/>
    <n v="2012"/>
    <x v="784"/>
    <d v="2012-12-10T00:00:00"/>
    <s v="Standard Class"/>
    <s v="SO-20335"/>
    <s v="Sean O'Donnell"/>
    <s v="Consumer"/>
    <s v="United States"/>
    <s v="Hempstead"/>
    <s v="New York"/>
    <n v="11550"/>
    <s v="East"/>
    <s v="FUR-CH-10002965"/>
    <x v="0"/>
    <s v="Chairs"/>
    <s v="Global Leather Highback Executive Chair with Pneumatic Height Adjustment, Black"/>
    <n v="361.76400000000001"/>
    <n v="2"/>
    <n v="0.1"/>
    <n v="68.333200000000005"/>
  </r>
  <r>
    <n v="3378"/>
    <s v="CA-2013-100671"/>
    <n v="2013"/>
    <x v="474"/>
    <d v="2013-11-05T00:00:00"/>
    <s v="First Class"/>
    <s v="CS-12490"/>
    <s v="Cindy Schnelling"/>
    <s v="Corporate"/>
    <s v="United States"/>
    <s v="Conroe"/>
    <s v="Texas"/>
    <n v="77301"/>
    <s v="Central"/>
    <s v="OFF-ST-10004950"/>
    <x v="1"/>
    <s v="Storage"/>
    <s v="Tenex Personal Filing Tote With Secure Closure Lid, Black/Frost"/>
    <n v="111.67200000000001"/>
    <n v="9"/>
    <n v="0.2"/>
    <n v="6.9794999999999909"/>
  </r>
  <r>
    <n v="3379"/>
    <s v="CA-2014-142867"/>
    <n v="2014"/>
    <x v="294"/>
    <d v="2014-03-22T00:00:00"/>
    <s v="Standard Class"/>
    <s v="PO-19180"/>
    <s v="Philisse Overcash"/>
    <s v="Home Office"/>
    <s v="United States"/>
    <s v="Houston"/>
    <s v="Texas"/>
    <n v="77095"/>
    <s v="Central"/>
    <s v="OFF-BI-10003166"/>
    <x v="1"/>
    <s v="Binders"/>
    <s v="GBC Plasticlear Binding Covers"/>
    <n v="13.775999999999996"/>
    <n v="6"/>
    <n v="0.8"/>
    <n v="-22.04160000000001"/>
  </r>
  <r>
    <n v="3380"/>
    <s v="CA-2014-142867"/>
    <n v="2014"/>
    <x v="294"/>
    <d v="2014-03-22T00:00:00"/>
    <s v="Standard Class"/>
    <s v="PO-19180"/>
    <s v="Philisse Overcash"/>
    <s v="Home Office"/>
    <s v="United States"/>
    <s v="Houston"/>
    <s v="Texas"/>
    <n v="77095"/>
    <s v="Central"/>
    <s v="OFF-PA-10004610"/>
    <x v="1"/>
    <s v="Paper"/>
    <s v="Xerox 1900"/>
    <n v="10.272000000000002"/>
    <n v="3"/>
    <n v="0.2"/>
    <n v="3.2099999999999982"/>
  </r>
  <r>
    <n v="3381"/>
    <s v="CA-2014-103156"/>
    <n v="2014"/>
    <x v="51"/>
    <d v="2014-11-25T00:00:00"/>
    <s v="First Class"/>
    <s v="TD-20995"/>
    <s v="Tamara Dahlen"/>
    <s v="Consumer"/>
    <s v="United States"/>
    <s v="Philadelphia"/>
    <s v="Pennsylvania"/>
    <n v="19120"/>
    <s v="East"/>
    <s v="FUR-FU-10000320"/>
    <x v="0"/>
    <s v="Furnishings"/>
    <s v="OIC Stacking Trays"/>
    <n v="24.048000000000002"/>
    <n v="9"/>
    <n v="0.2"/>
    <n v="7.2144000000000013"/>
  </r>
  <r>
    <n v="3382"/>
    <s v="US-2014-162208"/>
    <n v="2014"/>
    <x v="151"/>
    <d v="2014-08-31T00:00:00"/>
    <s v="First Class"/>
    <s v="SP-20620"/>
    <s v="Stefania Perrino"/>
    <s v="Corporate"/>
    <s v="United States"/>
    <s v="Tampa"/>
    <s v="Florida"/>
    <n v="33614"/>
    <s v="South"/>
    <s v="OFF-EN-10004030"/>
    <x v="1"/>
    <s v="Envelopes"/>
    <s v="Convenience Packs of Business Envelopes"/>
    <n v="2.8960000000000004"/>
    <n v="1"/>
    <n v="0.2"/>
    <n v="0.97739999999999994"/>
  </r>
  <r>
    <n v="3383"/>
    <s v="CA-2012-130659"/>
    <n v="2012"/>
    <x v="784"/>
    <d v="2012-12-09T00:00:00"/>
    <s v="Second Class"/>
    <s v="MS-17365"/>
    <s v="Maribeth Schnelling"/>
    <s v="Consumer"/>
    <s v="United States"/>
    <s v="New York City"/>
    <s v="New York"/>
    <n v="10035"/>
    <s v="East"/>
    <s v="OFF-EN-10004147"/>
    <x v="1"/>
    <s v="Envelopes"/>
    <s v="Wausau Papers Astrobrights Colored Envelopes"/>
    <n v="17.940000000000001"/>
    <n v="3"/>
    <n v="0"/>
    <n v="8.7906000000000013"/>
  </r>
  <r>
    <n v="3384"/>
    <s v="CA-2012-130659"/>
    <n v="2012"/>
    <x v="784"/>
    <d v="2012-12-09T00:00:00"/>
    <s v="Second Class"/>
    <s v="MS-17365"/>
    <s v="Maribeth Schnelling"/>
    <s v="Consumer"/>
    <s v="United States"/>
    <s v="New York City"/>
    <s v="New York"/>
    <n v="10035"/>
    <s v="East"/>
    <s v="FUR-CH-10003535"/>
    <x v="0"/>
    <s v="Chairs"/>
    <s v="Global Armless Task Chair, Royal Blue"/>
    <n v="384.17399999999998"/>
    <n v="7"/>
    <n v="0.1"/>
    <n v="29.880199999999981"/>
  </r>
  <r>
    <n v="3385"/>
    <s v="CA-2012-130659"/>
    <n v="2012"/>
    <x v="784"/>
    <d v="2012-12-09T00:00:00"/>
    <s v="Second Class"/>
    <s v="MS-17365"/>
    <s v="Maribeth Schnelling"/>
    <s v="Consumer"/>
    <s v="United States"/>
    <s v="New York City"/>
    <s v="New York"/>
    <n v="10035"/>
    <s v="East"/>
    <s v="TEC-PH-10004586"/>
    <x v="2"/>
    <s v="Phones"/>
    <s v="Wilson SignalBoost 841262 DB PRO Amplifier Kit"/>
    <n v="1799.75"/>
    <n v="5"/>
    <n v="0"/>
    <n v="539.92499999999995"/>
  </r>
  <r>
    <n v="3386"/>
    <s v="CA-2014-148404"/>
    <n v="2014"/>
    <x v="566"/>
    <d v="2014-10-12T00:00:00"/>
    <s v="Standard Class"/>
    <s v="Dp-13240"/>
    <s v="Dean percer"/>
    <s v="Home Office"/>
    <s v="United States"/>
    <s v="Charlotte"/>
    <s v="North Carolina"/>
    <n v="28205"/>
    <s v="South"/>
    <s v="OFF-ST-10003208"/>
    <x v="1"/>
    <s v="Storage"/>
    <s v="Adjustable Depth Letter/Legal Cart"/>
    <n v="580.67200000000003"/>
    <n v="4"/>
    <n v="0.2"/>
    <n v="65.325599999999895"/>
  </r>
  <r>
    <n v="3387"/>
    <s v="CA-2014-148404"/>
    <n v="2014"/>
    <x v="566"/>
    <d v="2014-10-12T00:00:00"/>
    <s v="Standard Class"/>
    <s v="Dp-13240"/>
    <s v="Dean percer"/>
    <s v="Home Office"/>
    <s v="United States"/>
    <s v="Charlotte"/>
    <s v="North Carolina"/>
    <n v="28205"/>
    <s v="South"/>
    <s v="OFF-FA-10003112"/>
    <x v="1"/>
    <s v="Fasteners"/>
    <s v="Staples"/>
    <n v="18.936"/>
    <n v="3"/>
    <n v="0.2"/>
    <n v="5.9174999999999986"/>
  </r>
  <r>
    <n v="3388"/>
    <s v="CA-2014-148404"/>
    <n v="2014"/>
    <x v="566"/>
    <d v="2014-10-12T00:00:00"/>
    <s v="Standard Class"/>
    <s v="Dp-13240"/>
    <s v="Dean percer"/>
    <s v="Home Office"/>
    <s v="United States"/>
    <s v="Charlotte"/>
    <s v="North Carolina"/>
    <n v="28205"/>
    <s v="South"/>
    <s v="TEC-PH-10004447"/>
    <x v="2"/>
    <s v="Phones"/>
    <s v="Toshiba IPT2010-SD IP Telephone"/>
    <n v="222.38400000000001"/>
    <n v="2"/>
    <n v="0.2"/>
    <n v="16.678799999999995"/>
  </r>
  <r>
    <n v="3389"/>
    <s v="CA-2014-148404"/>
    <n v="2014"/>
    <x v="566"/>
    <d v="2014-10-12T00:00:00"/>
    <s v="Standard Class"/>
    <s v="Dp-13240"/>
    <s v="Dean percer"/>
    <s v="Home Office"/>
    <s v="United States"/>
    <s v="Charlotte"/>
    <s v="North Carolina"/>
    <n v="28205"/>
    <s v="South"/>
    <s v="OFF-BI-10002854"/>
    <x v="1"/>
    <s v="Binders"/>
    <s v="Performers Binder/Pad Holder, Black"/>
    <n v="50.454000000000015"/>
    <n v="6"/>
    <n v="0.7"/>
    <n v="-33.635999999999996"/>
  </r>
  <r>
    <n v="3390"/>
    <s v="CA-2014-148404"/>
    <n v="2014"/>
    <x v="566"/>
    <d v="2014-10-12T00:00:00"/>
    <s v="Standard Class"/>
    <s v="Dp-13240"/>
    <s v="Dean percer"/>
    <s v="Home Office"/>
    <s v="United States"/>
    <s v="Charlotte"/>
    <s v="North Carolina"/>
    <n v="28205"/>
    <s v="South"/>
    <s v="FUR-TA-10001039"/>
    <x v="0"/>
    <s v="Tables"/>
    <s v="KI Adjustable-Height Table"/>
    <n v="154.76400000000001"/>
    <n v="3"/>
    <n v="0.4"/>
    <n v="-36.11160000000001"/>
  </r>
  <r>
    <n v="3391"/>
    <s v="CA-2014-101077"/>
    <n v="2014"/>
    <x v="613"/>
    <d v="2014-03-31T00:00:00"/>
    <s v="Second Class"/>
    <s v="DB-13660"/>
    <s v="Duane Benoit"/>
    <s v="Consumer"/>
    <s v="United States"/>
    <s v="Dallas"/>
    <s v="Texas"/>
    <n v="75081"/>
    <s v="Central"/>
    <s v="OFF-PA-10004239"/>
    <x v="1"/>
    <s v="Paper"/>
    <s v="Xerox 1953"/>
    <n v="6.8480000000000008"/>
    <n v="2"/>
    <n v="0.2"/>
    <n v="2.1399999999999992"/>
  </r>
  <r>
    <n v="3392"/>
    <s v="CA-2011-166471"/>
    <n v="2011"/>
    <x v="128"/>
    <d v="2011-08-13T00:00:00"/>
    <s v="Standard Class"/>
    <s v="MG-17650"/>
    <s v="Matthew Grinstein"/>
    <s v="Home Office"/>
    <s v="United States"/>
    <s v="Seattle"/>
    <s v="Washington"/>
    <n v="98103"/>
    <s v="West"/>
    <s v="TEC-PH-10001530"/>
    <x v="2"/>
    <s v="Phones"/>
    <s v="Cisco Unified IP Phone 7945G VoIP phone"/>
    <n v="1091.1680000000001"/>
    <n v="4"/>
    <n v="0.2"/>
    <n v="68.197999999999979"/>
  </r>
  <r>
    <n v="3393"/>
    <s v="CA-2011-166471"/>
    <n v="2011"/>
    <x v="128"/>
    <d v="2011-08-13T00:00:00"/>
    <s v="Standard Class"/>
    <s v="MG-17650"/>
    <s v="Matthew Grinstein"/>
    <s v="Home Office"/>
    <s v="United States"/>
    <s v="Seattle"/>
    <s v="Washington"/>
    <n v="98103"/>
    <s v="West"/>
    <s v="TEC-PH-10000038"/>
    <x v="2"/>
    <s v="Phones"/>
    <s v="Jawbone MINI JAMBOX Wireless Bluetooth Speaker"/>
    <n v="219.16800000000001"/>
    <n v="2"/>
    <n v="0.2"/>
    <n v="-43.833600000000018"/>
  </r>
  <r>
    <n v="3394"/>
    <s v="CA-2011-105340"/>
    <n v="2011"/>
    <x v="754"/>
    <d v="2011-11-25T00:00:00"/>
    <s v="First Class"/>
    <s v="EH-14185"/>
    <s v="Evan Henry"/>
    <s v="Consumer"/>
    <s v="United States"/>
    <s v="Pasadena"/>
    <s v="Texas"/>
    <n v="77506"/>
    <s v="Central"/>
    <s v="OFF-BI-10001765"/>
    <x v="1"/>
    <s v="Binders"/>
    <s v="Wilson Jones Heavy-Duty Casebound Ring Binders with Metal Hinges"/>
    <n v="6.9279999999999982"/>
    <n v="1"/>
    <n v="0.8"/>
    <n v="-11.084800000000005"/>
  </r>
  <r>
    <n v="3395"/>
    <s v="US-2014-131583"/>
    <n v="2014"/>
    <x v="193"/>
    <d v="2014-06-11T00:00:00"/>
    <s v="Same Day"/>
    <s v="CL-11890"/>
    <s v="Carl Ludwig"/>
    <s v="Consumer"/>
    <s v="United States"/>
    <s v="Philadelphia"/>
    <s v="Pennsylvania"/>
    <n v="19143"/>
    <s v="East"/>
    <s v="OFF-PA-10000380"/>
    <x v="1"/>
    <s v="Paper"/>
    <s v="REDIFORM Incoming/Outgoing Call Register, 11&quot; X 8 1/2&quot;, 100 Messages"/>
    <n v="40.032000000000004"/>
    <n v="6"/>
    <n v="0.2"/>
    <n v="15.011999999999999"/>
  </r>
  <r>
    <n v="3396"/>
    <s v="US-2014-148362"/>
    <n v="2014"/>
    <x v="870"/>
    <d v="2014-07-09T00:00:00"/>
    <s v="Standard Class"/>
    <s v="KF-16285"/>
    <s v="Karen Ferguson"/>
    <s v="Home Office"/>
    <s v="United States"/>
    <s v="Indianapolis"/>
    <s v="Indiana"/>
    <n v="46203"/>
    <s v="Central"/>
    <s v="OFF-ST-10001128"/>
    <x v="1"/>
    <s v="Storage"/>
    <s v="Carina Mini System Audio Rack, Model AR050B"/>
    <n v="443.92"/>
    <n v="4"/>
    <n v="0"/>
    <n v="13.317600000000027"/>
  </r>
  <r>
    <n v="3397"/>
    <s v="US-2014-148362"/>
    <n v="2014"/>
    <x v="870"/>
    <d v="2014-07-09T00:00:00"/>
    <s v="Standard Class"/>
    <s v="KF-16285"/>
    <s v="Karen Ferguson"/>
    <s v="Home Office"/>
    <s v="United States"/>
    <s v="Indianapolis"/>
    <s v="Indiana"/>
    <n v="46203"/>
    <s v="Central"/>
    <s v="OFF-BI-10003656"/>
    <x v="1"/>
    <s v="Binders"/>
    <s v="Fellowes PB200 Plastic Comb Binding Machine"/>
    <n v="169.99"/>
    <n v="1"/>
    <n v="0"/>
    <n v="78.195399999999992"/>
  </r>
  <r>
    <n v="3398"/>
    <s v="US-2014-148362"/>
    <n v="2014"/>
    <x v="870"/>
    <d v="2014-07-09T00:00:00"/>
    <s v="Standard Class"/>
    <s v="KF-16285"/>
    <s v="Karen Ferguson"/>
    <s v="Home Office"/>
    <s v="United States"/>
    <s v="Indianapolis"/>
    <s v="Indiana"/>
    <n v="46203"/>
    <s v="Central"/>
    <s v="OFF-PA-10003441"/>
    <x v="1"/>
    <s v="Paper"/>
    <s v="Xerox 226"/>
    <n v="25.92"/>
    <n v="4"/>
    <n v="0"/>
    <n v="12.441600000000001"/>
  </r>
  <r>
    <n v="3399"/>
    <s v="CA-2011-102274"/>
    <n v="2011"/>
    <x v="871"/>
    <d v="2011-11-26T00:00:00"/>
    <s v="Standard Class"/>
    <s v="DH-13075"/>
    <s v="Dave Hallsten"/>
    <s v="Corporate"/>
    <s v="United States"/>
    <s v="Richmond"/>
    <s v="Kentucky"/>
    <n v="40475"/>
    <s v="South"/>
    <s v="TEC-PH-10002923"/>
    <x v="2"/>
    <s v="Phones"/>
    <s v="Logitech B530 USB Headset - headset - Full size, Binaural"/>
    <n v="36.99"/>
    <n v="1"/>
    <n v="0"/>
    <n v="9.9873000000000012"/>
  </r>
  <r>
    <n v="3400"/>
    <s v="CA-2011-102274"/>
    <n v="2011"/>
    <x v="871"/>
    <d v="2011-11-26T00:00:00"/>
    <s v="Standard Class"/>
    <s v="DH-13075"/>
    <s v="Dave Hallsten"/>
    <s v="Corporate"/>
    <s v="United States"/>
    <s v="Richmond"/>
    <s v="Kentucky"/>
    <n v="40475"/>
    <s v="South"/>
    <s v="OFF-PA-10004359"/>
    <x v="1"/>
    <s v="Paper"/>
    <s v="Multicolor Computer Printout Paper"/>
    <n v="629.09999999999991"/>
    <n v="6"/>
    <n v="0"/>
    <n v="301.96799999999996"/>
  </r>
  <r>
    <n v="3401"/>
    <s v="CA-2011-102274"/>
    <n v="2011"/>
    <x v="871"/>
    <d v="2011-11-26T00:00:00"/>
    <s v="Standard Class"/>
    <s v="DH-13075"/>
    <s v="Dave Hallsten"/>
    <s v="Corporate"/>
    <s v="United States"/>
    <s v="Richmond"/>
    <s v="Kentucky"/>
    <n v="40475"/>
    <s v="South"/>
    <s v="OFF-ST-10001511"/>
    <x v="1"/>
    <s v="Storage"/>
    <s v="Space Solutions Commercial Steel Shelving"/>
    <n v="193.95000000000002"/>
    <n v="3"/>
    <n v="0"/>
    <n v="9.6974999999999838"/>
  </r>
  <r>
    <n v="3402"/>
    <s v="CA-2011-102274"/>
    <n v="2011"/>
    <x v="871"/>
    <d v="2011-11-26T00:00:00"/>
    <s v="Standard Class"/>
    <s v="DH-13075"/>
    <s v="Dave Hallsten"/>
    <s v="Corporate"/>
    <s v="United States"/>
    <s v="Richmond"/>
    <s v="Kentucky"/>
    <n v="40475"/>
    <s v="South"/>
    <s v="OFF-AR-10002833"/>
    <x v="1"/>
    <s v="Art"/>
    <s v="Newell 322"/>
    <n v="5.46"/>
    <n v="3"/>
    <n v="0"/>
    <n v="1.4742000000000002"/>
  </r>
  <r>
    <n v="3403"/>
    <s v="CA-2012-129700"/>
    <n v="2012"/>
    <x v="124"/>
    <d v="2012-05-05T00:00:00"/>
    <s v="First Class"/>
    <s v="LA-16780"/>
    <s v="Laura Armstrong"/>
    <s v="Corporate"/>
    <s v="United States"/>
    <s v="Tinley Park"/>
    <s v="Illinois"/>
    <n v="60477"/>
    <s v="Central"/>
    <s v="FUR-FU-10001940"/>
    <x v="0"/>
    <s v="Furnishings"/>
    <s v="Staples"/>
    <n v="22.288"/>
    <n v="7"/>
    <n v="0.6"/>
    <n v="-8.9151999999999987"/>
  </r>
  <r>
    <n v="3404"/>
    <s v="CA-2014-168739"/>
    <n v="2014"/>
    <x v="148"/>
    <d v="2014-06-06T00:00:00"/>
    <s v="Standard Class"/>
    <s v="HZ-14950"/>
    <s v="Henia Zydlo"/>
    <s v="Consumer"/>
    <s v="United States"/>
    <s v="Houston"/>
    <s v="Texas"/>
    <n v="77095"/>
    <s v="Central"/>
    <s v="FUR-FU-10003919"/>
    <x v="0"/>
    <s v="Furnishings"/>
    <s v="Eldon Executive Woodline II Cherry Finish Desk Accessories"/>
    <n v="65.424000000000007"/>
    <n v="4"/>
    <n v="0.6"/>
    <n v="-52.339199999999991"/>
  </r>
  <r>
    <n v="3405"/>
    <s v="CA-2012-152527"/>
    <n v="2012"/>
    <x v="872"/>
    <d v="2012-10-17T00:00:00"/>
    <s v="Same Day"/>
    <s v="CM-12190"/>
    <s v="Charlotte Melton"/>
    <s v="Consumer"/>
    <s v="United States"/>
    <s v="Los Angeles"/>
    <s v="California"/>
    <n v="90004"/>
    <s v="West"/>
    <s v="OFF-ST-10003479"/>
    <x v="1"/>
    <s v="Storage"/>
    <s v="Eldon Base for stackable storage shelf, platinum"/>
    <n v="77.88"/>
    <n v="2"/>
    <n v="0"/>
    <n v="3.8939999999999912"/>
  </r>
  <r>
    <n v="3406"/>
    <s v="US-2011-150119"/>
    <n v="2011"/>
    <x v="488"/>
    <d v="2011-04-27T00:00:00"/>
    <s v="Standard Class"/>
    <s v="LB-16795"/>
    <s v="Laurel Beltran"/>
    <s v="Home Office"/>
    <s v="United States"/>
    <s v="Columbus"/>
    <s v="Ohio"/>
    <n v="43229"/>
    <s v="East"/>
    <s v="FUR-CH-10002965"/>
    <x v="0"/>
    <s v="Chairs"/>
    <s v="Global Leather Highback Executive Chair with Pneumatic Height Adjustment, Black"/>
    <n v="281.37199999999996"/>
    <n v="2"/>
    <n v="0.3"/>
    <n v="-12.058799999999991"/>
  </r>
  <r>
    <n v="3407"/>
    <s v="US-2011-150119"/>
    <n v="2011"/>
    <x v="488"/>
    <d v="2011-04-27T00:00:00"/>
    <s v="Standard Class"/>
    <s v="LB-16795"/>
    <s v="Laurel Beltran"/>
    <s v="Home Office"/>
    <s v="United States"/>
    <s v="Columbus"/>
    <s v="Ohio"/>
    <n v="43229"/>
    <s v="East"/>
    <s v="FUR-CH-10002965"/>
    <x v="0"/>
    <s v="Chairs"/>
    <s v="Global Leather Highback Executive Chair with Pneumatic Height Adjustment, Black"/>
    <n v="281.37199999999996"/>
    <n v="2"/>
    <n v="0.3"/>
    <n v="-12.058799999999991"/>
  </r>
  <r>
    <n v="3408"/>
    <s v="US-2011-150119"/>
    <n v="2011"/>
    <x v="488"/>
    <d v="2011-04-27T00:00:00"/>
    <s v="Standard Class"/>
    <s v="LB-16795"/>
    <s v="Laurel Beltran"/>
    <s v="Home Office"/>
    <s v="United States"/>
    <s v="Columbus"/>
    <s v="Ohio"/>
    <n v="43229"/>
    <s v="East"/>
    <s v="OFF-BI-10000145"/>
    <x v="1"/>
    <s v="Binders"/>
    <s v="Zipper Ring Binder Pockets"/>
    <n v="7.4880000000000013"/>
    <n v="8"/>
    <n v="0.7"/>
    <n v="-5.2415999999999983"/>
  </r>
  <r>
    <n v="3409"/>
    <s v="US-2011-150119"/>
    <n v="2011"/>
    <x v="488"/>
    <d v="2011-04-27T00:00:00"/>
    <s v="Standard Class"/>
    <s v="LB-16795"/>
    <s v="Laurel Beltran"/>
    <s v="Home Office"/>
    <s v="United States"/>
    <s v="Columbus"/>
    <s v="Ohio"/>
    <n v="43229"/>
    <s v="East"/>
    <s v="FUR-FU-10002191"/>
    <x v="0"/>
    <s v="Furnishings"/>
    <s v="G.E. Halogen Desk Lamp Bulbs"/>
    <n v="22.336000000000002"/>
    <n v="4"/>
    <n v="0.2"/>
    <n v="7.8175999999999997"/>
  </r>
  <r>
    <n v="3410"/>
    <s v="US-2014-150847"/>
    <n v="2014"/>
    <x v="504"/>
    <d v="2014-05-07T00:00:00"/>
    <s v="Standard Class"/>
    <s v="JF-15490"/>
    <s v="Jeremy Farry"/>
    <s v="Consumer"/>
    <s v="United States"/>
    <s v="Columbus"/>
    <s v="Ohio"/>
    <n v="43229"/>
    <s v="East"/>
    <s v="OFF-PA-10004451"/>
    <x v="1"/>
    <s v="Paper"/>
    <s v="Xerox 222"/>
    <n v="10.368000000000002"/>
    <n v="2"/>
    <n v="0.2"/>
    <n v="3.6288"/>
  </r>
  <r>
    <n v="3411"/>
    <s v="CA-2013-100244"/>
    <n v="2013"/>
    <x v="873"/>
    <d v="2013-09-25T00:00:00"/>
    <s v="Standard Class"/>
    <s v="GM-14695"/>
    <s v="Greg Maxwell"/>
    <s v="Corporate"/>
    <s v="United States"/>
    <s v="San Francisco"/>
    <s v="California"/>
    <n v="94122"/>
    <s v="West"/>
    <s v="OFF-PA-10001471"/>
    <x v="1"/>
    <s v="Paper"/>
    <s v="Strathmore Photo Frame Cards"/>
    <n v="65.789999999999992"/>
    <n v="9"/>
    <n v="0"/>
    <n v="30.263399999999997"/>
  </r>
  <r>
    <n v="3412"/>
    <s v="CA-2013-100244"/>
    <n v="2013"/>
    <x v="873"/>
    <d v="2013-09-25T00:00:00"/>
    <s v="Standard Class"/>
    <s v="GM-14695"/>
    <s v="Greg Maxwell"/>
    <s v="Corporate"/>
    <s v="United States"/>
    <s v="San Francisco"/>
    <s v="California"/>
    <n v="94122"/>
    <s v="West"/>
    <s v="OFF-BI-10003656"/>
    <x v="1"/>
    <s v="Binders"/>
    <s v="Fellowes PB200 Plastic Comb Binding Machine"/>
    <n v="271.98400000000004"/>
    <n v="2"/>
    <n v="0.2"/>
    <n v="88.394799999999975"/>
  </r>
  <r>
    <n v="3413"/>
    <s v="CA-2013-100244"/>
    <n v="2013"/>
    <x v="873"/>
    <d v="2013-09-25T00:00:00"/>
    <s v="Standard Class"/>
    <s v="GM-14695"/>
    <s v="Greg Maxwell"/>
    <s v="Corporate"/>
    <s v="United States"/>
    <s v="San Francisco"/>
    <s v="California"/>
    <n v="94122"/>
    <s v="West"/>
    <s v="OFF-AR-10000940"/>
    <x v="1"/>
    <s v="Art"/>
    <s v="Newell 343"/>
    <n v="11.76"/>
    <n v="4"/>
    <n v="0"/>
    <n v="3.1752000000000002"/>
  </r>
  <r>
    <n v="3414"/>
    <s v="CA-2013-100244"/>
    <n v="2013"/>
    <x v="873"/>
    <d v="2013-09-25T00:00:00"/>
    <s v="Standard Class"/>
    <s v="GM-14695"/>
    <s v="Greg Maxwell"/>
    <s v="Corporate"/>
    <s v="United States"/>
    <s v="San Francisco"/>
    <s v="California"/>
    <n v="94122"/>
    <s v="West"/>
    <s v="OFF-PA-10002319"/>
    <x v="1"/>
    <s v="Paper"/>
    <s v="Xerox 1944"/>
    <n v="77.52"/>
    <n v="2"/>
    <n v="0"/>
    <n v="37.9848"/>
  </r>
  <r>
    <n v="3415"/>
    <s v="CA-2013-100244"/>
    <n v="2013"/>
    <x v="873"/>
    <d v="2013-09-25T00:00:00"/>
    <s v="Standard Class"/>
    <s v="GM-14695"/>
    <s v="Greg Maxwell"/>
    <s v="Corporate"/>
    <s v="United States"/>
    <s v="San Francisco"/>
    <s v="California"/>
    <n v="94122"/>
    <s v="West"/>
    <s v="OFF-BI-10000977"/>
    <x v="1"/>
    <s v="Binders"/>
    <s v="Ibico Plastic Spiral Binding Combs"/>
    <n v="48.64"/>
    <n v="2"/>
    <n v="0.2"/>
    <n v="15.807999999999996"/>
  </r>
  <r>
    <n v="3416"/>
    <s v="CA-2013-116540"/>
    <n v="2013"/>
    <x v="476"/>
    <d v="2013-09-03T00:00:00"/>
    <s v="Same Day"/>
    <s v="SS-20590"/>
    <s v="Sonia Sunley"/>
    <s v="Consumer"/>
    <s v="United States"/>
    <s v="Madison"/>
    <s v="Wisconsin"/>
    <n v="53711"/>
    <s v="Central"/>
    <s v="OFF-FA-10002676"/>
    <x v="1"/>
    <s v="Fasteners"/>
    <s v="Colored Push Pins"/>
    <n v="1.81"/>
    <n v="1"/>
    <n v="0"/>
    <n v="0.65159999999999996"/>
  </r>
  <r>
    <n v="3417"/>
    <s v="CA-2013-116540"/>
    <n v="2013"/>
    <x v="476"/>
    <d v="2013-09-03T00:00:00"/>
    <s v="Same Day"/>
    <s v="SS-20590"/>
    <s v="Sonia Sunley"/>
    <s v="Consumer"/>
    <s v="United States"/>
    <s v="Madison"/>
    <s v="Wisconsin"/>
    <n v="53711"/>
    <s v="Central"/>
    <s v="OFF-BI-10004970"/>
    <x v="1"/>
    <s v="Binders"/>
    <s v="ACCOHIDE 3-Ring Binder, Blue, 1&quot;"/>
    <n v="8.26"/>
    <n v="2"/>
    <n v="0"/>
    <n v="3.8822000000000001"/>
  </r>
  <r>
    <n v="3418"/>
    <s v="CA-2012-151841"/>
    <n v="2012"/>
    <x v="381"/>
    <d v="2012-05-02T00:00:00"/>
    <s v="Standard Class"/>
    <s v="TC-21475"/>
    <s v="Tony Chapman"/>
    <s v="Home Office"/>
    <s v="United States"/>
    <s v="Aurora"/>
    <s v="Colorado"/>
    <n v="80013"/>
    <s v="West"/>
    <s v="OFF-AP-10003971"/>
    <x v="1"/>
    <s v="Appliances"/>
    <s v="Belkin 6 Outlet Metallic Surge Strip"/>
    <n v="43.560000000000009"/>
    <n v="5"/>
    <n v="0.2"/>
    <n v="3.2669999999999995"/>
  </r>
  <r>
    <n v="3419"/>
    <s v="CA-2012-151841"/>
    <n v="2012"/>
    <x v="381"/>
    <d v="2012-05-02T00:00:00"/>
    <s v="Standard Class"/>
    <s v="TC-21475"/>
    <s v="Tony Chapman"/>
    <s v="Home Office"/>
    <s v="United States"/>
    <s v="Aurora"/>
    <s v="Colorado"/>
    <n v="80013"/>
    <s v="West"/>
    <s v="OFF-SU-10001574"/>
    <x v="1"/>
    <s v="Supplies"/>
    <s v="Acme Value Line Scissors"/>
    <n v="5.84"/>
    <n v="2"/>
    <n v="0.2"/>
    <n v="0.72999999999999954"/>
  </r>
  <r>
    <n v="3420"/>
    <s v="CA-2012-150791"/>
    <n v="2012"/>
    <x v="684"/>
    <d v="2012-09-13T00:00:00"/>
    <s v="Standard Class"/>
    <s v="CC-12430"/>
    <s v="Chuck Clark"/>
    <s v="Home Office"/>
    <s v="United States"/>
    <s v="New York City"/>
    <s v="New York"/>
    <n v="10024"/>
    <s v="East"/>
    <s v="FUR-CH-10000665"/>
    <x v="0"/>
    <s v="Chairs"/>
    <s v="Global Airflow Leather Mesh Back Chair, Black"/>
    <n v="271.76400000000001"/>
    <n v="2"/>
    <n v="0.1"/>
    <n v="60.391999999999967"/>
  </r>
  <r>
    <n v="3421"/>
    <s v="CA-2013-134803"/>
    <n v="2013"/>
    <x v="316"/>
    <d v="2013-06-04T00:00:00"/>
    <s v="Standard Class"/>
    <s v="CL-12565"/>
    <s v="Clay Ludtke"/>
    <s v="Consumer"/>
    <s v="United States"/>
    <s v="Los Angeles"/>
    <s v="California"/>
    <n v="90004"/>
    <s v="West"/>
    <s v="OFF-AP-10000891"/>
    <x v="1"/>
    <s v="Appliances"/>
    <s v="Kensington 7 Outlet MasterPiece HOMEOFFICE Power Control Center"/>
    <n v="262.24"/>
    <n v="2"/>
    <n v="0"/>
    <n v="78.671999999999997"/>
  </r>
  <r>
    <n v="3422"/>
    <s v="CA-2013-134803"/>
    <n v="2013"/>
    <x v="316"/>
    <d v="2013-06-04T00:00:00"/>
    <s v="Standard Class"/>
    <s v="CL-12565"/>
    <s v="Clay Ludtke"/>
    <s v="Consumer"/>
    <s v="United States"/>
    <s v="Los Angeles"/>
    <s v="California"/>
    <n v="90004"/>
    <s v="West"/>
    <s v="OFF-PA-10003790"/>
    <x v="1"/>
    <s v="Paper"/>
    <s v="Xerox 1991"/>
    <n v="182.72"/>
    <n v="8"/>
    <n v="0"/>
    <n v="84.051199999999994"/>
  </r>
  <r>
    <n v="3423"/>
    <s v="CA-2013-134803"/>
    <n v="2013"/>
    <x v="316"/>
    <d v="2013-06-04T00:00:00"/>
    <s v="Standard Class"/>
    <s v="CL-12565"/>
    <s v="Clay Ludtke"/>
    <s v="Consumer"/>
    <s v="United States"/>
    <s v="Los Angeles"/>
    <s v="California"/>
    <n v="90004"/>
    <s v="West"/>
    <s v="TEC-AC-10002217"/>
    <x v="2"/>
    <s v="Accessories"/>
    <s v="Imation Clip USB flash drive - 8 GB"/>
    <n v="131.6"/>
    <n v="7"/>
    <n v="0"/>
    <n v="7.8960000000000008"/>
  </r>
  <r>
    <n v="3424"/>
    <s v="CA-2013-134803"/>
    <n v="2013"/>
    <x v="316"/>
    <d v="2013-06-04T00:00:00"/>
    <s v="Standard Class"/>
    <s v="CL-12565"/>
    <s v="Clay Ludtke"/>
    <s v="Consumer"/>
    <s v="United States"/>
    <s v="Los Angeles"/>
    <s v="California"/>
    <n v="90004"/>
    <s v="West"/>
    <s v="OFF-BI-10002215"/>
    <x v="1"/>
    <s v="Binders"/>
    <s v="Wilson Jones Hanging View Binder, White, 1&quot;"/>
    <n v="22.72"/>
    <n v="4"/>
    <n v="0.2"/>
    <n v="7.3839999999999986"/>
  </r>
  <r>
    <n v="3425"/>
    <s v="CA-2013-134803"/>
    <n v="2013"/>
    <x v="316"/>
    <d v="2013-06-04T00:00:00"/>
    <s v="Standard Class"/>
    <s v="CL-12565"/>
    <s v="Clay Ludtke"/>
    <s v="Consumer"/>
    <s v="United States"/>
    <s v="Los Angeles"/>
    <s v="California"/>
    <n v="90004"/>
    <s v="West"/>
    <s v="TEC-MA-10001972"/>
    <x v="2"/>
    <s v="Machines"/>
    <s v="Okidata C331dn Printer"/>
    <n v="558.4"/>
    <n v="2"/>
    <n v="0.2"/>
    <n v="41.880000000000024"/>
  </r>
  <r>
    <n v="3426"/>
    <s v="CA-2012-153381"/>
    <n v="2012"/>
    <x v="496"/>
    <d v="2012-09-28T00:00:00"/>
    <s v="Standard Class"/>
    <s v="DE-13255"/>
    <s v="Deanra Eno"/>
    <s v="Home Office"/>
    <s v="United States"/>
    <s v="Dubuque"/>
    <s v="Iowa"/>
    <n v="52001"/>
    <s v="Central"/>
    <s v="OFF-BI-10001525"/>
    <x v="1"/>
    <s v="Binders"/>
    <s v="Acco Pressboard Covers with Storage Hooks, 14 7/8&quot; x 11&quot;, Executive Red"/>
    <n v="15.24"/>
    <n v="4"/>
    <n v="0"/>
    <n v="6.8579999999999988"/>
  </r>
  <r>
    <n v="3427"/>
    <s v="CA-2012-153381"/>
    <n v="2012"/>
    <x v="496"/>
    <d v="2012-09-28T00:00:00"/>
    <s v="Standard Class"/>
    <s v="DE-13255"/>
    <s v="Deanra Eno"/>
    <s v="Home Office"/>
    <s v="United States"/>
    <s v="Dubuque"/>
    <s v="Iowa"/>
    <n v="52001"/>
    <s v="Central"/>
    <s v="FUR-CH-10000988"/>
    <x v="0"/>
    <s v="Chairs"/>
    <s v="Hon Olson Stacker Stools"/>
    <n v="1408.1"/>
    <n v="10"/>
    <n v="0"/>
    <n v="394.26800000000003"/>
  </r>
  <r>
    <n v="3428"/>
    <s v="US-2014-111024"/>
    <n v="2014"/>
    <x v="445"/>
    <d v="2014-07-07T00:00:00"/>
    <s v="Second Class"/>
    <s v="SZ-20035"/>
    <s v="Sam Zeldin"/>
    <s v="Home Office"/>
    <s v="United States"/>
    <s v="Lancaster"/>
    <s v="Ohio"/>
    <n v="43130"/>
    <s v="East"/>
    <s v="OFF-PA-10000174"/>
    <x v="1"/>
    <s v="Paper"/>
    <s v="Message Book, Wirebound, Four 5 1/2&quot; X 4&quot; Forms/Pg., 200 Dupl. Sets/Book"/>
    <n v="32.896000000000001"/>
    <n v="4"/>
    <n v="0.2"/>
    <n v="11.102399999999996"/>
  </r>
  <r>
    <n v="3429"/>
    <s v="US-2014-111024"/>
    <n v="2014"/>
    <x v="445"/>
    <d v="2014-07-07T00:00:00"/>
    <s v="Second Class"/>
    <s v="SZ-20035"/>
    <s v="Sam Zeldin"/>
    <s v="Home Office"/>
    <s v="United States"/>
    <s v="Lancaster"/>
    <s v="Ohio"/>
    <n v="43130"/>
    <s v="East"/>
    <s v="FUR-TA-10002041"/>
    <x v="0"/>
    <s v="Tables"/>
    <s v="Bevis Round Conference Table Top, X-Base"/>
    <n v="215.148"/>
    <n v="2"/>
    <n v="0.4"/>
    <n v="-103.98819999999998"/>
  </r>
  <r>
    <n v="3430"/>
    <s v="US-2014-111024"/>
    <n v="2014"/>
    <x v="445"/>
    <d v="2014-07-07T00:00:00"/>
    <s v="Second Class"/>
    <s v="SZ-20035"/>
    <s v="Sam Zeldin"/>
    <s v="Home Office"/>
    <s v="United States"/>
    <s v="Lancaster"/>
    <s v="Ohio"/>
    <n v="43130"/>
    <s v="East"/>
    <s v="OFF-PA-10002246"/>
    <x v="1"/>
    <s v="Paper"/>
    <s v="Wirebound Four 2-3/4 x 5 Forms per Page, 400 Sets per Book"/>
    <n v="30.96"/>
    <n v="6"/>
    <n v="0.2"/>
    <n v="11.223000000000001"/>
  </r>
  <r>
    <n v="3431"/>
    <s v="CA-2014-148264"/>
    <n v="2014"/>
    <x v="166"/>
    <d v="2014-12-10T00:00:00"/>
    <s v="First Class"/>
    <s v="LF-17185"/>
    <s v="Luke Foster"/>
    <s v="Consumer"/>
    <s v="United States"/>
    <s v="Inglewood"/>
    <s v="California"/>
    <n v="90301"/>
    <s v="West"/>
    <s v="OFF-ST-10003327"/>
    <x v="1"/>
    <s v="Storage"/>
    <s v="Akro-Mils 12-Gallon Tote"/>
    <n v="29.79"/>
    <n v="3"/>
    <n v="0"/>
    <n v="8.6390999999999956"/>
  </r>
  <r>
    <n v="3432"/>
    <s v="CA-2014-148264"/>
    <n v="2014"/>
    <x v="166"/>
    <d v="2014-12-10T00:00:00"/>
    <s v="First Class"/>
    <s v="LF-17185"/>
    <s v="Luke Foster"/>
    <s v="Consumer"/>
    <s v="United States"/>
    <s v="Inglewood"/>
    <s v="California"/>
    <n v="90301"/>
    <s v="West"/>
    <s v="FUR-FU-10002703"/>
    <x v="0"/>
    <s v="Furnishings"/>
    <s v="Tenex Traditional Chairmats for Hard Floors, Average Lip, 36&quot; x 48&quot;"/>
    <n v="128.9"/>
    <n v="2"/>
    <n v="0"/>
    <n v="15.468000000000004"/>
  </r>
  <r>
    <n v="3433"/>
    <s v="CA-2014-148264"/>
    <n v="2014"/>
    <x v="166"/>
    <d v="2014-12-10T00:00:00"/>
    <s v="First Class"/>
    <s v="LF-17185"/>
    <s v="Luke Foster"/>
    <s v="Consumer"/>
    <s v="United States"/>
    <s v="Inglewood"/>
    <s v="California"/>
    <n v="90301"/>
    <s v="West"/>
    <s v="OFF-PA-10003651"/>
    <x v="1"/>
    <s v="Paper"/>
    <s v="Xerox 1968"/>
    <n v="60.12"/>
    <n v="9"/>
    <n v="0"/>
    <n v="28.857599999999998"/>
  </r>
  <r>
    <n v="3434"/>
    <s v="CA-2014-131212"/>
    <n v="2014"/>
    <x v="256"/>
    <d v="2014-12-10T00:00:00"/>
    <s v="Standard Class"/>
    <s v="AB-10165"/>
    <s v="Alan Barnes"/>
    <s v="Consumer"/>
    <s v="United States"/>
    <s v="Bellevue"/>
    <s v="Washington"/>
    <n v="98006"/>
    <s v="West"/>
    <s v="OFF-BI-10001617"/>
    <x v="1"/>
    <s v="Binders"/>
    <s v="GBC Wire Binding Combs"/>
    <n v="24.816000000000003"/>
    <n v="3"/>
    <n v="0.2"/>
    <n v="8.3753999999999991"/>
  </r>
  <r>
    <n v="3435"/>
    <s v="CA-2014-131212"/>
    <n v="2014"/>
    <x v="256"/>
    <d v="2014-12-10T00:00:00"/>
    <s v="Standard Class"/>
    <s v="AB-10165"/>
    <s v="Alan Barnes"/>
    <s v="Consumer"/>
    <s v="United States"/>
    <s v="Bellevue"/>
    <s v="Washington"/>
    <n v="98006"/>
    <s v="West"/>
    <s v="OFF-BI-10000145"/>
    <x v="1"/>
    <s v="Binders"/>
    <s v="Zipper Ring Binder Pockets"/>
    <n v="14.976000000000003"/>
    <n v="6"/>
    <n v="0.2"/>
    <n v="5.4287999999999981"/>
  </r>
  <r>
    <n v="3436"/>
    <s v="US-2012-100531"/>
    <n v="2012"/>
    <x v="874"/>
    <d v="2012-09-29T00:00:00"/>
    <s v="First Class"/>
    <s v="NM-18520"/>
    <s v="Neoma Murray"/>
    <s v="Consumer"/>
    <s v="United States"/>
    <s v="Chicago"/>
    <s v="Illinois"/>
    <n v="60610"/>
    <s v="Central"/>
    <s v="OFF-BI-10001670"/>
    <x v="1"/>
    <s v="Binders"/>
    <s v="Vinyl Sectional Post Binders"/>
    <n v="15.079999999999998"/>
    <n v="2"/>
    <n v="0.8"/>
    <n v="-22.620000000000005"/>
  </r>
  <r>
    <n v="3437"/>
    <s v="US-2012-100531"/>
    <n v="2012"/>
    <x v="874"/>
    <d v="2012-09-29T00:00:00"/>
    <s v="First Class"/>
    <s v="NM-18520"/>
    <s v="Neoma Murray"/>
    <s v="Consumer"/>
    <s v="United States"/>
    <s v="Chicago"/>
    <s v="Illinois"/>
    <n v="60610"/>
    <s v="Central"/>
    <s v="FUR-FU-10003849"/>
    <x v="0"/>
    <s v="Furnishings"/>
    <s v="DAX Metal Frame, Desktop, Stepped-Edge"/>
    <n v="24.288"/>
    <n v="3"/>
    <n v="0.6"/>
    <n v="-12.751199999999997"/>
  </r>
  <r>
    <n v="3438"/>
    <s v="CA-2014-152583"/>
    <n v="2014"/>
    <x v="505"/>
    <d v="2014-10-31T00:00:00"/>
    <s v="Same Day"/>
    <s v="RA-19945"/>
    <s v="Ryan Akin"/>
    <s v="Consumer"/>
    <s v="United States"/>
    <s v="Dallas"/>
    <s v="Texas"/>
    <n v="75217"/>
    <s v="Central"/>
    <s v="FUR-FU-10003849"/>
    <x v="0"/>
    <s v="Furnishings"/>
    <s v="DAX Metal Frame, Desktop, Stepped-Edge"/>
    <n v="16.192"/>
    <n v="2"/>
    <n v="0.6"/>
    <n v="-8.5007999999999981"/>
  </r>
  <r>
    <n v="3439"/>
    <s v="CA-2014-152583"/>
    <n v="2014"/>
    <x v="505"/>
    <d v="2014-10-31T00:00:00"/>
    <s v="Same Day"/>
    <s v="RA-19945"/>
    <s v="Ryan Akin"/>
    <s v="Consumer"/>
    <s v="United States"/>
    <s v="Dallas"/>
    <s v="Texas"/>
    <n v="75217"/>
    <s v="Central"/>
    <s v="FUR-TA-10002041"/>
    <x v="0"/>
    <s v="Tables"/>
    <s v="Bevis Round Conference Table Top, X-Base"/>
    <n v="251.00599999999997"/>
    <n v="2"/>
    <n v="0.3"/>
    <n v="-68.130199999999988"/>
  </r>
  <r>
    <n v="3440"/>
    <s v="CA-2014-152583"/>
    <n v="2014"/>
    <x v="505"/>
    <d v="2014-10-31T00:00:00"/>
    <s v="Same Day"/>
    <s v="RA-19945"/>
    <s v="Ryan Akin"/>
    <s v="Consumer"/>
    <s v="United States"/>
    <s v="Dallas"/>
    <s v="Texas"/>
    <n v="75217"/>
    <s v="Central"/>
    <s v="OFF-ST-10002214"/>
    <x v="1"/>
    <s v="Storage"/>
    <s v="X-Rack File for Hanging Folders"/>
    <n v="54.192"/>
    <n v="6"/>
    <n v="0.2"/>
    <n v="4.0643999999999973"/>
  </r>
  <r>
    <n v="3441"/>
    <s v="CA-2012-144099"/>
    <n v="2012"/>
    <x v="239"/>
    <d v="2012-11-30T00:00:00"/>
    <s v="Same Day"/>
    <s v="PO-19195"/>
    <s v="Phillina Ober"/>
    <s v="Home Office"/>
    <s v="United States"/>
    <s v="San Francisco"/>
    <s v="California"/>
    <n v="94122"/>
    <s v="West"/>
    <s v="OFF-BI-10001078"/>
    <x v="1"/>
    <s v="Binders"/>
    <s v="Acco PRESSTEX Data Binder with Storage Hooks, Dark Blue, 14 7/8&quot; X 11&quot;"/>
    <n v="4.3040000000000003"/>
    <n v="1"/>
    <n v="0.2"/>
    <n v="1.5602"/>
  </r>
  <r>
    <n v="3442"/>
    <s v="CA-2011-158337"/>
    <n v="2011"/>
    <x v="518"/>
    <d v="2011-03-14T00:00:00"/>
    <s v="Second Class"/>
    <s v="KA-16525"/>
    <s v="Kelly Andreada"/>
    <s v="Consumer"/>
    <s v="United States"/>
    <s v="New York City"/>
    <s v="New York"/>
    <n v="10024"/>
    <s v="East"/>
    <s v="OFF-PA-10002137"/>
    <x v="1"/>
    <s v="Paper"/>
    <s v="Southworth 100% Résumé Paper, 24lb."/>
    <n v="108.92"/>
    <n v="14"/>
    <n v="0"/>
    <n v="49.013999999999996"/>
  </r>
  <r>
    <n v="3443"/>
    <s v="CA-2014-168858"/>
    <n v="2014"/>
    <x v="123"/>
    <d v="2014-11-24T00:00:00"/>
    <s v="Standard Class"/>
    <s v="JD-16150"/>
    <s v="Justin Deggeller"/>
    <s v="Corporate"/>
    <s v="United States"/>
    <s v="New York City"/>
    <s v="New York"/>
    <n v="10011"/>
    <s v="East"/>
    <s v="OFF-EN-10001415"/>
    <x v="1"/>
    <s v="Envelopes"/>
    <s v="Staples"/>
    <n v="16.740000000000002"/>
    <n v="3"/>
    <n v="0"/>
    <n v="8.370000000000001"/>
  </r>
  <r>
    <n v="3444"/>
    <s v="CA-2014-168858"/>
    <n v="2014"/>
    <x v="123"/>
    <d v="2014-11-24T00:00:00"/>
    <s v="Standard Class"/>
    <s v="JD-16150"/>
    <s v="Justin Deggeller"/>
    <s v="Corporate"/>
    <s v="United States"/>
    <s v="New York City"/>
    <s v="New York"/>
    <n v="10011"/>
    <s v="East"/>
    <s v="OFF-AP-10003849"/>
    <x v="1"/>
    <s v="Appliances"/>
    <s v="Hoover Shoulder Vac Commercial Portable Vacuum"/>
    <n v="2504.7399999999998"/>
    <n v="7"/>
    <n v="0"/>
    <n v="626.18499999999995"/>
  </r>
  <r>
    <n v="3445"/>
    <s v="CA-2013-116344"/>
    <n v="2013"/>
    <x v="875"/>
    <d v="2013-08-03T00:00:00"/>
    <s v="Standard Class"/>
    <s v="JO-15145"/>
    <s v="Jack O'Briant"/>
    <s v="Corporate"/>
    <s v="United States"/>
    <s v="Philadelphia"/>
    <s v="Pennsylvania"/>
    <n v="19140"/>
    <s v="East"/>
    <s v="OFF-ST-10001713"/>
    <x v="1"/>
    <s v="Storage"/>
    <s v="Gould Plastics 9-Pocket Panel Bin, 18-3/8w x 5-1/4d x 20-1/2h, Black"/>
    <n v="84.784000000000006"/>
    <n v="2"/>
    <n v="0.2"/>
    <n v="-16.956800000000005"/>
  </r>
  <r>
    <n v="3446"/>
    <s v="CA-2012-131779"/>
    <n v="2012"/>
    <x v="821"/>
    <d v="2012-06-17T00:00:00"/>
    <s v="Standard Class"/>
    <s v="LE-16810"/>
    <s v="Laurel Elliston"/>
    <s v="Consumer"/>
    <s v="United States"/>
    <s v="Newark"/>
    <s v="Delaware"/>
    <n v="19711"/>
    <s v="East"/>
    <s v="OFF-ST-10001505"/>
    <x v="1"/>
    <s v="Storage"/>
    <s v="Perma STOR-ALL Hanging File Box, 13 1/8&quot;W x 12 1/4&quot;D x 10 1/2&quot;H"/>
    <n v="29.900000000000002"/>
    <n v="5"/>
    <n v="0"/>
    <n v="5.0829999999999975"/>
  </r>
  <r>
    <n v="3447"/>
    <s v="CA-2013-158869"/>
    <n v="2013"/>
    <x v="876"/>
    <d v="2013-08-08T00:00:00"/>
    <s v="First Class"/>
    <s v="AH-10690"/>
    <s v="Anna Häberlin"/>
    <s v="Corporate"/>
    <s v="United States"/>
    <s v="New York City"/>
    <s v="New York"/>
    <n v="10024"/>
    <s v="East"/>
    <s v="OFF-PA-10000474"/>
    <x v="1"/>
    <s v="Paper"/>
    <s v="Staples"/>
    <n v="70.88"/>
    <n v="2"/>
    <n v="0"/>
    <n v="33.313599999999994"/>
  </r>
  <r>
    <n v="3448"/>
    <s v="CA-2014-102554"/>
    <n v="2014"/>
    <x v="532"/>
    <d v="2014-06-16T00:00:00"/>
    <s v="Standard Class"/>
    <s v="KN-16705"/>
    <s v="Kristina Nunn"/>
    <s v="Home Office"/>
    <s v="United States"/>
    <s v="Auburn"/>
    <s v="Alabama"/>
    <n v="36830"/>
    <s v="South"/>
    <s v="OFF-AR-10001919"/>
    <x v="1"/>
    <s v="Art"/>
    <s v="OIC #2 Pencils, Medium Soft"/>
    <n v="3.76"/>
    <n v="2"/>
    <n v="0"/>
    <n v="1.0903999999999998"/>
  </r>
  <r>
    <n v="3449"/>
    <s v="CA-2013-162614"/>
    <n v="2013"/>
    <x v="877"/>
    <d v="2013-10-14T00:00:00"/>
    <s v="Standard Class"/>
    <s v="TB-21250"/>
    <s v="Tim Brockman"/>
    <s v="Consumer"/>
    <s v="United States"/>
    <s v="Los Angeles"/>
    <s v="California"/>
    <n v="90049"/>
    <s v="West"/>
    <s v="OFF-BI-10004001"/>
    <x v="1"/>
    <s v="Binders"/>
    <s v="GBC Recycled VeloBinder Covers"/>
    <n v="27.263999999999999"/>
    <n v="2"/>
    <n v="0.2"/>
    <n v="8.8607999999999976"/>
  </r>
  <r>
    <n v="3450"/>
    <s v="CA-2011-168592"/>
    <n v="2011"/>
    <x v="78"/>
    <d v="2011-09-14T00:00:00"/>
    <s v="Standard Class"/>
    <s v="DP-13390"/>
    <s v="Dennis Pardue"/>
    <s v="Home Office"/>
    <s v="United States"/>
    <s v="San Francisco"/>
    <s v="California"/>
    <n v="94110"/>
    <s v="West"/>
    <s v="OFF-AP-10004785"/>
    <x v="1"/>
    <s v="Appliances"/>
    <s v="Holmes Replacement Filter for HEPA Air Cleaner, Medium Room"/>
    <n v="56.65"/>
    <n v="5"/>
    <n v="0"/>
    <n v="24.359500000000004"/>
  </r>
  <r>
    <n v="3451"/>
    <s v="CA-2011-168592"/>
    <n v="2011"/>
    <x v="78"/>
    <d v="2011-09-14T00:00:00"/>
    <s v="Standard Class"/>
    <s v="DP-13390"/>
    <s v="Dennis Pardue"/>
    <s v="Home Office"/>
    <s v="United States"/>
    <s v="San Francisco"/>
    <s v="California"/>
    <n v="94110"/>
    <s v="West"/>
    <s v="OFF-ST-10002406"/>
    <x v="1"/>
    <s v="Storage"/>
    <s v="Pizazz Global Quick File"/>
    <n v="14.97"/>
    <n v="1"/>
    <n v="0"/>
    <n v="4.1916000000000011"/>
  </r>
  <r>
    <n v="3452"/>
    <s v="CA-2011-168592"/>
    <n v="2011"/>
    <x v="78"/>
    <d v="2011-09-14T00:00:00"/>
    <s v="Standard Class"/>
    <s v="DP-13390"/>
    <s v="Dennis Pardue"/>
    <s v="Home Office"/>
    <s v="United States"/>
    <s v="San Francisco"/>
    <s v="California"/>
    <n v="94110"/>
    <s v="West"/>
    <s v="OFF-FA-10002988"/>
    <x v="1"/>
    <s v="Fasteners"/>
    <s v="Ideal Clamps"/>
    <n v="4.0199999999999996"/>
    <n v="2"/>
    <n v="0"/>
    <n v="1.9697999999999998"/>
  </r>
  <r>
    <n v="3453"/>
    <s v="CA-2011-157609"/>
    <n v="2011"/>
    <x v="878"/>
    <d v="2011-03-21T00:00:00"/>
    <s v="Second Class"/>
    <s v="KN-16705"/>
    <s v="Kristina Nunn"/>
    <s v="Home Office"/>
    <s v="United States"/>
    <s v="Raleigh"/>
    <s v="North Carolina"/>
    <n v="27604"/>
    <s v="South"/>
    <s v="TEC-PH-10002415"/>
    <x v="2"/>
    <s v="Phones"/>
    <s v="Polycom VoiceStation 500 Conference phone"/>
    <n v="471.92"/>
    <n v="2"/>
    <n v="0.2"/>
    <n v="29.495000000000019"/>
  </r>
  <r>
    <n v="3454"/>
    <s v="CA-2012-153325"/>
    <n v="2012"/>
    <x v="879"/>
    <d v="2012-03-02T00:00:00"/>
    <s v="Second Class"/>
    <s v="ST-20530"/>
    <s v="Shui Tom"/>
    <s v="Consumer"/>
    <s v="United States"/>
    <s v="Macon"/>
    <s v="Georgia"/>
    <n v="31204"/>
    <s v="South"/>
    <s v="OFF-BI-10004236"/>
    <x v="1"/>
    <s v="Binders"/>
    <s v="XtraLife ClearVue Slant-D Ring Binder, White, 3&quot;"/>
    <n v="58.72"/>
    <n v="4"/>
    <n v="0"/>
    <n v="27.011199999999999"/>
  </r>
  <r>
    <n v="3455"/>
    <s v="CA-2012-153626"/>
    <n v="2012"/>
    <x v="584"/>
    <d v="2012-07-14T00:00:00"/>
    <s v="Standard Class"/>
    <s v="EB-13870"/>
    <s v="Emily Burns"/>
    <s v="Consumer"/>
    <s v="United States"/>
    <s v="Nashville"/>
    <s v="Tennessee"/>
    <n v="37211"/>
    <s v="South"/>
    <s v="OFF-AR-10000657"/>
    <x v="1"/>
    <s v="Art"/>
    <s v="Binney &amp; Smith inkTank Desk Highlighter, Chisel Tip, Yellow, 12/Box"/>
    <n v="5.16"/>
    <n v="3"/>
    <n v="0.2"/>
    <n v="0.83849999999999936"/>
  </r>
  <r>
    <n v="3456"/>
    <s v="CA-2013-166485"/>
    <n v="2013"/>
    <x v="880"/>
    <d v="2013-02-27T00:00:00"/>
    <s v="Standard Class"/>
    <s v="AH-10210"/>
    <s v="Alan Hwang"/>
    <s v="Consumer"/>
    <s v="United States"/>
    <s v="Nashville"/>
    <s v="Tennessee"/>
    <n v="37211"/>
    <s v="South"/>
    <s v="OFF-PA-10004996"/>
    <x v="1"/>
    <s v="Paper"/>
    <s v="Speediset Carbonless Redi-Letter 7&quot; x 8 1/2&quot;"/>
    <n v="16.496000000000002"/>
    <n v="2"/>
    <n v="0.2"/>
    <n v="5.5673999999999992"/>
  </r>
  <r>
    <n v="3457"/>
    <s v="CA-2014-136448"/>
    <n v="2014"/>
    <x v="118"/>
    <d v="2014-09-19T00:00:00"/>
    <s v="First Class"/>
    <s v="AS-10090"/>
    <s v="Adam Shillingsburg"/>
    <s v="Consumer"/>
    <s v="United States"/>
    <s v="Philadelphia"/>
    <s v="Pennsylvania"/>
    <n v="19143"/>
    <s v="East"/>
    <s v="TEC-AC-10001109"/>
    <x v="2"/>
    <s v="Accessories"/>
    <s v="Logitech Trackman Marble Mouse"/>
    <n v="71.975999999999999"/>
    <n v="3"/>
    <n v="0.2"/>
    <n v="19.793400000000005"/>
  </r>
  <r>
    <n v="3458"/>
    <s v="CA-2014-136448"/>
    <n v="2014"/>
    <x v="118"/>
    <d v="2014-09-19T00:00:00"/>
    <s v="First Class"/>
    <s v="AS-10090"/>
    <s v="Adam Shillingsburg"/>
    <s v="Consumer"/>
    <s v="United States"/>
    <s v="Philadelphia"/>
    <s v="Pennsylvania"/>
    <n v="19143"/>
    <s v="East"/>
    <s v="FUR-FU-10003832"/>
    <x v="0"/>
    <s v="Furnishings"/>
    <s v="Eldon Expressions Punched Metal &amp; Wood Desk Accessories, Black &amp; Cherry"/>
    <n v="22.512000000000004"/>
    <n v="3"/>
    <n v="0.2"/>
    <n v="2.2511999999999999"/>
  </r>
  <r>
    <n v="3459"/>
    <s v="CA-2014-136448"/>
    <n v="2014"/>
    <x v="118"/>
    <d v="2014-09-19T00:00:00"/>
    <s v="First Class"/>
    <s v="AS-10090"/>
    <s v="Adam Shillingsburg"/>
    <s v="Consumer"/>
    <s v="United States"/>
    <s v="Philadelphia"/>
    <s v="Pennsylvania"/>
    <n v="19143"/>
    <s v="East"/>
    <s v="OFF-BI-10002393"/>
    <x v="1"/>
    <s v="Binders"/>
    <s v="Binder Posts"/>
    <n v="3.4440000000000008"/>
    <n v="2"/>
    <n v="0.7"/>
    <n v="-2.7551999999999994"/>
  </r>
  <r>
    <n v="3460"/>
    <s v="CA-2014-136448"/>
    <n v="2014"/>
    <x v="118"/>
    <d v="2014-09-19T00:00:00"/>
    <s v="First Class"/>
    <s v="AS-10090"/>
    <s v="Adam Shillingsburg"/>
    <s v="Consumer"/>
    <s v="United States"/>
    <s v="Philadelphia"/>
    <s v="Pennsylvania"/>
    <n v="19143"/>
    <s v="East"/>
    <s v="OFF-BI-10001359"/>
    <x v="1"/>
    <s v="Binders"/>
    <s v="GBC DocuBind TL300 Electric Binding System"/>
    <n v="538.19400000000007"/>
    <n v="2"/>
    <n v="0.7"/>
    <n v="-412.61539999999991"/>
  </r>
  <r>
    <n v="3461"/>
    <s v="CA-2014-136448"/>
    <n v="2014"/>
    <x v="118"/>
    <d v="2014-09-19T00:00:00"/>
    <s v="First Class"/>
    <s v="AS-10090"/>
    <s v="Adam Shillingsburg"/>
    <s v="Consumer"/>
    <s v="United States"/>
    <s v="Philadelphia"/>
    <s v="Pennsylvania"/>
    <n v="19143"/>
    <s v="East"/>
    <s v="TEC-AC-10003628"/>
    <x v="2"/>
    <s v="Accessories"/>
    <s v="Logitech 910-002974 M325 Wireless Mouse for Web Scrolling"/>
    <n v="47.984000000000002"/>
    <n v="2"/>
    <n v="0.2"/>
    <n v="14.395200000000004"/>
  </r>
  <r>
    <n v="3462"/>
    <s v="CA-2014-114258"/>
    <n v="2014"/>
    <x v="60"/>
    <d v="2014-11-11T00:00:00"/>
    <s v="Second Class"/>
    <s v="EM-13825"/>
    <s v="Elizabeth Moffitt"/>
    <s v="Corporate"/>
    <s v="United States"/>
    <s v="Dallas"/>
    <s v="Texas"/>
    <n v="75081"/>
    <s v="Central"/>
    <s v="TEC-PH-10003012"/>
    <x v="2"/>
    <s v="Phones"/>
    <s v="Nortel Meridian M3904 Professional Digital phone"/>
    <n v="492.76800000000003"/>
    <n v="4"/>
    <n v="0.2"/>
    <n v="55.436399999999935"/>
  </r>
  <r>
    <n v="3463"/>
    <s v="CA-2012-152611"/>
    <n v="2012"/>
    <x v="763"/>
    <d v="2012-02-23T00:00:00"/>
    <s v="Second Class"/>
    <s v="KA-16525"/>
    <s v="Kelly Andreada"/>
    <s v="Consumer"/>
    <s v="United States"/>
    <s v="Perth Amboy"/>
    <s v="New Jersey"/>
    <n v="8861"/>
    <s v="East"/>
    <s v="OFF-AR-10003903"/>
    <x v="1"/>
    <s v="Art"/>
    <s v="Sanford 52201 APSCO Electric Pencil Sharpener"/>
    <n v="286.78999999999996"/>
    <n v="7"/>
    <n v="0"/>
    <n v="74.565400000000011"/>
  </r>
  <r>
    <n v="3464"/>
    <s v="CA-2013-165470"/>
    <n v="2013"/>
    <x v="881"/>
    <d v="2013-12-01T00:00:00"/>
    <s v="Standard Class"/>
    <s v="HJ-14875"/>
    <s v="Heather Jas"/>
    <s v="Home Office"/>
    <s v="United States"/>
    <s v="Jacksonville"/>
    <s v="Florida"/>
    <n v="32216"/>
    <s v="South"/>
    <s v="OFF-PA-10004675"/>
    <x v="1"/>
    <s v="Paper"/>
    <s v="Telephone Message Books with Fax/Mobile Section, 5 1/2&quot; x 3 3/16&quot;"/>
    <n v="5.08"/>
    <n v="1"/>
    <n v="0.2"/>
    <n v="1.6509999999999998"/>
  </r>
  <r>
    <n v="3465"/>
    <s v="CA-2014-128699"/>
    <n v="2014"/>
    <x v="734"/>
    <d v="2014-12-06T00:00:00"/>
    <s v="Second Class"/>
    <s v="ND-18370"/>
    <s v="Natalie DeCherney"/>
    <s v="Consumer"/>
    <s v="United States"/>
    <s v="Jacksonville"/>
    <s v="Florida"/>
    <n v="32216"/>
    <s v="South"/>
    <s v="TEC-AC-10001990"/>
    <x v="2"/>
    <s v="Accessories"/>
    <s v="Kensington Orbit Wireless Mobile Trackball for PC and Mac"/>
    <n v="47.992000000000004"/>
    <n v="1"/>
    <n v="0.2"/>
    <n v="7.198799999999995"/>
  </r>
  <r>
    <n v="3466"/>
    <s v="US-2012-147242"/>
    <n v="2012"/>
    <x v="229"/>
    <d v="2012-09-14T00:00:00"/>
    <s v="Standard Class"/>
    <s v="EH-13765"/>
    <s v="Edward Hooks"/>
    <s v="Corporate"/>
    <s v="United States"/>
    <s v="Revere"/>
    <s v="Massachusetts"/>
    <n v="2151"/>
    <s v="East"/>
    <s v="OFF-AP-10003842"/>
    <x v="1"/>
    <s v="Appliances"/>
    <s v="Euro-Pro Shark Turbo Vacuum"/>
    <n v="61.96"/>
    <n v="2"/>
    <n v="0"/>
    <n v="16.1096"/>
  </r>
  <r>
    <n v="3467"/>
    <s v="US-2012-147242"/>
    <n v="2012"/>
    <x v="229"/>
    <d v="2012-09-14T00:00:00"/>
    <s v="Standard Class"/>
    <s v="EH-13765"/>
    <s v="Edward Hooks"/>
    <s v="Corporate"/>
    <s v="United States"/>
    <s v="Revere"/>
    <s v="Massachusetts"/>
    <n v="2151"/>
    <s v="East"/>
    <s v="FUR-BO-10004695"/>
    <x v="0"/>
    <s v="Bookcases"/>
    <s v="O'Sullivan 2-Door Barrister Bookcase in Odessa Pine"/>
    <n v="361.96"/>
    <n v="2"/>
    <n v="0"/>
    <n v="83.25079999999997"/>
  </r>
  <r>
    <n v="3468"/>
    <s v="US-2012-147242"/>
    <n v="2012"/>
    <x v="229"/>
    <d v="2012-09-14T00:00:00"/>
    <s v="Standard Class"/>
    <s v="EH-13765"/>
    <s v="Edward Hooks"/>
    <s v="Corporate"/>
    <s v="United States"/>
    <s v="Revere"/>
    <s v="Massachusetts"/>
    <n v="2151"/>
    <s v="East"/>
    <s v="OFF-PA-10003039"/>
    <x v="1"/>
    <s v="Paper"/>
    <s v="Xerox 1960"/>
    <n v="278.82"/>
    <n v="9"/>
    <n v="0"/>
    <n v="125.46899999999999"/>
  </r>
  <r>
    <n v="3469"/>
    <s v="CA-2013-146143"/>
    <n v="2013"/>
    <x v="882"/>
    <d v="2013-12-20T00:00:00"/>
    <s v="Standard Class"/>
    <s v="MC-17845"/>
    <s v="Michael Chen"/>
    <s v="Consumer"/>
    <s v="United States"/>
    <s v="Jackson"/>
    <s v="Mississippi"/>
    <n v="39212"/>
    <s v="South"/>
    <s v="FUR-FU-10002045"/>
    <x v="0"/>
    <s v="Furnishings"/>
    <s v="Executive Impressions 14&quot;"/>
    <n v="133.38"/>
    <n v="6"/>
    <n v="0"/>
    <n v="58.687200000000011"/>
  </r>
  <r>
    <n v="3470"/>
    <s v="CA-2012-100888"/>
    <n v="2012"/>
    <x v="744"/>
    <d v="2012-04-10T00:00:00"/>
    <s v="Standard Class"/>
    <s v="MH-17455"/>
    <s v="Mark Hamilton"/>
    <s v="Consumer"/>
    <s v="United States"/>
    <s v="Jacksonville"/>
    <s v="North Carolina"/>
    <n v="28540"/>
    <s v="South"/>
    <s v="OFF-PA-10001019"/>
    <x v="1"/>
    <s v="Paper"/>
    <s v="Xerox 1884"/>
    <n v="47.952000000000005"/>
    <n v="3"/>
    <n v="0.2"/>
    <n v="16.183799999999998"/>
  </r>
  <r>
    <n v="3471"/>
    <s v="US-2013-150035"/>
    <n v="2013"/>
    <x v="49"/>
    <d v="2013-12-06T00:00:00"/>
    <s v="Standard Class"/>
    <s v="CL-11890"/>
    <s v="Carl Ludwig"/>
    <s v="Consumer"/>
    <s v="United States"/>
    <s v="San Francisco"/>
    <s v="California"/>
    <n v="94122"/>
    <s v="West"/>
    <s v="FUR-FU-10003724"/>
    <x v="0"/>
    <s v="Furnishings"/>
    <s v="Westinghouse Clip-On Gooseneck Lamps"/>
    <n v="16.739999999999998"/>
    <n v="2"/>
    <n v="0"/>
    <n v="4.3523999999999994"/>
  </r>
  <r>
    <n v="3472"/>
    <s v="CA-2014-122644"/>
    <n v="2014"/>
    <x v="105"/>
    <d v="2014-11-18T00:00:00"/>
    <s v="Standard Class"/>
    <s v="SF-20965"/>
    <s v="Sylvia Foulston"/>
    <s v="Corporate"/>
    <s v="United States"/>
    <s v="Columbus"/>
    <s v="Ohio"/>
    <n v="43229"/>
    <s v="East"/>
    <s v="OFF-PA-10003673"/>
    <x v="1"/>
    <s v="Paper"/>
    <s v="Strathmore Photo Mount Cards"/>
    <n v="10.848000000000001"/>
    <n v="2"/>
    <n v="0.2"/>
    <n v="3.5255999999999994"/>
  </r>
  <r>
    <n v="3473"/>
    <s v="CA-2014-122644"/>
    <n v="2014"/>
    <x v="105"/>
    <d v="2014-11-18T00:00:00"/>
    <s v="Standard Class"/>
    <s v="SF-20965"/>
    <s v="Sylvia Foulston"/>
    <s v="Corporate"/>
    <s v="United States"/>
    <s v="Columbus"/>
    <s v="Ohio"/>
    <n v="43229"/>
    <s v="East"/>
    <s v="TEC-AC-10003614"/>
    <x v="2"/>
    <s v="Accessories"/>
    <s v="Verbatim 25 GB 6x Blu-ray Single Layer Recordable Disc, 10/Pack"/>
    <n v="18.544"/>
    <n v="2"/>
    <n v="0.2"/>
    <n v="3.0133999999999981"/>
  </r>
  <r>
    <n v="3474"/>
    <s v="CA-2014-111815"/>
    <n v="2014"/>
    <x v="448"/>
    <d v="2014-03-11T00:00:00"/>
    <s v="Standard Class"/>
    <s v="EP-13915"/>
    <s v="Emily Phan"/>
    <s v="Consumer"/>
    <s v="United States"/>
    <s v="Dearborn Heights"/>
    <s v="Michigan"/>
    <n v="48127"/>
    <s v="Central"/>
    <s v="FUR-CH-10000785"/>
    <x v="0"/>
    <s v="Chairs"/>
    <s v="Global Ergonomic Managers Chair"/>
    <n v="180.98"/>
    <n v="1"/>
    <n v="0"/>
    <n v="47.0548"/>
  </r>
  <r>
    <n v="3475"/>
    <s v="CA-2014-111815"/>
    <n v="2014"/>
    <x v="448"/>
    <d v="2014-03-11T00:00:00"/>
    <s v="Standard Class"/>
    <s v="EP-13915"/>
    <s v="Emily Phan"/>
    <s v="Consumer"/>
    <s v="United States"/>
    <s v="Dearborn Heights"/>
    <s v="Michigan"/>
    <n v="48127"/>
    <s v="Central"/>
    <s v="TEC-AC-10002926"/>
    <x v="2"/>
    <s v="Accessories"/>
    <s v="Logitech Wireless Marathon Mouse M705"/>
    <n v="99.98"/>
    <n v="2"/>
    <n v="0"/>
    <n v="42.991400000000006"/>
  </r>
  <r>
    <n v="3476"/>
    <s v="CA-2013-144911"/>
    <n v="2013"/>
    <x v="581"/>
    <d v="2013-12-01T00:00:00"/>
    <s v="First Class"/>
    <s v="RW-19630"/>
    <s v="Rob Williams"/>
    <s v="Corporate"/>
    <s v="United States"/>
    <s v="Overland Park"/>
    <s v="Kansas"/>
    <n v="66212"/>
    <s v="Central"/>
    <s v="TEC-AC-10004633"/>
    <x v="2"/>
    <s v="Accessories"/>
    <s v="Verbatim 25 GB 6x Blu-ray Single Layer Recordable Disc, 3/Pack"/>
    <n v="34.950000000000003"/>
    <n v="5"/>
    <n v="0"/>
    <n v="15.378000000000004"/>
  </r>
  <r>
    <n v="3477"/>
    <s v="CA-2013-144911"/>
    <n v="2013"/>
    <x v="581"/>
    <d v="2013-12-01T00:00:00"/>
    <s v="First Class"/>
    <s v="RW-19630"/>
    <s v="Rob Williams"/>
    <s v="Corporate"/>
    <s v="United States"/>
    <s v="Overland Park"/>
    <s v="Kansas"/>
    <n v="66212"/>
    <s v="Central"/>
    <s v="OFF-BI-10000977"/>
    <x v="1"/>
    <s v="Binders"/>
    <s v="Ibico Plastic Spiral Binding Combs"/>
    <n v="152"/>
    <n v="5"/>
    <n v="0"/>
    <n v="69.919999999999987"/>
  </r>
  <r>
    <n v="3478"/>
    <s v="CA-2011-143385"/>
    <n v="2011"/>
    <x v="883"/>
    <d v="2011-09-05T00:00:00"/>
    <s v="Standard Class"/>
    <s v="SJ-20500"/>
    <s v="Shirley Jackson"/>
    <s v="Consumer"/>
    <s v="United States"/>
    <s v="Santa Fe"/>
    <s v="New Mexico"/>
    <n v="87505"/>
    <s v="West"/>
    <s v="TEC-AC-10001635"/>
    <x v="2"/>
    <s v="Accessories"/>
    <s v="KeyTronic KT400U2 - Keyboard - Black"/>
    <n v="92.52"/>
    <n v="9"/>
    <n v="0"/>
    <n v="18.503999999999991"/>
  </r>
  <r>
    <n v="3479"/>
    <s v="CA-2013-131289"/>
    <n v="2013"/>
    <x v="16"/>
    <d v="2013-12-15T00:00:00"/>
    <s v="Standard Class"/>
    <s v="SP-20620"/>
    <s v="Stefania Perrino"/>
    <s v="Corporate"/>
    <s v="United States"/>
    <s v="San Francisco"/>
    <s v="California"/>
    <n v="94110"/>
    <s v="West"/>
    <s v="OFF-AR-10003056"/>
    <x v="1"/>
    <s v="Art"/>
    <s v="Newell 341"/>
    <n v="8.56"/>
    <n v="2"/>
    <n v="0"/>
    <n v="2.4823999999999993"/>
  </r>
  <r>
    <n v="3480"/>
    <s v="CA-2013-131289"/>
    <n v="2013"/>
    <x v="16"/>
    <d v="2013-12-15T00:00:00"/>
    <s v="Standard Class"/>
    <s v="SP-20620"/>
    <s v="Stefania Perrino"/>
    <s v="Corporate"/>
    <s v="United States"/>
    <s v="San Francisco"/>
    <s v="California"/>
    <n v="94110"/>
    <s v="West"/>
    <s v="OFF-PA-10003363"/>
    <x v="1"/>
    <s v="Paper"/>
    <s v="Xerox 204"/>
    <n v="45.36"/>
    <n v="7"/>
    <n v="0"/>
    <n v="21.772800000000004"/>
  </r>
  <r>
    <n v="3481"/>
    <s v="CA-2013-131289"/>
    <n v="2013"/>
    <x v="16"/>
    <d v="2013-12-15T00:00:00"/>
    <s v="Standard Class"/>
    <s v="SP-20620"/>
    <s v="Stefania Perrino"/>
    <s v="Corporate"/>
    <s v="United States"/>
    <s v="San Francisco"/>
    <s v="California"/>
    <n v="94110"/>
    <s v="West"/>
    <s v="FUR-TA-10003954"/>
    <x v="0"/>
    <s v="Tables"/>
    <s v="Hon 94000 Series Round Tables"/>
    <n v="1421.6640000000002"/>
    <n v="6"/>
    <n v="0.2"/>
    <n v="-195.47879999999998"/>
  </r>
  <r>
    <n v="3482"/>
    <s v="CA-2011-124023"/>
    <n v="2011"/>
    <x v="884"/>
    <d v="2011-04-10T00:00:00"/>
    <s v="First Class"/>
    <s v="PJ-19015"/>
    <s v="Pauline Johnson"/>
    <s v="Consumer"/>
    <s v="United States"/>
    <s v="Mobile"/>
    <s v="Alabama"/>
    <n v="36608"/>
    <s v="South"/>
    <s v="FUR-FU-10004415"/>
    <x v="0"/>
    <s v="Furnishings"/>
    <s v="Stacking Tray, Side-Loading, Legal, Smoke"/>
    <n v="8.9600000000000009"/>
    <n v="2"/>
    <n v="0"/>
    <n v="2.7775999999999996"/>
  </r>
  <r>
    <n v="3483"/>
    <s v="CA-2011-124688"/>
    <n v="2011"/>
    <x v="9"/>
    <d v="2011-08-29T00:00:00"/>
    <s v="First Class"/>
    <s v="CC-12610"/>
    <s v="Corey Catlett"/>
    <s v="Corporate"/>
    <s v="United States"/>
    <s v="Springfield"/>
    <s v="Virginia"/>
    <n v="22153"/>
    <s v="South"/>
    <s v="TEC-PH-10000455"/>
    <x v="2"/>
    <s v="Phones"/>
    <s v="GE 30522EE2"/>
    <n v="579.94999999999993"/>
    <n v="5"/>
    <n v="0"/>
    <n v="168.18549999999993"/>
  </r>
  <r>
    <n v="3484"/>
    <s v="CA-2011-124688"/>
    <n v="2011"/>
    <x v="9"/>
    <d v="2011-08-29T00:00:00"/>
    <s v="First Class"/>
    <s v="CC-12610"/>
    <s v="Corey Catlett"/>
    <s v="Corporate"/>
    <s v="United States"/>
    <s v="Springfield"/>
    <s v="Virginia"/>
    <n v="22153"/>
    <s v="South"/>
    <s v="FUR-FU-10002456"/>
    <x v="0"/>
    <s v="Furnishings"/>
    <s v="Master Caster Door Stop, Large Neon Orange"/>
    <n v="29.12"/>
    <n v="4"/>
    <n v="0"/>
    <n v="12.521600000000003"/>
  </r>
  <r>
    <n v="3485"/>
    <s v="CA-2011-124688"/>
    <n v="2011"/>
    <x v="9"/>
    <d v="2011-08-29T00:00:00"/>
    <s v="First Class"/>
    <s v="CC-12610"/>
    <s v="Corey Catlett"/>
    <s v="Corporate"/>
    <s v="United States"/>
    <s v="Springfield"/>
    <s v="Virginia"/>
    <n v="22153"/>
    <s v="South"/>
    <s v="FUR-TA-10003569"/>
    <x v="0"/>
    <s v="Tables"/>
    <s v="Bretford CR8500 Series Meeting Room Furniture"/>
    <n v="1202.94"/>
    <n v="3"/>
    <n v="0"/>
    <n v="300.73500000000001"/>
  </r>
  <r>
    <n v="3486"/>
    <s v="CA-2013-151169"/>
    <n v="2013"/>
    <x v="147"/>
    <d v="2013-10-27T00:00:00"/>
    <s v="Standard Class"/>
    <s v="MY-18295"/>
    <s v="Muhammed Yedwab"/>
    <s v="Corporate"/>
    <s v="United States"/>
    <s v="Newark"/>
    <s v="Delaware"/>
    <n v="19711"/>
    <s v="East"/>
    <s v="OFF-BI-10002813"/>
    <x v="1"/>
    <s v="Binders"/>
    <s v="Avery Reinforcements for Hole-Punch Pages"/>
    <n v="7.92"/>
    <n v="4"/>
    <n v="0"/>
    <n v="3.5640000000000001"/>
  </r>
  <r>
    <n v="3487"/>
    <s v="US-2013-134761"/>
    <n v="2013"/>
    <x v="885"/>
    <d v="2013-12-01T00:00:00"/>
    <s v="Same Day"/>
    <s v="DB-13210"/>
    <s v="Dean Braden"/>
    <s v="Consumer"/>
    <s v="United States"/>
    <s v="Hickory"/>
    <s v="North Carolina"/>
    <n v="28601"/>
    <s v="South"/>
    <s v="TEC-PH-10002890"/>
    <x v="2"/>
    <s v="Phones"/>
    <s v="AT&amp;T 17929 Lendline Telephone"/>
    <n v="36.192"/>
    <n v="1"/>
    <n v="0.2"/>
    <n v="2.7143999999999995"/>
  </r>
  <r>
    <n v="3488"/>
    <s v="CA-2014-120705"/>
    <n v="2014"/>
    <x v="528"/>
    <d v="2014-09-12T00:00:00"/>
    <s v="Standard Class"/>
    <s v="MG-17875"/>
    <s v="Michael Grace"/>
    <s v="Home Office"/>
    <s v="United States"/>
    <s v="Fort Lauderdale"/>
    <s v="Florida"/>
    <n v="33311"/>
    <s v="South"/>
    <s v="OFF-ST-10001522"/>
    <x v="1"/>
    <s v="Storage"/>
    <s v="Gould Plastics 18-Pocket Panel Bin, 34w x 5-1/4d x 20-1/2h"/>
    <n v="147.184"/>
    <n v="2"/>
    <n v="0.2"/>
    <n v="-29.436800000000012"/>
  </r>
  <r>
    <n v="3489"/>
    <s v="CA-2012-157322"/>
    <n v="2012"/>
    <x v="740"/>
    <d v="2012-07-06T00:00:00"/>
    <s v="Standard Class"/>
    <s v="RH-19600"/>
    <s v="Rob Haberlin"/>
    <s v="Consumer"/>
    <s v="United States"/>
    <s v="Carol Stream"/>
    <s v="Illinois"/>
    <n v="60188"/>
    <s v="Central"/>
    <s v="FUR-CH-10004086"/>
    <x v="0"/>
    <s v="Chairs"/>
    <s v="Hon 4070 Series Pagoda Armless Upholstered Stacking Chairs"/>
    <n v="408.42200000000003"/>
    <n v="2"/>
    <n v="0.3"/>
    <n v="-5.8346000000000231"/>
  </r>
  <r>
    <n v="3490"/>
    <s v="CA-2012-157322"/>
    <n v="2012"/>
    <x v="740"/>
    <d v="2012-07-06T00:00:00"/>
    <s v="Standard Class"/>
    <s v="RH-19600"/>
    <s v="Rob Haberlin"/>
    <s v="Consumer"/>
    <s v="United States"/>
    <s v="Carol Stream"/>
    <s v="Illinois"/>
    <n v="60188"/>
    <s v="Central"/>
    <s v="FUR-CH-10003774"/>
    <x v="0"/>
    <s v="Chairs"/>
    <s v="Global Wood Trimmed Manager's Task Chair, Khaki"/>
    <n v="382.11599999999999"/>
    <n v="6"/>
    <n v="0.3"/>
    <n v="-92.799600000000027"/>
  </r>
  <r>
    <n v="3491"/>
    <s v="CA-2012-157322"/>
    <n v="2012"/>
    <x v="740"/>
    <d v="2012-07-06T00:00:00"/>
    <s v="Standard Class"/>
    <s v="RH-19600"/>
    <s v="Rob Haberlin"/>
    <s v="Consumer"/>
    <s v="United States"/>
    <s v="Carol Stream"/>
    <s v="Illinois"/>
    <n v="60188"/>
    <s v="Central"/>
    <s v="OFF-ST-10004507"/>
    <x v="1"/>
    <s v="Storage"/>
    <s v="Advantus Rolling Storage Box"/>
    <n v="68.599999999999994"/>
    <n v="5"/>
    <n v="0.2"/>
    <n v="6.0024999999999977"/>
  </r>
  <r>
    <n v="3492"/>
    <s v="CA-2012-157322"/>
    <n v="2012"/>
    <x v="740"/>
    <d v="2012-07-06T00:00:00"/>
    <s v="Standard Class"/>
    <s v="RH-19600"/>
    <s v="Rob Haberlin"/>
    <s v="Consumer"/>
    <s v="United States"/>
    <s v="Carol Stream"/>
    <s v="Illinois"/>
    <n v="60188"/>
    <s v="Central"/>
    <s v="OFF-ST-10003208"/>
    <x v="1"/>
    <s v="Storage"/>
    <s v="Adjustable Depth Letter/Legal Cart"/>
    <n v="435.50400000000002"/>
    <n v="3"/>
    <n v="0.2"/>
    <n v="48.994199999999921"/>
  </r>
  <r>
    <n v="3493"/>
    <s v="CA-2012-157322"/>
    <n v="2012"/>
    <x v="740"/>
    <d v="2012-07-06T00:00:00"/>
    <s v="Standard Class"/>
    <s v="RH-19600"/>
    <s v="Rob Haberlin"/>
    <s v="Consumer"/>
    <s v="United States"/>
    <s v="Carol Stream"/>
    <s v="Illinois"/>
    <n v="60188"/>
    <s v="Central"/>
    <s v="OFF-PA-10000659"/>
    <x v="1"/>
    <s v="Paper"/>
    <s v="Adams Phone Message Book, Professional, 400 Message Capacity, 5 3/6” x 11”"/>
    <n v="11.168000000000001"/>
    <n v="2"/>
    <n v="0.2"/>
    <n v="3.7692000000000001"/>
  </r>
  <r>
    <n v="3494"/>
    <s v="CA-2014-142034"/>
    <n v="2014"/>
    <x v="241"/>
    <d v="2014-09-29T00:00:00"/>
    <s v="Standard Class"/>
    <s v="KB-16240"/>
    <s v="Karen Bern"/>
    <s v="Corporate"/>
    <s v="United States"/>
    <s v="Saint Cloud"/>
    <s v="Minnesota"/>
    <n v="56301"/>
    <s v="Central"/>
    <s v="TEC-AC-10002305"/>
    <x v="2"/>
    <s v="Accessories"/>
    <s v="KeyTronic E03601U1 - Keyboard - Beige"/>
    <n v="72"/>
    <n v="4"/>
    <n v="0"/>
    <n v="12.959999999999994"/>
  </r>
  <r>
    <n v="3495"/>
    <s v="CA-2014-142034"/>
    <n v="2014"/>
    <x v="241"/>
    <d v="2014-09-29T00:00:00"/>
    <s v="Standard Class"/>
    <s v="KB-16240"/>
    <s v="Karen Bern"/>
    <s v="Corporate"/>
    <s v="United States"/>
    <s v="Saint Cloud"/>
    <s v="Minnesota"/>
    <n v="56301"/>
    <s v="Central"/>
    <s v="TEC-AC-10000990"/>
    <x v="2"/>
    <s v="Accessories"/>
    <s v="Imation Bio 2GB USB Flash Drive Imation Corp"/>
    <n v="655.90000000000009"/>
    <n v="5"/>
    <n v="0"/>
    <n v="275.47800000000001"/>
  </r>
  <r>
    <n v="3496"/>
    <s v="CA-2014-142034"/>
    <n v="2014"/>
    <x v="241"/>
    <d v="2014-09-29T00:00:00"/>
    <s v="Standard Class"/>
    <s v="KB-16240"/>
    <s v="Karen Bern"/>
    <s v="Corporate"/>
    <s v="United States"/>
    <s v="Saint Cloud"/>
    <s v="Minnesota"/>
    <n v="56301"/>
    <s v="Central"/>
    <s v="FUR-CH-10000665"/>
    <x v="0"/>
    <s v="Chairs"/>
    <s v="Global Airflow Leather Mesh Back Chair, Black"/>
    <n v="603.91999999999996"/>
    <n v="4"/>
    <n v="0"/>
    <n v="181.17599999999993"/>
  </r>
  <r>
    <n v="3497"/>
    <s v="CA-2013-107328"/>
    <n v="2013"/>
    <x v="590"/>
    <d v="2013-08-16T00:00:00"/>
    <s v="Standard Class"/>
    <s v="CA-12055"/>
    <s v="Cathy Armstrong"/>
    <s v="Home Office"/>
    <s v="United States"/>
    <s v="Los Angeles"/>
    <s v="California"/>
    <n v="90036"/>
    <s v="West"/>
    <s v="FUR-TA-10001932"/>
    <x v="0"/>
    <s v="Tables"/>
    <s v="Chromcraft 48&quot; x 96&quot; Racetrack Double Pedestal Table"/>
    <n v="513.024"/>
    <n v="2"/>
    <n v="0.2"/>
    <n v="12.82559999999998"/>
  </r>
  <r>
    <n v="3498"/>
    <s v="CA-2013-107328"/>
    <n v="2013"/>
    <x v="590"/>
    <d v="2013-08-16T00:00:00"/>
    <s v="Standard Class"/>
    <s v="CA-12055"/>
    <s v="Cathy Armstrong"/>
    <s v="Home Office"/>
    <s v="United States"/>
    <s v="Los Angeles"/>
    <s v="California"/>
    <n v="90036"/>
    <s v="West"/>
    <s v="OFF-AP-10004487"/>
    <x v="1"/>
    <s v="Appliances"/>
    <s v="Kensington 4 Outlet MasterPiece Compact Power Control Center"/>
    <n v="487.91999999999996"/>
    <n v="6"/>
    <n v="0"/>
    <n v="136.61759999999998"/>
  </r>
  <r>
    <n v="3499"/>
    <s v="CA-2013-107328"/>
    <n v="2013"/>
    <x v="590"/>
    <d v="2013-08-16T00:00:00"/>
    <s v="Standard Class"/>
    <s v="CA-12055"/>
    <s v="Cathy Armstrong"/>
    <s v="Home Office"/>
    <s v="United States"/>
    <s v="Los Angeles"/>
    <s v="California"/>
    <n v="90036"/>
    <s v="West"/>
    <s v="OFF-BI-10002160"/>
    <x v="1"/>
    <s v="Binders"/>
    <s v="Acco Hanging Data Binders"/>
    <n v="15.24"/>
    <n v="5"/>
    <n v="0.2"/>
    <n v="5.3339999999999996"/>
  </r>
  <r>
    <n v="3500"/>
    <s v="CA-2013-108616"/>
    <n v="2013"/>
    <x v="321"/>
    <d v="2013-10-04T00:00:00"/>
    <s v="Standard Class"/>
    <s v="JK-15730"/>
    <s v="Joe Kamberova"/>
    <s v="Consumer"/>
    <s v="United States"/>
    <s v="Mobile"/>
    <s v="Alabama"/>
    <n v="36608"/>
    <s v="South"/>
    <s v="TEC-AC-10000420"/>
    <x v="2"/>
    <s v="Accessories"/>
    <s v="Logitech G500s Laser Gaming Mouse with Adjustable Weight Tuning"/>
    <n v="209.96999999999997"/>
    <n v="3"/>
    <n v="0"/>
    <n v="71.389799999999994"/>
  </r>
  <r>
    <n v="3501"/>
    <s v="CA-2013-108616"/>
    <n v="2013"/>
    <x v="321"/>
    <d v="2013-10-04T00:00:00"/>
    <s v="Standard Class"/>
    <s v="JK-15730"/>
    <s v="Joe Kamberova"/>
    <s v="Consumer"/>
    <s v="United States"/>
    <s v="Mobile"/>
    <s v="Alabama"/>
    <n v="36608"/>
    <s v="South"/>
    <s v="OFF-BI-10001989"/>
    <x v="1"/>
    <s v="Binders"/>
    <s v="Premium Transparent Presentation Covers by GBC"/>
    <n v="62.94"/>
    <n v="3"/>
    <n v="0"/>
    <n v="30.211199999999998"/>
  </r>
  <r>
    <n v="3502"/>
    <s v="CA-2013-108616"/>
    <n v="2013"/>
    <x v="321"/>
    <d v="2013-10-04T00:00:00"/>
    <s v="Standard Class"/>
    <s v="JK-15730"/>
    <s v="Joe Kamberova"/>
    <s v="Consumer"/>
    <s v="United States"/>
    <s v="Mobile"/>
    <s v="Alabama"/>
    <n v="36608"/>
    <s v="South"/>
    <s v="OFF-AR-10001149"/>
    <x v="1"/>
    <s v="Art"/>
    <s v="Sanford Colorific Colored Pencils, 12/Box"/>
    <n v="25.919999999999998"/>
    <n v="9"/>
    <n v="0"/>
    <n v="7.7759999999999989"/>
  </r>
  <r>
    <n v="3503"/>
    <s v="CA-2014-125115"/>
    <n v="2014"/>
    <x v="318"/>
    <d v="2014-04-11T00:00:00"/>
    <s v="Same Day"/>
    <s v="RD-19930"/>
    <s v="Russell D'Ascenzo"/>
    <s v="Consumer"/>
    <s v="United States"/>
    <s v="Austin"/>
    <s v="Texas"/>
    <n v="78745"/>
    <s v="Central"/>
    <s v="OFF-PA-10004101"/>
    <x v="1"/>
    <s v="Paper"/>
    <s v="Xerox 1894"/>
    <n v="10.368000000000002"/>
    <n v="2"/>
    <n v="0.2"/>
    <n v="3.6288"/>
  </r>
  <r>
    <n v="3504"/>
    <s v="CA-2014-125115"/>
    <n v="2014"/>
    <x v="318"/>
    <d v="2014-04-11T00:00:00"/>
    <s v="Same Day"/>
    <s v="RD-19930"/>
    <s v="Russell D'Ascenzo"/>
    <s v="Consumer"/>
    <s v="United States"/>
    <s v="Austin"/>
    <s v="Texas"/>
    <n v="78745"/>
    <s v="Central"/>
    <s v="TEC-AC-10001714"/>
    <x v="2"/>
    <s v="Accessories"/>
    <s v="Logitech MX Performance Wireless Mouse"/>
    <n v="95.736000000000004"/>
    <n v="3"/>
    <n v="0.2"/>
    <n v="20.343900000000001"/>
  </r>
  <r>
    <n v="3505"/>
    <s v="CA-2013-150945"/>
    <n v="2013"/>
    <x v="122"/>
    <d v="2013-12-21T00:00:00"/>
    <s v="Second Class"/>
    <s v="JK-16120"/>
    <s v="Julie Kriz"/>
    <s v="Home Office"/>
    <s v="United States"/>
    <s v="New York City"/>
    <s v="New York"/>
    <n v="10009"/>
    <s v="East"/>
    <s v="OFF-ST-10003716"/>
    <x v="1"/>
    <s v="Storage"/>
    <s v="Tennsco Double-Tier Lockers"/>
    <n v="900.08"/>
    <n v="4"/>
    <n v="0"/>
    <n v="117.0104"/>
  </r>
  <r>
    <n v="3506"/>
    <s v="CA-2011-166863"/>
    <n v="2011"/>
    <x v="886"/>
    <d v="2011-06-24T00:00:00"/>
    <s v="Standard Class"/>
    <s v="SC-20020"/>
    <s v="Sam Craven"/>
    <s v="Consumer"/>
    <s v="United States"/>
    <s v="Plano"/>
    <s v="Texas"/>
    <n v="75023"/>
    <s v="Central"/>
    <s v="TEC-PH-10000369"/>
    <x v="2"/>
    <s v="Phones"/>
    <s v="HTC One Mini"/>
    <n v="201.584"/>
    <n v="2"/>
    <n v="0.2"/>
    <n v="20.158400000000015"/>
  </r>
  <r>
    <n v="3507"/>
    <s v="CA-2011-166863"/>
    <n v="2011"/>
    <x v="886"/>
    <d v="2011-06-24T00:00:00"/>
    <s v="Standard Class"/>
    <s v="SC-20020"/>
    <s v="Sam Craven"/>
    <s v="Consumer"/>
    <s v="United States"/>
    <s v="Plano"/>
    <s v="Texas"/>
    <n v="75023"/>
    <s v="Central"/>
    <s v="OFF-BI-10000756"/>
    <x v="1"/>
    <s v="Binders"/>
    <s v="Storex DuraTech Recycled Plastic Frosted Binders"/>
    <n v="3.3919999999999995"/>
    <n v="4"/>
    <n v="0.8"/>
    <n v="-5.088000000000001"/>
  </r>
  <r>
    <n v="3508"/>
    <s v="CA-2011-166863"/>
    <n v="2011"/>
    <x v="886"/>
    <d v="2011-06-24T00:00:00"/>
    <s v="Standard Class"/>
    <s v="SC-20020"/>
    <s v="Sam Craven"/>
    <s v="Consumer"/>
    <s v="United States"/>
    <s v="Plano"/>
    <s v="Texas"/>
    <n v="75023"/>
    <s v="Central"/>
    <s v="FUR-BO-10001608"/>
    <x v="0"/>
    <s v="Bookcases"/>
    <s v="Hon Metal Bookcases, Black"/>
    <n v="193.06559999999999"/>
    <n v="4"/>
    <n v="0.32"/>
    <n v="-19.874399999999994"/>
  </r>
  <r>
    <n v="3509"/>
    <s v="CA-2011-166863"/>
    <n v="2011"/>
    <x v="886"/>
    <d v="2011-06-24T00:00:00"/>
    <s v="Standard Class"/>
    <s v="SC-20020"/>
    <s v="Sam Craven"/>
    <s v="Consumer"/>
    <s v="United States"/>
    <s v="Plano"/>
    <s v="Texas"/>
    <n v="75023"/>
    <s v="Central"/>
    <s v="OFF-PA-10001166"/>
    <x v="1"/>
    <s v="Paper"/>
    <s v="Xerox 2"/>
    <n v="15.552000000000003"/>
    <n v="3"/>
    <n v="0.2"/>
    <n v="5.4432"/>
  </r>
  <r>
    <n v="3510"/>
    <s v="CA-2011-166863"/>
    <n v="2011"/>
    <x v="886"/>
    <d v="2011-06-24T00:00:00"/>
    <s v="Standard Class"/>
    <s v="SC-20020"/>
    <s v="Sam Craven"/>
    <s v="Consumer"/>
    <s v="United States"/>
    <s v="Plano"/>
    <s v="Texas"/>
    <n v="75023"/>
    <s v="Central"/>
    <s v="OFF-PA-10000587"/>
    <x v="1"/>
    <s v="Paper"/>
    <s v="Array Parchment Paper, Assorted Colors"/>
    <n v="11.648000000000001"/>
    <n v="2"/>
    <n v="0.2"/>
    <n v="4.0768000000000004"/>
  </r>
  <r>
    <n v="3511"/>
    <s v="CA-2011-166863"/>
    <n v="2011"/>
    <x v="886"/>
    <d v="2011-06-24T00:00:00"/>
    <s v="Standard Class"/>
    <s v="SC-20020"/>
    <s v="Sam Craven"/>
    <s v="Consumer"/>
    <s v="United States"/>
    <s v="Plano"/>
    <s v="Texas"/>
    <n v="75023"/>
    <s v="Central"/>
    <s v="TEC-MA-10001972"/>
    <x v="2"/>
    <s v="Machines"/>
    <s v="Okidata C331dn Printer"/>
    <n v="418.8"/>
    <n v="2"/>
    <n v="0.4"/>
    <n v="-97.71999999999997"/>
  </r>
  <r>
    <n v="3512"/>
    <s v="CA-2011-166863"/>
    <n v="2011"/>
    <x v="886"/>
    <d v="2011-06-24T00:00:00"/>
    <s v="Standard Class"/>
    <s v="SC-20020"/>
    <s v="Sam Craven"/>
    <s v="Consumer"/>
    <s v="United States"/>
    <s v="Plano"/>
    <s v="Texas"/>
    <n v="75023"/>
    <s v="Central"/>
    <s v="OFF-ST-10004123"/>
    <x v="1"/>
    <s v="Storage"/>
    <s v="Safco Industrial Wire Shelving System"/>
    <n v="509.48800000000006"/>
    <n v="7"/>
    <n v="0.2"/>
    <n v="-127.37200000000001"/>
  </r>
  <r>
    <n v="3513"/>
    <s v="CA-2014-140326"/>
    <n v="2014"/>
    <x v="507"/>
    <d v="2014-09-07T00:00:00"/>
    <s v="First Class"/>
    <s v="HW-14935"/>
    <s v="Helen Wasserman"/>
    <s v="Corporate"/>
    <s v="United States"/>
    <s v="Chicago"/>
    <s v="Illinois"/>
    <n v="60653"/>
    <s v="Central"/>
    <s v="FUR-BO-10000112"/>
    <x v="0"/>
    <s v="Bookcases"/>
    <s v="Bush Birmingham Collection Bookcase, Dark Cherry"/>
    <n v="825.17399999999998"/>
    <n v="9"/>
    <n v="0.3"/>
    <n v="-117.88199999999998"/>
  </r>
  <r>
    <n v="3514"/>
    <s v="CA-2014-140326"/>
    <n v="2014"/>
    <x v="507"/>
    <d v="2014-09-07T00:00:00"/>
    <s v="First Class"/>
    <s v="HW-14935"/>
    <s v="Helen Wasserman"/>
    <s v="Corporate"/>
    <s v="United States"/>
    <s v="Chicago"/>
    <s v="Illinois"/>
    <n v="60653"/>
    <s v="Central"/>
    <s v="OFF-PA-10004041"/>
    <x v="1"/>
    <s v="Paper"/>
    <s v="It's Hot Message Books with Stickers, 2 3/4&quot; x 5&quot;"/>
    <n v="17.760000000000002"/>
    <n v="3"/>
    <n v="0.2"/>
    <n v="5.55"/>
  </r>
  <r>
    <n v="3515"/>
    <s v="CA-2014-140326"/>
    <n v="2014"/>
    <x v="507"/>
    <d v="2014-09-07T00:00:00"/>
    <s v="First Class"/>
    <s v="HW-14935"/>
    <s v="Helen Wasserman"/>
    <s v="Corporate"/>
    <s v="United States"/>
    <s v="Chicago"/>
    <s v="Illinois"/>
    <n v="60653"/>
    <s v="Central"/>
    <s v="OFF-AR-10001149"/>
    <x v="1"/>
    <s v="Art"/>
    <s v="Sanford Colorific Colored Pencils, 12/Box"/>
    <n v="6.911999999999999"/>
    <n v="3"/>
    <n v="0.2"/>
    <n v="0.86399999999999988"/>
  </r>
  <r>
    <n v="3516"/>
    <s v="CA-2013-168536"/>
    <n v="2013"/>
    <x v="887"/>
    <d v="2013-12-25T00:00:00"/>
    <s v="Standard Class"/>
    <s v="SC-20800"/>
    <s v="Stuart Calhoun"/>
    <s v="Consumer"/>
    <s v="United States"/>
    <s v="Jackson"/>
    <s v="Mississippi"/>
    <n v="39212"/>
    <s v="South"/>
    <s v="TEC-AC-10002323"/>
    <x v="2"/>
    <s v="Accessories"/>
    <s v="SanDisk Ultra 32 GB MicroSDHC Class 10 Memory Card"/>
    <n v="66.300000000000011"/>
    <n v="3"/>
    <n v="0"/>
    <n v="8.6190000000000033"/>
  </r>
  <r>
    <n v="3517"/>
    <s v="US-2013-113649"/>
    <n v="2013"/>
    <x v="888"/>
    <d v="2013-08-13T00:00:00"/>
    <s v="First Class"/>
    <s v="HA-14920"/>
    <s v="Helen Andreada"/>
    <s v="Consumer"/>
    <s v="United States"/>
    <s v="Fayetteville"/>
    <s v="North Carolina"/>
    <n v="28314"/>
    <s v="South"/>
    <s v="OFF-PA-10000130"/>
    <x v="1"/>
    <s v="Paper"/>
    <s v="Xerox 199"/>
    <n v="30.816000000000003"/>
    <n v="9"/>
    <n v="0.2"/>
    <n v="9.6299999999999955"/>
  </r>
  <r>
    <n v="3518"/>
    <s v="US-2013-113649"/>
    <n v="2013"/>
    <x v="888"/>
    <d v="2013-08-13T00:00:00"/>
    <s v="First Class"/>
    <s v="HA-14920"/>
    <s v="Helen Andreada"/>
    <s v="Consumer"/>
    <s v="United States"/>
    <s v="Fayetteville"/>
    <s v="North Carolina"/>
    <n v="28314"/>
    <s v="South"/>
    <s v="TEC-PH-10002350"/>
    <x v="2"/>
    <s v="Phones"/>
    <s v="Apple EarPods with Remote and Mic"/>
    <n v="44.783999999999999"/>
    <n v="2"/>
    <n v="0.2"/>
    <n v="4.4783999999999988"/>
  </r>
  <r>
    <n v="3519"/>
    <s v="US-2013-113649"/>
    <n v="2013"/>
    <x v="888"/>
    <d v="2013-08-13T00:00:00"/>
    <s v="First Class"/>
    <s v="HA-14920"/>
    <s v="Helen Andreada"/>
    <s v="Consumer"/>
    <s v="United States"/>
    <s v="Fayetteville"/>
    <s v="North Carolina"/>
    <n v="28314"/>
    <s v="South"/>
    <s v="OFF-AP-10002518"/>
    <x v="1"/>
    <s v="Appliances"/>
    <s v="Kensington 7 Outlet MasterPiece Power Center"/>
    <n v="569.53599999999994"/>
    <n v="4"/>
    <n v="0.2"/>
    <n v="64.072799999999944"/>
  </r>
  <r>
    <n v="3520"/>
    <s v="CA-2012-124975"/>
    <n v="2012"/>
    <x v="137"/>
    <d v="2012-06-25T00:00:00"/>
    <s v="First Class"/>
    <s v="MG-17875"/>
    <s v="Michael Grace"/>
    <s v="Home Office"/>
    <s v="United States"/>
    <s v="Aurora"/>
    <s v="Illinois"/>
    <n v="60505"/>
    <s v="Central"/>
    <s v="FUR-TA-10002645"/>
    <x v="0"/>
    <s v="Tables"/>
    <s v="Hon Rectangular Conference Tables"/>
    <n v="796.42500000000007"/>
    <n v="7"/>
    <n v="0.5"/>
    <n v="-525.6405000000002"/>
  </r>
  <r>
    <n v="3521"/>
    <s v="CA-2012-168767"/>
    <n v="2012"/>
    <x v="889"/>
    <d v="2012-04-15T00:00:00"/>
    <s v="Standard Class"/>
    <s v="DM-12955"/>
    <s v="Dario Medina"/>
    <s v="Corporate"/>
    <s v="United States"/>
    <s v="Sacramento"/>
    <s v="California"/>
    <n v="95823"/>
    <s v="West"/>
    <s v="OFF-BI-10000773"/>
    <x v="1"/>
    <s v="Binders"/>
    <s v="Insertable Tab Post Binder Dividers"/>
    <n v="12.832000000000001"/>
    <n v="2"/>
    <n v="0.2"/>
    <n v="4.3307999999999982"/>
  </r>
  <r>
    <n v="3522"/>
    <s v="CA-2013-114482"/>
    <n v="2013"/>
    <x v="831"/>
    <d v="2013-11-26T00:00:00"/>
    <s v="Second Class"/>
    <s v="DM-13345"/>
    <s v="Denise Monton"/>
    <s v="Corporate"/>
    <s v="United States"/>
    <s v="Des Moines"/>
    <s v="Iowa"/>
    <n v="50315"/>
    <s v="Central"/>
    <s v="OFF-PA-10003845"/>
    <x v="1"/>
    <s v="Paper"/>
    <s v="Xerox 1987"/>
    <n v="40.46"/>
    <n v="7"/>
    <n v="0"/>
    <n v="19.825400000000002"/>
  </r>
  <r>
    <n v="3523"/>
    <s v="CA-2013-114482"/>
    <n v="2013"/>
    <x v="831"/>
    <d v="2013-11-26T00:00:00"/>
    <s v="Second Class"/>
    <s v="DM-13345"/>
    <s v="Denise Monton"/>
    <s v="Corporate"/>
    <s v="United States"/>
    <s v="Des Moines"/>
    <s v="Iowa"/>
    <n v="50315"/>
    <s v="Central"/>
    <s v="TEC-PH-10001580"/>
    <x v="2"/>
    <s v="Phones"/>
    <s v="Logitech Mobile Speakerphone P710e - speaker phone"/>
    <n v="404.93999999999994"/>
    <n v="3"/>
    <n v="0"/>
    <n v="109.33379999999998"/>
  </r>
  <r>
    <n v="3524"/>
    <s v="CA-2013-137673"/>
    <n v="2013"/>
    <x v="64"/>
    <d v="2013-09-11T00:00:00"/>
    <s v="Standard Class"/>
    <s v="ML-17395"/>
    <s v="Marina Lichtenstein"/>
    <s v="Corporate"/>
    <s v="United States"/>
    <s v="San Diego"/>
    <s v="California"/>
    <n v="92105"/>
    <s v="West"/>
    <s v="TEC-AC-10002345"/>
    <x v="2"/>
    <s v="Accessories"/>
    <s v="HP Standard 104 key PS/2 Keyboard"/>
    <n v="116"/>
    <n v="8"/>
    <n v="0"/>
    <n v="29"/>
  </r>
  <r>
    <n v="3525"/>
    <s v="CA-2013-132731"/>
    <n v="2013"/>
    <x v="390"/>
    <d v="2013-11-29T00:00:00"/>
    <s v="Standard Class"/>
    <s v="GA-14515"/>
    <s v="George Ashbrook"/>
    <s v="Consumer"/>
    <s v="United States"/>
    <s v="Dallas"/>
    <s v="Texas"/>
    <n v="75081"/>
    <s v="Central"/>
    <s v="TEC-PH-10004120"/>
    <x v="2"/>
    <s v="Phones"/>
    <s v="AT&amp;T 1080 Phone"/>
    <n v="657.55200000000013"/>
    <n v="6"/>
    <n v="0.2"/>
    <n v="49.316399999999987"/>
  </r>
  <r>
    <n v="3526"/>
    <s v="CA-2014-148922"/>
    <n v="2014"/>
    <x v="389"/>
    <d v="2014-12-16T00:00:00"/>
    <s v="Second Class"/>
    <s v="SU-20665"/>
    <s v="Stephanie Ulpright"/>
    <s v="Home Office"/>
    <s v="United States"/>
    <s v="Jackson"/>
    <s v="Mississippi"/>
    <n v="39212"/>
    <s v="South"/>
    <s v="TEC-AC-10001838"/>
    <x v="2"/>
    <s v="Accessories"/>
    <s v="Razer Tiamat Over Ear 7.1 Surround Sound PC Gaming Headset"/>
    <n v="599.97"/>
    <n v="3"/>
    <n v="0"/>
    <n v="257.98710000000005"/>
  </r>
  <r>
    <n v="3527"/>
    <s v="CA-2014-148922"/>
    <n v="2014"/>
    <x v="389"/>
    <d v="2014-12-16T00:00:00"/>
    <s v="Second Class"/>
    <s v="SU-20665"/>
    <s v="Stephanie Ulpright"/>
    <s v="Home Office"/>
    <s v="United States"/>
    <s v="Jackson"/>
    <s v="Mississippi"/>
    <n v="39212"/>
    <s v="South"/>
    <s v="TEC-PH-10000148"/>
    <x v="2"/>
    <s v="Phones"/>
    <s v="Cyber Acoustics AC-202b Speech Recognition Stereo Headset"/>
    <n v="38.97"/>
    <n v="3"/>
    <n v="0"/>
    <n v="0.77940000000000076"/>
  </r>
  <r>
    <n v="3528"/>
    <s v="CA-2014-148922"/>
    <n v="2014"/>
    <x v="389"/>
    <d v="2014-12-16T00:00:00"/>
    <s v="Second Class"/>
    <s v="SU-20665"/>
    <s v="Stephanie Ulpright"/>
    <s v="Home Office"/>
    <s v="United States"/>
    <s v="Jackson"/>
    <s v="Mississippi"/>
    <n v="39212"/>
    <s v="South"/>
    <s v="OFF-BI-10003476"/>
    <x v="1"/>
    <s v="Binders"/>
    <s v="Avery Metallic Poly Binders"/>
    <n v="45.84"/>
    <n v="8"/>
    <n v="0"/>
    <n v="22.0032"/>
  </r>
  <r>
    <n v="3529"/>
    <s v="CA-2013-130680"/>
    <n v="2013"/>
    <x v="890"/>
    <d v="2013-06-30T00:00:00"/>
    <s v="Standard Class"/>
    <s v="BD-11320"/>
    <s v="Bill Donatelli"/>
    <s v="Consumer"/>
    <s v="United States"/>
    <s v="San Diego"/>
    <s v="California"/>
    <n v="92024"/>
    <s v="West"/>
    <s v="TEC-PH-10004833"/>
    <x v="2"/>
    <s v="Phones"/>
    <s v="Macally Suction Cup Mount"/>
    <n v="38.24"/>
    <n v="4"/>
    <n v="0.2"/>
    <n v="-9.56"/>
  </r>
  <r>
    <n v="3530"/>
    <s v="CA-2012-141145"/>
    <n v="2012"/>
    <x v="14"/>
    <d v="2012-09-23T00:00:00"/>
    <s v="Standard Class"/>
    <s v="DB-13405"/>
    <s v="Denny Blanton"/>
    <s v="Consumer"/>
    <s v="United States"/>
    <s v="Orlando"/>
    <s v="Florida"/>
    <n v="32839"/>
    <s v="South"/>
    <s v="TEC-AC-10001465"/>
    <x v="2"/>
    <s v="Accessories"/>
    <s v="SanDisk Cruzer 64 GB USB Flash Drive"/>
    <n v="87.168000000000006"/>
    <n v="3"/>
    <n v="0.2"/>
    <n v="10.895999999999987"/>
  </r>
  <r>
    <n v="3531"/>
    <s v="US-2013-152835"/>
    <n v="2013"/>
    <x v="288"/>
    <d v="2013-05-24T00:00:00"/>
    <s v="Standard Class"/>
    <s v="RP-19855"/>
    <s v="Roy Phan"/>
    <s v="Corporate"/>
    <s v="United States"/>
    <s v="Lafayette"/>
    <s v="Indiana"/>
    <n v="47905"/>
    <s v="Central"/>
    <s v="OFF-AR-10003056"/>
    <x v="1"/>
    <s v="Art"/>
    <s v="Newell 341"/>
    <n v="21.400000000000002"/>
    <n v="5"/>
    <n v="0"/>
    <n v="6.2059999999999977"/>
  </r>
  <r>
    <n v="3532"/>
    <s v="CA-2013-155565"/>
    <n v="2013"/>
    <x v="316"/>
    <d v="2013-05-29T00:00:00"/>
    <s v="Same Day"/>
    <s v="EH-13765"/>
    <s v="Edward Hooks"/>
    <s v="Corporate"/>
    <s v="United States"/>
    <s v="New York City"/>
    <s v="New York"/>
    <n v="10035"/>
    <s v="East"/>
    <s v="OFF-SU-10001218"/>
    <x v="1"/>
    <s v="Supplies"/>
    <s v="Fiskars Softgrip Scissors"/>
    <n v="54.900000000000006"/>
    <n v="5"/>
    <n v="0"/>
    <n v="15.372000000000003"/>
  </r>
  <r>
    <n v="3533"/>
    <s v="CA-2011-110849"/>
    <n v="2011"/>
    <x v="891"/>
    <d v="2011-04-23T00:00:00"/>
    <s v="Standard Class"/>
    <s v="JL-15835"/>
    <s v="John Lee"/>
    <s v="Consumer"/>
    <s v="United States"/>
    <s v="Los Angeles"/>
    <s v="California"/>
    <n v="90049"/>
    <s v="West"/>
    <s v="TEC-MA-10002859"/>
    <x v="2"/>
    <s v="Machines"/>
    <s v="Ativa MDM8000 8-Sheet Micro-Cut Shredder"/>
    <n v="287.96800000000002"/>
    <n v="4"/>
    <n v="0.2"/>
    <n v="97.189199999999985"/>
  </r>
  <r>
    <n v="3534"/>
    <s v="CA-2011-110849"/>
    <n v="2011"/>
    <x v="891"/>
    <d v="2011-04-23T00:00:00"/>
    <s v="Standard Class"/>
    <s v="JL-15835"/>
    <s v="John Lee"/>
    <s v="Consumer"/>
    <s v="United States"/>
    <s v="Los Angeles"/>
    <s v="California"/>
    <n v="90049"/>
    <s v="West"/>
    <s v="OFF-AR-10002375"/>
    <x v="1"/>
    <s v="Art"/>
    <s v="Newell 351"/>
    <n v="13.12"/>
    <n v="4"/>
    <n v="0"/>
    <n v="3.8047999999999984"/>
  </r>
  <r>
    <n v="3535"/>
    <s v="CA-2011-110849"/>
    <n v="2011"/>
    <x v="891"/>
    <d v="2011-04-23T00:00:00"/>
    <s v="Standard Class"/>
    <s v="JL-15835"/>
    <s v="John Lee"/>
    <s v="Consumer"/>
    <s v="United States"/>
    <s v="Los Angeles"/>
    <s v="California"/>
    <n v="90049"/>
    <s v="West"/>
    <s v="OFF-AR-10000657"/>
    <x v="1"/>
    <s v="Art"/>
    <s v="Binney &amp; Smith inkTank Desk Highlighter, Chisel Tip, Yellow, 12/Box"/>
    <n v="10.75"/>
    <n v="5"/>
    <n v="0"/>
    <n v="3.547499999999999"/>
  </r>
  <r>
    <n v="3536"/>
    <s v="CA-2011-110849"/>
    <n v="2011"/>
    <x v="891"/>
    <d v="2011-04-23T00:00:00"/>
    <s v="Standard Class"/>
    <s v="JL-15835"/>
    <s v="John Lee"/>
    <s v="Consumer"/>
    <s v="United States"/>
    <s v="Los Angeles"/>
    <s v="California"/>
    <n v="90049"/>
    <s v="West"/>
    <s v="OFF-FA-10000134"/>
    <x v="1"/>
    <s v="Fasteners"/>
    <s v="Advantus Push Pins, Aluminum Head"/>
    <n v="11.62"/>
    <n v="2"/>
    <n v="0"/>
    <n v="3.6021999999999998"/>
  </r>
  <r>
    <n v="3537"/>
    <s v="CA-2013-145842"/>
    <n v="2013"/>
    <x v="26"/>
    <d v="2013-06-21T00:00:00"/>
    <s v="Second Class"/>
    <s v="FM-14380"/>
    <s v="Fred McMath"/>
    <s v="Consumer"/>
    <s v="United States"/>
    <s v="New York City"/>
    <s v="New York"/>
    <n v="10024"/>
    <s v="East"/>
    <s v="OFF-ST-10000419"/>
    <x v="1"/>
    <s v="Storage"/>
    <s v="Rogers Jumbo File, Granite"/>
    <n v="40.74"/>
    <n v="3"/>
    <n v="0"/>
    <n v="0.4073999999999991"/>
  </r>
  <r>
    <n v="3538"/>
    <s v="CA-2011-158771"/>
    <n v="2011"/>
    <x v="309"/>
    <d v="2011-05-09T00:00:00"/>
    <s v="Same Day"/>
    <s v="SB-20290"/>
    <s v="Sean Braxton"/>
    <s v="Corporate"/>
    <s v="United States"/>
    <s v="Henderson"/>
    <s v="Kentucky"/>
    <n v="42420"/>
    <s v="South"/>
    <s v="OFF-ST-10000107"/>
    <x v="1"/>
    <s v="Storage"/>
    <s v="Fellowes Super Stor/Drawer"/>
    <n v="83.25"/>
    <n v="3"/>
    <n v="0"/>
    <n v="14.984999999999992"/>
  </r>
  <r>
    <n v="3539"/>
    <s v="CA-2011-158771"/>
    <n v="2011"/>
    <x v="309"/>
    <d v="2011-05-09T00:00:00"/>
    <s v="Same Day"/>
    <s v="SB-20290"/>
    <s v="Sean Braxton"/>
    <s v="Corporate"/>
    <s v="United States"/>
    <s v="Henderson"/>
    <s v="Kentucky"/>
    <n v="42420"/>
    <s v="South"/>
    <s v="OFF-LA-10001641"/>
    <x v="1"/>
    <s v="Labels"/>
    <s v="Avery 518"/>
    <n v="9.4499999999999993"/>
    <n v="3"/>
    <n v="0"/>
    <n v="4.5359999999999996"/>
  </r>
  <r>
    <n v="3540"/>
    <s v="CA-2011-158771"/>
    <n v="2011"/>
    <x v="309"/>
    <d v="2011-05-09T00:00:00"/>
    <s v="Same Day"/>
    <s v="SB-20290"/>
    <s v="Sean Braxton"/>
    <s v="Corporate"/>
    <s v="United States"/>
    <s v="Henderson"/>
    <s v="Kentucky"/>
    <n v="42420"/>
    <s v="South"/>
    <s v="OFF-LA-10003121"/>
    <x v="1"/>
    <s v="Labels"/>
    <s v="Avery 506"/>
    <n v="20.65"/>
    <n v="5"/>
    <n v="0"/>
    <n v="9.4989999999999988"/>
  </r>
  <r>
    <n v="3541"/>
    <s v="CA-2011-158771"/>
    <n v="2011"/>
    <x v="309"/>
    <d v="2011-05-09T00:00:00"/>
    <s v="Same Day"/>
    <s v="SB-20290"/>
    <s v="Sean Braxton"/>
    <s v="Corporate"/>
    <s v="United States"/>
    <s v="Henderson"/>
    <s v="Kentucky"/>
    <n v="42420"/>
    <s v="South"/>
    <s v="OFF-PA-10002689"/>
    <x v="1"/>
    <s v="Paper"/>
    <s v="Weyerhaeuser First Choice Laser/Copy Paper (20Lb. and 88 Bright)"/>
    <n v="45.36"/>
    <n v="7"/>
    <n v="0"/>
    <n v="21.772800000000004"/>
  </r>
  <r>
    <n v="3542"/>
    <s v="CA-2013-157511"/>
    <n v="2013"/>
    <x v="31"/>
    <d v="2013-09-21T00:00:00"/>
    <s v="First Class"/>
    <s v="SV-20365"/>
    <s v="Seth Vernon"/>
    <s v="Consumer"/>
    <s v="United States"/>
    <s v="Columbus"/>
    <s v="Ohio"/>
    <n v="43229"/>
    <s v="East"/>
    <s v="FUR-FU-10002107"/>
    <x v="0"/>
    <s v="Furnishings"/>
    <s v="Eldon Pizzaz Desk Accessories"/>
    <n v="5.3520000000000003"/>
    <n v="3"/>
    <n v="0.2"/>
    <n v="1.6055999999999999"/>
  </r>
  <r>
    <n v="3543"/>
    <s v="CA-2013-157511"/>
    <n v="2013"/>
    <x v="31"/>
    <d v="2013-09-21T00:00:00"/>
    <s v="First Class"/>
    <s v="SV-20365"/>
    <s v="Seth Vernon"/>
    <s v="Consumer"/>
    <s v="United States"/>
    <s v="Columbus"/>
    <s v="Ohio"/>
    <n v="43229"/>
    <s v="East"/>
    <s v="FUR-CH-10002647"/>
    <x v="0"/>
    <s v="Chairs"/>
    <s v="Situations Contoured Folding Chairs, 4/Set"/>
    <n v="99.372"/>
    <n v="2"/>
    <n v="0.3"/>
    <n v="-7.0979999999999919"/>
  </r>
  <r>
    <n v="3544"/>
    <s v="CA-2013-157511"/>
    <n v="2013"/>
    <x v="31"/>
    <d v="2013-09-21T00:00:00"/>
    <s v="First Class"/>
    <s v="SV-20365"/>
    <s v="Seth Vernon"/>
    <s v="Consumer"/>
    <s v="United States"/>
    <s v="Columbus"/>
    <s v="Ohio"/>
    <n v="43229"/>
    <s v="East"/>
    <s v="OFF-AR-10002257"/>
    <x v="1"/>
    <s v="Art"/>
    <s v="Eldon Spacemaker Box, Quick-Snap Lid, Clear"/>
    <n v="2.6720000000000002"/>
    <n v="1"/>
    <n v="0.2"/>
    <n v="0.36739999999999962"/>
  </r>
  <r>
    <n v="3545"/>
    <s v="CA-2014-121216"/>
    <n v="2014"/>
    <x v="331"/>
    <d v="2014-12-26T00:00:00"/>
    <s v="Second Class"/>
    <s v="MM-17920"/>
    <s v="Michael Moore"/>
    <s v="Consumer"/>
    <s v="United States"/>
    <s v="College Station"/>
    <s v="Texas"/>
    <n v="77840"/>
    <s v="Central"/>
    <s v="OFF-PA-10004519"/>
    <x v="1"/>
    <s v="Paper"/>
    <s v="Spiral Phone Message Books with Labels by Adams"/>
    <n v="28.672000000000004"/>
    <n v="8"/>
    <n v="0.2"/>
    <n v="10.393600000000001"/>
  </r>
  <r>
    <n v="3546"/>
    <s v="CA-2014-121216"/>
    <n v="2014"/>
    <x v="331"/>
    <d v="2014-12-26T00:00:00"/>
    <s v="Second Class"/>
    <s v="MM-17920"/>
    <s v="Michael Moore"/>
    <s v="Consumer"/>
    <s v="United States"/>
    <s v="College Station"/>
    <s v="Texas"/>
    <n v="77840"/>
    <s v="Central"/>
    <s v="OFF-AP-10001947"/>
    <x v="1"/>
    <s v="Appliances"/>
    <s v="Acco 6 Outlet Guardian Premium Plus Surge Suppressor"/>
    <n v="29.311999999999994"/>
    <n v="8"/>
    <n v="0.8"/>
    <n v="-74.74560000000001"/>
  </r>
  <r>
    <n v="3547"/>
    <s v="CA-2014-155292"/>
    <n v="2014"/>
    <x v="505"/>
    <d v="2014-11-02T00:00:00"/>
    <s v="First Class"/>
    <s v="RD-19810"/>
    <s v="Ross DeVincentis"/>
    <s v="Home Office"/>
    <s v="United States"/>
    <s v="Richmond"/>
    <s v="Kentucky"/>
    <n v="40475"/>
    <s v="South"/>
    <s v="OFF-ST-10004963"/>
    <x v="1"/>
    <s v="Storage"/>
    <s v="Eldon Gobal File Keepers"/>
    <n v="105.98"/>
    <n v="7"/>
    <n v="0"/>
    <n v="4.2391999999999932"/>
  </r>
  <r>
    <n v="3548"/>
    <s v="CA-2014-155292"/>
    <n v="2014"/>
    <x v="505"/>
    <d v="2014-11-02T00:00:00"/>
    <s v="First Class"/>
    <s v="RD-19810"/>
    <s v="Ross DeVincentis"/>
    <s v="Home Office"/>
    <s v="United States"/>
    <s v="Richmond"/>
    <s v="Kentucky"/>
    <n v="40475"/>
    <s v="South"/>
    <s v="OFF-SU-10002573"/>
    <x v="1"/>
    <s v="Supplies"/>
    <s v="Acme 10&quot; Easy Grip Assistive Scissors"/>
    <n v="35.06"/>
    <n v="2"/>
    <n v="0"/>
    <n v="10.517999999999997"/>
  </r>
  <r>
    <n v="3549"/>
    <s v="CA-2014-155292"/>
    <n v="2014"/>
    <x v="505"/>
    <d v="2014-11-02T00:00:00"/>
    <s v="First Class"/>
    <s v="RD-19810"/>
    <s v="Ross DeVincentis"/>
    <s v="Home Office"/>
    <s v="United States"/>
    <s v="Richmond"/>
    <s v="Kentucky"/>
    <n v="40475"/>
    <s v="South"/>
    <s v="FUR-CH-10000553"/>
    <x v="0"/>
    <s v="Chairs"/>
    <s v="Metal Folding Chairs, Beige, 4/Carton"/>
    <n v="33.94"/>
    <n v="1"/>
    <n v="0"/>
    <n v="9.1637999999999984"/>
  </r>
  <r>
    <n v="3550"/>
    <s v="CA-2014-155292"/>
    <n v="2014"/>
    <x v="505"/>
    <d v="2014-11-02T00:00:00"/>
    <s v="First Class"/>
    <s v="RD-19810"/>
    <s v="Ross DeVincentis"/>
    <s v="Home Office"/>
    <s v="United States"/>
    <s v="Richmond"/>
    <s v="Kentucky"/>
    <n v="40475"/>
    <s v="South"/>
    <s v="OFF-LA-10001982"/>
    <x v="1"/>
    <s v="Labels"/>
    <s v="Smead Alpha-Z Color-Coded Name Labels First Letter Starter Set"/>
    <n v="30"/>
    <n v="8"/>
    <n v="0"/>
    <n v="14.399999999999999"/>
  </r>
  <r>
    <n v="3551"/>
    <s v="CA-2013-152555"/>
    <n v="2013"/>
    <x v="892"/>
    <d v="2013-04-03T00:00:00"/>
    <s v="Second Class"/>
    <s v="ME-17320"/>
    <s v="Maria Etezadi"/>
    <s v="Home Office"/>
    <s v="United States"/>
    <s v="Chicago"/>
    <s v="Illinois"/>
    <n v="60653"/>
    <s v="Central"/>
    <s v="OFF-PA-10001295"/>
    <x v="1"/>
    <s v="Paper"/>
    <s v="Computer Printout Paper with Letter-Trim Perforations"/>
    <n v="45.527999999999999"/>
    <n v="3"/>
    <n v="0.2"/>
    <n v="15.934799999999997"/>
  </r>
  <r>
    <n v="3552"/>
    <s v="CA-2013-152555"/>
    <n v="2013"/>
    <x v="892"/>
    <d v="2013-04-03T00:00:00"/>
    <s v="Second Class"/>
    <s v="ME-17320"/>
    <s v="Maria Etezadi"/>
    <s v="Home Office"/>
    <s v="United States"/>
    <s v="Chicago"/>
    <s v="Illinois"/>
    <n v="60653"/>
    <s v="Central"/>
    <s v="FUR-CH-10002965"/>
    <x v="0"/>
    <s v="Chairs"/>
    <s v="Global Leather Highback Executive Chair with Pneumatic Height Adjustment, Black"/>
    <n v="844.11599999999987"/>
    <n v="6"/>
    <n v="0.3"/>
    <n v="-36.176400000000001"/>
  </r>
  <r>
    <n v="3553"/>
    <s v="CA-2013-152555"/>
    <n v="2013"/>
    <x v="892"/>
    <d v="2013-04-03T00:00:00"/>
    <s v="Second Class"/>
    <s v="ME-17320"/>
    <s v="Maria Etezadi"/>
    <s v="Home Office"/>
    <s v="United States"/>
    <s v="Chicago"/>
    <s v="Illinois"/>
    <n v="60653"/>
    <s v="Central"/>
    <s v="TEC-PH-10001254"/>
    <x v="2"/>
    <s v="Phones"/>
    <s v="Jabra BIZ 2300 Duo QD Duo Corded Headset"/>
    <n v="812.73599999999999"/>
    <n v="8"/>
    <n v="0.2"/>
    <n v="60.955199999999962"/>
  </r>
  <r>
    <n v="3554"/>
    <s v="CA-2014-107832"/>
    <n v="2014"/>
    <x v="51"/>
    <d v="2014-11-27T00:00:00"/>
    <s v="Second Class"/>
    <s v="FH-14275"/>
    <s v="Frank Hawley"/>
    <s v="Corporate"/>
    <s v="United States"/>
    <s v="Philadelphia"/>
    <s v="Pennsylvania"/>
    <n v="19120"/>
    <s v="East"/>
    <s v="OFF-BI-10001658"/>
    <x v="1"/>
    <s v="Binders"/>
    <s v="GBC Standard Therm-A-Bind Covers"/>
    <n v="7.4760000000000018"/>
    <n v="1"/>
    <n v="0.7"/>
    <n v="-5.9807999999999986"/>
  </r>
  <r>
    <n v="3555"/>
    <s v="CA-2011-120838"/>
    <n v="2011"/>
    <x v="893"/>
    <d v="2011-03-26T00:00:00"/>
    <s v="Second Class"/>
    <s v="PO-18865"/>
    <s v="Patrick O'Donnell"/>
    <s v="Consumer"/>
    <s v="United States"/>
    <s v="Los Angeles"/>
    <s v="California"/>
    <n v="90036"/>
    <s v="West"/>
    <s v="OFF-ST-10000585"/>
    <x v="1"/>
    <s v="Storage"/>
    <s v="Economy Rollaway Files"/>
    <n v="330.4"/>
    <n v="2"/>
    <n v="0"/>
    <n v="85.903999999999996"/>
  </r>
  <r>
    <n v="3556"/>
    <s v="CA-2011-120838"/>
    <n v="2011"/>
    <x v="893"/>
    <d v="2011-03-26T00:00:00"/>
    <s v="Second Class"/>
    <s v="PO-18865"/>
    <s v="Patrick O'Donnell"/>
    <s v="Consumer"/>
    <s v="United States"/>
    <s v="Los Angeles"/>
    <s v="California"/>
    <n v="90036"/>
    <s v="West"/>
    <s v="TEC-PH-10003484"/>
    <x v="2"/>
    <s v="Phones"/>
    <s v="Ooma Telo VoIP Home Phone System"/>
    <n v="604.75199999999995"/>
    <n v="6"/>
    <n v="0.2"/>
    <n v="37.797000000000025"/>
  </r>
  <r>
    <n v="3557"/>
    <s v="CA-2014-118542"/>
    <n v="2014"/>
    <x v="96"/>
    <d v="2014-12-06T00:00:00"/>
    <s v="Standard Class"/>
    <s v="CC-12550"/>
    <s v="Clay Cheatham"/>
    <s v="Consumer"/>
    <s v="United States"/>
    <s v="Los Angeles"/>
    <s v="California"/>
    <n v="90008"/>
    <s v="West"/>
    <s v="OFF-PA-10004735"/>
    <x v="1"/>
    <s v="Paper"/>
    <s v="Xerox 1905"/>
    <n v="45.36"/>
    <n v="7"/>
    <n v="0"/>
    <n v="21.772800000000004"/>
  </r>
  <r>
    <n v="3558"/>
    <s v="CA-2014-118542"/>
    <n v="2014"/>
    <x v="96"/>
    <d v="2014-12-06T00:00:00"/>
    <s v="Standard Class"/>
    <s v="CC-12550"/>
    <s v="Clay Cheatham"/>
    <s v="Consumer"/>
    <s v="United States"/>
    <s v="Los Angeles"/>
    <s v="California"/>
    <n v="90008"/>
    <s v="West"/>
    <s v="OFF-BI-10003429"/>
    <x v="1"/>
    <s v="Binders"/>
    <s v="Cardinal HOLDit! Binder Insert Strips,Extra Strips"/>
    <n v="10.128"/>
    <n v="2"/>
    <n v="0.2"/>
    <n v="3.6714000000000002"/>
  </r>
  <r>
    <n v="3559"/>
    <s v="CA-2014-152737"/>
    <n v="2014"/>
    <x v="659"/>
    <d v="2014-11-13T00:00:00"/>
    <s v="Standard Class"/>
    <s v="TS-21505"/>
    <s v="Tony Sayre"/>
    <s v="Consumer"/>
    <s v="United States"/>
    <s v="San Francisco"/>
    <s v="California"/>
    <n v="94122"/>
    <s v="West"/>
    <s v="OFF-BI-10002982"/>
    <x v="1"/>
    <s v="Binders"/>
    <s v="Avery Self-Adhesive Photo Pockets for Polaroid Photos"/>
    <n v="21.792000000000002"/>
    <n v="4"/>
    <n v="0.2"/>
    <n v="7.6271999999999984"/>
  </r>
  <r>
    <n v="3560"/>
    <s v="CA-2014-152737"/>
    <n v="2014"/>
    <x v="659"/>
    <d v="2014-11-13T00:00:00"/>
    <s v="Standard Class"/>
    <s v="TS-21505"/>
    <s v="Tony Sayre"/>
    <s v="Consumer"/>
    <s v="United States"/>
    <s v="San Francisco"/>
    <s v="California"/>
    <n v="94122"/>
    <s v="West"/>
    <s v="TEC-AC-10004975"/>
    <x v="2"/>
    <s v="Accessories"/>
    <s v="Plantronics Audio 995 Wireless Stereo Headset"/>
    <n v="439.8"/>
    <n v="4"/>
    <n v="0"/>
    <n v="145.13400000000001"/>
  </r>
  <r>
    <n v="3561"/>
    <s v="CA-2014-109757"/>
    <n v="2014"/>
    <x v="507"/>
    <d v="2014-09-10T00:00:00"/>
    <s v="Second Class"/>
    <s v="MD-17350"/>
    <s v="Maribeth Dona"/>
    <s v="Consumer"/>
    <s v="United States"/>
    <s v="Akron"/>
    <s v="Ohio"/>
    <n v="44312"/>
    <s v="East"/>
    <s v="OFF-AR-10002335"/>
    <x v="1"/>
    <s v="Art"/>
    <s v="DIXON Oriole Pencils"/>
    <n v="8.2560000000000002"/>
    <n v="4"/>
    <n v="0.2"/>
    <n v="0.61920000000000019"/>
  </r>
  <r>
    <n v="3562"/>
    <s v="CA-2014-109757"/>
    <n v="2014"/>
    <x v="507"/>
    <d v="2014-09-10T00:00:00"/>
    <s v="Second Class"/>
    <s v="MD-17350"/>
    <s v="Maribeth Dona"/>
    <s v="Consumer"/>
    <s v="United States"/>
    <s v="Akron"/>
    <s v="Ohio"/>
    <n v="44312"/>
    <s v="East"/>
    <s v="OFF-BI-10004001"/>
    <x v="1"/>
    <s v="Binders"/>
    <s v="GBC Recycled VeloBinder Covers"/>
    <n v="25.560000000000002"/>
    <n v="5"/>
    <n v="0.7"/>
    <n v="-20.448"/>
  </r>
  <r>
    <n v="3563"/>
    <s v="CA-2014-109757"/>
    <n v="2014"/>
    <x v="507"/>
    <d v="2014-09-10T00:00:00"/>
    <s v="Second Class"/>
    <s v="MD-17350"/>
    <s v="Maribeth Dona"/>
    <s v="Consumer"/>
    <s v="United States"/>
    <s v="Akron"/>
    <s v="Ohio"/>
    <n v="44312"/>
    <s v="East"/>
    <s v="OFF-BI-10001634"/>
    <x v="1"/>
    <s v="Binders"/>
    <s v="Wilson Jones Active Use Binders"/>
    <n v="4.3680000000000012"/>
    <n v="2"/>
    <n v="0.7"/>
    <n v="-3.0575999999999999"/>
  </r>
  <r>
    <n v="3564"/>
    <s v="CA-2014-109757"/>
    <n v="2014"/>
    <x v="507"/>
    <d v="2014-09-10T00:00:00"/>
    <s v="Second Class"/>
    <s v="MD-17350"/>
    <s v="Maribeth Dona"/>
    <s v="Consumer"/>
    <s v="United States"/>
    <s v="Akron"/>
    <s v="Ohio"/>
    <n v="44312"/>
    <s v="East"/>
    <s v="OFF-PA-10000007"/>
    <x v="1"/>
    <s v="Paper"/>
    <s v="Telephone Message Books with Fax/Mobile Section, 4 1/4&quot; x 6&quot;"/>
    <n v="11.520000000000001"/>
    <n v="4"/>
    <n v="0.2"/>
    <n v="3.7439999999999993"/>
  </r>
  <r>
    <n v="3565"/>
    <s v="CA-2013-130029"/>
    <n v="2013"/>
    <x v="894"/>
    <d v="2013-07-07T00:00:00"/>
    <s v="First Class"/>
    <s v="GT-14755"/>
    <s v="Guy Thornton"/>
    <s v="Consumer"/>
    <s v="United States"/>
    <s v="Los Angeles"/>
    <s v="California"/>
    <n v="90049"/>
    <s v="West"/>
    <s v="OFF-PA-10000552"/>
    <x v="1"/>
    <s v="Paper"/>
    <s v="Xerox 200"/>
    <n v="12.96"/>
    <n v="2"/>
    <n v="0"/>
    <n v="6.2208000000000006"/>
  </r>
  <r>
    <n v="3566"/>
    <s v="CA-2013-130029"/>
    <n v="2013"/>
    <x v="894"/>
    <d v="2013-07-07T00:00:00"/>
    <s v="First Class"/>
    <s v="GT-14755"/>
    <s v="Guy Thornton"/>
    <s v="Consumer"/>
    <s v="United States"/>
    <s v="Los Angeles"/>
    <s v="California"/>
    <n v="90049"/>
    <s v="West"/>
    <s v="OFF-FA-10001135"/>
    <x v="1"/>
    <s v="Fasteners"/>
    <s v="Brites Rubber Bands, 1 1/2 oz. Box"/>
    <n v="3.96"/>
    <n v="2"/>
    <n v="0"/>
    <n v="7.9200000000000159E-2"/>
  </r>
  <r>
    <n v="3567"/>
    <s v="CA-2014-103877"/>
    <n v="2014"/>
    <x v="210"/>
    <d v="2014-09-15T00:00:00"/>
    <s v="Standard Class"/>
    <s v="RD-19660"/>
    <s v="Robert Dilbeck"/>
    <s v="Home Office"/>
    <s v="United States"/>
    <s v="Independence"/>
    <s v="Missouri"/>
    <n v="64055"/>
    <s v="Central"/>
    <s v="OFF-BI-10003650"/>
    <x v="1"/>
    <s v="Binders"/>
    <s v="GBC DocuBind 300 Electric Binding Machine"/>
    <n v="1577.94"/>
    <n v="3"/>
    <n v="0"/>
    <n v="757.41120000000001"/>
  </r>
  <r>
    <n v="3568"/>
    <s v="CA-2013-137176"/>
    <n v="2013"/>
    <x v="369"/>
    <d v="2013-09-15T00:00:00"/>
    <s v="Second Class"/>
    <s v="DB-12910"/>
    <s v="Daniel Byrd"/>
    <s v="Home Office"/>
    <s v="United States"/>
    <s v="Dallas"/>
    <s v="Texas"/>
    <n v="75220"/>
    <s v="Central"/>
    <s v="FUR-FU-10003832"/>
    <x v="0"/>
    <s v="Furnishings"/>
    <s v="Eldon Expressions Punched Metal &amp; Wood Desk Accessories, Black &amp; Cherry"/>
    <n v="15.008000000000003"/>
    <n v="4"/>
    <n v="0.6"/>
    <n v="-12.006399999999999"/>
  </r>
  <r>
    <n v="3569"/>
    <s v="CA-2014-168109"/>
    <n v="2014"/>
    <x v="445"/>
    <d v="2014-07-04T00:00:00"/>
    <s v="Same Day"/>
    <s v="JK-15640"/>
    <s v="Jim Kriz"/>
    <s v="Home Office"/>
    <s v="United States"/>
    <s v="Seattle"/>
    <s v="Washington"/>
    <n v="98105"/>
    <s v="West"/>
    <s v="TEC-AC-10003628"/>
    <x v="2"/>
    <s v="Accessories"/>
    <s v="Logitech 910-002974 M325 Wireless Mouse for Web Scrolling"/>
    <n v="59.98"/>
    <n v="2"/>
    <n v="0"/>
    <n v="26.391200000000005"/>
  </r>
  <r>
    <n v="3570"/>
    <s v="CA-2014-168109"/>
    <n v="2014"/>
    <x v="445"/>
    <d v="2014-07-04T00:00:00"/>
    <s v="Same Day"/>
    <s v="JK-15640"/>
    <s v="Jim Kriz"/>
    <s v="Home Office"/>
    <s v="United States"/>
    <s v="Seattle"/>
    <s v="Washington"/>
    <n v="98105"/>
    <s v="West"/>
    <s v="TEC-MA-10001148"/>
    <x v="2"/>
    <s v="Machines"/>
    <s v="Okidata MB491 Multifunction Printer"/>
    <n v="2395.2000000000003"/>
    <n v="6"/>
    <n v="0.2"/>
    <n v="209.58000000000004"/>
  </r>
  <r>
    <n v="3571"/>
    <s v="CA-2014-168109"/>
    <n v="2014"/>
    <x v="445"/>
    <d v="2014-07-04T00:00:00"/>
    <s v="Same Day"/>
    <s v="JK-15640"/>
    <s v="Jim Kriz"/>
    <s v="Home Office"/>
    <s v="United States"/>
    <s v="Seattle"/>
    <s v="Washington"/>
    <n v="98105"/>
    <s v="West"/>
    <s v="TEC-AC-10002049"/>
    <x v="2"/>
    <s v="Accessories"/>
    <s v="Plantronics Savi W720 Multi-Device Wireless Headset System"/>
    <n v="1687.8"/>
    <n v="4"/>
    <n v="0"/>
    <n v="742.63200000000006"/>
  </r>
  <r>
    <n v="3572"/>
    <s v="CA-2014-168109"/>
    <n v="2014"/>
    <x v="445"/>
    <d v="2014-07-04T00:00:00"/>
    <s v="Same Day"/>
    <s v="JK-15640"/>
    <s v="Jim Kriz"/>
    <s v="Home Office"/>
    <s v="United States"/>
    <s v="Seattle"/>
    <s v="Washington"/>
    <n v="98105"/>
    <s v="West"/>
    <s v="TEC-PH-10000702"/>
    <x v="2"/>
    <s v="Phones"/>
    <s v="Square Credit Card Reader, 4 1/2&quot; x 4 1/2&quot; x 1&quot;, White"/>
    <n v="7.9920000000000009"/>
    <n v="1"/>
    <n v="0.2"/>
    <n v="2.6972999999999994"/>
  </r>
  <r>
    <n v="3573"/>
    <s v="US-2014-126081"/>
    <n v="2014"/>
    <x v="222"/>
    <d v="2014-07-05T00:00:00"/>
    <s v="Standard Class"/>
    <s v="FC-14335"/>
    <s v="Fred Chung"/>
    <s v="Corporate"/>
    <s v="United States"/>
    <s v="Mesquite"/>
    <s v="Texas"/>
    <n v="75150"/>
    <s v="Central"/>
    <s v="OFF-PA-10003953"/>
    <x v="1"/>
    <s v="Paper"/>
    <s v="Xerox 218"/>
    <n v="5.1840000000000011"/>
    <n v="1"/>
    <n v="0.2"/>
    <n v="1.8144"/>
  </r>
  <r>
    <n v="3574"/>
    <s v="CA-2014-117023"/>
    <n v="2014"/>
    <x v="783"/>
    <d v="2014-08-13T00:00:00"/>
    <s v="Standard Class"/>
    <s v="JW-15955"/>
    <s v="Joni Wasserman"/>
    <s v="Consumer"/>
    <s v="United States"/>
    <s v="Long Beach"/>
    <s v="New York"/>
    <n v="11561"/>
    <s v="East"/>
    <s v="OFF-AR-10003602"/>
    <x v="1"/>
    <s v="Art"/>
    <s v="Quartet Omega Colored Chalk, 12/Pack"/>
    <n v="11.68"/>
    <n v="2"/>
    <n v="0"/>
    <n v="5.4895999999999994"/>
  </r>
  <r>
    <n v="3575"/>
    <s v="CA-2014-117023"/>
    <n v="2014"/>
    <x v="783"/>
    <d v="2014-08-13T00:00:00"/>
    <s v="Standard Class"/>
    <s v="JW-15955"/>
    <s v="Joni Wasserman"/>
    <s v="Consumer"/>
    <s v="United States"/>
    <s v="Long Beach"/>
    <s v="New York"/>
    <n v="11561"/>
    <s v="East"/>
    <s v="OFF-AR-10004062"/>
    <x v="1"/>
    <s v="Art"/>
    <s v="Staples"/>
    <n v="104.80000000000001"/>
    <n v="10"/>
    <n v="0"/>
    <n v="26.200000000000003"/>
  </r>
  <r>
    <n v="3576"/>
    <s v="CA-2012-143532"/>
    <n v="2012"/>
    <x v="531"/>
    <d v="2012-03-24T00:00:00"/>
    <s v="Standard Class"/>
    <s v="DC-12850"/>
    <s v="Dan Campbell"/>
    <s v="Consumer"/>
    <s v="United States"/>
    <s v="North Miami"/>
    <s v="Florida"/>
    <n v="33161"/>
    <s v="South"/>
    <s v="OFF-PA-10001560"/>
    <x v="1"/>
    <s v="Paper"/>
    <s v="Adams Telephone Message Books, 5 1/4” x 11”"/>
    <n v="14.496000000000002"/>
    <n v="3"/>
    <n v="0.2"/>
    <n v="4.8924000000000003"/>
  </r>
  <r>
    <n v="3577"/>
    <s v="CA-2013-103163"/>
    <n v="2013"/>
    <x v="843"/>
    <d v="2013-06-12T00:00:00"/>
    <s v="Standard Class"/>
    <s v="FM-14290"/>
    <s v="Frank Merwin"/>
    <s v="Home Office"/>
    <s v="United States"/>
    <s v="Bakersfield"/>
    <s v="California"/>
    <n v="93309"/>
    <s v="West"/>
    <s v="OFF-BI-10003305"/>
    <x v="1"/>
    <s v="Binders"/>
    <s v="Avery Hanging File Binders"/>
    <n v="4.7840000000000007"/>
    <n v="1"/>
    <n v="0.2"/>
    <n v="1.5547999999999997"/>
  </r>
  <r>
    <n v="3578"/>
    <s v="CA-2013-103163"/>
    <n v="2013"/>
    <x v="843"/>
    <d v="2013-06-12T00:00:00"/>
    <s v="Standard Class"/>
    <s v="FM-14290"/>
    <s v="Frank Merwin"/>
    <s v="Home Office"/>
    <s v="United States"/>
    <s v="Bakersfield"/>
    <s v="California"/>
    <n v="93309"/>
    <s v="West"/>
    <s v="OFF-PA-10004000"/>
    <x v="1"/>
    <s v="Paper"/>
    <s v="While You Were Out Pads, 50 per Pad, 4 x 5 1/4, Green Cycle"/>
    <n v="4.7300000000000004"/>
    <n v="1"/>
    <n v="0"/>
    <n v="2.3177000000000003"/>
  </r>
  <r>
    <n v="3579"/>
    <s v="CA-2013-104157"/>
    <n v="2013"/>
    <x v="197"/>
    <d v="2013-07-30T00:00:00"/>
    <s v="Standard Class"/>
    <s v="MT-17815"/>
    <s v="Meg Tillman"/>
    <s v="Consumer"/>
    <s v="United States"/>
    <s v="Jackson"/>
    <s v="Mississippi"/>
    <n v="39212"/>
    <s v="South"/>
    <s v="OFF-ST-10000321"/>
    <x v="1"/>
    <s v="Storage"/>
    <s v="Akro Stacking Bins"/>
    <n v="7.89"/>
    <n v="1"/>
    <n v="0"/>
    <n v="0.31559999999999899"/>
  </r>
  <r>
    <n v="3580"/>
    <s v="CA-2013-104157"/>
    <n v="2013"/>
    <x v="197"/>
    <d v="2013-07-30T00:00:00"/>
    <s v="Standard Class"/>
    <s v="MT-17815"/>
    <s v="Meg Tillman"/>
    <s v="Consumer"/>
    <s v="United States"/>
    <s v="Jackson"/>
    <s v="Mississippi"/>
    <n v="39212"/>
    <s v="South"/>
    <s v="OFF-PA-10004665"/>
    <x v="1"/>
    <s v="Paper"/>
    <s v="Advantus Motivational Note Cards"/>
    <n v="65.5"/>
    <n v="5"/>
    <n v="0"/>
    <n v="32.094999999999999"/>
  </r>
  <r>
    <n v="3581"/>
    <s v="CA-2013-104157"/>
    <n v="2013"/>
    <x v="197"/>
    <d v="2013-07-30T00:00:00"/>
    <s v="Standard Class"/>
    <s v="MT-17815"/>
    <s v="Meg Tillman"/>
    <s v="Consumer"/>
    <s v="United States"/>
    <s v="Jackson"/>
    <s v="Mississippi"/>
    <n v="39212"/>
    <s v="South"/>
    <s v="FUR-TA-10004915"/>
    <x v="0"/>
    <s v="Tables"/>
    <s v="Office Impressions End Table, 20-1/2&quot;H x 24&quot;W x 20&quot;D"/>
    <n v="2430.08"/>
    <n v="8"/>
    <n v="0"/>
    <n v="388.81280000000015"/>
  </r>
  <r>
    <n v="3582"/>
    <s v="CA-2014-117807"/>
    <n v="2014"/>
    <x v="172"/>
    <d v="2014-10-08T00:00:00"/>
    <s v="Standard Class"/>
    <s v="DK-13090"/>
    <s v="Dave Kipp"/>
    <s v="Consumer"/>
    <s v="United States"/>
    <s v="Fremont"/>
    <s v="Nebraska"/>
    <n v="68025"/>
    <s v="Central"/>
    <s v="OFF-PA-10000994"/>
    <x v="1"/>
    <s v="Paper"/>
    <s v="Xerox 1915"/>
    <n v="104.85"/>
    <n v="1"/>
    <n v="0"/>
    <n v="50.327999999999996"/>
  </r>
  <r>
    <n v="3583"/>
    <s v="CA-2012-121650"/>
    <n v="2012"/>
    <x v="895"/>
    <d v="2012-12-16T00:00:00"/>
    <s v="Standard Class"/>
    <s v="KD-16495"/>
    <s v="Keith Dawkins"/>
    <s v="Corporate"/>
    <s v="United States"/>
    <s v="Jackson"/>
    <s v="Michigan"/>
    <n v="49201"/>
    <s v="Central"/>
    <s v="OFF-AR-10001149"/>
    <x v="1"/>
    <s v="Art"/>
    <s v="Avery Hi-Liter Comfort Grip Fluorescent Highlighter, Yellow Ink"/>
    <n v="3.9"/>
    <n v="2"/>
    <n v="0"/>
    <n v="1.5209999999999999"/>
  </r>
  <r>
    <n v="3584"/>
    <s v="CA-2012-121650"/>
    <n v="2012"/>
    <x v="895"/>
    <d v="2012-12-16T00:00:00"/>
    <s v="Standard Class"/>
    <s v="KD-16495"/>
    <s v="Keith Dawkins"/>
    <s v="Corporate"/>
    <s v="United States"/>
    <s v="Jackson"/>
    <s v="Michigan"/>
    <n v="49201"/>
    <s v="Central"/>
    <s v="FUR-TA-10003569"/>
    <x v="0"/>
    <s v="Tables"/>
    <s v="Bretford CR8500 Series Meeting Room Furniture"/>
    <n v="801.96"/>
    <n v="2"/>
    <n v="0"/>
    <n v="200.49"/>
  </r>
  <r>
    <n v="3585"/>
    <s v="CA-2012-121650"/>
    <n v="2012"/>
    <x v="895"/>
    <d v="2012-12-16T00:00:00"/>
    <s v="Standard Class"/>
    <s v="KD-16495"/>
    <s v="Keith Dawkins"/>
    <s v="Corporate"/>
    <s v="United States"/>
    <s v="Jackson"/>
    <s v="Michigan"/>
    <n v="49201"/>
    <s v="Central"/>
    <s v="FUR-CH-10004289"/>
    <x v="0"/>
    <s v="Chairs"/>
    <s v="Global Super Steno Chair"/>
    <n v="191.96"/>
    <n v="2"/>
    <n v="0"/>
    <n v="32.633199999999988"/>
  </r>
  <r>
    <n v="3586"/>
    <s v="CA-2012-121650"/>
    <n v="2012"/>
    <x v="895"/>
    <d v="2012-12-16T00:00:00"/>
    <s v="Standard Class"/>
    <s v="KD-16495"/>
    <s v="Keith Dawkins"/>
    <s v="Corporate"/>
    <s v="United States"/>
    <s v="Jackson"/>
    <s v="Michigan"/>
    <n v="49201"/>
    <s v="Central"/>
    <s v="OFF-LA-10001045"/>
    <x v="1"/>
    <s v="Labels"/>
    <s v="Permanent Self-Adhesive File Folder Labels for Typewriters by Universal"/>
    <n v="2.61"/>
    <n v="1"/>
    <n v="0"/>
    <n v="1.2005999999999999"/>
  </r>
  <r>
    <n v="3587"/>
    <s v="CA-2014-161823"/>
    <n v="2014"/>
    <x v="213"/>
    <d v="2014-09-09T00:00:00"/>
    <s v="Standard Class"/>
    <s v="AG-10300"/>
    <s v="Aleksandra Gannaway"/>
    <s v="Corporate"/>
    <s v="United States"/>
    <s v="San Francisco"/>
    <s v="California"/>
    <n v="94122"/>
    <s v="West"/>
    <s v="OFF-AR-10002053"/>
    <x v="1"/>
    <s v="Art"/>
    <s v="Premium Writing Pencils, Soft, #2 by Central Association for the Blind"/>
    <n v="5.96"/>
    <n v="2"/>
    <n v="0"/>
    <n v="1.6688000000000001"/>
  </r>
  <r>
    <n v="3588"/>
    <s v="CA-2014-121839"/>
    <n v="2014"/>
    <x v="241"/>
    <d v="2014-09-29T00:00:00"/>
    <s v="Standard Class"/>
    <s v="MH-18115"/>
    <s v="Mick Hernandez"/>
    <s v="Home Office"/>
    <s v="United States"/>
    <s v="Lancaster"/>
    <s v="Ohio"/>
    <n v="43130"/>
    <s v="East"/>
    <s v="TEC-PH-10002885"/>
    <x v="2"/>
    <s v="Phones"/>
    <s v="Apple iPhone 5"/>
    <n v="1169.694"/>
    <n v="3"/>
    <n v="0.4"/>
    <n v="-253.43369999999993"/>
  </r>
  <r>
    <n v="3589"/>
    <s v="CA-2014-158729"/>
    <n v="2014"/>
    <x v="484"/>
    <d v="2014-12-22T00:00:00"/>
    <s v="First Class"/>
    <s v="AC-10450"/>
    <s v="Amy Cox"/>
    <s v="Consumer"/>
    <s v="United States"/>
    <s v="Lafayette"/>
    <s v="Louisiana"/>
    <n v="70506"/>
    <s v="South"/>
    <s v="OFF-SU-10002881"/>
    <x v="1"/>
    <s v="Supplies"/>
    <s v="Martin Yale Chadless Opener Electric Letter Opener"/>
    <n v="1665.62"/>
    <n v="2"/>
    <n v="0"/>
    <n v="33.312400000000025"/>
  </r>
  <r>
    <n v="3590"/>
    <s v="CA-2014-146535"/>
    <n v="2014"/>
    <x v="221"/>
    <d v="2014-12-01T00:00:00"/>
    <s v="Standard Class"/>
    <s v="FM-14290"/>
    <s v="Frank Merwin"/>
    <s v="Home Office"/>
    <s v="United States"/>
    <s v="Richmond"/>
    <s v="Kentucky"/>
    <n v="40475"/>
    <s v="South"/>
    <s v="OFF-BI-10000546"/>
    <x v="1"/>
    <s v="Binders"/>
    <s v="Avery Durable Binders"/>
    <n v="2.88"/>
    <n v="1"/>
    <n v="0"/>
    <n v="1.4112"/>
  </r>
  <r>
    <n v="3591"/>
    <s v="CA-2014-146535"/>
    <n v="2014"/>
    <x v="221"/>
    <d v="2014-12-01T00:00:00"/>
    <s v="Standard Class"/>
    <s v="FM-14290"/>
    <s v="Frank Merwin"/>
    <s v="Home Office"/>
    <s v="United States"/>
    <s v="Richmond"/>
    <s v="Kentucky"/>
    <n v="40475"/>
    <s v="South"/>
    <s v="OFF-ST-10001526"/>
    <x v="1"/>
    <s v="Storage"/>
    <s v="Iceberg Mobile Mega Data/Printer Cart "/>
    <n v="1443.96"/>
    <n v="12"/>
    <n v="0"/>
    <n v="375.42959999999994"/>
  </r>
  <r>
    <n v="3592"/>
    <s v="CA-2011-154186"/>
    <n v="2011"/>
    <x v="736"/>
    <d v="2011-12-15T00:00:00"/>
    <s v="Second Class"/>
    <s v="RA-19285"/>
    <s v="Ralph Arnett"/>
    <s v="Consumer"/>
    <s v="United States"/>
    <s v="Houston"/>
    <s v="Texas"/>
    <n v="77070"/>
    <s v="Central"/>
    <s v="OFF-SU-10001574"/>
    <x v="1"/>
    <s v="Supplies"/>
    <s v="Acme Value Line Scissors"/>
    <n v="2.92"/>
    <n v="1"/>
    <n v="0.2"/>
    <n v="0.36499999999999977"/>
  </r>
  <r>
    <n v="3593"/>
    <s v="CA-2013-108434"/>
    <n v="2013"/>
    <x v="5"/>
    <d v="2013-12-08T00:00:00"/>
    <s v="Second Class"/>
    <s v="JG-15160"/>
    <s v="James Galang"/>
    <s v="Consumer"/>
    <s v="United States"/>
    <s v="New York City"/>
    <s v="New York"/>
    <n v="10024"/>
    <s v="East"/>
    <s v="OFF-ST-10002615"/>
    <x v="1"/>
    <s v="Storage"/>
    <s v="Dual Level, Single-Width Filing Carts"/>
    <n v="465.18"/>
    <n v="3"/>
    <n v="0"/>
    <n v="120.94680000000001"/>
  </r>
  <r>
    <n v="3594"/>
    <s v="CA-2013-164154"/>
    <n v="2013"/>
    <x v="108"/>
    <d v="2013-09-18T00:00:00"/>
    <s v="Standard Class"/>
    <s v="NZ-18565"/>
    <s v="Nick Zandusky"/>
    <s v="Home Office"/>
    <s v="United States"/>
    <s v="Toledo"/>
    <s v="Ohio"/>
    <n v="43615"/>
    <s v="East"/>
    <s v="OFF-BI-10001658"/>
    <x v="1"/>
    <s v="Binders"/>
    <s v="GBC Standard Therm-A-Bind Covers"/>
    <n v="22.428000000000004"/>
    <n v="3"/>
    <n v="0.7"/>
    <n v="-17.942399999999992"/>
  </r>
  <r>
    <n v="3595"/>
    <s v="CA-2013-164154"/>
    <n v="2013"/>
    <x v="108"/>
    <d v="2013-09-18T00:00:00"/>
    <s v="Standard Class"/>
    <s v="NZ-18565"/>
    <s v="Nick Zandusky"/>
    <s v="Home Office"/>
    <s v="United States"/>
    <s v="Toledo"/>
    <s v="Ohio"/>
    <n v="43615"/>
    <s v="East"/>
    <s v="OFF-ST-10002562"/>
    <x v="1"/>
    <s v="Storage"/>
    <s v="Staples"/>
    <n v="37.52000000000001"/>
    <n v="5"/>
    <n v="0.2"/>
    <n v="3.7519999999999989"/>
  </r>
  <r>
    <n v="3596"/>
    <s v="CA-2014-148012"/>
    <n v="2014"/>
    <x v="34"/>
    <d v="2014-12-16T00:00:00"/>
    <s v="Standard Class"/>
    <s v="KM-16225"/>
    <s v="Kalyca Meade"/>
    <s v="Corporate"/>
    <s v="United States"/>
    <s v="Philadelphia"/>
    <s v="Pennsylvania"/>
    <n v="19143"/>
    <s v="East"/>
    <s v="OFF-AR-10004757"/>
    <x v="1"/>
    <s v="Art"/>
    <s v="Crayola Colored Pencils"/>
    <n v="2.6240000000000001"/>
    <n v="1"/>
    <n v="0.2"/>
    <n v="0.42639999999999978"/>
  </r>
  <r>
    <n v="3597"/>
    <s v="CA-2011-102869"/>
    <n v="2011"/>
    <x v="340"/>
    <d v="2011-09-14T00:00:00"/>
    <s v="Second Class"/>
    <s v="LC-17140"/>
    <s v="Logan Currie"/>
    <s v="Consumer"/>
    <s v="United States"/>
    <s v="Philadelphia"/>
    <s v="Pennsylvania"/>
    <n v="19140"/>
    <s v="East"/>
    <s v="OFF-PA-10000788"/>
    <x v="1"/>
    <s v="Paper"/>
    <s v="Xerox 210"/>
    <n v="15.552000000000003"/>
    <n v="3"/>
    <n v="0.2"/>
    <n v="5.4432"/>
  </r>
  <r>
    <n v="3598"/>
    <s v="CA-2011-102869"/>
    <n v="2011"/>
    <x v="340"/>
    <d v="2011-09-14T00:00:00"/>
    <s v="Second Class"/>
    <s v="LC-17140"/>
    <s v="Logan Currie"/>
    <s v="Consumer"/>
    <s v="United States"/>
    <s v="Philadelphia"/>
    <s v="Pennsylvania"/>
    <n v="19140"/>
    <s v="East"/>
    <s v="TEC-AC-10002134"/>
    <x v="2"/>
    <s v="Accessories"/>
    <s v="Rosewill 107 Normal Keys USB Wired Standard Keyboard"/>
    <n v="64.704000000000008"/>
    <n v="6"/>
    <n v="0.2"/>
    <n v="-4.852800000000002"/>
  </r>
  <r>
    <n v="3599"/>
    <s v="CA-2011-102869"/>
    <n v="2011"/>
    <x v="340"/>
    <d v="2011-09-14T00:00:00"/>
    <s v="Second Class"/>
    <s v="LC-17140"/>
    <s v="Logan Currie"/>
    <s v="Consumer"/>
    <s v="United States"/>
    <s v="Philadelphia"/>
    <s v="Pennsylvania"/>
    <n v="19140"/>
    <s v="East"/>
    <s v="FUR-FU-10002456"/>
    <x v="0"/>
    <s v="Furnishings"/>
    <s v="Master Caster Door Stop, Large Neon Orange"/>
    <n v="17.472000000000001"/>
    <n v="3"/>
    <n v="0.2"/>
    <n v="5.023200000000001"/>
  </r>
  <r>
    <n v="3600"/>
    <s v="CA-2011-102869"/>
    <n v="2011"/>
    <x v="340"/>
    <d v="2011-09-14T00:00:00"/>
    <s v="Second Class"/>
    <s v="LC-17140"/>
    <s v="Logan Currie"/>
    <s v="Consumer"/>
    <s v="United States"/>
    <s v="Philadelphia"/>
    <s v="Pennsylvania"/>
    <n v="19140"/>
    <s v="East"/>
    <s v="TEC-PH-10002549"/>
    <x v="2"/>
    <s v="Phones"/>
    <s v="Polycom SoundPoint IP 450 VoIP phone"/>
    <n v="135.51599999999999"/>
    <n v="1"/>
    <n v="0.4"/>
    <n v="-31.620400000000004"/>
  </r>
  <r>
    <n v="3601"/>
    <s v="CA-2014-138310"/>
    <n v="2014"/>
    <x v="335"/>
    <d v="2014-07-01T00:00:00"/>
    <s v="Standard Class"/>
    <s v="NP-18700"/>
    <s v="Nora Preis"/>
    <s v="Consumer"/>
    <s v="United States"/>
    <s v="Denver"/>
    <s v="Colorado"/>
    <n v="80219"/>
    <s v="West"/>
    <s v="TEC-AC-10001990"/>
    <x v="2"/>
    <s v="Accessories"/>
    <s v="Kensington Orbit Wireless Mobile Trackball for PC and Mac"/>
    <n v="431.92800000000005"/>
    <n v="9"/>
    <n v="0.2"/>
    <n v="64.789199999999951"/>
  </r>
  <r>
    <n v="3602"/>
    <s v="CA-2011-159835"/>
    <n v="2011"/>
    <x v="664"/>
    <d v="2011-11-24T00:00:00"/>
    <s v="Standard Class"/>
    <s v="RB-19330"/>
    <s v="Randy Bradley"/>
    <s v="Consumer"/>
    <s v="United States"/>
    <s v="Philadelphia"/>
    <s v="Pennsylvania"/>
    <n v="19143"/>
    <s v="East"/>
    <s v="OFF-PA-10002137"/>
    <x v="1"/>
    <s v="Paper"/>
    <s v="Southworth 100% Résumé Paper, 24lb."/>
    <n v="12.448"/>
    <n v="2"/>
    <n v="0.2"/>
    <n v="3.8899999999999988"/>
  </r>
  <r>
    <n v="3603"/>
    <s v="CA-2011-159835"/>
    <n v="2011"/>
    <x v="664"/>
    <d v="2011-11-24T00:00:00"/>
    <s v="Standard Class"/>
    <s v="RB-19330"/>
    <s v="Randy Bradley"/>
    <s v="Consumer"/>
    <s v="United States"/>
    <s v="Philadelphia"/>
    <s v="Pennsylvania"/>
    <n v="19143"/>
    <s v="East"/>
    <s v="FUR-CH-10004997"/>
    <x v="0"/>
    <s v="Chairs"/>
    <s v="Hon Every-Day Series Multi-Task Chairs"/>
    <n v="657.93"/>
    <n v="5"/>
    <n v="0.3"/>
    <n v="-93.989999999999952"/>
  </r>
  <r>
    <n v="3604"/>
    <s v="CA-2014-112956"/>
    <n v="2014"/>
    <x v="170"/>
    <d v="2014-08-28T00:00:00"/>
    <s v="Standard Class"/>
    <s v="TH-21550"/>
    <s v="Tracy Hopkins"/>
    <s v="Home Office"/>
    <s v="United States"/>
    <s v="Columbia"/>
    <s v="Maryland"/>
    <n v="21044"/>
    <s v="East"/>
    <s v="OFF-PA-10000357"/>
    <x v="1"/>
    <s v="Paper"/>
    <s v="Xerox 1888"/>
    <n v="277.39999999999998"/>
    <n v="5"/>
    <n v="0"/>
    <n v="133.15199999999999"/>
  </r>
  <r>
    <n v="3605"/>
    <s v="CA-2014-112956"/>
    <n v="2014"/>
    <x v="170"/>
    <d v="2014-08-28T00:00:00"/>
    <s v="Standard Class"/>
    <s v="TH-21550"/>
    <s v="Tracy Hopkins"/>
    <s v="Home Office"/>
    <s v="United States"/>
    <s v="Columbia"/>
    <s v="Maryland"/>
    <n v="21044"/>
    <s v="East"/>
    <s v="FUR-FU-10003976"/>
    <x v="0"/>
    <s v="Furnishings"/>
    <s v="DAX Executive Solid Wood Document Frame, Desktop or Hang, Mahogany, 5 x 7"/>
    <n v="25.16"/>
    <n v="2"/>
    <n v="0"/>
    <n v="8.5543999999999976"/>
  </r>
  <r>
    <n v="3606"/>
    <s v="CA-2014-112956"/>
    <n v="2014"/>
    <x v="170"/>
    <d v="2014-08-28T00:00:00"/>
    <s v="Standard Class"/>
    <s v="TH-21550"/>
    <s v="Tracy Hopkins"/>
    <s v="Home Office"/>
    <s v="United States"/>
    <s v="Columbia"/>
    <s v="Maryland"/>
    <n v="21044"/>
    <s v="East"/>
    <s v="FUR-FU-10004960"/>
    <x v="0"/>
    <s v="Furnishings"/>
    <s v="Seth Thomas 12&quot; Clock w/ Goldtone Case"/>
    <n v="91.92"/>
    <n v="4"/>
    <n v="0"/>
    <n v="31.252800000000001"/>
  </r>
  <r>
    <n v="3607"/>
    <s v="CA-2013-119683"/>
    <n v="2013"/>
    <x v="299"/>
    <d v="2013-03-17T00:00:00"/>
    <s v="Second Class"/>
    <s v="CK-12595"/>
    <s v="Clytie Kelty"/>
    <s v="Consumer"/>
    <s v="United States"/>
    <s v="New York City"/>
    <s v="New York"/>
    <n v="10024"/>
    <s v="East"/>
    <s v="OFF-EN-10001099"/>
    <x v="1"/>
    <s v="Envelopes"/>
    <s v="Staples"/>
    <n v="29.339999999999996"/>
    <n v="3"/>
    <n v="0"/>
    <n v="13.496399999999998"/>
  </r>
  <r>
    <n v="3608"/>
    <s v="CA-2011-163559"/>
    <n v="2011"/>
    <x v="865"/>
    <d v="2011-09-28T00:00:00"/>
    <s v="Second Class"/>
    <s v="ST-20530"/>
    <s v="Shui Tom"/>
    <s v="Consumer"/>
    <s v="United States"/>
    <s v="New York City"/>
    <s v="New York"/>
    <n v="10035"/>
    <s v="East"/>
    <s v="OFF-BI-10002026"/>
    <x v="1"/>
    <s v="Binders"/>
    <s v="Avery Arch Ring Binders"/>
    <n v="139.44"/>
    <n v="3"/>
    <n v="0.2"/>
    <n v="47.060999999999993"/>
  </r>
  <r>
    <n v="3609"/>
    <s v="CA-2011-140228"/>
    <n v="2011"/>
    <x v="582"/>
    <d v="2011-05-03T00:00:00"/>
    <s v="Standard Class"/>
    <s v="GB-14530"/>
    <s v="George Bell"/>
    <s v="Corporate"/>
    <s v="United States"/>
    <s v="Newark"/>
    <s v="Ohio"/>
    <n v="43055"/>
    <s v="East"/>
    <s v="OFF-LA-10001613"/>
    <x v="1"/>
    <s v="Labels"/>
    <s v="Avery File Folder Labels"/>
    <n v="6.911999999999999"/>
    <n v="3"/>
    <n v="0.2"/>
    <n v="2.5056000000000003"/>
  </r>
  <r>
    <n v="3610"/>
    <s v="CA-2011-140228"/>
    <n v="2011"/>
    <x v="582"/>
    <d v="2011-05-03T00:00:00"/>
    <s v="Standard Class"/>
    <s v="GB-14530"/>
    <s v="George Bell"/>
    <s v="Corporate"/>
    <s v="United States"/>
    <s v="Newark"/>
    <s v="Ohio"/>
    <n v="43055"/>
    <s v="East"/>
    <s v="OFF-ST-10002214"/>
    <x v="1"/>
    <s v="Storage"/>
    <s v="X-Rack File for Hanging Folders"/>
    <n v="27.096"/>
    <n v="3"/>
    <n v="0.2"/>
    <n v="2.0321999999999987"/>
  </r>
  <r>
    <n v="3611"/>
    <s v="CA-2011-140228"/>
    <n v="2011"/>
    <x v="582"/>
    <d v="2011-05-03T00:00:00"/>
    <s v="Standard Class"/>
    <s v="GB-14530"/>
    <s v="George Bell"/>
    <s v="Corporate"/>
    <s v="United States"/>
    <s v="Newark"/>
    <s v="Ohio"/>
    <n v="43055"/>
    <s v="East"/>
    <s v="OFF-ST-10001128"/>
    <x v="1"/>
    <s v="Storage"/>
    <s v="Carina Mini System Audio Rack, Model AR050B"/>
    <n v="177.56800000000001"/>
    <n v="2"/>
    <n v="0.2"/>
    <n v="-37.733199999999989"/>
  </r>
  <r>
    <n v="3612"/>
    <s v="US-2013-131674"/>
    <n v="2013"/>
    <x v="896"/>
    <d v="2013-12-02T00:00:00"/>
    <s v="Second Class"/>
    <s v="NC-18535"/>
    <s v="Nick Crebassa"/>
    <s v="Corporate"/>
    <s v="United States"/>
    <s v="Dallas"/>
    <s v="Texas"/>
    <n v="75217"/>
    <s v="Central"/>
    <s v="TEC-AC-10004864"/>
    <x v="2"/>
    <s v="Accessories"/>
    <s v="Memorex Micro Travel Drive 32 GB"/>
    <n v="58.415999999999997"/>
    <n v="2"/>
    <n v="0.2"/>
    <n v="16.794600000000003"/>
  </r>
  <r>
    <n v="3613"/>
    <s v="CA-2012-110093"/>
    <n v="2012"/>
    <x v="155"/>
    <d v="2012-12-08T00:00:00"/>
    <s v="Standard Class"/>
    <s v="AB-10255"/>
    <s v="Alejandro Ballentine"/>
    <s v="Home Office"/>
    <s v="United States"/>
    <s v="Philadelphia"/>
    <s v="Pennsylvania"/>
    <n v="19134"/>
    <s v="East"/>
    <s v="OFF-PA-10000174"/>
    <x v="1"/>
    <s v="Paper"/>
    <s v="Message Book, Wirebound, Four 5 1/2&quot; X 4&quot; Forms/Pg., 200 Dupl. Sets/Book"/>
    <n v="16.448"/>
    <n v="2"/>
    <n v="0.2"/>
    <n v="5.5511999999999979"/>
  </r>
  <r>
    <n v="3614"/>
    <s v="CA-2012-110093"/>
    <n v="2012"/>
    <x v="155"/>
    <d v="2012-12-08T00:00:00"/>
    <s v="Standard Class"/>
    <s v="AB-10255"/>
    <s v="Alejandro Ballentine"/>
    <s v="Home Office"/>
    <s v="United States"/>
    <s v="Philadelphia"/>
    <s v="Pennsylvania"/>
    <n v="19134"/>
    <s v="East"/>
    <s v="TEC-AC-10000171"/>
    <x v="2"/>
    <s v="Accessories"/>
    <s v="Verbatim 25 GB 6x Blu-ray Single Layer Recordable Disc, 25/Pack"/>
    <n v="36.783999999999999"/>
    <n v="2"/>
    <n v="0.2"/>
    <n v="10.5754"/>
  </r>
  <r>
    <n v="3615"/>
    <s v="CA-2014-112529"/>
    <n v="2014"/>
    <x v="123"/>
    <d v="2014-11-22T00:00:00"/>
    <s v="First Class"/>
    <s v="SC-20770"/>
    <s v="Stewart Carmichael"/>
    <s v="Corporate"/>
    <s v="United States"/>
    <s v="San Antonio"/>
    <s v="Texas"/>
    <n v="78207"/>
    <s v="Central"/>
    <s v="FUR-TA-10002622"/>
    <x v="0"/>
    <s v="Tables"/>
    <s v="Bush Andora Conference Table, Maple/Graphite Gray Finish"/>
    <n v="718.11599999999987"/>
    <n v="6"/>
    <n v="0.3"/>
    <n v="-71.811599999999999"/>
  </r>
  <r>
    <n v="3616"/>
    <s v="CA-2014-112529"/>
    <n v="2014"/>
    <x v="123"/>
    <d v="2014-11-22T00:00:00"/>
    <s v="First Class"/>
    <s v="SC-20770"/>
    <s v="Stewart Carmichael"/>
    <s v="Corporate"/>
    <s v="United States"/>
    <s v="San Antonio"/>
    <s v="Texas"/>
    <n v="78207"/>
    <s v="Central"/>
    <s v="OFF-AR-10001915"/>
    <x v="1"/>
    <s v="Art"/>
    <s v="Peel-Off China Markers"/>
    <n v="31.776"/>
    <n v="4"/>
    <n v="0.2"/>
    <n v="8.7384000000000022"/>
  </r>
  <r>
    <n v="3617"/>
    <s v="CA-2013-154536"/>
    <n v="2013"/>
    <x v="64"/>
    <d v="2013-09-10T00:00:00"/>
    <s v="Standard Class"/>
    <s v="JC-15340"/>
    <s v="Jasper Cacioppo"/>
    <s v="Consumer"/>
    <s v="United States"/>
    <s v="Philadelphia"/>
    <s v="Pennsylvania"/>
    <n v="19120"/>
    <s v="East"/>
    <s v="OFF-BI-10004410"/>
    <x v="1"/>
    <s v="Binders"/>
    <s v="C-Line Peel &amp; Stick Add-On Filing Pockets, 8-3/4 x 5-1/8, 10/Pack"/>
    <n v="9.5550000000000015"/>
    <n v="5"/>
    <n v="0.7"/>
    <n v="-7.3254999999999981"/>
  </r>
  <r>
    <n v="3618"/>
    <s v="CA-2014-141929"/>
    <n v="2014"/>
    <x v="507"/>
    <d v="2014-09-09T00:00:00"/>
    <s v="Standard Class"/>
    <s v="RA-19285"/>
    <s v="Ralph Arnett"/>
    <s v="Consumer"/>
    <s v="United States"/>
    <s v="Los Angeles"/>
    <s v="California"/>
    <n v="90004"/>
    <s v="West"/>
    <s v="OFF-BI-10004632"/>
    <x v="1"/>
    <s v="Binders"/>
    <s v="Ibico Hi-Tech Manual Binding System"/>
    <n v="487.98400000000004"/>
    <n v="2"/>
    <n v="0.2"/>
    <n v="152.49499999999998"/>
  </r>
  <r>
    <n v="3619"/>
    <s v="CA-2014-141929"/>
    <n v="2014"/>
    <x v="507"/>
    <d v="2014-09-09T00:00:00"/>
    <s v="Standard Class"/>
    <s v="RA-19285"/>
    <s v="Ralph Arnett"/>
    <s v="Consumer"/>
    <s v="United States"/>
    <s v="Los Angeles"/>
    <s v="California"/>
    <n v="90004"/>
    <s v="West"/>
    <s v="TEC-PH-10002185"/>
    <x v="2"/>
    <s v="Phones"/>
    <s v="QVS USB Car Charger 2-Port 2.1Amp for iPod/iPhone/iPad/iPad 2/iPad 3"/>
    <n v="5.5600000000000005"/>
    <n v="1"/>
    <n v="0.2"/>
    <n v="1.7374999999999998"/>
  </r>
  <r>
    <n v="3620"/>
    <s v="CA-2014-141929"/>
    <n v="2014"/>
    <x v="507"/>
    <d v="2014-09-09T00:00:00"/>
    <s v="Standard Class"/>
    <s v="RA-19285"/>
    <s v="Ralph Arnett"/>
    <s v="Consumer"/>
    <s v="United States"/>
    <s v="Los Angeles"/>
    <s v="California"/>
    <n v="90004"/>
    <s v="West"/>
    <s v="OFF-ST-10002974"/>
    <x v="1"/>
    <s v="Storage"/>
    <s v="Trav-L-File Heavy-Duty Shuttle II, Black"/>
    <n v="217.85"/>
    <n v="5"/>
    <n v="0"/>
    <n v="65.35499999999999"/>
  </r>
  <r>
    <n v="3621"/>
    <s v="CA-2013-109743"/>
    <n v="2013"/>
    <x v="897"/>
    <d v="2013-09-30T00:00:00"/>
    <s v="Standard Class"/>
    <s v="SH-19975"/>
    <s v="Sally Hughsby"/>
    <s v="Corporate"/>
    <s v="United States"/>
    <s v="Smyrna"/>
    <s v="Tennessee"/>
    <n v="37167"/>
    <s v="South"/>
    <s v="OFF-AR-10003727"/>
    <x v="1"/>
    <s v="Art"/>
    <s v="Berol Giant Pencil Sharpener"/>
    <n v="40.775999999999996"/>
    <n v="3"/>
    <n v="0.2"/>
    <n v="4.5872999999999937"/>
  </r>
  <r>
    <n v="3622"/>
    <s v="CA-2013-109743"/>
    <n v="2013"/>
    <x v="897"/>
    <d v="2013-09-30T00:00:00"/>
    <s v="Standard Class"/>
    <s v="SH-19975"/>
    <s v="Sally Hughsby"/>
    <s v="Corporate"/>
    <s v="United States"/>
    <s v="Smyrna"/>
    <s v="Tennessee"/>
    <n v="37167"/>
    <s v="South"/>
    <s v="TEC-PH-10004071"/>
    <x v="2"/>
    <s v="Phones"/>
    <s v="PayAnywhere Card Reader"/>
    <n v="63.936000000000007"/>
    <n v="8"/>
    <n v="0.2"/>
    <n v="5.5944000000000003"/>
  </r>
  <r>
    <n v="3623"/>
    <s v="CA-2011-159184"/>
    <n v="2011"/>
    <x v="80"/>
    <d v="2011-09-19T00:00:00"/>
    <s v="Standard Class"/>
    <s v="JC-15775"/>
    <s v="John Castell"/>
    <s v="Consumer"/>
    <s v="United States"/>
    <s v="Macon"/>
    <s v="Georgia"/>
    <n v="31204"/>
    <s v="South"/>
    <s v="FUR-FU-10002878"/>
    <x v="0"/>
    <s v="Furnishings"/>
    <s v="Seth Thomas 14&quot; Day/Date Wall Clock"/>
    <n v="142.4"/>
    <n v="5"/>
    <n v="0"/>
    <n v="52.688000000000002"/>
  </r>
  <r>
    <n v="3624"/>
    <s v="CA-2011-159184"/>
    <n v="2011"/>
    <x v="80"/>
    <d v="2011-09-19T00:00:00"/>
    <s v="Standard Class"/>
    <s v="JC-15775"/>
    <s v="John Castell"/>
    <s v="Consumer"/>
    <s v="United States"/>
    <s v="Macon"/>
    <s v="Georgia"/>
    <n v="31204"/>
    <s v="South"/>
    <s v="OFF-BI-10001890"/>
    <x v="1"/>
    <s v="Binders"/>
    <s v="Avery Poly Binder Pockets"/>
    <n v="7.16"/>
    <n v="2"/>
    <n v="0"/>
    <n v="3.4367999999999999"/>
  </r>
  <r>
    <n v="3625"/>
    <s v="CA-2014-113530"/>
    <n v="2014"/>
    <x v="240"/>
    <d v="2014-05-22T00:00:00"/>
    <s v="Second Class"/>
    <s v="BC-11125"/>
    <s v="Becky Castell"/>
    <s v="Home Office"/>
    <s v="United States"/>
    <s v="San Francisco"/>
    <s v="California"/>
    <n v="94109"/>
    <s v="West"/>
    <s v="FUR-CH-10002647"/>
    <x v="0"/>
    <s v="Chairs"/>
    <s v="Situations Contoured Folding Chairs, 4/Set"/>
    <n v="681.40800000000013"/>
    <n v="12"/>
    <n v="0.2"/>
    <n v="42.588000000000022"/>
  </r>
  <r>
    <n v="3626"/>
    <s v="CA-2014-113530"/>
    <n v="2014"/>
    <x v="240"/>
    <d v="2014-05-22T00:00:00"/>
    <s v="Second Class"/>
    <s v="BC-11125"/>
    <s v="Becky Castell"/>
    <s v="Home Office"/>
    <s v="United States"/>
    <s v="San Francisco"/>
    <s v="California"/>
    <n v="94109"/>
    <s v="West"/>
    <s v="OFF-AR-10001315"/>
    <x v="1"/>
    <s v="Art"/>
    <s v="Newell 310"/>
    <n v="3.52"/>
    <n v="2"/>
    <n v="0"/>
    <n v="1.0207999999999999"/>
  </r>
  <r>
    <n v="3627"/>
    <s v="CA-2014-113530"/>
    <n v="2014"/>
    <x v="240"/>
    <d v="2014-05-22T00:00:00"/>
    <s v="Second Class"/>
    <s v="BC-11125"/>
    <s v="Becky Castell"/>
    <s v="Home Office"/>
    <s v="United States"/>
    <s v="San Francisco"/>
    <s v="California"/>
    <n v="94109"/>
    <s v="West"/>
    <s v="OFF-AR-10000122"/>
    <x v="1"/>
    <s v="Art"/>
    <s v="Newell 314"/>
    <n v="5.58"/>
    <n v="1"/>
    <n v="0"/>
    <n v="1.3949999999999996"/>
  </r>
  <r>
    <n v="3628"/>
    <s v="CA-2014-113530"/>
    <n v="2014"/>
    <x v="240"/>
    <d v="2014-05-22T00:00:00"/>
    <s v="Second Class"/>
    <s v="BC-11125"/>
    <s v="Becky Castell"/>
    <s v="Home Office"/>
    <s v="United States"/>
    <s v="San Francisco"/>
    <s v="California"/>
    <n v="94109"/>
    <s v="West"/>
    <s v="TEC-AC-10001465"/>
    <x v="2"/>
    <s v="Accessories"/>
    <s v="SanDisk Cruzer 64 GB USB Flash Drive"/>
    <n v="36.32"/>
    <n v="1"/>
    <n v="0"/>
    <n v="10.895999999999997"/>
  </r>
  <r>
    <n v="3629"/>
    <s v="CA-2011-169726"/>
    <n v="2011"/>
    <x v="128"/>
    <d v="2011-08-13T00:00:00"/>
    <s v="Standard Class"/>
    <s v="JH-15985"/>
    <s v="Joseph Holt"/>
    <s v="Consumer"/>
    <s v="United States"/>
    <s v="Seattle"/>
    <s v="Washington"/>
    <n v="98103"/>
    <s v="West"/>
    <s v="OFF-BI-10004600"/>
    <x v="1"/>
    <s v="Binders"/>
    <s v="Ibico Ibimaster 300 Manual Binding System"/>
    <n v="2060.7440000000001"/>
    <n v="7"/>
    <n v="0.2"/>
    <n v="643.98249999999996"/>
  </r>
  <r>
    <n v="3630"/>
    <s v="CA-2014-155957"/>
    <n v="2014"/>
    <x v="200"/>
    <d v="2014-12-01T00:00:00"/>
    <s v="Standard Class"/>
    <s v="CC-12610"/>
    <s v="Corey Catlett"/>
    <s v="Corporate"/>
    <s v="United States"/>
    <s v="Columbus"/>
    <s v="Ohio"/>
    <n v="43229"/>
    <s v="East"/>
    <s v="OFF-AP-10002082"/>
    <x v="1"/>
    <s v="Appliances"/>
    <s v="Holmes HEPA Air Purifier"/>
    <n v="52.272000000000006"/>
    <n v="3"/>
    <n v="0.2"/>
    <n v="9.8009999999999984"/>
  </r>
  <r>
    <n v="3631"/>
    <s v="CA-2014-155957"/>
    <n v="2014"/>
    <x v="200"/>
    <d v="2014-12-01T00:00:00"/>
    <s v="Standard Class"/>
    <s v="CC-12610"/>
    <s v="Corey Catlett"/>
    <s v="Corporate"/>
    <s v="United States"/>
    <s v="Columbus"/>
    <s v="Ohio"/>
    <n v="43229"/>
    <s v="East"/>
    <s v="OFF-AP-10004708"/>
    <x v="1"/>
    <s v="Appliances"/>
    <s v="Fellowes Superior 10 Outlet Split Surge Protector"/>
    <n v="213.13600000000002"/>
    <n v="7"/>
    <n v="0.2"/>
    <n v="23.977799999999988"/>
  </r>
  <r>
    <n v="3632"/>
    <s v="CA-2014-132178"/>
    <n v="2014"/>
    <x v="898"/>
    <d v="2014-05-09T00:00:00"/>
    <s v="Second Class"/>
    <s v="DB-12970"/>
    <s v="Darren Budd"/>
    <s v="Corporate"/>
    <s v="United States"/>
    <s v="Los Angeles"/>
    <s v="California"/>
    <n v="90004"/>
    <s v="West"/>
    <s v="OFF-ST-10000464"/>
    <x v="1"/>
    <s v="Storage"/>
    <s v="Multi-Use Personal File Cart and Caster Set, Three Stacking Bins"/>
    <n v="69.52"/>
    <n v="2"/>
    <n v="0"/>
    <n v="19.465600000000002"/>
  </r>
  <r>
    <n v="3633"/>
    <s v="CA-2014-132178"/>
    <n v="2014"/>
    <x v="898"/>
    <d v="2014-05-09T00:00:00"/>
    <s v="Second Class"/>
    <s v="DB-12970"/>
    <s v="Darren Budd"/>
    <s v="Corporate"/>
    <s v="United States"/>
    <s v="Los Angeles"/>
    <s v="California"/>
    <n v="90004"/>
    <s v="West"/>
    <s v="OFF-ST-10000025"/>
    <x v="1"/>
    <s v="Storage"/>
    <s v="Fellowes Stor/Drawer Steel Plus Storage Drawers"/>
    <n v="763.44"/>
    <n v="8"/>
    <n v="0"/>
    <n v="45.80639999999994"/>
  </r>
  <r>
    <n v="3634"/>
    <s v="CA-2013-145177"/>
    <n v="2013"/>
    <x v="338"/>
    <d v="2013-11-15T00:00:00"/>
    <s v="Standard Class"/>
    <s v="PP-18955"/>
    <s v="Paul Prost"/>
    <s v="Home Office"/>
    <s v="United States"/>
    <s v="Springfield"/>
    <s v="Ohio"/>
    <n v="45503"/>
    <s v="East"/>
    <s v="OFF-LA-10001613"/>
    <x v="1"/>
    <s v="Labels"/>
    <s v="Avery File Folder Labels"/>
    <n v="9.2159999999999993"/>
    <n v="4"/>
    <n v="0.2"/>
    <n v="3.3408000000000002"/>
  </r>
  <r>
    <n v="3635"/>
    <s v="CA-2013-145177"/>
    <n v="2013"/>
    <x v="338"/>
    <d v="2013-11-15T00:00:00"/>
    <s v="Standard Class"/>
    <s v="PP-18955"/>
    <s v="Paul Prost"/>
    <s v="Home Office"/>
    <s v="United States"/>
    <s v="Springfield"/>
    <s v="Ohio"/>
    <n v="45503"/>
    <s v="East"/>
    <s v="TEC-PH-10000376"/>
    <x v="2"/>
    <s v="Phones"/>
    <s v="Square Credit Card Reader"/>
    <n v="41.957999999999998"/>
    <n v="7"/>
    <n v="0.4"/>
    <n v="-9.7901999999999987"/>
  </r>
  <r>
    <n v="3636"/>
    <s v="CA-2013-145177"/>
    <n v="2013"/>
    <x v="338"/>
    <d v="2013-11-15T00:00:00"/>
    <s v="Standard Class"/>
    <s v="PP-18955"/>
    <s v="Paul Prost"/>
    <s v="Home Office"/>
    <s v="United States"/>
    <s v="Springfield"/>
    <s v="Ohio"/>
    <n v="45503"/>
    <s v="East"/>
    <s v="OFF-PA-10004039"/>
    <x v="1"/>
    <s v="Paper"/>
    <s v="Xerox 1882"/>
    <n v="89.567999999999998"/>
    <n v="2"/>
    <n v="0.2"/>
    <n v="32.468400000000003"/>
  </r>
  <r>
    <n v="3637"/>
    <s v="CA-2013-145177"/>
    <n v="2013"/>
    <x v="338"/>
    <d v="2013-11-15T00:00:00"/>
    <s v="Standard Class"/>
    <s v="PP-18955"/>
    <s v="Paul Prost"/>
    <s v="Home Office"/>
    <s v="United States"/>
    <s v="Springfield"/>
    <s v="Ohio"/>
    <n v="45503"/>
    <s v="East"/>
    <s v="OFF-PA-10001776"/>
    <x v="1"/>
    <s v="Paper"/>
    <s v="Wirebound Message Books, Four 2 3/4&quot; x 5&quot; Forms per Page, 600 Sets per Book"/>
    <n v="22.248000000000001"/>
    <n v="3"/>
    <n v="0.2"/>
    <n v="7.5086999999999984"/>
  </r>
  <r>
    <n v="3638"/>
    <s v="CA-2013-145177"/>
    <n v="2013"/>
    <x v="338"/>
    <d v="2013-11-15T00:00:00"/>
    <s v="Standard Class"/>
    <s v="PP-18955"/>
    <s v="Paul Prost"/>
    <s v="Home Office"/>
    <s v="United States"/>
    <s v="Springfield"/>
    <s v="Ohio"/>
    <n v="45503"/>
    <s v="East"/>
    <s v="OFF-AP-10002457"/>
    <x v="1"/>
    <s v="Appliances"/>
    <s v="Eureka The Boss Plus 12-Amp Hard Box Upright Vacuum, Red"/>
    <n v="334.88000000000005"/>
    <n v="4"/>
    <n v="0.2"/>
    <n v="29.301999999999978"/>
  </r>
  <r>
    <n v="3639"/>
    <s v="CA-2013-145177"/>
    <n v="2013"/>
    <x v="338"/>
    <d v="2013-11-15T00:00:00"/>
    <s v="Standard Class"/>
    <s v="PP-18955"/>
    <s v="Paul Prost"/>
    <s v="Home Office"/>
    <s v="United States"/>
    <s v="Springfield"/>
    <s v="Ohio"/>
    <n v="45503"/>
    <s v="East"/>
    <s v="FUR-FU-10000758"/>
    <x v="0"/>
    <s v="Furnishings"/>
    <s v="DAX Natural Wood-Tone Poster Frame"/>
    <n v="148.28800000000001"/>
    <n v="7"/>
    <n v="0.2"/>
    <n v="29.657599999999988"/>
  </r>
  <r>
    <n v="3640"/>
    <s v="CA-2013-145177"/>
    <n v="2013"/>
    <x v="338"/>
    <d v="2013-11-15T00:00:00"/>
    <s v="Standard Class"/>
    <s v="PP-18955"/>
    <s v="Paul Prost"/>
    <s v="Home Office"/>
    <s v="United States"/>
    <s v="Springfield"/>
    <s v="Ohio"/>
    <n v="45503"/>
    <s v="East"/>
    <s v="OFF-PA-10000682"/>
    <x v="1"/>
    <s v="Paper"/>
    <s v="Xerox 1924"/>
    <n v="4.6240000000000006"/>
    <n v="1"/>
    <n v="0.2"/>
    <n v="1.6762000000000001"/>
  </r>
  <r>
    <n v="3641"/>
    <s v="CA-2013-145177"/>
    <n v="2013"/>
    <x v="338"/>
    <d v="2013-11-15T00:00:00"/>
    <s v="Standard Class"/>
    <s v="PP-18955"/>
    <s v="Paul Prost"/>
    <s v="Home Office"/>
    <s v="United States"/>
    <s v="Springfield"/>
    <s v="Ohio"/>
    <n v="45503"/>
    <s v="East"/>
    <s v="TEC-AC-10002550"/>
    <x v="2"/>
    <s v="Accessories"/>
    <s v="Memorex 25GB 6X Branded Blu-Ray Recordable Disc, 30/Pack"/>
    <n v="178.92000000000002"/>
    <n v="7"/>
    <n v="0.2"/>
    <n v="-29.074500000000008"/>
  </r>
  <r>
    <n v="3642"/>
    <s v="CA-2013-145177"/>
    <n v="2013"/>
    <x v="338"/>
    <d v="2013-11-15T00:00:00"/>
    <s v="Standard Class"/>
    <s v="PP-18955"/>
    <s v="Paul Prost"/>
    <s v="Home Office"/>
    <s v="United States"/>
    <s v="Springfield"/>
    <s v="Ohio"/>
    <n v="45503"/>
    <s v="East"/>
    <s v="OFF-BI-10002082"/>
    <x v="1"/>
    <s v="Binders"/>
    <s v="GBC Twin Loop Wire Binding Elements"/>
    <n v="69.888000000000005"/>
    <n v="7"/>
    <n v="0.7"/>
    <n v="-46.591999999999999"/>
  </r>
  <r>
    <n v="3643"/>
    <s v="CA-2011-156594"/>
    <n v="2011"/>
    <x v="414"/>
    <d v="2011-12-23T00:00:00"/>
    <s v="Second Class"/>
    <s v="MC-17845"/>
    <s v="Michael Chen"/>
    <s v="Consumer"/>
    <s v="United States"/>
    <s v="Los Angeles"/>
    <s v="California"/>
    <n v="90008"/>
    <s v="West"/>
    <s v="OFF-BI-10004632"/>
    <x v="1"/>
    <s v="Binders"/>
    <s v="Ibico Hi-Tech Manual Binding System"/>
    <n v="487.98400000000004"/>
    <n v="2"/>
    <n v="0.2"/>
    <n v="152.49499999999998"/>
  </r>
  <r>
    <n v="3644"/>
    <s v="CA-2011-156594"/>
    <n v="2011"/>
    <x v="414"/>
    <d v="2011-12-23T00:00:00"/>
    <s v="Second Class"/>
    <s v="MC-17845"/>
    <s v="Michael Chen"/>
    <s v="Consumer"/>
    <s v="United States"/>
    <s v="Los Angeles"/>
    <s v="California"/>
    <n v="90008"/>
    <s v="West"/>
    <s v="OFF-AR-10001725"/>
    <x v="1"/>
    <s v="Art"/>
    <s v="Boston Home &amp; Office Model 2000 Electric Pencil Sharpeners"/>
    <n v="47.3"/>
    <n v="2"/>
    <n v="0"/>
    <n v="12.298000000000002"/>
  </r>
  <r>
    <n v="3645"/>
    <s v="CA-2011-156594"/>
    <n v="2011"/>
    <x v="414"/>
    <d v="2011-12-23T00:00:00"/>
    <s v="Second Class"/>
    <s v="MC-17845"/>
    <s v="Michael Chen"/>
    <s v="Consumer"/>
    <s v="United States"/>
    <s v="Los Angeles"/>
    <s v="California"/>
    <n v="90008"/>
    <s v="West"/>
    <s v="OFF-AR-10004269"/>
    <x v="1"/>
    <s v="Art"/>
    <s v="Newell 31"/>
    <n v="4.13"/>
    <n v="1"/>
    <n v="0"/>
    <n v="1.1564000000000001"/>
  </r>
  <r>
    <n v="3646"/>
    <s v="CA-2011-156594"/>
    <n v="2011"/>
    <x v="414"/>
    <d v="2011-12-23T00:00:00"/>
    <s v="Second Class"/>
    <s v="MC-17845"/>
    <s v="Michael Chen"/>
    <s v="Consumer"/>
    <s v="United States"/>
    <s v="Los Angeles"/>
    <s v="California"/>
    <n v="90008"/>
    <s v="West"/>
    <s v="OFF-BI-10003007"/>
    <x v="1"/>
    <s v="Binders"/>
    <s v="Premium Transparent Presentation Covers, No Pattern/Clear, 8 1/2&quot; x 11&quot;"/>
    <n v="155.12"/>
    <n v="5"/>
    <n v="0.2"/>
    <n v="50.413999999999987"/>
  </r>
  <r>
    <n v="3647"/>
    <s v="CA-2011-146528"/>
    <n v="2011"/>
    <x v="739"/>
    <d v="2011-07-27T00:00:00"/>
    <s v="Second Class"/>
    <s v="VF-21715"/>
    <s v="Vicky Freymann"/>
    <s v="Home Office"/>
    <s v="United States"/>
    <s v="Los Angeles"/>
    <s v="California"/>
    <n v="90045"/>
    <s v="West"/>
    <s v="OFF-PA-10002195"/>
    <x v="1"/>
    <s v="Paper"/>
    <s v="Xerox 1966"/>
    <n v="6.48"/>
    <n v="1"/>
    <n v="0"/>
    <n v="3.1752000000000002"/>
  </r>
  <r>
    <n v="3648"/>
    <s v="CA-2011-146528"/>
    <n v="2011"/>
    <x v="739"/>
    <d v="2011-07-27T00:00:00"/>
    <s v="Second Class"/>
    <s v="VF-21715"/>
    <s v="Vicky Freymann"/>
    <s v="Home Office"/>
    <s v="United States"/>
    <s v="Los Angeles"/>
    <s v="California"/>
    <n v="90045"/>
    <s v="West"/>
    <s v="OFF-SU-10002522"/>
    <x v="1"/>
    <s v="Supplies"/>
    <s v="Acme Kleen Earth Office Shears"/>
    <n v="15.52"/>
    <n v="4"/>
    <n v="0"/>
    <n v="4.5007999999999981"/>
  </r>
  <r>
    <n v="3649"/>
    <s v="CA-2012-168459"/>
    <n v="2012"/>
    <x v="6"/>
    <d v="2012-11-27T00:00:00"/>
    <s v="Standard Class"/>
    <s v="MC-17275"/>
    <s v="Marc Crier"/>
    <s v="Consumer"/>
    <s v="United States"/>
    <s v="Memphis"/>
    <s v="Tennessee"/>
    <n v="38109"/>
    <s v="South"/>
    <s v="OFF-BI-10003712"/>
    <x v="1"/>
    <s v="Binders"/>
    <s v="Acco Pressboard Covers with Storage Hooks, 14 7/8&quot; x 11&quot;, Light Blue"/>
    <n v="2.9460000000000006"/>
    <n v="2"/>
    <n v="0.7"/>
    <n v="-2.0621999999999998"/>
  </r>
  <r>
    <n v="3650"/>
    <s v="CA-2012-168459"/>
    <n v="2012"/>
    <x v="6"/>
    <d v="2012-11-27T00:00:00"/>
    <s v="Standard Class"/>
    <s v="MC-17275"/>
    <s v="Marc Crier"/>
    <s v="Consumer"/>
    <s v="United States"/>
    <s v="Memphis"/>
    <s v="Tennessee"/>
    <n v="38109"/>
    <s v="South"/>
    <s v="OFF-FA-10004854"/>
    <x v="1"/>
    <s v="Fasteners"/>
    <s v="Vinyl Coated Wire Paper Clips in Organizer Box, 800/Box"/>
    <n v="55.104000000000006"/>
    <n v="6"/>
    <n v="0.2"/>
    <n v="18.597599999999993"/>
  </r>
  <r>
    <n v="3651"/>
    <s v="CA-2014-109960"/>
    <n v="2014"/>
    <x v="34"/>
    <d v="2014-12-12T00:00:00"/>
    <s v="Second Class"/>
    <s v="DB-13210"/>
    <s v="Dean Braden"/>
    <s v="Consumer"/>
    <s v="United States"/>
    <s v="Detroit"/>
    <s v="Michigan"/>
    <n v="48234"/>
    <s v="Central"/>
    <s v="TEC-AC-10004859"/>
    <x v="2"/>
    <s v="Accessories"/>
    <s v="Maxell Pro 80 Minute CD-R, 10/Pack"/>
    <n v="104.88"/>
    <n v="6"/>
    <n v="0"/>
    <n v="41.952000000000005"/>
  </r>
  <r>
    <n v="3652"/>
    <s v="CA-2014-109960"/>
    <n v="2014"/>
    <x v="34"/>
    <d v="2014-12-12T00:00:00"/>
    <s v="Second Class"/>
    <s v="DB-13210"/>
    <s v="Dean Braden"/>
    <s v="Consumer"/>
    <s v="United States"/>
    <s v="Detroit"/>
    <s v="Michigan"/>
    <n v="48234"/>
    <s v="Central"/>
    <s v="OFF-AR-10001860"/>
    <x v="1"/>
    <s v="Art"/>
    <s v="BIC Liqua Brite Liner"/>
    <n v="34.700000000000003"/>
    <n v="5"/>
    <n v="0"/>
    <n v="12.492000000000001"/>
  </r>
  <r>
    <n v="3653"/>
    <s v="CA-2014-109960"/>
    <n v="2014"/>
    <x v="34"/>
    <d v="2014-12-12T00:00:00"/>
    <s v="Second Class"/>
    <s v="DB-13210"/>
    <s v="Dean Braden"/>
    <s v="Consumer"/>
    <s v="United States"/>
    <s v="Detroit"/>
    <s v="Michigan"/>
    <n v="48234"/>
    <s v="Central"/>
    <s v="OFF-BI-10001636"/>
    <x v="1"/>
    <s v="Binders"/>
    <s v="Ibico Plastic and Wire Spiral Binding Combs"/>
    <n v="33.72"/>
    <n v="4"/>
    <n v="0"/>
    <n v="15.511199999999999"/>
  </r>
  <r>
    <n v="3654"/>
    <s v="CA-2014-109960"/>
    <n v="2014"/>
    <x v="34"/>
    <d v="2014-12-12T00:00:00"/>
    <s v="Second Class"/>
    <s v="DB-13210"/>
    <s v="Dean Braden"/>
    <s v="Consumer"/>
    <s v="United States"/>
    <s v="Detroit"/>
    <s v="Michigan"/>
    <n v="48234"/>
    <s v="Central"/>
    <s v="OFF-PA-10000349"/>
    <x v="1"/>
    <s v="Paper"/>
    <s v="Staples"/>
    <n v="14.940000000000001"/>
    <n v="3"/>
    <n v="0"/>
    <n v="7.0218000000000007"/>
  </r>
  <r>
    <n v="3655"/>
    <s v="CA-2014-133004"/>
    <n v="2014"/>
    <x v="515"/>
    <d v="2014-09-06T00:00:00"/>
    <s v="Standard Class"/>
    <s v="AJ-10945"/>
    <s v="Ashley Jarboe"/>
    <s v="Consumer"/>
    <s v="United States"/>
    <s v="Lawrence"/>
    <s v="Indiana"/>
    <n v="46226"/>
    <s v="Central"/>
    <s v="OFF-AP-10002439"/>
    <x v="1"/>
    <s v="Appliances"/>
    <s v="Tripp Lite Isotel 8 Ultra 8 Outlet Metal Surge"/>
    <n v="638.73"/>
    <n v="9"/>
    <n v="0"/>
    <n v="166.06979999999999"/>
  </r>
  <r>
    <n v="3656"/>
    <s v="CA-2014-168102"/>
    <n v="2014"/>
    <x v="558"/>
    <d v="2014-05-01T00:00:00"/>
    <s v="Standard Class"/>
    <s v="CP-12340"/>
    <s v="Christine Phan"/>
    <s v="Corporate"/>
    <s v="United States"/>
    <s v="Jacksonville"/>
    <s v="Florida"/>
    <n v="32216"/>
    <s v="South"/>
    <s v="OFF-ST-10001370"/>
    <x v="1"/>
    <s v="Storage"/>
    <s v="Sensible Storage WireTech Storage Systems"/>
    <n v="113.56800000000001"/>
    <n v="2"/>
    <n v="0.2"/>
    <n v="-21.294000000000018"/>
  </r>
  <r>
    <n v="3657"/>
    <s v="CA-2014-158036"/>
    <n v="2014"/>
    <x v="565"/>
    <d v="2014-09-15T00:00:00"/>
    <s v="Standard Class"/>
    <s v="DB-13555"/>
    <s v="Dorothy Badders"/>
    <s v="Corporate"/>
    <s v="United States"/>
    <s v="Dublin"/>
    <s v="Ohio"/>
    <n v="43017"/>
    <s v="East"/>
    <s v="TEC-AC-10002558"/>
    <x v="2"/>
    <s v="Accessories"/>
    <s v="Imation Swivel Flash Drive USB flash drive - 8 GB"/>
    <n v="9.0960000000000001"/>
    <n v="1"/>
    <n v="0.2"/>
    <n v="1.7054999999999998"/>
  </r>
  <r>
    <n v="3658"/>
    <s v="CA-2012-128083"/>
    <n v="2012"/>
    <x v="899"/>
    <d v="2012-03-17T00:00:00"/>
    <s v="Standard Class"/>
    <s v="EB-13750"/>
    <s v="Edward Becker"/>
    <s v="Corporate"/>
    <s v="United States"/>
    <s v="Plantation"/>
    <s v="Florida"/>
    <n v="33317"/>
    <s v="South"/>
    <s v="OFF-EN-10004030"/>
    <x v="1"/>
    <s v="Envelopes"/>
    <s v="Convenience Packs of Business Envelopes"/>
    <n v="8.6880000000000006"/>
    <n v="3"/>
    <n v="0.2"/>
    <n v="2.9322000000000004"/>
  </r>
  <r>
    <n v="3659"/>
    <s v="CA-2012-128083"/>
    <n v="2012"/>
    <x v="899"/>
    <d v="2012-03-17T00:00:00"/>
    <s v="Standard Class"/>
    <s v="EB-13750"/>
    <s v="Edward Becker"/>
    <s v="Corporate"/>
    <s v="United States"/>
    <s v="Plantation"/>
    <s v="Florida"/>
    <n v="33317"/>
    <s v="South"/>
    <s v="FUR-FU-10003194"/>
    <x v="0"/>
    <s v="Furnishings"/>
    <s v="Eldon Expressions Desk Accessory, Wood Pencil Holder, Oak"/>
    <n v="30.880000000000003"/>
    <n v="4"/>
    <n v="0.2"/>
    <n v="3.8599999999999977"/>
  </r>
  <r>
    <n v="3660"/>
    <s v="CA-2012-128083"/>
    <n v="2012"/>
    <x v="899"/>
    <d v="2012-03-17T00:00:00"/>
    <s v="Standard Class"/>
    <s v="EB-13750"/>
    <s v="Edward Becker"/>
    <s v="Corporate"/>
    <s v="United States"/>
    <s v="Plantation"/>
    <s v="Florida"/>
    <n v="33317"/>
    <s v="South"/>
    <s v="FUR-FU-10001731"/>
    <x v="0"/>
    <s v="Furnishings"/>
    <s v="Acrylic Self-Standing Desk Frames"/>
    <n v="6.4080000000000004"/>
    <n v="3"/>
    <n v="0.2"/>
    <n v="1.4418"/>
  </r>
  <r>
    <n v="3661"/>
    <s v="CA-2013-161676"/>
    <n v="2013"/>
    <x v="427"/>
    <d v="2013-07-24T00:00:00"/>
    <s v="Standard Class"/>
    <s v="JP-15460"/>
    <s v="Jennifer Patt"/>
    <s v="Corporate"/>
    <s v="United States"/>
    <s v="Glendale"/>
    <s v="Arizona"/>
    <n v="85301"/>
    <s v="West"/>
    <s v="OFF-SU-10004782"/>
    <x v="1"/>
    <s v="Supplies"/>
    <s v="Elite 5&quot; Scissors"/>
    <n v="33.799999999999997"/>
    <n v="5"/>
    <n v="0.2"/>
    <n v="4.2249999999999979"/>
  </r>
  <r>
    <n v="3662"/>
    <s v="CA-2013-155005"/>
    <n v="2013"/>
    <x v="900"/>
    <d v="2013-06-16T00:00:00"/>
    <s v="Second Class"/>
    <s v="SC-20050"/>
    <s v="Sample Company A"/>
    <s v="Home Office"/>
    <s v="United States"/>
    <s v="Jackson"/>
    <s v="Michigan"/>
    <n v="49201"/>
    <s v="Central"/>
    <s v="TEC-PH-10003484"/>
    <x v="2"/>
    <s v="Phones"/>
    <s v="Ooma Telo VoIP Home Phone System"/>
    <n v="377.96999999999997"/>
    <n v="3"/>
    <n v="0"/>
    <n v="94.492500000000007"/>
  </r>
  <r>
    <n v="3663"/>
    <s v="US-2014-129777"/>
    <n v="2014"/>
    <x v="445"/>
    <d v="2014-07-10T00:00:00"/>
    <s v="Standard Class"/>
    <s v="FM-14290"/>
    <s v="Frank Merwin"/>
    <s v="Home Office"/>
    <s v="United States"/>
    <s v="Quincy"/>
    <s v="Massachusetts"/>
    <n v="2169"/>
    <s v="East"/>
    <s v="TEC-AC-10003590"/>
    <x v="2"/>
    <s v="Accessories"/>
    <s v="TRENDnet 56K USB 2.0 Phone, Internet and Fax Modem"/>
    <n v="258.89999999999998"/>
    <n v="10"/>
    <n v="0"/>
    <n v="93.203999999999994"/>
  </r>
  <r>
    <n v="3664"/>
    <s v="US-2014-129777"/>
    <n v="2014"/>
    <x v="445"/>
    <d v="2014-07-10T00:00:00"/>
    <s v="Standard Class"/>
    <s v="FM-14290"/>
    <s v="Frank Merwin"/>
    <s v="Home Office"/>
    <s v="United States"/>
    <s v="Quincy"/>
    <s v="Massachusetts"/>
    <n v="2169"/>
    <s v="East"/>
    <s v="OFF-PA-10001970"/>
    <x v="1"/>
    <s v="Paper"/>
    <s v="Xerox 1881"/>
    <n v="24.56"/>
    <n v="2"/>
    <n v="0"/>
    <n v="11.543199999999999"/>
  </r>
  <r>
    <n v="3665"/>
    <s v="CA-2011-129364"/>
    <n v="2011"/>
    <x v="589"/>
    <d v="2011-12-13T00:00:00"/>
    <s v="Standard Class"/>
    <s v="TB-21250"/>
    <s v="Tim Brockman"/>
    <s v="Consumer"/>
    <s v="United States"/>
    <s v="Salem"/>
    <s v="Oregon"/>
    <n v="97301"/>
    <s v="West"/>
    <s v="OFF-LA-10001569"/>
    <x v="1"/>
    <s v="Labels"/>
    <s v="Avery 499"/>
    <n v="27.888000000000002"/>
    <n v="7"/>
    <n v="0.2"/>
    <n v="9.0635999999999974"/>
  </r>
  <r>
    <n v="3666"/>
    <s v="CA-2011-129364"/>
    <n v="2011"/>
    <x v="589"/>
    <d v="2011-12-13T00:00:00"/>
    <s v="Standard Class"/>
    <s v="TB-21250"/>
    <s v="Tim Brockman"/>
    <s v="Consumer"/>
    <s v="United States"/>
    <s v="Salem"/>
    <s v="Oregon"/>
    <n v="97301"/>
    <s v="West"/>
    <s v="OFF-BI-10001132"/>
    <x v="1"/>
    <s v="Binders"/>
    <s v="Acco PRESSTEX Data Binder with Storage Hooks, Dark Blue, 9 1/2&quot; X 11&quot;"/>
    <n v="6.4560000000000004"/>
    <n v="4"/>
    <n v="0.7"/>
    <n v="-4.5191999999999979"/>
  </r>
  <r>
    <n v="3667"/>
    <s v="CA-2011-129364"/>
    <n v="2011"/>
    <x v="589"/>
    <d v="2011-12-13T00:00:00"/>
    <s v="Standard Class"/>
    <s v="TB-21250"/>
    <s v="Tim Brockman"/>
    <s v="Consumer"/>
    <s v="United States"/>
    <s v="Salem"/>
    <s v="Oregon"/>
    <n v="97301"/>
    <s v="West"/>
    <s v="TEC-PH-10003095"/>
    <x v="2"/>
    <s v="Phones"/>
    <s v="Samsung HM1900 Bluetooth Headset"/>
    <n v="52.679999999999993"/>
    <n v="3"/>
    <n v="0.2"/>
    <n v="19.754999999999999"/>
  </r>
  <r>
    <n v="3668"/>
    <s v="CA-2011-129364"/>
    <n v="2011"/>
    <x v="589"/>
    <d v="2011-12-13T00:00:00"/>
    <s v="Standard Class"/>
    <s v="TB-21250"/>
    <s v="Tim Brockman"/>
    <s v="Consumer"/>
    <s v="United States"/>
    <s v="Salem"/>
    <s v="Oregon"/>
    <n v="97301"/>
    <s v="West"/>
    <s v="OFF-SU-10000432"/>
    <x v="1"/>
    <s v="Supplies"/>
    <s v="Acco Side-Punched Conventional Columnar Pads"/>
    <n v="13.88"/>
    <n v="5"/>
    <n v="0.2"/>
    <n v="-2.6025000000000014"/>
  </r>
  <r>
    <n v="3669"/>
    <s v="CA-2011-129364"/>
    <n v="2011"/>
    <x v="589"/>
    <d v="2011-12-13T00:00:00"/>
    <s v="Standard Class"/>
    <s v="TB-21250"/>
    <s v="Tim Brockman"/>
    <s v="Consumer"/>
    <s v="United States"/>
    <s v="Salem"/>
    <s v="Oregon"/>
    <n v="97301"/>
    <s v="West"/>
    <s v="TEC-AC-10004227"/>
    <x v="2"/>
    <s v="Accessories"/>
    <s v="SanDisk Ultra 16 GB MicroSDHC Class 10 Memory Card"/>
    <n v="103.92000000000002"/>
    <n v="10"/>
    <n v="0.2"/>
    <n v="-18.186000000000014"/>
  </r>
  <r>
    <n v="3670"/>
    <s v="CA-2011-129364"/>
    <n v="2011"/>
    <x v="589"/>
    <d v="2011-12-13T00:00:00"/>
    <s v="Standard Class"/>
    <s v="TB-21250"/>
    <s v="Tim Brockman"/>
    <s v="Consumer"/>
    <s v="United States"/>
    <s v="Salem"/>
    <s v="Oregon"/>
    <n v="97301"/>
    <s v="West"/>
    <s v="OFF-LA-10004409"/>
    <x v="1"/>
    <s v="Labels"/>
    <s v="Avery 492"/>
    <n v="11.52"/>
    <n v="5"/>
    <n v="0.2"/>
    <n v="3.7439999999999989"/>
  </r>
  <r>
    <n v="3671"/>
    <s v="CA-2011-129364"/>
    <n v="2011"/>
    <x v="589"/>
    <d v="2011-12-13T00:00:00"/>
    <s v="Standard Class"/>
    <s v="TB-21250"/>
    <s v="Tim Brockman"/>
    <s v="Consumer"/>
    <s v="United States"/>
    <s v="Salem"/>
    <s v="Oregon"/>
    <n v="97301"/>
    <s v="West"/>
    <s v="OFF-PA-10001569"/>
    <x v="1"/>
    <s v="Paper"/>
    <s v="Xerox 232"/>
    <n v="10.368000000000002"/>
    <n v="2"/>
    <n v="0.2"/>
    <n v="3.6288"/>
  </r>
  <r>
    <n v="3672"/>
    <s v="CA-2011-129364"/>
    <n v="2011"/>
    <x v="589"/>
    <d v="2011-12-13T00:00:00"/>
    <s v="Standard Class"/>
    <s v="TB-21250"/>
    <s v="Tim Brockman"/>
    <s v="Consumer"/>
    <s v="United States"/>
    <s v="Salem"/>
    <s v="Oregon"/>
    <n v="97301"/>
    <s v="West"/>
    <s v="OFF-ST-10001031"/>
    <x v="1"/>
    <s v="Storage"/>
    <s v="Adjustable Personal File Tote"/>
    <n v="39.072000000000003"/>
    <n v="3"/>
    <n v="0.2"/>
    <n v="2.9304000000000023"/>
  </r>
  <r>
    <n v="3673"/>
    <s v="CA-2013-104969"/>
    <n v="2013"/>
    <x v="143"/>
    <d v="2013-04-15T00:00:00"/>
    <s v="Standard Class"/>
    <s v="EH-14125"/>
    <s v="Eugene Hildebrand"/>
    <s v="Home Office"/>
    <s v="United States"/>
    <s v="Troy"/>
    <s v="Ohio"/>
    <n v="45373"/>
    <s v="East"/>
    <s v="OFF-EN-10002312"/>
    <x v="1"/>
    <s v="Envelopes"/>
    <s v="#10 Self-Seal White Envelopes"/>
    <n v="8.8719999999999999"/>
    <n v="1"/>
    <n v="0.2"/>
    <n v="3.2161"/>
  </r>
  <r>
    <n v="3674"/>
    <s v="CA-2013-104969"/>
    <n v="2013"/>
    <x v="143"/>
    <d v="2013-04-15T00:00:00"/>
    <s v="Standard Class"/>
    <s v="EH-14125"/>
    <s v="Eugene Hildebrand"/>
    <s v="Home Office"/>
    <s v="United States"/>
    <s v="Troy"/>
    <s v="Ohio"/>
    <n v="45373"/>
    <s v="East"/>
    <s v="OFF-BI-10004224"/>
    <x v="1"/>
    <s v="Binders"/>
    <s v="Catalog Binders with Expanding Posts"/>
    <n v="121.10400000000003"/>
    <n v="6"/>
    <n v="0.7"/>
    <n v="-100.91999999999999"/>
  </r>
  <r>
    <n v="3675"/>
    <s v="CA-2014-154109"/>
    <n v="2014"/>
    <x v="44"/>
    <d v="2014-11-12T00:00:00"/>
    <s v="Standard Class"/>
    <s v="ML-17410"/>
    <s v="Maris LaWare"/>
    <s v="Consumer"/>
    <s v="United States"/>
    <s v="Philadelphia"/>
    <s v="Pennsylvania"/>
    <n v="19143"/>
    <s v="East"/>
    <s v="FUR-CH-10003774"/>
    <x v="0"/>
    <s v="Chairs"/>
    <s v="Global Wood Trimmed Manager's Task Chair, Khaki"/>
    <n v="127.372"/>
    <n v="2"/>
    <n v="0.3"/>
    <n v="-30.933200000000006"/>
  </r>
  <r>
    <n v="3676"/>
    <s v="CA-2014-154109"/>
    <n v="2014"/>
    <x v="44"/>
    <d v="2014-11-12T00:00:00"/>
    <s v="Standard Class"/>
    <s v="ML-17410"/>
    <s v="Maris LaWare"/>
    <s v="Consumer"/>
    <s v="United States"/>
    <s v="Philadelphia"/>
    <s v="Pennsylvania"/>
    <n v="19143"/>
    <s v="East"/>
    <s v="OFF-PA-10000157"/>
    <x v="1"/>
    <s v="Paper"/>
    <s v="Xerox 191"/>
    <n v="47.952000000000005"/>
    <n v="3"/>
    <n v="0.2"/>
    <n v="16.183799999999998"/>
  </r>
  <r>
    <n v="3677"/>
    <s v="CA-2012-156440"/>
    <n v="2012"/>
    <x v="901"/>
    <d v="2012-12-09T00:00:00"/>
    <s v="Standard Class"/>
    <s v="MH-17620"/>
    <s v="Matt Hagelstein"/>
    <s v="Corporate"/>
    <s v="United States"/>
    <s v="San Diego"/>
    <s v="California"/>
    <n v="92105"/>
    <s v="West"/>
    <s v="FUR-FU-10004090"/>
    <x v="0"/>
    <s v="Furnishings"/>
    <s v="Executive Impressions 14&quot; Contract Wall Clock"/>
    <n v="44.46"/>
    <n v="2"/>
    <n v="0"/>
    <n v="14.671799999999998"/>
  </r>
  <r>
    <n v="3678"/>
    <s v="CA-2012-132626"/>
    <n v="2012"/>
    <x v="584"/>
    <d v="2012-07-14T00:00:00"/>
    <s v="Standard Class"/>
    <s v="BT-11680"/>
    <s v="Brian Thompson"/>
    <s v="Consumer"/>
    <s v="United States"/>
    <s v="Clinton"/>
    <s v="Maryland"/>
    <n v="20735"/>
    <s v="East"/>
    <s v="OFF-FA-10002763"/>
    <x v="1"/>
    <s v="Fasteners"/>
    <s v="Advantus Map Pennant Flags and Round Head Tacks"/>
    <n v="15.8"/>
    <n v="4"/>
    <n v="0"/>
    <n v="5.0559999999999992"/>
  </r>
  <r>
    <n v="3679"/>
    <s v="CA-2012-132626"/>
    <n v="2012"/>
    <x v="584"/>
    <d v="2012-07-14T00:00:00"/>
    <s v="Standard Class"/>
    <s v="BT-11680"/>
    <s v="Brian Thompson"/>
    <s v="Consumer"/>
    <s v="United States"/>
    <s v="Clinton"/>
    <s v="Maryland"/>
    <n v="20735"/>
    <s v="East"/>
    <s v="TEC-MA-10002428"/>
    <x v="2"/>
    <s v="Machines"/>
    <s v="Fellowes Powershred HS-440 4-Sheet High Security Shredder"/>
    <n v="464.97"/>
    <n v="3"/>
    <n v="0"/>
    <n v="209.23649999999998"/>
  </r>
  <r>
    <n v="3680"/>
    <s v="CA-2012-132626"/>
    <n v="2012"/>
    <x v="584"/>
    <d v="2012-07-14T00:00:00"/>
    <s v="Standard Class"/>
    <s v="BT-11680"/>
    <s v="Brian Thompson"/>
    <s v="Consumer"/>
    <s v="United States"/>
    <s v="Clinton"/>
    <s v="Maryland"/>
    <n v="20735"/>
    <s v="East"/>
    <s v="FUR-FU-10002918"/>
    <x v="0"/>
    <s v="Furnishings"/>
    <s v="Eldon ClusterMat Chair Mat with Cordless Antistatic Protection"/>
    <n v="181.96"/>
    <n v="2"/>
    <n v="0"/>
    <n v="20.015600000000006"/>
  </r>
  <r>
    <n v="3681"/>
    <s v="CA-2012-132626"/>
    <n v="2012"/>
    <x v="584"/>
    <d v="2012-07-14T00:00:00"/>
    <s v="Standard Class"/>
    <s v="BT-11680"/>
    <s v="Brian Thompson"/>
    <s v="Consumer"/>
    <s v="United States"/>
    <s v="Clinton"/>
    <s v="Maryland"/>
    <n v="20735"/>
    <s v="East"/>
    <s v="OFF-LA-10000476"/>
    <x v="1"/>
    <s v="Labels"/>
    <s v="Avery 05222 Permanent Self-Adhesive File Folder Labels for Typewriters, on Rolls, White, 250/Roll"/>
    <n v="12.39"/>
    <n v="3"/>
    <n v="0"/>
    <n v="5.6993999999999998"/>
  </r>
  <r>
    <n v="3682"/>
    <s v="CA-2012-132626"/>
    <n v="2012"/>
    <x v="584"/>
    <d v="2012-07-14T00:00:00"/>
    <s v="Standard Class"/>
    <s v="BT-11680"/>
    <s v="Brian Thompson"/>
    <s v="Consumer"/>
    <s v="United States"/>
    <s v="Clinton"/>
    <s v="Maryland"/>
    <n v="20735"/>
    <s v="East"/>
    <s v="OFF-BI-10002854"/>
    <x v="1"/>
    <s v="Binders"/>
    <s v="Performers Binder/Pad Holder, Black"/>
    <n v="84.09"/>
    <n v="3"/>
    <n v="0"/>
    <n v="42.045000000000002"/>
  </r>
  <r>
    <n v="3683"/>
    <s v="CA-2012-132626"/>
    <n v="2012"/>
    <x v="584"/>
    <d v="2012-07-14T00:00:00"/>
    <s v="Standard Class"/>
    <s v="BT-11680"/>
    <s v="Brian Thompson"/>
    <s v="Consumer"/>
    <s v="United States"/>
    <s v="Clinton"/>
    <s v="Maryland"/>
    <n v="20735"/>
    <s v="East"/>
    <s v="OFF-AR-10002987"/>
    <x v="1"/>
    <s v="Art"/>
    <s v="Prismacolor Color Pencil Set"/>
    <n v="79.36"/>
    <n v="4"/>
    <n v="0"/>
    <n v="32.537600000000005"/>
  </r>
  <r>
    <n v="3684"/>
    <s v="CA-2012-132626"/>
    <n v="2012"/>
    <x v="584"/>
    <d v="2012-07-14T00:00:00"/>
    <s v="Standard Class"/>
    <s v="BT-11680"/>
    <s v="Brian Thompson"/>
    <s v="Consumer"/>
    <s v="United States"/>
    <s v="Clinton"/>
    <s v="Maryland"/>
    <n v="20735"/>
    <s v="East"/>
    <s v="OFF-BI-10004001"/>
    <x v="1"/>
    <s v="Binders"/>
    <s v="GBC Recycled VeloBinder Covers"/>
    <n v="153.35999999999999"/>
    <n v="9"/>
    <n v="0"/>
    <n v="70.545599999999979"/>
  </r>
  <r>
    <n v="3685"/>
    <s v="CA-2012-132626"/>
    <n v="2012"/>
    <x v="584"/>
    <d v="2012-07-14T00:00:00"/>
    <s v="Standard Class"/>
    <s v="BT-11680"/>
    <s v="Brian Thompson"/>
    <s v="Consumer"/>
    <s v="United States"/>
    <s v="Clinton"/>
    <s v="Maryland"/>
    <n v="20735"/>
    <s v="East"/>
    <s v="OFF-BI-10001634"/>
    <x v="1"/>
    <s v="Binders"/>
    <s v="Wilson Jones Active Use Binders"/>
    <n v="43.68"/>
    <n v="6"/>
    <n v="0"/>
    <n v="21.403200000000002"/>
  </r>
  <r>
    <n v="3686"/>
    <s v="CA-2012-132626"/>
    <n v="2012"/>
    <x v="584"/>
    <d v="2012-07-14T00:00:00"/>
    <s v="Standard Class"/>
    <s v="BT-11680"/>
    <s v="Brian Thompson"/>
    <s v="Consumer"/>
    <s v="United States"/>
    <s v="Clinton"/>
    <s v="Maryland"/>
    <n v="20735"/>
    <s v="East"/>
    <s v="OFF-ST-10003722"/>
    <x v="1"/>
    <s v="Storage"/>
    <s v="Project Tote Personal File"/>
    <n v="98.21"/>
    <n v="7"/>
    <n v="0"/>
    <n v="28.480899999999984"/>
  </r>
  <r>
    <n v="3687"/>
    <s v="CA-2013-102792"/>
    <n v="2013"/>
    <x v="180"/>
    <d v="2013-12-20T00:00:00"/>
    <s v="Standard Class"/>
    <s v="JC-15340"/>
    <s v="Jasper Cacioppo"/>
    <s v="Consumer"/>
    <s v="United States"/>
    <s v="Riverside"/>
    <s v="California"/>
    <n v="92503"/>
    <s v="West"/>
    <s v="OFF-AR-10004757"/>
    <x v="1"/>
    <s v="Art"/>
    <s v="Crayola Colored Pencils"/>
    <n v="9.84"/>
    <n v="3"/>
    <n v="0"/>
    <n v="3.2471999999999994"/>
  </r>
  <r>
    <n v="3688"/>
    <s v="CA-2013-108567"/>
    <n v="2013"/>
    <x v="244"/>
    <d v="2013-05-25T00:00:00"/>
    <s v="Standard Class"/>
    <s v="DB-13210"/>
    <s v="Dean Braden"/>
    <s v="Consumer"/>
    <s v="United States"/>
    <s v="Port Saint Lucie"/>
    <s v="Florida"/>
    <n v="34952"/>
    <s v="South"/>
    <s v="OFF-BI-10004140"/>
    <x v="1"/>
    <s v="Binders"/>
    <s v="Avery Non-Stick Binders"/>
    <n v="2.6940000000000004"/>
    <n v="2"/>
    <n v="0.7"/>
    <n v="-2.2450000000000001"/>
  </r>
  <r>
    <n v="3689"/>
    <s v="CA-2014-140760"/>
    <n v="2014"/>
    <x v="455"/>
    <d v="2014-06-06T00:00:00"/>
    <s v="Second Class"/>
    <s v="DO-13435"/>
    <s v="Denny Ordway"/>
    <s v="Consumer"/>
    <s v="United States"/>
    <s v="Mesa"/>
    <s v="Arizona"/>
    <n v="85204"/>
    <s v="West"/>
    <s v="OFF-PA-10002479"/>
    <x v="1"/>
    <s v="Paper"/>
    <s v="Xerox 4200 Series MultiUse Premium Copy Paper (20Lb. and 84 Bright)"/>
    <n v="25.344000000000001"/>
    <n v="6"/>
    <n v="0.2"/>
    <n v="7.92"/>
  </r>
  <r>
    <n v="3690"/>
    <s v="CA-2014-140760"/>
    <n v="2014"/>
    <x v="455"/>
    <d v="2014-06-06T00:00:00"/>
    <s v="Second Class"/>
    <s v="DO-13435"/>
    <s v="Denny Ordway"/>
    <s v="Consumer"/>
    <s v="United States"/>
    <s v="Mesa"/>
    <s v="Arizona"/>
    <n v="85204"/>
    <s v="West"/>
    <s v="OFF-EN-10001141"/>
    <x v="1"/>
    <s v="Envelopes"/>
    <s v="Manila Recycled Extra-Heavyweight Clasp Envelopes, 6&quot; x 9&quot;"/>
    <n v="43.92"/>
    <n v="5"/>
    <n v="0.2"/>
    <n v="15.921000000000003"/>
  </r>
  <r>
    <n v="3691"/>
    <s v="US-2012-131359"/>
    <n v="2012"/>
    <x v="628"/>
    <d v="2012-11-02T00:00:00"/>
    <s v="Second Class"/>
    <s v="FA-14230"/>
    <s v="Frank Atkinson"/>
    <s v="Corporate"/>
    <s v="United States"/>
    <s v="Denver"/>
    <s v="Colorado"/>
    <n v="80219"/>
    <s v="West"/>
    <s v="TEC-MA-10000597"/>
    <x v="2"/>
    <s v="Machines"/>
    <s v="Lexmark S315 Color Inkjet Printer"/>
    <n v="59.994000000000007"/>
    <n v="2"/>
    <n v="0.7"/>
    <n v="-45.995400000000004"/>
  </r>
  <r>
    <n v="3692"/>
    <s v="US-2012-131359"/>
    <n v="2012"/>
    <x v="628"/>
    <d v="2012-11-02T00:00:00"/>
    <s v="Second Class"/>
    <s v="FA-14230"/>
    <s v="Frank Atkinson"/>
    <s v="Corporate"/>
    <s v="United States"/>
    <s v="Denver"/>
    <s v="Colorado"/>
    <n v="80219"/>
    <s v="West"/>
    <s v="TEC-CO-10001571"/>
    <x v="2"/>
    <s v="Copiers"/>
    <s v="Sharp 1540cs Digital Laser Copier"/>
    <n v="439.99200000000002"/>
    <n v="1"/>
    <n v="0.2"/>
    <n v="164.99700000000001"/>
  </r>
  <r>
    <n v="3693"/>
    <s v="US-2012-131359"/>
    <n v="2012"/>
    <x v="628"/>
    <d v="2012-11-02T00:00:00"/>
    <s v="Second Class"/>
    <s v="FA-14230"/>
    <s v="Frank Atkinson"/>
    <s v="Corporate"/>
    <s v="United States"/>
    <s v="Denver"/>
    <s v="Colorado"/>
    <n v="80219"/>
    <s v="West"/>
    <s v="TEC-PH-10004531"/>
    <x v="2"/>
    <s v="Phones"/>
    <s v="OtterBox Commuter Series Case - iPhone 5 &amp; 5s"/>
    <n v="87.96"/>
    <n v="5"/>
    <n v="0.2"/>
    <n v="30.785999999999998"/>
  </r>
  <r>
    <n v="3694"/>
    <s v="US-2012-131359"/>
    <n v="2012"/>
    <x v="628"/>
    <d v="2012-11-02T00:00:00"/>
    <s v="Second Class"/>
    <s v="FA-14230"/>
    <s v="Frank Atkinson"/>
    <s v="Corporate"/>
    <s v="United States"/>
    <s v="Denver"/>
    <s v="Colorado"/>
    <n v="80219"/>
    <s v="West"/>
    <s v="FUR-FU-10003026"/>
    <x v="0"/>
    <s v="Furnishings"/>
    <s v="Eldon Regeneration Recycled Desk Accessories, Black"/>
    <n v="15.488"/>
    <n v="4"/>
    <n v="0.2"/>
    <n v="3.6783999999999999"/>
  </r>
  <r>
    <n v="3695"/>
    <s v="CA-2013-142097"/>
    <n v="2013"/>
    <x v="680"/>
    <d v="2013-10-21T00:00:00"/>
    <s v="Standard Class"/>
    <s v="QJ-19255"/>
    <s v="Quincy Jones"/>
    <s v="Corporate"/>
    <s v="United States"/>
    <s v="Springfield"/>
    <s v="Virginia"/>
    <n v="22153"/>
    <s v="South"/>
    <s v="OFF-BI-10002082"/>
    <x v="1"/>
    <s v="Binders"/>
    <s v="GBC Twin Loop Wire Binding Elements"/>
    <n v="232.96"/>
    <n v="7"/>
    <n v="0"/>
    <n v="116.48"/>
  </r>
  <r>
    <n v="3696"/>
    <s v="CA-2013-142097"/>
    <n v="2013"/>
    <x v="680"/>
    <d v="2013-10-21T00:00:00"/>
    <s v="Standard Class"/>
    <s v="QJ-19255"/>
    <s v="Quincy Jones"/>
    <s v="Corporate"/>
    <s v="United States"/>
    <s v="Springfield"/>
    <s v="Virginia"/>
    <n v="22153"/>
    <s v="South"/>
    <s v="OFF-EN-10002312"/>
    <x v="1"/>
    <s v="Envelopes"/>
    <s v="#10 Self-Seal White Envelopes"/>
    <n v="66.539999999999992"/>
    <n v="6"/>
    <n v="0"/>
    <n v="32.604599999999998"/>
  </r>
  <r>
    <n v="3697"/>
    <s v="CA-2013-142097"/>
    <n v="2013"/>
    <x v="680"/>
    <d v="2013-10-21T00:00:00"/>
    <s v="Standard Class"/>
    <s v="QJ-19255"/>
    <s v="Quincy Jones"/>
    <s v="Corporate"/>
    <s v="United States"/>
    <s v="Springfield"/>
    <s v="Virginia"/>
    <n v="22153"/>
    <s v="South"/>
    <s v="OFF-AP-10000696"/>
    <x v="1"/>
    <s v="Appliances"/>
    <s v="Holmes Odor Grabber"/>
    <n v="43.26"/>
    <n v="3"/>
    <n v="0"/>
    <n v="14.275799999999998"/>
  </r>
  <r>
    <n v="3698"/>
    <s v="CA-2012-151680"/>
    <n v="2012"/>
    <x v="902"/>
    <d v="2012-11-21T00:00:00"/>
    <s v="Second Class"/>
    <s v="TC-21475"/>
    <s v="Tony Chapman"/>
    <s v="Home Office"/>
    <s v="United States"/>
    <s v="Seattle"/>
    <s v="Washington"/>
    <n v="98115"/>
    <s v="West"/>
    <s v="FUR-FU-10000305"/>
    <x v="0"/>
    <s v="Furnishings"/>
    <s v="Tenex V2T-RE Standard Weight Series Chair Mat, 45&quot; x 53&quot;, Lip 25&quot; x 12&quot;"/>
    <n v="141.96"/>
    <n v="2"/>
    <n v="0"/>
    <n v="22.7136"/>
  </r>
  <r>
    <n v="3699"/>
    <s v="CA-2011-140039"/>
    <n v="2011"/>
    <x v="103"/>
    <d v="2011-09-17T00:00:00"/>
    <s v="Standard Class"/>
    <s v="ON-18715"/>
    <s v="Odella Nelson"/>
    <s v="Corporate"/>
    <s v="United States"/>
    <s v="Tempe"/>
    <s v="Arizona"/>
    <n v="85281"/>
    <s v="West"/>
    <s v="OFF-ST-10001034"/>
    <x v="1"/>
    <s v="Storage"/>
    <s v="Eldon File Chest Portable File"/>
    <n v="79.400000000000006"/>
    <n v="5"/>
    <n v="0.2"/>
    <n v="5.9550000000000054"/>
  </r>
  <r>
    <n v="3700"/>
    <s v="CA-2014-160416"/>
    <n v="2014"/>
    <x v="38"/>
    <d v="2014-11-19T00:00:00"/>
    <s v="Second Class"/>
    <s v="AD-10180"/>
    <s v="Alan Dominguez"/>
    <s v="Home Office"/>
    <s v="United States"/>
    <s v="Yonkers"/>
    <s v="New York"/>
    <n v="10701"/>
    <s v="East"/>
    <s v="TEC-AC-10004114"/>
    <x v="2"/>
    <s v="Accessories"/>
    <s v="KeyTronic 6101 Series - Keyboard - Black"/>
    <n v="163.96"/>
    <n v="4"/>
    <n v="0"/>
    <n v="70.502800000000008"/>
  </r>
  <r>
    <n v="3701"/>
    <s v="CA-2014-169411"/>
    <n v="2014"/>
    <x v="165"/>
    <d v="2014-12-30T00:00:00"/>
    <s v="Standard Class"/>
    <s v="AC-10615"/>
    <s v="Ann Chong"/>
    <s v="Corporate"/>
    <s v="United States"/>
    <s v="Rochester"/>
    <s v="New York"/>
    <n v="14609"/>
    <s v="East"/>
    <s v="FUR-FU-10001602"/>
    <x v="0"/>
    <s v="Furnishings"/>
    <s v="Eldon Delta Triangular Chair Mat, 52&quot; x 58&quot;, Clear"/>
    <n v="37.93"/>
    <n v="1"/>
    <n v="0"/>
    <n v="6.8273999999999972"/>
  </r>
  <r>
    <n v="3702"/>
    <s v="CA-2013-126543"/>
    <n v="2013"/>
    <x v="850"/>
    <d v="2013-01-13T00:00:00"/>
    <s v="Second Class"/>
    <s v="MF-17665"/>
    <s v="Maureen Fritzler"/>
    <s v="Corporate"/>
    <s v="United States"/>
    <s v="Toledo"/>
    <s v="Ohio"/>
    <n v="43615"/>
    <s v="East"/>
    <s v="FUR-FU-10002445"/>
    <x v="0"/>
    <s v="Furnishings"/>
    <s v="DAX Two-Tone Rosewood/Black Document Frame, Desktop, 5 x 7"/>
    <n v="15.168000000000001"/>
    <n v="2"/>
    <n v="0.2"/>
    <n v="3.7920000000000011"/>
  </r>
  <r>
    <n v="3703"/>
    <s v="CA-2012-104941"/>
    <n v="2012"/>
    <x v="385"/>
    <d v="2012-06-19T00:00:00"/>
    <s v="Standard Class"/>
    <s v="DH-13075"/>
    <s v="Dave Hallsten"/>
    <s v="Corporate"/>
    <s v="United States"/>
    <s v="Decatur"/>
    <s v="Alabama"/>
    <n v="35601"/>
    <s v="South"/>
    <s v="OFF-AR-10004269"/>
    <x v="1"/>
    <s v="Art"/>
    <s v="Newell 31"/>
    <n v="24.78"/>
    <n v="6"/>
    <n v="0"/>
    <n v="6.9384000000000006"/>
  </r>
  <r>
    <n v="3704"/>
    <s v="CA-2012-104941"/>
    <n v="2012"/>
    <x v="385"/>
    <d v="2012-06-19T00:00:00"/>
    <s v="Standard Class"/>
    <s v="DH-13075"/>
    <s v="Dave Hallsten"/>
    <s v="Corporate"/>
    <s v="United States"/>
    <s v="Decatur"/>
    <s v="Alabama"/>
    <n v="35601"/>
    <s v="South"/>
    <s v="OFF-BI-10001249"/>
    <x v="1"/>
    <s v="Binders"/>
    <s v="Avery Heavy-Duty EZD View Binder with Locking Rings"/>
    <n v="19.14"/>
    <n v="3"/>
    <n v="0"/>
    <n v="8.8043999999999993"/>
  </r>
  <r>
    <n v="3705"/>
    <s v="CA-2012-104941"/>
    <n v="2012"/>
    <x v="385"/>
    <d v="2012-06-19T00:00:00"/>
    <s v="Standard Class"/>
    <s v="DH-13075"/>
    <s v="Dave Hallsten"/>
    <s v="Corporate"/>
    <s v="United States"/>
    <s v="Decatur"/>
    <s v="Alabama"/>
    <n v="35601"/>
    <s v="South"/>
    <s v="TEC-CO-10004202"/>
    <x v="2"/>
    <s v="Copiers"/>
    <s v="Brother DCP1000 Digital 3 in 1 Multifunction Machine"/>
    <n v="899.97"/>
    <n v="3"/>
    <n v="0"/>
    <n v="314.98950000000002"/>
  </r>
  <r>
    <n v="3706"/>
    <s v="CA-2012-104941"/>
    <n v="2012"/>
    <x v="385"/>
    <d v="2012-06-19T00:00:00"/>
    <s v="Standard Class"/>
    <s v="DH-13075"/>
    <s v="Dave Hallsten"/>
    <s v="Corporate"/>
    <s v="United States"/>
    <s v="Decatur"/>
    <s v="Alabama"/>
    <n v="35601"/>
    <s v="South"/>
    <s v="OFF-PA-10003363"/>
    <x v="1"/>
    <s v="Paper"/>
    <s v="Xerox 204"/>
    <n v="32.400000000000006"/>
    <n v="5"/>
    <n v="0"/>
    <n v="15.552000000000001"/>
  </r>
  <r>
    <n v="3707"/>
    <s v="CA-2014-160087"/>
    <n v="2014"/>
    <x v="257"/>
    <d v="2014-03-23T00:00:00"/>
    <s v="Standard Class"/>
    <s v="EN-13780"/>
    <s v="Edward Nazzal"/>
    <s v="Consumer"/>
    <s v="United States"/>
    <s v="Dallas"/>
    <s v="Texas"/>
    <n v="75220"/>
    <s v="Central"/>
    <s v="OFF-AR-10001915"/>
    <x v="1"/>
    <s v="Art"/>
    <s v="Peel-Off China Markers"/>
    <n v="23.832000000000001"/>
    <n v="3"/>
    <n v="0.2"/>
    <n v="6.5538000000000007"/>
  </r>
  <r>
    <n v="3708"/>
    <s v="CA-2011-120544"/>
    <n v="2011"/>
    <x v="533"/>
    <d v="2011-11-27T00:00:00"/>
    <s v="Standard Class"/>
    <s v="SS-20140"/>
    <s v="Saphhira Shifley"/>
    <s v="Corporate"/>
    <s v="United States"/>
    <s v="Mesquite"/>
    <s v="Texas"/>
    <n v="75150"/>
    <s v="Central"/>
    <s v="FUR-FU-10001940"/>
    <x v="0"/>
    <s v="Furnishings"/>
    <s v="Staples"/>
    <n v="6.3680000000000003"/>
    <n v="2"/>
    <n v="0.6"/>
    <n v="-2.5471999999999984"/>
  </r>
  <r>
    <n v="3709"/>
    <s v="CA-2011-120544"/>
    <n v="2011"/>
    <x v="533"/>
    <d v="2011-11-27T00:00:00"/>
    <s v="Standard Class"/>
    <s v="SS-20140"/>
    <s v="Saphhira Shifley"/>
    <s v="Corporate"/>
    <s v="United States"/>
    <s v="Mesquite"/>
    <s v="Texas"/>
    <n v="75150"/>
    <s v="Central"/>
    <s v="OFF-AP-10004336"/>
    <x v="1"/>
    <s v="Appliances"/>
    <s v="Conquest 14 Commercial Heavy-Duty Upright Vacuum, Collection System, Accessory Kit"/>
    <n v="34.175999999999995"/>
    <n v="3"/>
    <n v="0.8"/>
    <n v="-87.148800000000023"/>
  </r>
  <r>
    <n v="3710"/>
    <s v="CA-2011-120544"/>
    <n v="2011"/>
    <x v="533"/>
    <d v="2011-11-27T00:00:00"/>
    <s v="Standard Class"/>
    <s v="SS-20140"/>
    <s v="Saphhira Shifley"/>
    <s v="Corporate"/>
    <s v="United States"/>
    <s v="Mesquite"/>
    <s v="Texas"/>
    <n v="75150"/>
    <s v="Central"/>
    <s v="TEC-AC-10003709"/>
    <x v="2"/>
    <s v="Accessories"/>
    <s v="Maxell 4.7GB DVD-R 5/Pack"/>
    <n v="5.5440000000000005"/>
    <n v="7"/>
    <n v="0.2"/>
    <n v="1.6632000000000007"/>
  </r>
  <r>
    <n v="3711"/>
    <s v="CA-2014-113670"/>
    <n v="2014"/>
    <x v="453"/>
    <d v="2014-10-18T00:00:00"/>
    <s v="First Class"/>
    <s v="RS-19765"/>
    <s v="Roland Schwarz"/>
    <s v="Corporate"/>
    <s v="United States"/>
    <s v="Los Angeles"/>
    <s v="California"/>
    <n v="90045"/>
    <s v="West"/>
    <s v="FUR-TA-10001705"/>
    <x v="0"/>
    <s v="Tables"/>
    <s v="Bush Advantage Collection Round Conference Table"/>
    <n v="510.24"/>
    <n v="3"/>
    <n v="0.2"/>
    <n v="6.3779999999999575"/>
  </r>
  <r>
    <n v="3712"/>
    <s v="CA-2014-113670"/>
    <n v="2014"/>
    <x v="453"/>
    <d v="2014-10-18T00:00:00"/>
    <s v="First Class"/>
    <s v="RS-19765"/>
    <s v="Roland Schwarz"/>
    <s v="Corporate"/>
    <s v="United States"/>
    <s v="Los Angeles"/>
    <s v="California"/>
    <n v="90045"/>
    <s v="West"/>
    <s v="OFF-PA-10000675"/>
    <x v="1"/>
    <s v="Paper"/>
    <s v="Xerox 1919"/>
    <n v="204.95000000000002"/>
    <n v="5"/>
    <n v="0"/>
    <n v="100.4255"/>
  </r>
  <r>
    <n v="3713"/>
    <s v="CA-2014-166198"/>
    <n v="2014"/>
    <x v="81"/>
    <d v="2014-04-25T00:00:00"/>
    <s v="First Class"/>
    <s v="JW-15955"/>
    <s v="Joni Wasserman"/>
    <s v="Consumer"/>
    <s v="United States"/>
    <s v="Seattle"/>
    <s v="Washington"/>
    <n v="98103"/>
    <s v="West"/>
    <s v="TEC-AC-10000521"/>
    <x v="2"/>
    <s v="Accessories"/>
    <s v="Verbatim Slim CD and DVD Storage Cases, 50/Pack"/>
    <n v="11.54"/>
    <n v="1"/>
    <n v="0"/>
    <n v="3.4619999999999997"/>
  </r>
  <r>
    <n v="3714"/>
    <s v="CA-2014-166198"/>
    <n v="2014"/>
    <x v="81"/>
    <d v="2014-04-25T00:00:00"/>
    <s v="First Class"/>
    <s v="JW-15955"/>
    <s v="Joni Wasserman"/>
    <s v="Consumer"/>
    <s v="United States"/>
    <s v="Seattle"/>
    <s v="Washington"/>
    <n v="98103"/>
    <s v="West"/>
    <s v="FUR-FU-10004622"/>
    <x v="0"/>
    <s v="Furnishings"/>
    <s v="Eldon Advantage Foldable Chair Mats for Low Pile Carpets"/>
    <n v="162.60000000000002"/>
    <n v="3"/>
    <n v="0"/>
    <n v="34.145999999999994"/>
  </r>
  <r>
    <n v="3715"/>
    <s v="CA-2011-135608"/>
    <n v="2011"/>
    <x v="589"/>
    <d v="2011-12-10T00:00:00"/>
    <s v="Second Class"/>
    <s v="JK-15625"/>
    <s v="Jim Karlsson"/>
    <s v="Consumer"/>
    <s v="United States"/>
    <s v="Olympia"/>
    <s v="Washington"/>
    <n v="98502"/>
    <s v="West"/>
    <s v="OFF-PA-10001954"/>
    <x v="1"/>
    <s v="Paper"/>
    <s v="Xerox 1964"/>
    <n v="45.68"/>
    <n v="2"/>
    <n v="0"/>
    <n v="21.012799999999999"/>
  </r>
  <r>
    <n v="3716"/>
    <s v="CA-2011-135608"/>
    <n v="2011"/>
    <x v="589"/>
    <d v="2011-12-10T00:00:00"/>
    <s v="Second Class"/>
    <s v="JK-15625"/>
    <s v="Jim Karlsson"/>
    <s v="Consumer"/>
    <s v="United States"/>
    <s v="Olympia"/>
    <s v="Washington"/>
    <n v="98502"/>
    <s v="West"/>
    <s v="FUR-CH-10002602"/>
    <x v="0"/>
    <s v="Chairs"/>
    <s v="DMI Arturo Collection Mission-style Design Wood Chair"/>
    <n v="603.91999999999996"/>
    <n v="5"/>
    <n v="0.2"/>
    <n v="45.294000000000011"/>
  </r>
  <r>
    <n v="3717"/>
    <s v="CA-2014-144568"/>
    <n v="2014"/>
    <x v="148"/>
    <d v="2014-06-03T00:00:00"/>
    <s v="Standard Class"/>
    <s v="JO-15550"/>
    <s v="Jesus Ocampo"/>
    <s v="Home Office"/>
    <s v="United States"/>
    <s v="Omaha"/>
    <s v="Nebraska"/>
    <n v="68104"/>
    <s v="Central"/>
    <s v="OFF-FA-10004395"/>
    <x v="1"/>
    <s v="Fasteners"/>
    <s v="Plymouth Boxed Rubber Bands by Plymouth"/>
    <n v="23.55"/>
    <n v="5"/>
    <n v="0"/>
    <n v="1.1775000000000002"/>
  </r>
  <r>
    <n v="3718"/>
    <s v="CA-2013-142370"/>
    <n v="2013"/>
    <x v="251"/>
    <d v="2013-09-24T00:00:00"/>
    <s v="Standard Class"/>
    <s v="TP-21130"/>
    <s v="Theone Pippenger"/>
    <s v="Consumer"/>
    <s v="United States"/>
    <s v="Columbus"/>
    <s v="Georgia"/>
    <n v="31907"/>
    <s v="South"/>
    <s v="OFF-SU-10003002"/>
    <x v="1"/>
    <s v="Supplies"/>
    <s v="Letter Slitter"/>
    <n v="5.04"/>
    <n v="2"/>
    <n v="0"/>
    <n v="0.15120000000000022"/>
  </r>
  <r>
    <n v="3719"/>
    <s v="CA-2013-142370"/>
    <n v="2013"/>
    <x v="251"/>
    <d v="2013-09-24T00:00:00"/>
    <s v="Standard Class"/>
    <s v="TP-21130"/>
    <s v="Theone Pippenger"/>
    <s v="Consumer"/>
    <s v="United States"/>
    <s v="Columbus"/>
    <s v="Georgia"/>
    <n v="31907"/>
    <s v="South"/>
    <s v="TEC-AC-10002926"/>
    <x v="2"/>
    <s v="Accessories"/>
    <s v="Logitech Wireless Marathon Mouse M705"/>
    <n v="249.95000000000002"/>
    <n v="5"/>
    <n v="0"/>
    <n v="107.47850000000001"/>
  </r>
  <r>
    <n v="3720"/>
    <s v="CA-2013-105900"/>
    <n v="2013"/>
    <x v="42"/>
    <d v="2013-09-24T00:00:00"/>
    <s v="Standard Class"/>
    <s v="BS-11590"/>
    <s v="Brendan Sweed"/>
    <s v="Corporate"/>
    <s v="United States"/>
    <s v="Columbus"/>
    <s v="Indiana"/>
    <n v="47201"/>
    <s v="Central"/>
    <s v="OFF-AR-10002656"/>
    <x v="1"/>
    <s v="Art"/>
    <s v="Sanford Liquid Accent Highlighters"/>
    <n v="33.4"/>
    <n v="5"/>
    <n v="0"/>
    <n v="12.357999999999997"/>
  </r>
  <r>
    <n v="3721"/>
    <s v="CA-2013-151155"/>
    <n v="2013"/>
    <x v="887"/>
    <d v="2013-12-25T00:00:00"/>
    <s v="Standard Class"/>
    <s v="AB-10255"/>
    <s v="Alejandro Ballentine"/>
    <s v="Home Office"/>
    <s v="United States"/>
    <s v="Jackson"/>
    <s v="Mississippi"/>
    <n v="39212"/>
    <s v="South"/>
    <s v="FUR-FU-10001918"/>
    <x v="0"/>
    <s v="Furnishings"/>
    <s v="C-Line Cubicle Keepers Polyproplyene Holder With Velcro Backings"/>
    <n v="18.920000000000002"/>
    <n v="4"/>
    <n v="0"/>
    <n v="7.3788000000000018"/>
  </r>
  <r>
    <n v="3722"/>
    <s v="CA-2013-151155"/>
    <n v="2013"/>
    <x v="887"/>
    <d v="2013-12-25T00:00:00"/>
    <s v="Standard Class"/>
    <s v="AB-10255"/>
    <s v="Alejandro Ballentine"/>
    <s v="Home Office"/>
    <s v="United States"/>
    <s v="Jackson"/>
    <s v="Mississippi"/>
    <n v="39212"/>
    <s v="South"/>
    <s v="OFF-BI-10003910"/>
    <x v="1"/>
    <s v="Binders"/>
    <s v="DXL Angle-View Binders with Locking Rings by Samsill"/>
    <n v="15.42"/>
    <n v="2"/>
    <n v="0"/>
    <n v="6.9390000000000001"/>
  </r>
  <r>
    <n v="3723"/>
    <s v="CA-2014-144036"/>
    <n v="2014"/>
    <x v="903"/>
    <d v="2014-11-27T00:00:00"/>
    <s v="Standard Class"/>
    <s v="FO-14305"/>
    <s v="Frank Olsen"/>
    <s v="Consumer"/>
    <s v="United States"/>
    <s v="Houston"/>
    <s v="Texas"/>
    <n v="77070"/>
    <s v="Central"/>
    <s v="OFF-AR-10000122"/>
    <x v="1"/>
    <s v="Art"/>
    <s v="Newell 314"/>
    <n v="35.712000000000003"/>
    <n v="8"/>
    <n v="0.2"/>
    <n v="2.2319999999999958"/>
  </r>
  <r>
    <n v="3724"/>
    <s v="US-2011-169789"/>
    <n v="2011"/>
    <x v="125"/>
    <d v="2012-01-04T00:00:00"/>
    <s v="Standard Class"/>
    <s v="MF-17665"/>
    <s v="Maureen Fritzler"/>
    <s v="Corporate"/>
    <s v="United States"/>
    <s v="Phoenix"/>
    <s v="Arizona"/>
    <n v="85023"/>
    <s v="West"/>
    <s v="OFF-BI-10004600"/>
    <x v="1"/>
    <s v="Binders"/>
    <s v="Ibico Ibimaster 300 Manual Binding System"/>
    <n v="551.98500000000013"/>
    <n v="5"/>
    <n v="0.7"/>
    <n v="-459.98750000000018"/>
  </r>
  <r>
    <n v="3725"/>
    <s v="CA-2014-127264"/>
    <n v="2014"/>
    <x v="355"/>
    <d v="2014-04-06T00:00:00"/>
    <s v="First Class"/>
    <s v="SA-20830"/>
    <s v="Sue Ann Reed"/>
    <s v="Consumer"/>
    <s v="United States"/>
    <s v="Chicago"/>
    <s v="Illinois"/>
    <n v="60653"/>
    <s v="Central"/>
    <s v="OFF-AR-10003045"/>
    <x v="1"/>
    <s v="Art"/>
    <s v="Prang Colored Pencils"/>
    <n v="7.0559999999999992"/>
    <n v="3"/>
    <n v="0.2"/>
    <n v="2.2050000000000001"/>
  </r>
  <r>
    <n v="3726"/>
    <s v="CA-2013-151512"/>
    <n v="2013"/>
    <x v="482"/>
    <d v="2014-01-03T00:00:00"/>
    <s v="Standard Class"/>
    <s v="SH-19975"/>
    <s v="Sally Hughsby"/>
    <s v="Corporate"/>
    <s v="United States"/>
    <s v="Denver"/>
    <s v="Colorado"/>
    <n v="80219"/>
    <s v="West"/>
    <s v="OFF-AP-10000252"/>
    <x v="1"/>
    <s v="Appliances"/>
    <s v="Harmony HEPA Quiet Air Purifiers"/>
    <n v="18.72"/>
    <n v="2"/>
    <n v="0.2"/>
    <n v="3.51"/>
  </r>
  <r>
    <n v="3727"/>
    <s v="CA-2013-165169"/>
    <n v="2013"/>
    <x v="410"/>
    <d v="2013-06-12T00:00:00"/>
    <s v="Standard Class"/>
    <s v="JL-15235"/>
    <s v="Janet Lee"/>
    <s v="Consumer"/>
    <s v="United States"/>
    <s v="Newark"/>
    <s v="Delaware"/>
    <n v="19711"/>
    <s v="East"/>
    <s v="OFF-ST-10001496"/>
    <x v="1"/>
    <s v="Storage"/>
    <s v="Standard Rollaway File with Lock"/>
    <n v="360.38"/>
    <n v="2"/>
    <n v="0"/>
    <n v="93.698800000000006"/>
  </r>
  <r>
    <n v="3728"/>
    <s v="CA-2013-165169"/>
    <n v="2013"/>
    <x v="410"/>
    <d v="2013-06-12T00:00:00"/>
    <s v="Standard Class"/>
    <s v="JL-15235"/>
    <s v="Janet Lee"/>
    <s v="Consumer"/>
    <s v="United States"/>
    <s v="Newark"/>
    <s v="Delaware"/>
    <n v="19711"/>
    <s v="East"/>
    <s v="OFF-AR-10000122"/>
    <x v="1"/>
    <s v="Art"/>
    <s v="Newell 314"/>
    <n v="11.16"/>
    <n v="2"/>
    <n v="0"/>
    <n v="2.7899999999999991"/>
  </r>
  <r>
    <n v="3729"/>
    <s v="CA-2013-165169"/>
    <n v="2013"/>
    <x v="410"/>
    <d v="2013-06-12T00:00:00"/>
    <s v="Standard Class"/>
    <s v="JL-15235"/>
    <s v="Janet Lee"/>
    <s v="Consumer"/>
    <s v="United States"/>
    <s v="Newark"/>
    <s v="Delaware"/>
    <n v="19711"/>
    <s v="East"/>
    <s v="OFF-LA-10000407"/>
    <x v="1"/>
    <s v="Labels"/>
    <s v="Avery White Multi-Purpose Labels"/>
    <n v="14.940000000000001"/>
    <n v="3"/>
    <n v="0"/>
    <n v="6.8723999999999998"/>
  </r>
  <r>
    <n v="3730"/>
    <s v="CA-2012-109575"/>
    <n v="2012"/>
    <x v="227"/>
    <d v="2012-09-23T00:00:00"/>
    <s v="Standard Class"/>
    <s v="KH-16630"/>
    <s v="Ken Heidel"/>
    <s v="Corporate"/>
    <s v="United States"/>
    <s v="Clinton"/>
    <s v="Maryland"/>
    <n v="20735"/>
    <s v="East"/>
    <s v="OFF-ST-10004950"/>
    <x v="1"/>
    <s v="Storage"/>
    <s v="Acco Perma 3000 Stacking Storage Drawers"/>
    <n v="41.96"/>
    <n v="2"/>
    <n v="0"/>
    <n v="7.9724000000000004"/>
  </r>
  <r>
    <n v="3731"/>
    <s v="CA-2012-109575"/>
    <n v="2012"/>
    <x v="227"/>
    <d v="2012-09-23T00:00:00"/>
    <s v="Standard Class"/>
    <s v="KH-16630"/>
    <s v="Ken Heidel"/>
    <s v="Corporate"/>
    <s v="United States"/>
    <s v="Clinton"/>
    <s v="Maryland"/>
    <n v="20735"/>
    <s v="East"/>
    <s v="OFF-ST-10004123"/>
    <x v="1"/>
    <s v="Storage"/>
    <s v="Safco Industrial Wire Shelving System"/>
    <n v="636.86"/>
    <n v="7"/>
    <n v="0"/>
    <n v="0"/>
  </r>
  <r>
    <n v="3732"/>
    <s v="CA-2012-109575"/>
    <n v="2012"/>
    <x v="227"/>
    <d v="2012-09-23T00:00:00"/>
    <s v="Standard Class"/>
    <s v="KH-16630"/>
    <s v="Ken Heidel"/>
    <s v="Corporate"/>
    <s v="United States"/>
    <s v="Clinton"/>
    <s v="Maryland"/>
    <n v="20735"/>
    <s v="East"/>
    <s v="TEC-PH-10000730"/>
    <x v="2"/>
    <s v="Phones"/>
    <s v="Samsung Galaxy S4 Active"/>
    <n v="499.99"/>
    <n v="1"/>
    <n v="0"/>
    <n v="129.99740000000003"/>
  </r>
  <r>
    <n v="3733"/>
    <s v="CA-2012-109575"/>
    <n v="2012"/>
    <x v="227"/>
    <d v="2012-09-23T00:00:00"/>
    <s v="Standard Class"/>
    <s v="KH-16630"/>
    <s v="Ken Heidel"/>
    <s v="Corporate"/>
    <s v="United States"/>
    <s v="Clinton"/>
    <s v="Maryland"/>
    <n v="20735"/>
    <s v="East"/>
    <s v="TEC-PH-10000895"/>
    <x v="2"/>
    <s v="Phones"/>
    <s v="Polycom VVX 310 VoIP phone"/>
    <n v="1259.93"/>
    <n v="7"/>
    <n v="0"/>
    <n v="327.58180000000004"/>
  </r>
  <r>
    <n v="3734"/>
    <s v="CA-2012-109575"/>
    <n v="2012"/>
    <x v="227"/>
    <d v="2012-09-23T00:00:00"/>
    <s v="Standard Class"/>
    <s v="KH-16630"/>
    <s v="Ken Heidel"/>
    <s v="Corporate"/>
    <s v="United States"/>
    <s v="Clinton"/>
    <s v="Maryland"/>
    <n v="20735"/>
    <s v="East"/>
    <s v="OFF-BI-10000962"/>
    <x v="1"/>
    <s v="Binders"/>
    <s v="Acco Flexible ACCOHIDE Square Ring Data Binder, Dark Blue, 11 1/2&quot; X 14&quot; 7/8&quot;"/>
    <n v="65.08"/>
    <n v="4"/>
    <n v="0"/>
    <n v="31.889199999999995"/>
  </r>
  <r>
    <n v="3735"/>
    <s v="CA-2014-168193"/>
    <n v="2014"/>
    <x v="904"/>
    <d v="2014-03-12T00:00:00"/>
    <s v="Second Class"/>
    <s v="RM-19750"/>
    <s v="Roland Murray"/>
    <s v="Consumer"/>
    <s v="United States"/>
    <s v="New York City"/>
    <s v="New York"/>
    <n v="10011"/>
    <s v="East"/>
    <s v="OFF-PA-10002254"/>
    <x v="1"/>
    <s v="Paper"/>
    <s v="Xerox 1883"/>
    <n v="26.38"/>
    <n v="1"/>
    <n v="0"/>
    <n v="12.134799999999998"/>
  </r>
  <r>
    <n v="3736"/>
    <s v="CA-2014-168193"/>
    <n v="2014"/>
    <x v="904"/>
    <d v="2014-03-12T00:00:00"/>
    <s v="Second Class"/>
    <s v="RM-19750"/>
    <s v="Roland Murray"/>
    <s v="Consumer"/>
    <s v="United States"/>
    <s v="New York City"/>
    <s v="New York"/>
    <n v="10011"/>
    <s v="East"/>
    <s v="FUR-FU-10002554"/>
    <x v="0"/>
    <s v="Furnishings"/>
    <s v="Westinghouse Floor Lamp with Metal Mesh Shade, Black"/>
    <n v="71.97"/>
    <n v="3"/>
    <n v="0"/>
    <n v="16.553099999999993"/>
  </r>
  <r>
    <n v="3737"/>
    <s v="CA-2013-115476"/>
    <n v="2013"/>
    <x v="716"/>
    <d v="2013-03-18T00:00:00"/>
    <s v="Same Day"/>
    <s v="VM-21835"/>
    <s v="Vivian Mathis"/>
    <s v="Consumer"/>
    <s v="United States"/>
    <s v="Newark"/>
    <s v="Delaware"/>
    <n v="19711"/>
    <s v="East"/>
    <s v="TEC-PH-10000673"/>
    <x v="2"/>
    <s v="Phones"/>
    <s v="Plantronics Voyager Pro HD - Bluetooth Headset"/>
    <n v="129.97999999999999"/>
    <n v="2"/>
    <n v="0"/>
    <n v="62.3904"/>
  </r>
  <r>
    <n v="3738"/>
    <s v="CA-2013-115476"/>
    <n v="2013"/>
    <x v="716"/>
    <d v="2013-03-18T00:00:00"/>
    <s v="Same Day"/>
    <s v="VM-21835"/>
    <s v="Vivian Mathis"/>
    <s v="Consumer"/>
    <s v="United States"/>
    <s v="Newark"/>
    <s v="Delaware"/>
    <n v="19711"/>
    <s v="East"/>
    <s v="OFF-BI-10000962"/>
    <x v="1"/>
    <s v="Binders"/>
    <s v="Acco Flexible ACCOHIDE Square Ring Data Binder, Dark Blue, 11 1/2&quot; X 14&quot; 7/8&quot;"/>
    <n v="32.54"/>
    <n v="2"/>
    <n v="0"/>
    <n v="15.944599999999998"/>
  </r>
  <r>
    <n v="3739"/>
    <s v="CA-2013-133340"/>
    <n v="2013"/>
    <x v="10"/>
    <d v="2013-12-14T00:00:00"/>
    <s v="Standard Class"/>
    <s v="LH-17155"/>
    <s v="Logan Haushalter"/>
    <s v="Consumer"/>
    <s v="United States"/>
    <s v="Jackson"/>
    <s v="Michigan"/>
    <n v="49201"/>
    <s v="Central"/>
    <s v="TEC-PH-10003988"/>
    <x v="2"/>
    <s v="Phones"/>
    <s v="LF Elite 3D Dazzle Designer Hard Case Cover, Lf Stylus Pen and Wiper For Apple Iphone 5c Mini Lite"/>
    <n v="10.9"/>
    <n v="1"/>
    <n v="0"/>
    <n v="3.0520000000000005"/>
  </r>
  <r>
    <n v="3740"/>
    <s v="CA-2013-133340"/>
    <n v="2013"/>
    <x v="10"/>
    <d v="2013-12-14T00:00:00"/>
    <s v="Standard Class"/>
    <s v="LH-17155"/>
    <s v="Logan Haushalter"/>
    <s v="Consumer"/>
    <s v="United States"/>
    <s v="Jackson"/>
    <s v="Michigan"/>
    <n v="49201"/>
    <s v="Central"/>
    <s v="TEC-AC-10001109"/>
    <x v="2"/>
    <s v="Accessories"/>
    <s v="Logitech Trackman Marble Mouse"/>
    <n v="59.98"/>
    <n v="2"/>
    <n v="0"/>
    <n v="25.191600000000001"/>
  </r>
  <r>
    <n v="3741"/>
    <s v="CA-2013-133340"/>
    <n v="2013"/>
    <x v="10"/>
    <d v="2013-12-14T00:00:00"/>
    <s v="Standard Class"/>
    <s v="LH-17155"/>
    <s v="Logan Haushalter"/>
    <s v="Consumer"/>
    <s v="United States"/>
    <s v="Jackson"/>
    <s v="Michigan"/>
    <n v="49201"/>
    <s v="Central"/>
    <s v="OFF-AP-10002311"/>
    <x v="1"/>
    <s v="Appliances"/>
    <s v="Holmes Replacement Filter for HEPA Air Cleaner, Very Large Room, HEPA Filter"/>
    <n v="61.929000000000002"/>
    <n v="1"/>
    <n v="0.1"/>
    <n v="23.395400000000002"/>
  </r>
  <r>
    <n v="3742"/>
    <s v="CA-2013-137848"/>
    <n v="2013"/>
    <x v="804"/>
    <d v="2013-01-21T00:00:00"/>
    <s v="Standard Class"/>
    <s v="WB-21850"/>
    <s v="William Brown"/>
    <s v="Consumer"/>
    <s v="United States"/>
    <s v="New York City"/>
    <s v="New York"/>
    <n v="10011"/>
    <s v="East"/>
    <s v="OFF-EN-10001137"/>
    <x v="1"/>
    <s v="Envelopes"/>
    <s v="#10 Gummed Flap White Envelopes, 100/Box"/>
    <n v="16.52"/>
    <n v="4"/>
    <n v="0"/>
    <n v="7.5991999999999997"/>
  </r>
  <r>
    <n v="3743"/>
    <s v="CA-2013-137848"/>
    <n v="2013"/>
    <x v="804"/>
    <d v="2013-01-21T00:00:00"/>
    <s v="Standard Class"/>
    <s v="WB-21850"/>
    <s v="William Brown"/>
    <s v="Consumer"/>
    <s v="United States"/>
    <s v="New York City"/>
    <s v="New York"/>
    <n v="10011"/>
    <s v="East"/>
    <s v="OFF-PA-10004285"/>
    <x v="1"/>
    <s v="Paper"/>
    <s v="Xerox 1959"/>
    <n v="60.12"/>
    <n v="9"/>
    <n v="0"/>
    <n v="28.857599999999998"/>
  </r>
  <r>
    <n v="3744"/>
    <s v="CA-2013-137848"/>
    <n v="2013"/>
    <x v="804"/>
    <d v="2013-01-21T00:00:00"/>
    <s v="Standard Class"/>
    <s v="WB-21850"/>
    <s v="William Brown"/>
    <s v="Consumer"/>
    <s v="United States"/>
    <s v="New York City"/>
    <s v="New York"/>
    <n v="10011"/>
    <s v="East"/>
    <s v="OFF-BI-10002225"/>
    <x v="1"/>
    <s v="Binders"/>
    <s v="Square Ring Data Binders, Rigid 75 Pt. Covers, 11&quot; x 14-7/8&quot;"/>
    <n v="49.536000000000001"/>
    <n v="3"/>
    <n v="0.2"/>
    <n v="17.337599999999998"/>
  </r>
  <r>
    <n v="3745"/>
    <s v="CA-2011-113047"/>
    <n v="2011"/>
    <x v="745"/>
    <d v="2011-10-24T00:00:00"/>
    <s v="Same Day"/>
    <s v="AP-10915"/>
    <s v="Arthur Prichep"/>
    <s v="Consumer"/>
    <s v="United States"/>
    <s v="Rock Hill"/>
    <s v="South Carolina"/>
    <n v="29730"/>
    <s v="South"/>
    <s v="OFF-FA-10002763"/>
    <x v="1"/>
    <s v="Fasteners"/>
    <s v="Advantus Map Pennant Flags and Round Head Tacks"/>
    <n v="11.850000000000001"/>
    <n v="3"/>
    <n v="0"/>
    <n v="3.7919999999999994"/>
  </r>
  <r>
    <n v="3746"/>
    <s v="CA-2013-149979"/>
    <n v="2013"/>
    <x v="713"/>
    <d v="2013-09-29T00:00:00"/>
    <s v="Second Class"/>
    <s v="RA-19915"/>
    <s v="Russell Applegate"/>
    <s v="Consumer"/>
    <s v="United States"/>
    <s v="Columbus"/>
    <s v="Georgia"/>
    <n v="31907"/>
    <s v="South"/>
    <s v="OFF-ST-10003058"/>
    <x v="1"/>
    <s v="Storage"/>
    <s v="Eldon Mobile Mega Data Cart  Mega Stackable  Add-On Trays"/>
    <n v="118.25"/>
    <n v="5"/>
    <n v="0"/>
    <n v="34.292499999999997"/>
  </r>
  <r>
    <n v="3747"/>
    <s v="CA-2013-149979"/>
    <n v="2013"/>
    <x v="713"/>
    <d v="2013-09-29T00:00:00"/>
    <s v="Second Class"/>
    <s v="RA-19915"/>
    <s v="Russell Applegate"/>
    <s v="Consumer"/>
    <s v="United States"/>
    <s v="Columbus"/>
    <s v="Georgia"/>
    <n v="31907"/>
    <s v="South"/>
    <s v="FUR-CH-10002084"/>
    <x v="0"/>
    <s v="Chairs"/>
    <s v="Hon Mobius Operator's Chair"/>
    <n v="368.96999999999997"/>
    <n v="3"/>
    <n v="0"/>
    <n v="81.173400000000001"/>
  </r>
  <r>
    <n v="3748"/>
    <s v="CA-2014-161956"/>
    <n v="2014"/>
    <x v="151"/>
    <d v="2014-08-30T00:00:00"/>
    <s v="Second Class"/>
    <s v="DR-12880"/>
    <s v="Dan Reichenbach"/>
    <s v="Corporate"/>
    <s v="United States"/>
    <s v="Inglewood"/>
    <s v="California"/>
    <n v="90301"/>
    <s v="West"/>
    <s v="FUR-FU-10002937"/>
    <x v="0"/>
    <s v="Furnishings"/>
    <s v="GE 48&quot; Fluorescent Tube, Cool White Energy Saver, 34 Watts, 30/Box"/>
    <n v="198.46"/>
    <n v="2"/>
    <n v="0"/>
    <n v="99.23"/>
  </r>
  <r>
    <n v="3749"/>
    <s v="CA-2014-161956"/>
    <n v="2014"/>
    <x v="151"/>
    <d v="2014-08-30T00:00:00"/>
    <s v="Second Class"/>
    <s v="DR-12880"/>
    <s v="Dan Reichenbach"/>
    <s v="Corporate"/>
    <s v="United States"/>
    <s v="Inglewood"/>
    <s v="California"/>
    <n v="90301"/>
    <s v="West"/>
    <s v="OFF-AP-10001242"/>
    <x v="1"/>
    <s v="Appliances"/>
    <s v="APC 7 Outlet Network SurgeArrest Surge Protector"/>
    <n v="321.92"/>
    <n v="4"/>
    <n v="0"/>
    <n v="96.575999999999993"/>
  </r>
  <r>
    <n v="3750"/>
    <s v="CA-2014-161956"/>
    <n v="2014"/>
    <x v="151"/>
    <d v="2014-08-30T00:00:00"/>
    <s v="Second Class"/>
    <s v="DR-12880"/>
    <s v="Dan Reichenbach"/>
    <s v="Corporate"/>
    <s v="United States"/>
    <s v="Inglewood"/>
    <s v="California"/>
    <n v="90301"/>
    <s v="West"/>
    <s v="TEC-CO-10001571"/>
    <x v="2"/>
    <s v="Copiers"/>
    <s v="Sharp 1540cs Digital Laser Copier"/>
    <n v="879.98400000000004"/>
    <n v="2"/>
    <n v="0.2"/>
    <n v="329.99400000000003"/>
  </r>
  <r>
    <n v="3751"/>
    <s v="CA-2014-161956"/>
    <n v="2014"/>
    <x v="151"/>
    <d v="2014-08-30T00:00:00"/>
    <s v="Second Class"/>
    <s v="DR-12880"/>
    <s v="Dan Reichenbach"/>
    <s v="Corporate"/>
    <s v="United States"/>
    <s v="Inglewood"/>
    <s v="California"/>
    <n v="90301"/>
    <s v="West"/>
    <s v="OFF-SU-10002503"/>
    <x v="1"/>
    <s v="Supplies"/>
    <s v="Acme Preferred Stainless Steel Scissors"/>
    <n v="28.4"/>
    <n v="5"/>
    <n v="0"/>
    <n v="8.2359999999999989"/>
  </r>
  <r>
    <n v="3752"/>
    <s v="CA-2014-161956"/>
    <n v="2014"/>
    <x v="151"/>
    <d v="2014-08-30T00:00:00"/>
    <s v="Second Class"/>
    <s v="DR-12880"/>
    <s v="Dan Reichenbach"/>
    <s v="Corporate"/>
    <s v="United States"/>
    <s v="Inglewood"/>
    <s v="California"/>
    <n v="90301"/>
    <s v="West"/>
    <s v="FUR-CH-10004886"/>
    <x v="0"/>
    <s v="Chairs"/>
    <s v="Bevis Steel Folding Chairs"/>
    <n v="230.28000000000003"/>
    <n v="3"/>
    <n v="0.2"/>
    <n v="23.027999999999992"/>
  </r>
  <r>
    <n v="3753"/>
    <s v="CA-2014-161956"/>
    <n v="2014"/>
    <x v="151"/>
    <d v="2014-08-30T00:00:00"/>
    <s v="Second Class"/>
    <s v="DR-12880"/>
    <s v="Dan Reichenbach"/>
    <s v="Corporate"/>
    <s v="United States"/>
    <s v="Inglewood"/>
    <s v="California"/>
    <n v="90301"/>
    <s v="West"/>
    <s v="OFF-PA-10001289"/>
    <x v="1"/>
    <s v="Paper"/>
    <s v="White Computer Printout Paper by Universal"/>
    <n v="116.28"/>
    <n v="3"/>
    <n v="0"/>
    <n v="56.977199999999996"/>
  </r>
  <r>
    <n v="3754"/>
    <s v="CA-2014-161956"/>
    <n v="2014"/>
    <x v="151"/>
    <d v="2014-08-30T00:00:00"/>
    <s v="Second Class"/>
    <s v="DR-12880"/>
    <s v="Dan Reichenbach"/>
    <s v="Corporate"/>
    <s v="United States"/>
    <s v="Inglewood"/>
    <s v="California"/>
    <n v="90301"/>
    <s v="West"/>
    <s v="OFF-BI-10003650"/>
    <x v="1"/>
    <s v="Binders"/>
    <s v="GBC DocuBind 300 Electric Binding Machine"/>
    <n v="841.5680000000001"/>
    <n v="2"/>
    <n v="0.2"/>
    <n v="294.54879999999991"/>
  </r>
  <r>
    <n v="3755"/>
    <s v="CA-2014-161956"/>
    <n v="2014"/>
    <x v="151"/>
    <d v="2014-08-30T00:00:00"/>
    <s v="Second Class"/>
    <s v="DR-12880"/>
    <s v="Dan Reichenbach"/>
    <s v="Corporate"/>
    <s v="United States"/>
    <s v="Inglewood"/>
    <s v="California"/>
    <n v="90301"/>
    <s v="West"/>
    <s v="OFF-ST-10001370"/>
    <x v="1"/>
    <s v="Storage"/>
    <s v="Sensible Storage WireTech Storage Systems"/>
    <n v="354.90000000000003"/>
    <n v="5"/>
    <n v="0"/>
    <n v="17.744999999999962"/>
  </r>
  <r>
    <n v="3756"/>
    <s v="CA-2013-116799"/>
    <n v="2013"/>
    <x v="840"/>
    <d v="2013-03-07T00:00:00"/>
    <s v="First Class"/>
    <s v="JG-15310"/>
    <s v="Jason Gross"/>
    <s v="Corporate"/>
    <s v="United States"/>
    <s v="Odessa"/>
    <s v="Texas"/>
    <n v="79762"/>
    <s v="Central"/>
    <s v="OFF-PA-10001892"/>
    <x v="1"/>
    <s v="Paper"/>
    <s v="Rediform Wirebound &quot;Phone Memo&quot; Message Book, 11 x 5-3/4"/>
    <n v="42.783999999999999"/>
    <n v="7"/>
    <n v="0.2"/>
    <n v="15.509199999999998"/>
  </r>
  <r>
    <n v="3757"/>
    <s v="CA-2013-116799"/>
    <n v="2013"/>
    <x v="840"/>
    <d v="2013-03-07T00:00:00"/>
    <s v="First Class"/>
    <s v="JG-15310"/>
    <s v="Jason Gross"/>
    <s v="Corporate"/>
    <s v="United States"/>
    <s v="Odessa"/>
    <s v="Texas"/>
    <n v="79762"/>
    <s v="Central"/>
    <s v="FUR-CH-10004983"/>
    <x v="0"/>
    <s v="Chairs"/>
    <s v="Office Star - Mid Back Dual function Ergonomic High Back Chair with 2-Way Adjustable Arms"/>
    <n v="563.42999999999984"/>
    <n v="5"/>
    <n v="0.3"/>
    <n v="-56.343000000000018"/>
  </r>
  <r>
    <n v="3758"/>
    <s v="CA-2013-111283"/>
    <n v="2013"/>
    <x v="905"/>
    <d v="2013-03-05T00:00:00"/>
    <s v="Standard Class"/>
    <s v="LC-16870"/>
    <s v="Lena Cacioppo"/>
    <s v="Consumer"/>
    <s v="United States"/>
    <s v="Newark"/>
    <s v="Ohio"/>
    <n v="43055"/>
    <s v="East"/>
    <s v="OFF-AR-10001615"/>
    <x v="1"/>
    <s v="Art"/>
    <s v="Newell 34"/>
    <n v="111.104"/>
    <n v="7"/>
    <n v="0.2"/>
    <n v="8.3328000000000024"/>
  </r>
  <r>
    <n v="3759"/>
    <s v="CA-2012-167745"/>
    <n v="2012"/>
    <x v="227"/>
    <d v="2012-09-23T00:00:00"/>
    <s v="Standard Class"/>
    <s v="GB-14530"/>
    <s v="George Bell"/>
    <s v="Corporate"/>
    <s v="United States"/>
    <s v="Los Angeles"/>
    <s v="California"/>
    <n v="90049"/>
    <s v="West"/>
    <s v="OFF-AR-10003602"/>
    <x v="1"/>
    <s v="Art"/>
    <s v="Quartet Omega Colored Chalk, 12/Pack"/>
    <n v="11.68"/>
    <n v="2"/>
    <n v="0"/>
    <n v="5.4895999999999994"/>
  </r>
  <r>
    <n v="3760"/>
    <s v="CA-2012-167745"/>
    <n v="2012"/>
    <x v="227"/>
    <d v="2012-09-23T00:00:00"/>
    <s v="Standard Class"/>
    <s v="GB-14530"/>
    <s v="George Bell"/>
    <s v="Corporate"/>
    <s v="United States"/>
    <s v="Los Angeles"/>
    <s v="California"/>
    <n v="90049"/>
    <s v="West"/>
    <s v="OFF-SU-10004782"/>
    <x v="1"/>
    <s v="Supplies"/>
    <s v="Elite 5&quot; Scissors"/>
    <n v="16.899999999999999"/>
    <n v="2"/>
    <n v="0"/>
    <n v="5.0699999999999985"/>
  </r>
  <r>
    <n v="3761"/>
    <s v="CA-2012-167745"/>
    <n v="2012"/>
    <x v="227"/>
    <d v="2012-09-23T00:00:00"/>
    <s v="Standard Class"/>
    <s v="GB-14530"/>
    <s v="George Bell"/>
    <s v="Corporate"/>
    <s v="United States"/>
    <s v="Los Angeles"/>
    <s v="California"/>
    <n v="90049"/>
    <s v="West"/>
    <s v="FUR-FU-10001591"/>
    <x v="0"/>
    <s v="Furnishings"/>
    <s v="Advantus Panel Wall Certificate Holder - 8.5x11"/>
    <n v="24.4"/>
    <n v="2"/>
    <n v="0"/>
    <n v="10.248000000000001"/>
  </r>
  <r>
    <n v="3762"/>
    <s v="CA-2014-104577"/>
    <n v="2014"/>
    <x v="605"/>
    <d v="2014-05-18T00:00:00"/>
    <s v="Standard Class"/>
    <s v="CK-12205"/>
    <s v="Chloris Kastensmidt"/>
    <s v="Consumer"/>
    <s v="United States"/>
    <s v="Everett"/>
    <s v="Massachusetts"/>
    <n v="2149"/>
    <s v="East"/>
    <s v="OFF-PA-10000659"/>
    <x v="1"/>
    <s v="Paper"/>
    <s v="TOPS Carbonless Receipt Book, Four 2-3/4 x 7-1/4 Money Receipts per Page"/>
    <n v="87.6"/>
    <n v="5"/>
    <n v="0"/>
    <n v="42.047999999999995"/>
  </r>
  <r>
    <n v="3763"/>
    <s v="CA-2013-156251"/>
    <n v="2013"/>
    <x v="572"/>
    <d v="2013-08-19T00:00:00"/>
    <s v="Second Class"/>
    <s v="TS-21160"/>
    <s v="Theresa Swint"/>
    <s v="Corporate"/>
    <s v="United States"/>
    <s v="West Allis"/>
    <s v="Wisconsin"/>
    <n v="53214"/>
    <s v="Central"/>
    <s v="FUR-BO-10001337"/>
    <x v="0"/>
    <s v="Bookcases"/>
    <s v="O'Sullivan Living Dimensions 2-Shelf Bookcases"/>
    <n v="241.96"/>
    <n v="2"/>
    <n v="0"/>
    <n v="24.195999999999998"/>
  </r>
  <r>
    <n v="3764"/>
    <s v="CA-2013-156251"/>
    <n v="2013"/>
    <x v="572"/>
    <d v="2013-08-19T00:00:00"/>
    <s v="Second Class"/>
    <s v="TS-21160"/>
    <s v="Theresa Swint"/>
    <s v="Corporate"/>
    <s v="United States"/>
    <s v="West Allis"/>
    <s v="Wisconsin"/>
    <n v="53214"/>
    <s v="Central"/>
    <s v="OFF-BI-10003529"/>
    <x v="1"/>
    <s v="Binders"/>
    <s v="Avery Round Ring Poly Binders"/>
    <n v="8.52"/>
    <n v="3"/>
    <n v="0"/>
    <n v="4.1747999999999994"/>
  </r>
  <r>
    <n v="3765"/>
    <s v="CA-2014-125878"/>
    <n v="2014"/>
    <x v="906"/>
    <d v="2014-03-03T00:00:00"/>
    <s v="Standard Class"/>
    <s v="MH-18025"/>
    <s v="Michelle Huthwaite"/>
    <s v="Consumer"/>
    <s v="United States"/>
    <s v="Chicago"/>
    <s v="Illinois"/>
    <n v="60623"/>
    <s v="Central"/>
    <s v="OFF-BI-10002609"/>
    <x v="1"/>
    <s v="Binders"/>
    <s v="Avery Hidden Tab Dividers for Binding Systems"/>
    <n v="1.7879999999999996"/>
    <n v="3"/>
    <n v="0.8"/>
    <n v="-3.0396000000000001"/>
  </r>
  <r>
    <n v="3766"/>
    <s v="CA-2013-163153"/>
    <n v="2013"/>
    <x v="844"/>
    <d v="2013-03-26T00:00:00"/>
    <s v="Standard Class"/>
    <s v="DM-12955"/>
    <s v="Dario Medina"/>
    <s v="Corporate"/>
    <s v="United States"/>
    <s v="Houston"/>
    <s v="Texas"/>
    <n v="77036"/>
    <s v="Central"/>
    <s v="FUR-TA-10004767"/>
    <x v="0"/>
    <s v="Tables"/>
    <s v="Safco Drafting Table"/>
    <n v="99.372"/>
    <n v="2"/>
    <n v="0.3"/>
    <n v="-1.4196000000000097"/>
  </r>
  <r>
    <n v="3767"/>
    <s v="CA-2013-163153"/>
    <n v="2013"/>
    <x v="844"/>
    <d v="2013-03-26T00:00:00"/>
    <s v="Standard Class"/>
    <s v="DM-12955"/>
    <s v="Dario Medina"/>
    <s v="Corporate"/>
    <s v="United States"/>
    <s v="Houston"/>
    <s v="Texas"/>
    <n v="77036"/>
    <s v="Central"/>
    <s v="OFF-AR-10001868"/>
    <x v="1"/>
    <s v="Art"/>
    <s v="Prang Dustless Chalk Sticks"/>
    <n v="1.3440000000000001"/>
    <n v="1"/>
    <n v="0.2"/>
    <n v="0.504"/>
  </r>
  <r>
    <n v="3768"/>
    <s v="CA-2012-103205"/>
    <n v="2012"/>
    <x v="575"/>
    <d v="2012-12-10T00:00:00"/>
    <s v="Second Class"/>
    <s v="JJ-15760"/>
    <s v="Joel Jenkins"/>
    <s v="Home Office"/>
    <s v="United States"/>
    <s v="Houston"/>
    <s v="Texas"/>
    <n v="77036"/>
    <s v="Central"/>
    <s v="TEC-PH-10004896"/>
    <x v="2"/>
    <s v="Phones"/>
    <s v="Nokia Lumia 521 (T-Mobile)"/>
    <n v="119.96000000000001"/>
    <n v="5"/>
    <n v="0.2"/>
    <n v="11.996000000000002"/>
  </r>
  <r>
    <n v="3769"/>
    <s v="CA-2011-153913"/>
    <n v="2011"/>
    <x v="757"/>
    <d v="2011-12-20T00:00:00"/>
    <s v="Second Class"/>
    <s v="KB-16585"/>
    <s v="Ken Black"/>
    <s v="Corporate"/>
    <s v="United States"/>
    <s v="Hialeah"/>
    <s v="Florida"/>
    <n v="33012"/>
    <s v="South"/>
    <s v="FUR-CH-10000988"/>
    <x v="0"/>
    <s v="Chairs"/>
    <s v="Hon Olson Stacker Stools"/>
    <n v="1013.8320000000001"/>
    <n v="9"/>
    <n v="0.2"/>
    <n v="101.38319999999999"/>
  </r>
  <r>
    <n v="3770"/>
    <s v="CA-2011-153913"/>
    <n v="2011"/>
    <x v="757"/>
    <d v="2011-12-20T00:00:00"/>
    <s v="Second Class"/>
    <s v="KB-16585"/>
    <s v="Ken Black"/>
    <s v="Corporate"/>
    <s v="United States"/>
    <s v="Hialeah"/>
    <s v="Florida"/>
    <n v="33012"/>
    <s v="South"/>
    <s v="OFF-FA-10000490"/>
    <x v="1"/>
    <s v="Fasteners"/>
    <s v="OIC Binder Clips, Mini, 1/4&quot; Capacity, Black"/>
    <n v="1.984"/>
    <n v="2"/>
    <n v="0.2"/>
    <n v="0.66959999999999997"/>
  </r>
  <r>
    <n v="3771"/>
    <s v="CA-2013-155530"/>
    <n v="2013"/>
    <x v="907"/>
    <d v="2013-12-22T00:00:00"/>
    <s v="Standard Class"/>
    <s v="CM-12160"/>
    <s v="Charles McCrossin"/>
    <s v="Consumer"/>
    <s v="United States"/>
    <s v="San Francisco"/>
    <s v="California"/>
    <n v="94122"/>
    <s v="West"/>
    <s v="FUR-TA-10004256"/>
    <x v="0"/>
    <s v="Tables"/>
    <s v="Bretford “Just In Time” Height-Adjustable Multi-Task Work Tables"/>
    <n v="2003.52"/>
    <n v="6"/>
    <n v="0.2"/>
    <n v="-325.57200000000023"/>
  </r>
  <r>
    <n v="3772"/>
    <s v="US-2013-101196"/>
    <n v="2013"/>
    <x v="536"/>
    <d v="2013-05-18T00:00:00"/>
    <s v="Standard Class"/>
    <s v="FM-14215"/>
    <s v="Filia McAdams"/>
    <s v="Corporate"/>
    <s v="United States"/>
    <s v="Philadelphia"/>
    <s v="Pennsylvania"/>
    <n v="19140"/>
    <s v="East"/>
    <s v="OFF-ST-10004804"/>
    <x v="1"/>
    <s v="Storage"/>
    <s v="Belkin 19&quot; Vented Equipment Shelf, Black"/>
    <n v="82.367999999999995"/>
    <n v="2"/>
    <n v="0.2"/>
    <n v="-19.562399999999997"/>
  </r>
  <r>
    <n v="3773"/>
    <s v="CA-2011-115357"/>
    <n v="2011"/>
    <x v="908"/>
    <d v="2011-08-11T00:00:00"/>
    <s v="Second Class"/>
    <s v="RF-19735"/>
    <s v="Roland Fjeld"/>
    <s v="Consumer"/>
    <s v="United States"/>
    <s v="Columbia"/>
    <s v="South Carolina"/>
    <n v="29203"/>
    <s v="South"/>
    <s v="TEC-AC-10000023"/>
    <x v="2"/>
    <s v="Accessories"/>
    <s v="Maxell 74 Minute CD-R Spindle, 50/Pack"/>
    <n v="62.91"/>
    <n v="3"/>
    <n v="0"/>
    <n v="22.647599999999997"/>
  </r>
  <r>
    <n v="3774"/>
    <s v="US-2011-102715"/>
    <n v="2011"/>
    <x v="909"/>
    <d v="2011-04-13T00:00:00"/>
    <s v="Second Class"/>
    <s v="JK-15370"/>
    <s v="Jay Kimmel"/>
    <s v="Consumer"/>
    <s v="United States"/>
    <s v="Miami"/>
    <s v="Florida"/>
    <n v="33180"/>
    <s v="South"/>
    <s v="OFF-FA-10001332"/>
    <x v="1"/>
    <s v="Fasteners"/>
    <s v="Acco Banker's Clasps, 5 3/4&quot;-Long"/>
    <n v="6.911999999999999"/>
    <n v="3"/>
    <n v="0.2"/>
    <n v="2.3327999999999998"/>
  </r>
  <r>
    <n v="3775"/>
    <s v="US-2011-102715"/>
    <n v="2011"/>
    <x v="909"/>
    <d v="2011-04-13T00:00:00"/>
    <s v="Second Class"/>
    <s v="JK-15370"/>
    <s v="Jay Kimmel"/>
    <s v="Consumer"/>
    <s v="United States"/>
    <s v="Miami"/>
    <s v="Florida"/>
    <n v="33180"/>
    <s v="South"/>
    <s v="TEC-AC-10002001"/>
    <x v="2"/>
    <s v="Accessories"/>
    <s v="Logitech Wireless Gaming Headset G930"/>
    <n v="383.97600000000006"/>
    <n v="3"/>
    <n v="0.2"/>
    <n v="81.59490000000001"/>
  </r>
  <r>
    <n v="3776"/>
    <s v="US-2011-102715"/>
    <n v="2011"/>
    <x v="909"/>
    <d v="2011-04-13T00:00:00"/>
    <s v="Second Class"/>
    <s v="JK-15370"/>
    <s v="Jay Kimmel"/>
    <s v="Consumer"/>
    <s v="United States"/>
    <s v="Miami"/>
    <s v="Florida"/>
    <n v="33180"/>
    <s v="South"/>
    <s v="OFF-PA-10000029"/>
    <x v="1"/>
    <s v="Paper"/>
    <s v="Xerox 224"/>
    <n v="10.368000000000002"/>
    <n v="2"/>
    <n v="0.2"/>
    <n v="3.6288"/>
  </r>
  <r>
    <n v="3777"/>
    <s v="US-2011-102715"/>
    <n v="2011"/>
    <x v="909"/>
    <d v="2011-04-13T00:00:00"/>
    <s v="Second Class"/>
    <s v="JK-15370"/>
    <s v="Jay Kimmel"/>
    <s v="Consumer"/>
    <s v="United States"/>
    <s v="Miami"/>
    <s v="Florida"/>
    <n v="33180"/>
    <s v="South"/>
    <s v="TEC-AC-10001874"/>
    <x v="2"/>
    <s v="Accessories"/>
    <s v="Logitech Wireless Anywhere Mouse MX for PC and Mac"/>
    <n v="335.94400000000002"/>
    <n v="7"/>
    <n v="0.2"/>
    <n v="41.992999999999995"/>
  </r>
  <r>
    <n v="3778"/>
    <s v="CA-2012-107937"/>
    <n v="2012"/>
    <x v="910"/>
    <d v="2012-05-08T00:00:00"/>
    <s v="Standard Class"/>
    <s v="JB-16045"/>
    <s v="Julia Barnett"/>
    <s v="Home Office"/>
    <s v="United States"/>
    <s v="Chula Vista"/>
    <s v="California"/>
    <n v="91911"/>
    <s v="West"/>
    <s v="FUR-FU-10002298"/>
    <x v="0"/>
    <s v="Furnishings"/>
    <s v="Rubbermaid ClusterMat Chairmats, Mat Size- 66&quot; x 60&quot;, Lip 20&quot; x 11&quot; -90 Degree Angle"/>
    <n v="665.88"/>
    <n v="6"/>
    <n v="0"/>
    <n v="106.54079999999999"/>
  </r>
  <r>
    <n v="3779"/>
    <s v="US-2014-148768"/>
    <n v="2014"/>
    <x v="329"/>
    <d v="2014-12-03T00:00:00"/>
    <s v="Second Class"/>
    <s v="PN-18775"/>
    <s v="Parhena Norris"/>
    <s v="Home Office"/>
    <s v="United States"/>
    <s v="Miami"/>
    <s v="Florida"/>
    <n v="33180"/>
    <s v="South"/>
    <s v="TEC-PH-10002564"/>
    <x v="2"/>
    <s v="Phones"/>
    <s v="OtterBox Defender Series Case - Samsung Galaxy S4"/>
    <n v="71.975999999999999"/>
    <n v="3"/>
    <n v="0.2"/>
    <n v="8.9969999999999892"/>
  </r>
  <r>
    <n v="3780"/>
    <s v="CA-2014-118521"/>
    <n v="2014"/>
    <x v="911"/>
    <d v="2014-02-21T00:00:00"/>
    <s v="Standard Class"/>
    <s v="LF-17185"/>
    <s v="Luke Foster"/>
    <s v="Consumer"/>
    <s v="United States"/>
    <s v="New York City"/>
    <s v="New York"/>
    <n v="10035"/>
    <s v="East"/>
    <s v="OFF-PA-10003465"/>
    <x v="1"/>
    <s v="Paper"/>
    <s v="Xerox 1912"/>
    <n v="37.94"/>
    <n v="2"/>
    <n v="0"/>
    <n v="18.211199999999998"/>
  </r>
  <r>
    <n v="3781"/>
    <s v="CA-2011-149643"/>
    <n v="2011"/>
    <x v="912"/>
    <d v="2011-11-20T00:00:00"/>
    <s v="Standard Class"/>
    <s v="RH-19510"/>
    <s v="Rick Huthwaite"/>
    <s v="Home Office"/>
    <s v="United States"/>
    <s v="Manhattan"/>
    <s v="Kansas"/>
    <n v="66502"/>
    <s v="Central"/>
    <s v="TEC-PH-10000038"/>
    <x v="2"/>
    <s v="Phones"/>
    <s v="Jawbone MINI JAMBOX Wireless Bluetooth Speaker"/>
    <n v="273.95999999999998"/>
    <n v="2"/>
    <n v="0"/>
    <n v="10.958399999999983"/>
  </r>
  <r>
    <n v="3782"/>
    <s v="CA-2012-135314"/>
    <n v="2012"/>
    <x v="584"/>
    <d v="2012-07-14T00:00:00"/>
    <s v="Second Class"/>
    <s v="MC-17575"/>
    <s v="Matt Collins"/>
    <s v="Consumer"/>
    <s v="United States"/>
    <s v="Philadelphia"/>
    <s v="Pennsylvania"/>
    <n v="19120"/>
    <s v="East"/>
    <s v="TEC-PH-10003072"/>
    <x v="2"/>
    <s v="Phones"/>
    <s v="Panasonic KX-TG9541B DECT 6.0 Digital 2-Line Expandable Cordless Phone With Digital Answering System"/>
    <n v="269.98199999999997"/>
    <n v="3"/>
    <n v="0.4"/>
    <n v="40.497299999999996"/>
  </r>
  <r>
    <n v="3783"/>
    <s v="CA-2014-165204"/>
    <n v="2014"/>
    <x v="38"/>
    <d v="2014-11-17T00:00:00"/>
    <s v="Second Class"/>
    <s v="MN-17935"/>
    <s v="Michael Nguyen"/>
    <s v="Consumer"/>
    <s v="United States"/>
    <s v="Memphis"/>
    <s v="Tennessee"/>
    <n v="38109"/>
    <s v="South"/>
    <s v="OFF-PA-10003424"/>
    <x v="1"/>
    <s v="Paper"/>
    <s v="&quot;While you Were Out&quot; Message Book, One Form per Page"/>
    <n v="8.9039999999999999"/>
    <n v="3"/>
    <n v="0.2"/>
    <n v="3.3389999999999995"/>
  </r>
  <r>
    <n v="3784"/>
    <s v="CA-2014-165204"/>
    <n v="2014"/>
    <x v="38"/>
    <d v="2014-11-17T00:00:00"/>
    <s v="Second Class"/>
    <s v="MN-17935"/>
    <s v="Michael Nguyen"/>
    <s v="Consumer"/>
    <s v="United States"/>
    <s v="Memphis"/>
    <s v="Tennessee"/>
    <n v="38109"/>
    <s v="South"/>
    <s v="OFF-ST-10003716"/>
    <x v="1"/>
    <s v="Storage"/>
    <s v="Tennsco Double-Tier Lockers"/>
    <n v="720.06400000000008"/>
    <n v="4"/>
    <n v="0.2"/>
    <n v="-63.005600000000015"/>
  </r>
  <r>
    <n v="3785"/>
    <s v="CA-2014-125752"/>
    <n v="2014"/>
    <x v="689"/>
    <d v="2014-08-05T00:00:00"/>
    <s v="Standard Class"/>
    <s v="EH-14125"/>
    <s v="Eugene Hildebrand"/>
    <s v="Home Office"/>
    <s v="United States"/>
    <s v="Fort Lauderdale"/>
    <s v="Florida"/>
    <n v="33311"/>
    <s v="South"/>
    <s v="TEC-AC-10003590"/>
    <x v="2"/>
    <s v="Accessories"/>
    <s v="TRENDnet 56K USB 2.0 Phone, Internet and Fax Modem"/>
    <n v="41.424000000000007"/>
    <n v="2"/>
    <n v="0.2"/>
    <n v="8.2847999999999971"/>
  </r>
  <r>
    <n v="3786"/>
    <s v="CA-2014-112487"/>
    <n v="2014"/>
    <x v="377"/>
    <d v="2014-12-31T00:00:00"/>
    <s v="Standard Class"/>
    <s v="TC-21535"/>
    <s v="Tracy Collins"/>
    <s v="Home Office"/>
    <s v="United States"/>
    <s v="Columbus"/>
    <s v="Ohio"/>
    <n v="43229"/>
    <s v="East"/>
    <s v="OFF-BI-10000494"/>
    <x v="1"/>
    <s v="Binders"/>
    <s v="Acco Economy Flexible Poly Round Ring Binder"/>
    <n v="3.1320000000000001"/>
    <n v="2"/>
    <n v="0.7"/>
    <n v="-2.6099999999999994"/>
  </r>
  <r>
    <n v="3787"/>
    <s v="CA-2013-144218"/>
    <n v="2013"/>
    <x v="731"/>
    <d v="2013-11-05T00:00:00"/>
    <s v="Standard Class"/>
    <s v="JD-15895"/>
    <s v="Jonathan Doherty"/>
    <s v="Corporate"/>
    <s v="United States"/>
    <s v="Los Angeles"/>
    <s v="California"/>
    <n v="90045"/>
    <s v="West"/>
    <s v="OFF-ST-10002615"/>
    <x v="1"/>
    <s v="Storage"/>
    <s v="Dual Level, Single-Width Filing Carts"/>
    <n v="1085.42"/>
    <n v="7"/>
    <n v="0"/>
    <n v="282.20920000000001"/>
  </r>
  <r>
    <n v="3788"/>
    <s v="CA-2013-169971"/>
    <n v="2013"/>
    <x v="913"/>
    <d v="2013-09-10T00:00:00"/>
    <s v="Standard Class"/>
    <s v="IL-15100"/>
    <s v="Ivan Liston"/>
    <s v="Consumer"/>
    <s v="United States"/>
    <s v="Houston"/>
    <s v="Texas"/>
    <n v="77041"/>
    <s v="Central"/>
    <s v="OFF-AR-10002804"/>
    <x v="1"/>
    <s v="Art"/>
    <s v="Faber Castell Col-Erase Pencils"/>
    <n v="3.9119999999999999"/>
    <n v="1"/>
    <n v="0.2"/>
    <n v="1.0269000000000001"/>
  </r>
  <r>
    <n v="3789"/>
    <s v="CA-2013-169971"/>
    <n v="2013"/>
    <x v="913"/>
    <d v="2013-09-10T00:00:00"/>
    <s v="Standard Class"/>
    <s v="IL-15100"/>
    <s v="Ivan Liston"/>
    <s v="Consumer"/>
    <s v="United States"/>
    <s v="Houston"/>
    <s v="Texas"/>
    <n v="77041"/>
    <s v="Central"/>
    <s v="OFF-AR-10001044"/>
    <x v="1"/>
    <s v="Art"/>
    <s v="BOSTON Ranger #55 Pencil Sharpener, Black"/>
    <n v="62.376000000000005"/>
    <n v="3"/>
    <n v="0.2"/>
    <n v="7.0172999999999952"/>
  </r>
  <r>
    <n v="3790"/>
    <s v="US-2013-133508"/>
    <n v="2013"/>
    <x v="764"/>
    <d v="2013-04-22T00:00:00"/>
    <s v="Standard Class"/>
    <s v="SW-20350"/>
    <s v="Sean Wendt"/>
    <s v="Home Office"/>
    <s v="United States"/>
    <s v="Omaha"/>
    <s v="Nebraska"/>
    <n v="68104"/>
    <s v="Central"/>
    <s v="OFF-FA-10000134"/>
    <x v="1"/>
    <s v="Fasteners"/>
    <s v="Advantus Push Pins, Aluminum Head"/>
    <n v="29.049999999999997"/>
    <n v="5"/>
    <n v="0"/>
    <n v="9.0054999999999996"/>
  </r>
  <r>
    <n v="3791"/>
    <s v="CA-2011-107139"/>
    <n v="2011"/>
    <x v="260"/>
    <d v="2011-07-11T00:00:00"/>
    <s v="Standard Class"/>
    <s v="DP-13390"/>
    <s v="Dennis Pardue"/>
    <s v="Home Office"/>
    <s v="United States"/>
    <s v="Los Angeles"/>
    <s v="California"/>
    <n v="90004"/>
    <s v="West"/>
    <s v="OFF-BI-10001670"/>
    <x v="1"/>
    <s v="Binders"/>
    <s v="Vinyl Sectional Post Binders"/>
    <n v="180.96000000000004"/>
    <n v="6"/>
    <n v="0.2"/>
    <n v="67.86"/>
  </r>
  <r>
    <n v="3792"/>
    <s v="CA-2012-111325"/>
    <n v="2012"/>
    <x v="914"/>
    <d v="2012-02-28T00:00:00"/>
    <s v="First Class"/>
    <s v="BT-11395"/>
    <s v="Bill Tyler"/>
    <s v="Corporate"/>
    <s v="United States"/>
    <s v="Altoona"/>
    <s v="Pennsylvania"/>
    <n v="16602"/>
    <s v="East"/>
    <s v="OFF-BI-10000343"/>
    <x v="1"/>
    <s v="Binders"/>
    <s v="Pressboard Covers with Storage Hooks, 9 1/2&quot; x 11&quot;, Light Blue"/>
    <n v="4.4190000000000005"/>
    <n v="3"/>
    <n v="0.7"/>
    <n v="-3.3879000000000001"/>
  </r>
  <r>
    <n v="3793"/>
    <s v="CA-2012-111325"/>
    <n v="2012"/>
    <x v="914"/>
    <d v="2012-02-28T00:00:00"/>
    <s v="First Class"/>
    <s v="BT-11395"/>
    <s v="Bill Tyler"/>
    <s v="Corporate"/>
    <s v="United States"/>
    <s v="Altoona"/>
    <s v="Pennsylvania"/>
    <n v="16602"/>
    <s v="East"/>
    <s v="OFF-AR-10002257"/>
    <x v="1"/>
    <s v="Art"/>
    <s v="Eldon Spacemaker Box, Quick-Snap Lid, Clear"/>
    <n v="16.032"/>
    <n v="6"/>
    <n v="0.2"/>
    <n v="2.2043999999999979"/>
  </r>
  <r>
    <n v="3794"/>
    <s v="CA-2012-163762"/>
    <n v="2012"/>
    <x v="154"/>
    <d v="2012-12-01T00:00:00"/>
    <s v="Standard Class"/>
    <s v="JE-15475"/>
    <s v="Jeremy Ellison"/>
    <s v="Consumer"/>
    <s v="United States"/>
    <s v="New York City"/>
    <s v="New York"/>
    <n v="10024"/>
    <s v="East"/>
    <s v="OFF-AR-10001915"/>
    <x v="1"/>
    <s v="Art"/>
    <s v="Peel-Off China Markers"/>
    <n v="29.79"/>
    <n v="3"/>
    <n v="0"/>
    <n v="12.511800000000001"/>
  </r>
  <r>
    <n v="3795"/>
    <s v="US-2011-117163"/>
    <n v="2011"/>
    <x v="915"/>
    <d v="2011-02-03T00:00:00"/>
    <s v="Standard Class"/>
    <s v="EJ-13720"/>
    <s v="Ed Jacobs"/>
    <s v="Consumer"/>
    <s v="United States"/>
    <s v="San Diego"/>
    <s v="California"/>
    <n v="92037"/>
    <s v="West"/>
    <s v="OFF-ST-10003692"/>
    <x v="1"/>
    <s v="Storage"/>
    <s v="Recycled Steel Personal File for Hanging File Folders"/>
    <n v="57.23"/>
    <n v="1"/>
    <n v="0"/>
    <n v="14.307499999999997"/>
  </r>
  <r>
    <n v="3796"/>
    <s v="US-2011-117163"/>
    <n v="2011"/>
    <x v="915"/>
    <d v="2011-02-03T00:00:00"/>
    <s v="Standard Class"/>
    <s v="EJ-13720"/>
    <s v="Ed Jacobs"/>
    <s v="Consumer"/>
    <s v="United States"/>
    <s v="San Diego"/>
    <s v="California"/>
    <n v="92037"/>
    <s v="West"/>
    <s v="FUR-TA-10003469"/>
    <x v="0"/>
    <s v="Tables"/>
    <s v="Balt Split Level Computer Training Table"/>
    <n v="333"/>
    <n v="3"/>
    <n v="0.2"/>
    <n v="-16.649999999999991"/>
  </r>
  <r>
    <n v="3797"/>
    <s v="US-2011-117163"/>
    <n v="2011"/>
    <x v="915"/>
    <d v="2011-02-03T00:00:00"/>
    <s v="Standard Class"/>
    <s v="EJ-13720"/>
    <s v="Ed Jacobs"/>
    <s v="Consumer"/>
    <s v="United States"/>
    <s v="San Diego"/>
    <s v="California"/>
    <n v="92037"/>
    <s v="West"/>
    <s v="OFF-AR-10003179"/>
    <x v="1"/>
    <s v="Art"/>
    <s v="Dixon Ticonderoga Core-Lock Colored Pencils"/>
    <n v="36.44"/>
    <n v="4"/>
    <n v="0"/>
    <n v="12.025199999999998"/>
  </r>
  <r>
    <n v="3798"/>
    <s v="CA-2014-121314"/>
    <n v="2014"/>
    <x v="397"/>
    <d v="2014-09-27T00:00:00"/>
    <s v="First Class"/>
    <s v="BE-11410"/>
    <s v="Bobby Elias"/>
    <s v="Consumer"/>
    <s v="United States"/>
    <s v="Miami"/>
    <s v="Florida"/>
    <n v="33178"/>
    <s v="South"/>
    <s v="OFF-PA-10003395"/>
    <x v="1"/>
    <s v="Paper"/>
    <s v="Xerox 1941"/>
    <n v="251.64"/>
    <n v="3"/>
    <n v="0.2"/>
    <n v="88.073999999999984"/>
  </r>
  <r>
    <n v="3799"/>
    <s v="CA-2014-147760"/>
    <n v="2014"/>
    <x v="259"/>
    <d v="2014-11-06T00:00:00"/>
    <s v="First Class"/>
    <s v="KL-16555"/>
    <s v="Kelly Lampkin"/>
    <s v="Corporate"/>
    <s v="United States"/>
    <s v="Greensboro"/>
    <s v="North Carolina"/>
    <n v="27405"/>
    <s v="South"/>
    <s v="FUR-TA-10004575"/>
    <x v="0"/>
    <s v="Tables"/>
    <s v="Hon 5100 Series Wood Tables"/>
    <n v="523.76400000000001"/>
    <n v="3"/>
    <n v="0.4"/>
    <n v="-192.04680000000008"/>
  </r>
  <r>
    <n v="3800"/>
    <s v="CA-2014-147760"/>
    <n v="2014"/>
    <x v="259"/>
    <d v="2014-11-06T00:00:00"/>
    <s v="First Class"/>
    <s v="KL-16555"/>
    <s v="Kelly Lampkin"/>
    <s v="Corporate"/>
    <s v="United States"/>
    <s v="Greensboro"/>
    <s v="North Carolina"/>
    <n v="27405"/>
    <s v="South"/>
    <s v="TEC-PH-10002483"/>
    <x v="2"/>
    <s v="Phones"/>
    <s v="Motorola Moto X"/>
    <n v="1359.96"/>
    <n v="5"/>
    <n v="0.2"/>
    <n v="118.99650000000003"/>
  </r>
  <r>
    <n v="3801"/>
    <s v="CA-2013-156503"/>
    <n v="2013"/>
    <x v="500"/>
    <d v="2013-10-21T00:00:00"/>
    <s v="Standard Class"/>
    <s v="NC-18415"/>
    <s v="Nathan Cano"/>
    <s v="Consumer"/>
    <s v="United States"/>
    <s v="Jacksonville"/>
    <s v="North Carolina"/>
    <n v="28540"/>
    <s v="South"/>
    <s v="FUR-CH-10003606"/>
    <x v="0"/>
    <s v="Chairs"/>
    <s v="SAFCO Folding Chair Trolley"/>
    <n v="102.59200000000001"/>
    <n v="1"/>
    <n v="0.2"/>
    <n v="10.2592"/>
  </r>
  <r>
    <n v="3802"/>
    <s v="CA-2013-156503"/>
    <n v="2013"/>
    <x v="500"/>
    <d v="2013-10-21T00:00:00"/>
    <s v="Standard Class"/>
    <s v="NC-18415"/>
    <s v="Nathan Cano"/>
    <s v="Consumer"/>
    <s v="United States"/>
    <s v="Jacksonville"/>
    <s v="North Carolina"/>
    <n v="28540"/>
    <s v="South"/>
    <s v="TEC-AC-10002473"/>
    <x v="2"/>
    <s v="Accessories"/>
    <s v="Maxell 4.7GB DVD-R"/>
    <n v="22.704000000000001"/>
    <n v="1"/>
    <n v="0.2"/>
    <n v="5.9597999999999995"/>
  </r>
  <r>
    <n v="3803"/>
    <s v="CA-2013-156503"/>
    <n v="2013"/>
    <x v="500"/>
    <d v="2013-10-21T00:00:00"/>
    <s v="Standard Class"/>
    <s v="NC-18415"/>
    <s v="Nathan Cano"/>
    <s v="Consumer"/>
    <s v="United States"/>
    <s v="Jacksonville"/>
    <s v="North Carolina"/>
    <n v="28540"/>
    <s v="South"/>
    <s v="OFF-PA-10002319"/>
    <x v="1"/>
    <s v="Paper"/>
    <s v="Xerox 1944"/>
    <n v="93.024000000000001"/>
    <n v="3"/>
    <n v="0.2"/>
    <n v="33.721199999999996"/>
  </r>
  <r>
    <n v="3804"/>
    <s v="CA-2013-156503"/>
    <n v="2013"/>
    <x v="500"/>
    <d v="2013-10-21T00:00:00"/>
    <s v="Standard Class"/>
    <s v="NC-18415"/>
    <s v="Nathan Cano"/>
    <s v="Consumer"/>
    <s v="United States"/>
    <s v="Jacksonville"/>
    <s v="North Carolina"/>
    <n v="28540"/>
    <s v="South"/>
    <s v="OFF-SU-10000946"/>
    <x v="1"/>
    <s v="Supplies"/>
    <s v="Staples"/>
    <n v="12.768000000000001"/>
    <n v="2"/>
    <n v="0.2"/>
    <n v="1.436399999999999"/>
  </r>
  <r>
    <n v="3805"/>
    <s v="CA-2013-156503"/>
    <n v="2013"/>
    <x v="500"/>
    <d v="2013-10-21T00:00:00"/>
    <s v="Standard Class"/>
    <s v="NC-18415"/>
    <s v="Nathan Cano"/>
    <s v="Consumer"/>
    <s v="United States"/>
    <s v="Jacksonville"/>
    <s v="North Carolina"/>
    <n v="28540"/>
    <s v="South"/>
    <s v="OFF-EN-10001335"/>
    <x v="1"/>
    <s v="Envelopes"/>
    <s v="White Business Envelopes with Contemporary Seam, Recycled White Business Envelopes"/>
    <n v="35.008000000000003"/>
    <n v="4"/>
    <n v="0.2"/>
    <n v="13.127999999999998"/>
  </r>
  <r>
    <n v="3806"/>
    <s v="CA-2013-156503"/>
    <n v="2013"/>
    <x v="500"/>
    <d v="2013-10-21T00:00:00"/>
    <s v="Standard Class"/>
    <s v="NC-18415"/>
    <s v="Nathan Cano"/>
    <s v="Consumer"/>
    <s v="United States"/>
    <s v="Jacksonville"/>
    <s v="North Carolina"/>
    <n v="28540"/>
    <s v="South"/>
    <s v="OFF-PA-10002377"/>
    <x v="1"/>
    <s v="Paper"/>
    <s v="Xerox 1916"/>
    <n v="39.152000000000001"/>
    <n v="1"/>
    <n v="0.2"/>
    <n v="14.681999999999999"/>
  </r>
  <r>
    <n v="3807"/>
    <s v="CA-2012-113628"/>
    <n v="2012"/>
    <x v="768"/>
    <d v="2012-11-19T00:00:00"/>
    <s v="Standard Class"/>
    <s v="AH-10690"/>
    <s v="Anna Häberlin"/>
    <s v="Corporate"/>
    <s v="United States"/>
    <s v="Plantation"/>
    <s v="Florida"/>
    <n v="33317"/>
    <s v="South"/>
    <s v="OFF-AR-10001246"/>
    <x v="1"/>
    <s v="Art"/>
    <s v="Newell 317"/>
    <n v="11.76"/>
    <n v="5"/>
    <n v="0.2"/>
    <n v="1.3229999999999991"/>
  </r>
  <r>
    <n v="3808"/>
    <s v="CA-2012-113628"/>
    <n v="2012"/>
    <x v="768"/>
    <d v="2012-11-19T00:00:00"/>
    <s v="Standard Class"/>
    <s v="AH-10690"/>
    <s v="Anna Häberlin"/>
    <s v="Corporate"/>
    <s v="United States"/>
    <s v="Plantation"/>
    <s v="Florida"/>
    <n v="33317"/>
    <s v="South"/>
    <s v="OFF-BI-10003291"/>
    <x v="1"/>
    <s v="Binders"/>
    <s v="Wilson Jones Leather-Like Binders with DublLock Round Rings"/>
    <n v="5.2380000000000013"/>
    <n v="2"/>
    <n v="0.7"/>
    <n v="-4.0158000000000005"/>
  </r>
  <r>
    <n v="3809"/>
    <s v="CA-2012-113628"/>
    <n v="2012"/>
    <x v="768"/>
    <d v="2012-11-19T00:00:00"/>
    <s v="Standard Class"/>
    <s v="AH-10690"/>
    <s v="Anna Häberlin"/>
    <s v="Corporate"/>
    <s v="United States"/>
    <s v="Plantation"/>
    <s v="Florida"/>
    <n v="33317"/>
    <s v="South"/>
    <s v="OFF-BI-10002799"/>
    <x v="1"/>
    <s v="Binders"/>
    <s v="SlimView Poly Binder, 3/8&quot;"/>
    <n v="4.6619999999999999"/>
    <n v="3"/>
    <n v="0.7"/>
    <n v="-3.7295999999999996"/>
  </r>
  <r>
    <n v="3810"/>
    <s v="CA-2012-113628"/>
    <n v="2012"/>
    <x v="768"/>
    <d v="2012-11-19T00:00:00"/>
    <s v="Standard Class"/>
    <s v="AH-10690"/>
    <s v="Anna Häberlin"/>
    <s v="Corporate"/>
    <s v="United States"/>
    <s v="Plantation"/>
    <s v="Florida"/>
    <n v="33317"/>
    <s v="South"/>
    <s v="FUR-CH-10003298"/>
    <x v="0"/>
    <s v="Chairs"/>
    <s v="Office Star - Contemporary Task Swivel chair with Loop Arms, Charcoal"/>
    <n v="523.91999999999996"/>
    <n v="5"/>
    <n v="0.2"/>
    <n v="-72.039000000000044"/>
  </r>
  <r>
    <n v="3811"/>
    <s v="CA-2012-113628"/>
    <n v="2012"/>
    <x v="768"/>
    <d v="2012-11-19T00:00:00"/>
    <s v="Standard Class"/>
    <s v="AH-10690"/>
    <s v="Anna Häberlin"/>
    <s v="Corporate"/>
    <s v="United States"/>
    <s v="Plantation"/>
    <s v="Florida"/>
    <n v="33317"/>
    <s v="South"/>
    <s v="TEC-PH-10000441"/>
    <x v="2"/>
    <s v="Phones"/>
    <s v="VTech DS6151"/>
    <n v="100.792"/>
    <n v="1"/>
    <n v="0.2"/>
    <n v="10.079200000000007"/>
  </r>
  <r>
    <n v="3812"/>
    <s v="CA-2012-113628"/>
    <n v="2012"/>
    <x v="768"/>
    <d v="2012-11-19T00:00:00"/>
    <s v="Standard Class"/>
    <s v="AH-10690"/>
    <s v="Anna Häberlin"/>
    <s v="Corporate"/>
    <s v="United States"/>
    <s v="Plantation"/>
    <s v="Florida"/>
    <n v="33317"/>
    <s v="South"/>
    <s v="FUR-CH-10004477"/>
    <x v="0"/>
    <s v="Chairs"/>
    <s v="Global Push Button Manager's Chair, Indigo"/>
    <n v="146.13600000000002"/>
    <n v="3"/>
    <n v="0.2"/>
    <n v="16.440299999999986"/>
  </r>
  <r>
    <n v="3813"/>
    <s v="CA-2014-147753"/>
    <n v="2014"/>
    <x v="916"/>
    <d v="2014-03-06T00:00:00"/>
    <s v="Same Day"/>
    <s v="PK-19075"/>
    <s v="Pete Kriz"/>
    <s v="Consumer"/>
    <s v="United States"/>
    <s v="Milwaukee"/>
    <s v="Wisconsin"/>
    <n v="53209"/>
    <s v="Central"/>
    <s v="OFF-LA-10003537"/>
    <x v="1"/>
    <s v="Labels"/>
    <s v="Avery 515"/>
    <n v="25.06"/>
    <n v="2"/>
    <n v="0"/>
    <n v="11.778199999999998"/>
  </r>
  <r>
    <n v="3814"/>
    <s v="CA-2012-103961"/>
    <n v="2012"/>
    <x v="599"/>
    <d v="2012-11-09T00:00:00"/>
    <s v="Standard Class"/>
    <s v="NG-18430"/>
    <s v="Nathan Gelder"/>
    <s v="Consumer"/>
    <s v="United States"/>
    <s v="Quincy"/>
    <s v="Illinois"/>
    <n v="62301"/>
    <s v="Central"/>
    <s v="OFF-LA-10004484"/>
    <x v="1"/>
    <s v="Labels"/>
    <s v="Avery 476"/>
    <n v="19.824000000000002"/>
    <n v="6"/>
    <n v="0.2"/>
    <n v="6.4427999999999992"/>
  </r>
  <r>
    <n v="3815"/>
    <s v="CA-2013-152471"/>
    <n v="2013"/>
    <x v="630"/>
    <d v="2013-07-09T00:00:00"/>
    <s v="Same Day"/>
    <s v="ZD-21925"/>
    <s v="Zuschuss Donatelli"/>
    <s v="Consumer"/>
    <s v="United States"/>
    <s v="Jacksonville"/>
    <s v="Florida"/>
    <n v="32216"/>
    <s v="South"/>
    <s v="TEC-PH-10002824"/>
    <x v="2"/>
    <s v="Phones"/>
    <s v="Jabra SPEAK 410 Multidevice Speakerphone"/>
    <n v="823.96000000000015"/>
    <n v="5"/>
    <n v="0.2"/>
    <n v="51.497499999999974"/>
  </r>
  <r>
    <n v="3816"/>
    <s v="CA-2013-152471"/>
    <n v="2013"/>
    <x v="630"/>
    <d v="2013-07-09T00:00:00"/>
    <s v="Same Day"/>
    <s v="ZD-21925"/>
    <s v="Zuschuss Donatelli"/>
    <s v="Consumer"/>
    <s v="United States"/>
    <s v="Jacksonville"/>
    <s v="Florida"/>
    <n v="32216"/>
    <s v="South"/>
    <s v="OFF-PA-10004965"/>
    <x v="1"/>
    <s v="Paper"/>
    <s v="Xerox 1921"/>
    <n v="15.984000000000002"/>
    <n v="2"/>
    <n v="0.2"/>
    <n v="4.9949999999999992"/>
  </r>
  <r>
    <n v="3817"/>
    <s v="CA-2012-102582"/>
    <n v="2012"/>
    <x v="426"/>
    <d v="2012-09-19T00:00:00"/>
    <s v="Standard Class"/>
    <s v="NW-18400"/>
    <s v="Natalie Webber"/>
    <s v="Consumer"/>
    <s v="United States"/>
    <s v="Mobile"/>
    <s v="Alabama"/>
    <n v="36608"/>
    <s v="South"/>
    <s v="FUR-TA-10003569"/>
    <x v="0"/>
    <s v="Tables"/>
    <s v="Bretford CR8500 Series Meeting Room Furniture"/>
    <n v="801.96"/>
    <n v="2"/>
    <n v="0"/>
    <n v="200.49"/>
  </r>
  <r>
    <n v="3818"/>
    <s v="CA-2012-102582"/>
    <n v="2012"/>
    <x v="426"/>
    <d v="2012-09-19T00:00:00"/>
    <s v="Standard Class"/>
    <s v="NW-18400"/>
    <s v="Natalie Webber"/>
    <s v="Consumer"/>
    <s v="United States"/>
    <s v="Mobile"/>
    <s v="Alabama"/>
    <n v="36608"/>
    <s v="South"/>
    <s v="TEC-PH-10003187"/>
    <x v="2"/>
    <s v="Phones"/>
    <s v="Anker Astro Mini 3000mAh Ultra-Compact Portable Charger"/>
    <n v="59.97"/>
    <n v="3"/>
    <n v="0"/>
    <n v="0"/>
  </r>
  <r>
    <n v="3819"/>
    <s v="CA-2012-102582"/>
    <n v="2012"/>
    <x v="426"/>
    <d v="2012-09-19T00:00:00"/>
    <s v="Standard Class"/>
    <s v="NW-18400"/>
    <s v="Natalie Webber"/>
    <s v="Consumer"/>
    <s v="United States"/>
    <s v="Mobile"/>
    <s v="Alabama"/>
    <n v="36608"/>
    <s v="South"/>
    <s v="FUR-CH-10004853"/>
    <x v="0"/>
    <s v="Chairs"/>
    <s v="Global Manager's Adjustable Task Chair, Storm"/>
    <n v="1056.8599999999999"/>
    <n v="7"/>
    <n v="0"/>
    <n v="306.48939999999988"/>
  </r>
  <r>
    <n v="3820"/>
    <s v="CA-2014-141873"/>
    <n v="2014"/>
    <x v="449"/>
    <d v="2014-10-15T00:00:00"/>
    <s v="Standard Class"/>
    <s v="HG-14845"/>
    <s v="Harry Greene"/>
    <s v="Consumer"/>
    <s v="United States"/>
    <s v="New York City"/>
    <s v="New York"/>
    <n v="10024"/>
    <s v="East"/>
    <s v="OFF-BI-10001031"/>
    <x v="1"/>
    <s v="Binders"/>
    <s v="Pressboard Data Binders by Wilson Jones"/>
    <n v="12.816000000000001"/>
    <n v="3"/>
    <n v="0.2"/>
    <n v="4.3253999999999984"/>
  </r>
  <r>
    <n v="3821"/>
    <s v="CA-2014-141873"/>
    <n v="2014"/>
    <x v="449"/>
    <d v="2014-10-15T00:00:00"/>
    <s v="Standard Class"/>
    <s v="HG-14845"/>
    <s v="Harry Greene"/>
    <s v="Consumer"/>
    <s v="United States"/>
    <s v="New York City"/>
    <s v="New York"/>
    <n v="10024"/>
    <s v="East"/>
    <s v="FUR-BO-10003034"/>
    <x v="0"/>
    <s v="Bookcases"/>
    <s v="O'Sullivan Elevations Bookcase, Cherry Finish"/>
    <n v="314.35199999999998"/>
    <n v="3"/>
    <n v="0.2"/>
    <n v="-15.71759999999999"/>
  </r>
  <r>
    <n v="3822"/>
    <s v="CA-2014-141873"/>
    <n v="2014"/>
    <x v="449"/>
    <d v="2014-10-15T00:00:00"/>
    <s v="Standard Class"/>
    <s v="HG-14845"/>
    <s v="Harry Greene"/>
    <s v="Consumer"/>
    <s v="United States"/>
    <s v="New York City"/>
    <s v="New York"/>
    <n v="10024"/>
    <s v="East"/>
    <s v="OFF-PA-10000069"/>
    <x v="1"/>
    <s v="Paper"/>
    <s v="TOPS 4 x 6 Fluorescent Color Memo Sheets, 500 Sheets per Pack"/>
    <n v="18.98"/>
    <n v="2"/>
    <n v="0"/>
    <n v="8.9206000000000003"/>
  </r>
  <r>
    <n v="3823"/>
    <s v="CA-2014-141873"/>
    <n v="2014"/>
    <x v="449"/>
    <d v="2014-10-15T00:00:00"/>
    <s v="Standard Class"/>
    <s v="HG-14845"/>
    <s v="Harry Greene"/>
    <s v="Consumer"/>
    <s v="United States"/>
    <s v="New York City"/>
    <s v="New York"/>
    <n v="10024"/>
    <s v="East"/>
    <s v="OFF-BI-10003655"/>
    <x v="1"/>
    <s v="Binders"/>
    <s v="Durable Pressboard Binders"/>
    <n v="18.240000000000002"/>
    <n v="6"/>
    <n v="0.2"/>
    <n v="6.1560000000000006"/>
  </r>
  <r>
    <n v="3824"/>
    <s v="CA-2012-140984"/>
    <n v="2012"/>
    <x v="471"/>
    <d v="2012-09-18T00:00:00"/>
    <s v="Standard Class"/>
    <s v="CC-12685"/>
    <s v="Craig Carroll"/>
    <s v="Consumer"/>
    <s v="United States"/>
    <s v="New York City"/>
    <s v="New York"/>
    <n v="10011"/>
    <s v="East"/>
    <s v="OFF-ST-10000585"/>
    <x v="1"/>
    <s v="Storage"/>
    <s v="Economy Rollaway Files"/>
    <n v="991.19999999999993"/>
    <n v="6"/>
    <n v="0"/>
    <n v="257.71199999999999"/>
  </r>
  <r>
    <n v="3825"/>
    <s v="CA-2012-140984"/>
    <n v="2012"/>
    <x v="471"/>
    <d v="2012-09-18T00:00:00"/>
    <s v="Standard Class"/>
    <s v="CC-12685"/>
    <s v="Craig Carroll"/>
    <s v="Consumer"/>
    <s v="United States"/>
    <s v="New York City"/>
    <s v="New York"/>
    <n v="10011"/>
    <s v="East"/>
    <s v="TEC-CO-10001571"/>
    <x v="2"/>
    <s v="Copiers"/>
    <s v="Sharp 1540cs Digital Laser Copier"/>
    <n v="879.98400000000004"/>
    <n v="2"/>
    <n v="0.2"/>
    <n v="329.99400000000003"/>
  </r>
  <r>
    <n v="3826"/>
    <s v="CA-2012-140984"/>
    <n v="2012"/>
    <x v="471"/>
    <d v="2012-09-18T00:00:00"/>
    <s v="Standard Class"/>
    <s v="CC-12685"/>
    <s v="Craig Carroll"/>
    <s v="Consumer"/>
    <s v="United States"/>
    <s v="New York City"/>
    <s v="New York"/>
    <n v="10011"/>
    <s v="East"/>
    <s v="OFF-BI-10002012"/>
    <x v="1"/>
    <s v="Binders"/>
    <s v="Wilson Jones Easy Flow II Sheet Lifters"/>
    <n v="12.96"/>
    <n v="9"/>
    <n v="0.2"/>
    <n v="4.5359999999999996"/>
  </r>
  <r>
    <n v="3827"/>
    <s v="CA-2011-132801"/>
    <n v="2011"/>
    <x v="273"/>
    <d v="2011-10-12T00:00:00"/>
    <s v="Standard Class"/>
    <s v="JG-15805"/>
    <s v="John Grady"/>
    <s v="Corporate"/>
    <s v="United States"/>
    <s v="Dallas"/>
    <s v="Texas"/>
    <n v="75217"/>
    <s v="Central"/>
    <s v="OFF-ST-10001228"/>
    <x v="1"/>
    <s v="Storage"/>
    <s v="Fellowes Personal Hanging Folder Files, Navy"/>
    <n v="107.44"/>
    <n v="10"/>
    <n v="0.2"/>
    <n v="10.744000000000007"/>
  </r>
  <r>
    <n v="3828"/>
    <s v="CA-2014-141733"/>
    <n v="2014"/>
    <x v="917"/>
    <d v="2014-05-12T00:00:00"/>
    <s v="Standard Class"/>
    <s v="RW-19540"/>
    <s v="Rick Wilson"/>
    <s v="Corporate"/>
    <s v="United States"/>
    <s v="Detroit"/>
    <s v="Michigan"/>
    <n v="48234"/>
    <s v="Central"/>
    <s v="FUR-CH-10004086"/>
    <x v="0"/>
    <s v="Chairs"/>
    <s v="Hon 4070 Series Pagoda Armless Upholstered Stacking Chairs"/>
    <n v="1458.65"/>
    <n v="5"/>
    <n v="0"/>
    <n v="423.00849999999997"/>
  </r>
  <r>
    <n v="3829"/>
    <s v="CA-2014-141733"/>
    <n v="2014"/>
    <x v="917"/>
    <d v="2014-05-12T00:00:00"/>
    <s v="Standard Class"/>
    <s v="RW-19540"/>
    <s v="Rick Wilson"/>
    <s v="Corporate"/>
    <s v="United States"/>
    <s v="Detroit"/>
    <s v="Michigan"/>
    <n v="48234"/>
    <s v="Central"/>
    <s v="FUR-CH-10002017"/>
    <x v="0"/>
    <s v="Chairs"/>
    <s v="SAFCO Optional Arm Kit for Workspace Cribbage Stacking Chair"/>
    <n v="26.64"/>
    <n v="1"/>
    <n v="0"/>
    <n v="7.4591999999999992"/>
  </r>
  <r>
    <n v="3830"/>
    <s v="CA-2014-141733"/>
    <n v="2014"/>
    <x v="917"/>
    <d v="2014-05-12T00:00:00"/>
    <s v="Standard Class"/>
    <s v="RW-19540"/>
    <s v="Rick Wilson"/>
    <s v="Corporate"/>
    <s v="United States"/>
    <s v="Detroit"/>
    <s v="Michigan"/>
    <n v="48234"/>
    <s v="Central"/>
    <s v="FUR-CH-10000595"/>
    <x v="0"/>
    <s v="Chairs"/>
    <s v="Safco Contoured Stacking Chairs"/>
    <n v="476.8"/>
    <n v="2"/>
    <n v="0"/>
    <n v="119.19999999999999"/>
  </r>
  <r>
    <n v="3831"/>
    <s v="CA-2014-141733"/>
    <n v="2014"/>
    <x v="917"/>
    <d v="2014-05-12T00:00:00"/>
    <s v="Standard Class"/>
    <s v="RW-19540"/>
    <s v="Rick Wilson"/>
    <s v="Corporate"/>
    <s v="United States"/>
    <s v="Detroit"/>
    <s v="Michigan"/>
    <n v="48234"/>
    <s v="Central"/>
    <s v="OFF-AP-10001563"/>
    <x v="1"/>
    <s v="Appliances"/>
    <s v="Belkin Premiere Surge Master II 8-outlet surge protector"/>
    <n v="87.444000000000003"/>
    <n v="2"/>
    <n v="0.1"/>
    <n v="18.460399999999986"/>
  </r>
  <r>
    <n v="3832"/>
    <s v="US-2012-111927"/>
    <n v="2012"/>
    <x v="717"/>
    <d v="2012-11-19T00:00:00"/>
    <s v="Standard Class"/>
    <s v="LS-17230"/>
    <s v="Lycoris Saunders"/>
    <s v="Consumer"/>
    <s v="United States"/>
    <s v="Dover"/>
    <s v="Delaware"/>
    <n v="19901"/>
    <s v="East"/>
    <s v="FUR-FU-10004017"/>
    <x v="0"/>
    <s v="Furnishings"/>
    <s v="Executive Impressions 13&quot; Chairman Wall Clock"/>
    <n v="76.14"/>
    <n v="3"/>
    <n v="0"/>
    <n v="26.648999999999997"/>
  </r>
  <r>
    <n v="3833"/>
    <s v="US-2012-111927"/>
    <n v="2012"/>
    <x v="717"/>
    <d v="2012-11-19T00:00:00"/>
    <s v="Standard Class"/>
    <s v="LS-17230"/>
    <s v="Lycoris Saunders"/>
    <s v="Consumer"/>
    <s v="United States"/>
    <s v="Dover"/>
    <s v="Delaware"/>
    <n v="19901"/>
    <s v="East"/>
    <s v="OFF-BI-10002571"/>
    <x v="1"/>
    <s v="Binders"/>
    <s v="Avery Framed View Binder, EZD Ring (Locking), Navy, 1 1/2&quot;"/>
    <n v="19.96"/>
    <n v="2"/>
    <n v="0"/>
    <n v="9.3811999999999998"/>
  </r>
  <r>
    <n v="3834"/>
    <s v="CA-2011-105984"/>
    <n v="2011"/>
    <x v="156"/>
    <d v="2011-11-24T00:00:00"/>
    <s v="Same Day"/>
    <s v="MY-18295"/>
    <s v="Muhammed Yedwab"/>
    <s v="Corporate"/>
    <s v="United States"/>
    <s v="Columbus"/>
    <s v="Ohio"/>
    <n v="43229"/>
    <s v="East"/>
    <s v="TEC-PH-10000560"/>
    <x v="2"/>
    <s v="Phones"/>
    <s v="Samsung Galaxy S III - 16GB - pebble blue (T-Mobile)"/>
    <n v="1049.97"/>
    <n v="5"/>
    <n v="0.4"/>
    <n v="-209.99399999999991"/>
  </r>
  <r>
    <n v="3835"/>
    <s v="CA-2011-105984"/>
    <n v="2011"/>
    <x v="156"/>
    <d v="2011-11-24T00:00:00"/>
    <s v="Same Day"/>
    <s v="MY-18295"/>
    <s v="Muhammed Yedwab"/>
    <s v="Corporate"/>
    <s v="United States"/>
    <s v="Columbus"/>
    <s v="Ohio"/>
    <n v="43229"/>
    <s v="East"/>
    <s v="FUR-CH-10000847"/>
    <x v="0"/>
    <s v="Chairs"/>
    <s v="Global Executive Mid-Back Manager's Chair"/>
    <n v="611.05799999999999"/>
    <n v="3"/>
    <n v="0.3"/>
    <n v="-34.917600000000022"/>
  </r>
  <r>
    <n v="3836"/>
    <s v="CA-2011-100363"/>
    <n v="2011"/>
    <x v="918"/>
    <d v="2011-04-15T00:00:00"/>
    <s v="Standard Class"/>
    <s v="JM-15655"/>
    <s v="Jim Mitchum"/>
    <s v="Corporate"/>
    <s v="United States"/>
    <s v="Glendale"/>
    <s v="Arizona"/>
    <n v="85301"/>
    <s v="West"/>
    <s v="OFF-FA-10000611"/>
    <x v="1"/>
    <s v="Fasteners"/>
    <s v="Binder Clips by OIC"/>
    <n v="2.3679999999999999"/>
    <n v="2"/>
    <n v="0.2"/>
    <n v="0.82879999999999987"/>
  </r>
  <r>
    <n v="3837"/>
    <s v="CA-2011-100363"/>
    <n v="2011"/>
    <x v="918"/>
    <d v="2011-04-15T00:00:00"/>
    <s v="Standard Class"/>
    <s v="JM-15655"/>
    <s v="Jim Mitchum"/>
    <s v="Corporate"/>
    <s v="United States"/>
    <s v="Glendale"/>
    <s v="Arizona"/>
    <n v="85301"/>
    <s v="West"/>
    <s v="OFF-PA-10004733"/>
    <x v="1"/>
    <s v="Paper"/>
    <s v="Things To Do Today Spiral Book"/>
    <n v="19.008000000000003"/>
    <n v="3"/>
    <n v="0.2"/>
    <n v="6.8903999999999979"/>
  </r>
  <r>
    <n v="3838"/>
    <s v="CA-2011-126760"/>
    <n v="2011"/>
    <x v="711"/>
    <d v="2011-08-02T00:00:00"/>
    <s v="Standard Class"/>
    <s v="KM-16720"/>
    <s v="Kunst Miller"/>
    <s v="Consumer"/>
    <s v="United States"/>
    <s v="North Las Vegas"/>
    <s v="Nevada"/>
    <n v="89031"/>
    <s v="West"/>
    <s v="TEC-PH-10001363"/>
    <x v="2"/>
    <s v="Phones"/>
    <s v="Apple iPhone 5S"/>
    <n v="911.98400000000004"/>
    <n v="2"/>
    <n v="0.2"/>
    <n v="113.99799999999991"/>
  </r>
  <r>
    <n v="3839"/>
    <s v="CA-2011-126760"/>
    <n v="2011"/>
    <x v="711"/>
    <d v="2011-08-02T00:00:00"/>
    <s v="Standard Class"/>
    <s v="KM-16720"/>
    <s v="Kunst Miller"/>
    <s v="Consumer"/>
    <s v="United States"/>
    <s v="North Las Vegas"/>
    <s v="Nevada"/>
    <n v="89031"/>
    <s v="West"/>
    <s v="FUR-CH-10003312"/>
    <x v="0"/>
    <s v="Chairs"/>
    <s v="Hon 2090 “Pillow Soft” Series Mid Back Swivel/Tilt Chairs"/>
    <n v="674.35200000000009"/>
    <n v="3"/>
    <n v="0.2"/>
    <n v="-109.58220000000011"/>
  </r>
  <r>
    <n v="3840"/>
    <s v="CA-2011-126760"/>
    <n v="2011"/>
    <x v="711"/>
    <d v="2011-08-02T00:00:00"/>
    <s v="Standard Class"/>
    <s v="KM-16720"/>
    <s v="Kunst Miller"/>
    <s v="Consumer"/>
    <s v="United States"/>
    <s v="North Las Vegas"/>
    <s v="Nevada"/>
    <n v="89031"/>
    <s v="West"/>
    <s v="FUR-FU-10004018"/>
    <x v="0"/>
    <s v="Furnishings"/>
    <s v="Tensor Computer Mounted Lamp"/>
    <n v="134.01"/>
    <n v="9"/>
    <n v="0"/>
    <n v="36.182700000000004"/>
  </r>
  <r>
    <n v="3841"/>
    <s v="CA-2011-126760"/>
    <n v="2011"/>
    <x v="711"/>
    <d v="2011-08-02T00:00:00"/>
    <s v="Standard Class"/>
    <s v="KM-16720"/>
    <s v="Kunst Miller"/>
    <s v="Consumer"/>
    <s v="United States"/>
    <s v="North Las Vegas"/>
    <s v="Nevada"/>
    <n v="89031"/>
    <s v="West"/>
    <s v="TEC-AC-10004814"/>
    <x v="2"/>
    <s v="Accessories"/>
    <s v="Logitech Illuminated Ultrathin Keyboard with Backlighting"/>
    <n v="170.97"/>
    <n v="3"/>
    <n v="0"/>
    <n v="70.097700000000003"/>
  </r>
  <r>
    <n v="3842"/>
    <s v="US-2011-109162"/>
    <n v="2011"/>
    <x v="785"/>
    <d v="2011-06-12T00:00:00"/>
    <s v="Standard Class"/>
    <s v="KE-16420"/>
    <s v="Katrina Edelman"/>
    <s v="Corporate"/>
    <s v="United States"/>
    <s v="Bristol"/>
    <s v="Tennessee"/>
    <n v="37620"/>
    <s v="South"/>
    <s v="FUR-CH-10002647"/>
    <x v="0"/>
    <s v="Chairs"/>
    <s v="Situations Contoured Folding Chairs, 4/Set"/>
    <n v="170.35200000000003"/>
    <n v="3"/>
    <n v="0.2"/>
    <n v="10.647000000000006"/>
  </r>
  <r>
    <n v="3843"/>
    <s v="CA-2011-101931"/>
    <n v="2011"/>
    <x v="919"/>
    <d v="2011-10-31T00:00:00"/>
    <s v="First Class"/>
    <s v="TS-21370"/>
    <s v="Todd Sumrall"/>
    <s v="Corporate"/>
    <s v="United States"/>
    <s v="Los Angeles"/>
    <s v="California"/>
    <n v="90049"/>
    <s v="West"/>
    <s v="OFF-BI-10004140"/>
    <x v="1"/>
    <s v="Binders"/>
    <s v="Avery Non-Stick Binders"/>
    <n v="7.1840000000000011"/>
    <n v="2"/>
    <n v="0.2"/>
    <n v="2.2449999999999992"/>
  </r>
  <r>
    <n v="3844"/>
    <s v="CA-2011-101931"/>
    <n v="2011"/>
    <x v="919"/>
    <d v="2011-10-31T00:00:00"/>
    <s v="First Class"/>
    <s v="TS-21370"/>
    <s v="Todd Sumrall"/>
    <s v="Corporate"/>
    <s v="United States"/>
    <s v="Los Angeles"/>
    <s v="California"/>
    <n v="90049"/>
    <s v="West"/>
    <s v="OFF-SU-10002301"/>
    <x v="1"/>
    <s v="Supplies"/>
    <s v="Serrated Blade or Curved Handle Hand Letter Openers"/>
    <n v="6.28"/>
    <n v="2"/>
    <n v="0"/>
    <n v="6.2800000000000189E-2"/>
  </r>
  <r>
    <n v="3845"/>
    <s v="CA-2011-101931"/>
    <n v="2011"/>
    <x v="919"/>
    <d v="2011-10-31T00:00:00"/>
    <s v="First Class"/>
    <s v="TS-21370"/>
    <s v="Todd Sumrall"/>
    <s v="Corporate"/>
    <s v="United States"/>
    <s v="Los Angeles"/>
    <s v="California"/>
    <n v="90049"/>
    <s v="West"/>
    <s v="OFF-SU-10000646"/>
    <x v="1"/>
    <s v="Supplies"/>
    <s v="Premier Automatic Letter Opener"/>
    <n v="480.74"/>
    <n v="2"/>
    <n v="0"/>
    <n v="14.422200000000032"/>
  </r>
  <r>
    <n v="3846"/>
    <s v="CA-2011-101931"/>
    <n v="2011"/>
    <x v="919"/>
    <d v="2011-10-31T00:00:00"/>
    <s v="First Class"/>
    <s v="TS-21370"/>
    <s v="Todd Sumrall"/>
    <s v="Corporate"/>
    <s v="United States"/>
    <s v="Los Angeles"/>
    <s v="California"/>
    <n v="90049"/>
    <s v="West"/>
    <s v="FUR-BO-10001337"/>
    <x v="0"/>
    <s v="Bookcases"/>
    <s v="O'Sullivan Living Dimensions 2-Shelf Bookcases"/>
    <n v="616.99800000000005"/>
    <n v="6"/>
    <n v="0.15"/>
    <n v="-36.293999999999997"/>
  </r>
  <r>
    <n v="3847"/>
    <s v="CA-2011-101931"/>
    <n v="2011"/>
    <x v="919"/>
    <d v="2011-10-31T00:00:00"/>
    <s v="First Class"/>
    <s v="TS-21370"/>
    <s v="Todd Sumrall"/>
    <s v="Corporate"/>
    <s v="United States"/>
    <s v="Los Angeles"/>
    <s v="California"/>
    <n v="90049"/>
    <s v="West"/>
    <s v="OFF-ST-10003442"/>
    <x v="1"/>
    <s v="Storage"/>
    <s v="Eldon Portable Mobile Manager"/>
    <n v="141.4"/>
    <n v="5"/>
    <n v="0"/>
    <n v="38.177999999999997"/>
  </r>
  <r>
    <n v="3848"/>
    <s v="CA-2014-129000"/>
    <n v="2014"/>
    <x v="920"/>
    <d v="2014-11-28T00:00:00"/>
    <s v="Second Class"/>
    <s v="SZ-20035"/>
    <s v="Sam Zeldin"/>
    <s v="Home Office"/>
    <s v="United States"/>
    <s v="Canton"/>
    <s v="Michigan"/>
    <n v="48187"/>
    <s v="Central"/>
    <s v="OFF-ST-10001097"/>
    <x v="1"/>
    <s v="Storage"/>
    <s v="Office Impressions Heavy Duty Welded Shelving &amp; Multimedia Storage Drawers"/>
    <n v="501.81000000000006"/>
    <n v="3"/>
    <n v="0"/>
    <n v="0"/>
  </r>
  <r>
    <n v="3849"/>
    <s v="CA-2014-161053"/>
    <n v="2014"/>
    <x v="585"/>
    <d v="2014-09-24T00:00:00"/>
    <s v="First Class"/>
    <s v="JE-15745"/>
    <s v="Joel Eaton"/>
    <s v="Consumer"/>
    <s v="United States"/>
    <s v="Fayetteville"/>
    <s v="Arkansas"/>
    <n v="72701"/>
    <s v="South"/>
    <s v="OFF-BI-10004318"/>
    <x v="1"/>
    <s v="Binders"/>
    <s v="Ibico EB-19 Dual Function Manual Binding System"/>
    <n v="691.96"/>
    <n v="4"/>
    <n v="0"/>
    <n v="318.30160000000001"/>
  </r>
  <r>
    <n v="3850"/>
    <s v="CA-2014-161053"/>
    <n v="2014"/>
    <x v="585"/>
    <d v="2014-09-24T00:00:00"/>
    <s v="First Class"/>
    <s v="JE-15745"/>
    <s v="Joel Eaton"/>
    <s v="Consumer"/>
    <s v="United States"/>
    <s v="Fayetteville"/>
    <s v="Arkansas"/>
    <n v="72701"/>
    <s v="South"/>
    <s v="TEC-AC-10004633"/>
    <x v="2"/>
    <s v="Accessories"/>
    <s v="Verbatim 25 GB 6x Blu-ray Single Layer Recordable Disc, 3/Pack"/>
    <n v="34.950000000000003"/>
    <n v="5"/>
    <n v="0"/>
    <n v="15.378000000000004"/>
  </r>
  <r>
    <n v="3851"/>
    <s v="CA-2012-142377"/>
    <n v="2012"/>
    <x v="784"/>
    <d v="2012-12-09T00:00:00"/>
    <s v="Standard Class"/>
    <s v="MS-17980"/>
    <s v="Michael Stewart"/>
    <s v="Corporate"/>
    <s v="United States"/>
    <s v="Springfield"/>
    <s v="Missouri"/>
    <n v="65807"/>
    <s v="Central"/>
    <s v="OFF-PA-10001970"/>
    <x v="1"/>
    <s v="Paper"/>
    <s v="Xerox 1881"/>
    <n v="85.96"/>
    <n v="7"/>
    <n v="0"/>
    <n v="40.401199999999996"/>
  </r>
  <r>
    <n v="3852"/>
    <s v="CA-2012-127593"/>
    <n v="2012"/>
    <x v="481"/>
    <d v="2012-09-21T00:00:00"/>
    <s v="Same Day"/>
    <s v="DH-13675"/>
    <s v="Duane Huffman"/>
    <s v="Home Office"/>
    <s v="United States"/>
    <s v="Quincy"/>
    <s v="Massachusetts"/>
    <n v="2169"/>
    <s v="East"/>
    <s v="FUR-FU-10004006"/>
    <x v="0"/>
    <s v="Furnishings"/>
    <s v="Deflect-o DuraMat Lighweight, Studded, Beveled Mat for Low Pile Carpeting"/>
    <n v="85.3"/>
    <n v="2"/>
    <n v="0"/>
    <n v="14.500999999999991"/>
  </r>
  <r>
    <n v="3853"/>
    <s v="CA-2014-130526"/>
    <n v="2014"/>
    <x v="200"/>
    <d v="2014-11-30T00:00:00"/>
    <s v="First Class"/>
    <s v="GT-14755"/>
    <s v="Guy Thornton"/>
    <s v="Consumer"/>
    <s v="United States"/>
    <s v="Rockford"/>
    <s v="Illinois"/>
    <n v="61107"/>
    <s v="Central"/>
    <s v="OFF-BI-10001524"/>
    <x v="1"/>
    <s v="Binders"/>
    <s v="GBC Premium Transparent Covers with Diagonal Lined Pattern"/>
    <n v="33.567999999999991"/>
    <n v="8"/>
    <n v="0.8"/>
    <n v="-53.708800000000025"/>
  </r>
  <r>
    <n v="3854"/>
    <s v="US-2014-131849"/>
    <n v="2014"/>
    <x v="921"/>
    <d v="2014-06-11T00:00:00"/>
    <s v="Standard Class"/>
    <s v="GH-14410"/>
    <s v="Gary Hansen"/>
    <s v="Home Office"/>
    <s v="United States"/>
    <s v="San Francisco"/>
    <s v="California"/>
    <n v="94122"/>
    <s v="West"/>
    <s v="FUR-FU-10004164"/>
    <x v="0"/>
    <s v="Furnishings"/>
    <s v="Eldon 300 Class Desk Accessories, Black"/>
    <n v="4.95"/>
    <n v="1"/>
    <n v="0"/>
    <n v="2.1780000000000004"/>
  </r>
  <r>
    <n v="3855"/>
    <s v="US-2014-131849"/>
    <n v="2014"/>
    <x v="921"/>
    <d v="2014-06-11T00:00:00"/>
    <s v="Standard Class"/>
    <s v="GH-14410"/>
    <s v="Gary Hansen"/>
    <s v="Home Office"/>
    <s v="United States"/>
    <s v="San Francisco"/>
    <s v="California"/>
    <n v="94122"/>
    <s v="West"/>
    <s v="OFF-ST-10002957"/>
    <x v="1"/>
    <s v="Storage"/>
    <s v="Sterilite Show Offs Storage Containers"/>
    <n v="26.400000000000002"/>
    <n v="5"/>
    <n v="0"/>
    <n v="0"/>
  </r>
  <r>
    <n v="3856"/>
    <s v="US-2014-105389"/>
    <n v="2014"/>
    <x v="436"/>
    <d v="2014-10-29T00:00:00"/>
    <s v="Second Class"/>
    <s v="DM-13015"/>
    <s v="Darrin Martin"/>
    <s v="Consumer"/>
    <s v="United States"/>
    <s v="San Antonio"/>
    <s v="Texas"/>
    <n v="78207"/>
    <s v="Central"/>
    <s v="OFF-BI-10004364"/>
    <x v="1"/>
    <s v="Binders"/>
    <s v="Storex Dura Pro Binders"/>
    <n v="3.5639999999999992"/>
    <n v="3"/>
    <n v="0.8"/>
    <n v="-6.2370000000000019"/>
  </r>
  <r>
    <n v="3857"/>
    <s v="US-2014-105389"/>
    <n v="2014"/>
    <x v="436"/>
    <d v="2014-10-29T00:00:00"/>
    <s v="Second Class"/>
    <s v="DM-13015"/>
    <s v="Darrin Martin"/>
    <s v="Consumer"/>
    <s v="United States"/>
    <s v="San Antonio"/>
    <s v="Texas"/>
    <n v="78207"/>
    <s v="Central"/>
    <s v="TEC-PH-10002824"/>
    <x v="2"/>
    <s v="Phones"/>
    <s v="Jabra SPEAK 410 Multidevice Speakerphone"/>
    <n v="823.96000000000015"/>
    <n v="5"/>
    <n v="0.2"/>
    <n v="51.497499999999974"/>
  </r>
  <r>
    <n v="3858"/>
    <s v="US-2014-105389"/>
    <n v="2014"/>
    <x v="436"/>
    <d v="2014-10-29T00:00:00"/>
    <s v="Second Class"/>
    <s v="DM-13015"/>
    <s v="Darrin Martin"/>
    <s v="Consumer"/>
    <s v="United States"/>
    <s v="San Antonio"/>
    <s v="Texas"/>
    <n v="78207"/>
    <s v="Central"/>
    <s v="OFF-AR-10000634"/>
    <x v="1"/>
    <s v="Art"/>
    <s v="Newell 320"/>
    <n v="10.272000000000002"/>
    <n v="3"/>
    <n v="0.2"/>
    <n v="0.89880000000000004"/>
  </r>
  <r>
    <n v="3859"/>
    <s v="CA-2011-140816"/>
    <n v="2011"/>
    <x v="414"/>
    <d v="2011-12-20T00:00:00"/>
    <s v="Same Day"/>
    <s v="TC-21295"/>
    <s v="Toby Carlisle"/>
    <s v="Consumer"/>
    <s v="United States"/>
    <s v="Thornton"/>
    <s v="Colorado"/>
    <n v="80229"/>
    <s v="West"/>
    <s v="TEC-AC-10001539"/>
    <x v="2"/>
    <s v="Accessories"/>
    <s v="Logitech G430 Surround Sound Gaming Headset with Dolby 7.1 Technology"/>
    <n v="447.94399999999996"/>
    <n v="7"/>
    <n v="0.2"/>
    <n v="89.588799999999992"/>
  </r>
  <r>
    <n v="3860"/>
    <s v="CA-2014-154039"/>
    <n v="2014"/>
    <x v="922"/>
    <d v="2014-02-23T00:00:00"/>
    <s v="Standard Class"/>
    <s v="JK-16120"/>
    <s v="Julie Kriz"/>
    <s v="Home Office"/>
    <s v="United States"/>
    <s v="Chicago"/>
    <s v="Illinois"/>
    <n v="60653"/>
    <s v="Central"/>
    <s v="FUR-TA-10001932"/>
    <x v="0"/>
    <s v="Tables"/>
    <s v="Chromcraft 48&quot; x 96&quot; Racetrack Double Pedestal Table"/>
    <n v="480.96"/>
    <n v="3"/>
    <n v="0.5"/>
    <n v="-269.33760000000001"/>
  </r>
  <r>
    <n v="3861"/>
    <s v="CA-2014-154039"/>
    <n v="2014"/>
    <x v="922"/>
    <d v="2014-02-23T00:00:00"/>
    <s v="Standard Class"/>
    <s v="JK-16120"/>
    <s v="Julie Kriz"/>
    <s v="Home Office"/>
    <s v="United States"/>
    <s v="Chicago"/>
    <s v="Illinois"/>
    <n v="60653"/>
    <s v="Central"/>
    <s v="TEC-PH-10002789"/>
    <x v="2"/>
    <s v="Phones"/>
    <s v="LG Exalt"/>
    <n v="124.79200000000002"/>
    <n v="1"/>
    <n v="0.2"/>
    <n v="10.919299999999996"/>
  </r>
  <r>
    <n v="3862"/>
    <s v="CA-2011-135755"/>
    <n v="2011"/>
    <x v="523"/>
    <d v="2011-05-10T00:00:00"/>
    <s v="Standard Class"/>
    <s v="NC-18415"/>
    <s v="Nathan Cano"/>
    <s v="Consumer"/>
    <s v="United States"/>
    <s v="Yonkers"/>
    <s v="New York"/>
    <n v="10701"/>
    <s v="East"/>
    <s v="OFF-BI-10004828"/>
    <x v="1"/>
    <s v="Binders"/>
    <s v="GBC Poly Designer Binding Covers"/>
    <n v="40.176000000000002"/>
    <n v="3"/>
    <n v="0.2"/>
    <n v="14.563799999999997"/>
  </r>
  <r>
    <n v="3863"/>
    <s v="CA-2011-135755"/>
    <n v="2011"/>
    <x v="523"/>
    <d v="2011-05-10T00:00:00"/>
    <s v="Standard Class"/>
    <s v="NC-18415"/>
    <s v="Nathan Cano"/>
    <s v="Consumer"/>
    <s v="United States"/>
    <s v="Yonkers"/>
    <s v="New York"/>
    <n v="10701"/>
    <s v="East"/>
    <s v="OFF-BI-10003981"/>
    <x v="1"/>
    <s v="Binders"/>
    <s v="Avery Durable Plastic 1&quot; Binders"/>
    <n v="10.896000000000001"/>
    <n v="3"/>
    <n v="0.2"/>
    <n v="3.9497999999999998"/>
  </r>
  <r>
    <n v="3864"/>
    <s v="CA-2014-123246"/>
    <n v="2014"/>
    <x v="161"/>
    <d v="2014-10-20T00:00:00"/>
    <s v="Second Class"/>
    <s v="AJ-10960"/>
    <s v="Astrea Jones"/>
    <s v="Consumer"/>
    <s v="United States"/>
    <s v="San Diego"/>
    <s v="California"/>
    <n v="92037"/>
    <s v="West"/>
    <s v="OFF-AR-10001770"/>
    <x v="1"/>
    <s v="Art"/>
    <s v="Economy #2 Pencils"/>
    <n v="10.64"/>
    <n v="4"/>
    <n v="0"/>
    <n v="2.7664"/>
  </r>
  <r>
    <n v="3865"/>
    <s v="CA-2012-157133"/>
    <n v="2012"/>
    <x v="109"/>
    <d v="2012-12-03T00:00:00"/>
    <s v="Standard Class"/>
    <s v="LC-16885"/>
    <s v="Lena Creighton"/>
    <s v="Consumer"/>
    <s v="United States"/>
    <s v="Champaign"/>
    <s v="Illinois"/>
    <n v="61821"/>
    <s v="Central"/>
    <s v="FUR-FU-10004904"/>
    <x v="0"/>
    <s v="Furnishings"/>
    <s v="Eldon &quot;L&quot; Workstation Diamond Chairmat"/>
    <n v="151.96"/>
    <n v="5"/>
    <n v="0.6"/>
    <n v="-182.35200000000003"/>
  </r>
  <r>
    <n v="3866"/>
    <s v="CA-2011-124709"/>
    <n v="2011"/>
    <x v="923"/>
    <d v="2011-07-29T00:00:00"/>
    <s v="Second Class"/>
    <s v="GW-14605"/>
    <s v="Giulietta Weimer"/>
    <s v="Consumer"/>
    <s v="United States"/>
    <s v="San Francisco"/>
    <s v="California"/>
    <n v="94122"/>
    <s v="West"/>
    <s v="TEC-AC-10002842"/>
    <x v="2"/>
    <s v="Accessories"/>
    <s v="WD My Passport Ultra 2TB Portable External Hard Drive"/>
    <n v="238"/>
    <n v="2"/>
    <n v="0"/>
    <n v="38.080000000000013"/>
  </r>
  <r>
    <n v="3867"/>
    <s v="CA-2014-146360"/>
    <n v="2014"/>
    <x v="756"/>
    <d v="2014-04-26T00:00:00"/>
    <s v="Second Class"/>
    <s v="SC-20305"/>
    <s v="Sean Christensen"/>
    <s v="Consumer"/>
    <s v="United States"/>
    <s v="Lawrence"/>
    <s v="Indiana"/>
    <n v="46226"/>
    <s v="Central"/>
    <s v="TEC-AC-10003590"/>
    <x v="2"/>
    <s v="Accessories"/>
    <s v="TRENDnet 56K USB 2.0 Phone, Internet and Fax Modem"/>
    <n v="155.34"/>
    <n v="6"/>
    <n v="0"/>
    <n v="55.922399999999996"/>
  </r>
  <r>
    <n v="3868"/>
    <s v="CA-2012-132486"/>
    <n v="2012"/>
    <x v="924"/>
    <d v="2012-10-27T00:00:00"/>
    <s v="Second Class"/>
    <s v="JF-15355"/>
    <s v="Jay Fein"/>
    <s v="Consumer"/>
    <s v="United States"/>
    <s v="San Diego"/>
    <s v="California"/>
    <n v="92105"/>
    <s v="West"/>
    <s v="TEC-AC-10000710"/>
    <x v="2"/>
    <s v="Accessories"/>
    <s v="Maxell DVD-RAM Discs"/>
    <n v="148.32"/>
    <n v="9"/>
    <n v="0"/>
    <n v="63.777600000000007"/>
  </r>
  <r>
    <n v="3869"/>
    <s v="CA-2012-132486"/>
    <n v="2012"/>
    <x v="924"/>
    <d v="2012-10-27T00:00:00"/>
    <s v="Second Class"/>
    <s v="JF-15355"/>
    <s v="Jay Fein"/>
    <s v="Consumer"/>
    <s v="United States"/>
    <s v="San Diego"/>
    <s v="California"/>
    <n v="92105"/>
    <s v="West"/>
    <s v="FUR-CH-10004495"/>
    <x v="0"/>
    <s v="Chairs"/>
    <s v="Global Leather and Oak Executive Chair, Black"/>
    <n v="240.78400000000002"/>
    <n v="1"/>
    <n v="0.2"/>
    <n v="27.088199999999965"/>
  </r>
  <r>
    <n v="3870"/>
    <s v="CA-2012-132486"/>
    <n v="2012"/>
    <x v="924"/>
    <d v="2012-10-27T00:00:00"/>
    <s v="Second Class"/>
    <s v="JF-15355"/>
    <s v="Jay Fein"/>
    <s v="Consumer"/>
    <s v="United States"/>
    <s v="San Diego"/>
    <s v="California"/>
    <n v="92105"/>
    <s v="West"/>
    <s v="FUR-CH-10004540"/>
    <x v="0"/>
    <s v="Chairs"/>
    <s v="Global Chrome Stack Chair"/>
    <n v="191.96800000000002"/>
    <n v="7"/>
    <n v="0.2"/>
    <n v="16.797200000000004"/>
  </r>
  <r>
    <n v="3871"/>
    <s v="CA-2012-132486"/>
    <n v="2012"/>
    <x v="924"/>
    <d v="2012-10-27T00:00:00"/>
    <s v="Second Class"/>
    <s v="JF-15355"/>
    <s v="Jay Fein"/>
    <s v="Consumer"/>
    <s v="United States"/>
    <s v="San Diego"/>
    <s v="California"/>
    <n v="92105"/>
    <s v="West"/>
    <s v="OFF-PA-10004971"/>
    <x v="1"/>
    <s v="Paper"/>
    <s v="Xerox 196"/>
    <n v="11.56"/>
    <n v="2"/>
    <n v="0"/>
    <n v="5.6644000000000005"/>
  </r>
  <r>
    <n v="3872"/>
    <s v="CA-2012-132486"/>
    <n v="2012"/>
    <x v="924"/>
    <d v="2012-10-27T00:00:00"/>
    <s v="Second Class"/>
    <s v="JF-15355"/>
    <s v="Jay Fein"/>
    <s v="Consumer"/>
    <s v="United States"/>
    <s v="San Diego"/>
    <s v="California"/>
    <n v="92105"/>
    <s v="West"/>
    <s v="OFF-EN-10002600"/>
    <x v="1"/>
    <s v="Envelopes"/>
    <s v="Redi-Strip #10 Envelopes, 4 1/8 x 9 1/2"/>
    <n v="11.8"/>
    <n v="4"/>
    <n v="0"/>
    <n v="5.6639999999999997"/>
  </r>
  <r>
    <n v="3873"/>
    <s v="CA-2012-132486"/>
    <n v="2012"/>
    <x v="924"/>
    <d v="2012-10-27T00:00:00"/>
    <s v="Second Class"/>
    <s v="JF-15355"/>
    <s v="Jay Fein"/>
    <s v="Consumer"/>
    <s v="United States"/>
    <s v="San Diego"/>
    <s v="California"/>
    <n v="92105"/>
    <s v="West"/>
    <s v="FUR-CH-10001854"/>
    <x v="0"/>
    <s v="Chairs"/>
    <s v="Office Star - Professional Matrix Back Chair with 2-to-1 Synchro Tilt and Mesh Fabric Seat"/>
    <n v="842.35200000000009"/>
    <n v="3"/>
    <n v="0.2"/>
    <n v="42.117600000000039"/>
  </r>
  <r>
    <n v="3874"/>
    <s v="CA-2013-136231"/>
    <n v="2013"/>
    <x v="64"/>
    <d v="2013-09-08T00:00:00"/>
    <s v="Second Class"/>
    <s v="DM-13015"/>
    <s v="Darrin Martin"/>
    <s v="Consumer"/>
    <s v="United States"/>
    <s v="Johnson City"/>
    <s v="Tennessee"/>
    <n v="37604"/>
    <s v="South"/>
    <s v="OFF-EN-10001099"/>
    <x v="1"/>
    <s v="Envelopes"/>
    <s v="Staples"/>
    <n v="23.472000000000001"/>
    <n v="3"/>
    <n v="0.2"/>
    <n v="7.6283999999999974"/>
  </r>
  <r>
    <n v="3875"/>
    <s v="CA-2013-136231"/>
    <n v="2013"/>
    <x v="64"/>
    <d v="2013-09-08T00:00:00"/>
    <s v="Second Class"/>
    <s v="DM-13015"/>
    <s v="Darrin Martin"/>
    <s v="Consumer"/>
    <s v="United States"/>
    <s v="Johnson City"/>
    <s v="Tennessee"/>
    <n v="37604"/>
    <s v="South"/>
    <s v="OFF-BI-10001597"/>
    <x v="1"/>
    <s v="Binders"/>
    <s v="Wilson Jones Ledger-Size, Piano-Hinge Binder, 2&quot;, Blue"/>
    <n v="86.058000000000007"/>
    <n v="7"/>
    <n v="0.7"/>
    <n v="-63.109199999999987"/>
  </r>
  <r>
    <n v="3876"/>
    <s v="CA-2013-136231"/>
    <n v="2013"/>
    <x v="64"/>
    <d v="2013-09-08T00:00:00"/>
    <s v="Second Class"/>
    <s v="DM-13015"/>
    <s v="Darrin Martin"/>
    <s v="Consumer"/>
    <s v="United States"/>
    <s v="Johnson City"/>
    <s v="Tennessee"/>
    <n v="37604"/>
    <s v="South"/>
    <s v="TEC-PH-10002660"/>
    <x v="2"/>
    <s v="Phones"/>
    <s v="Nortel Networks T7316 E Nt8 B27"/>
    <n v="108.78399999999999"/>
    <n v="2"/>
    <n v="0.2"/>
    <n v="6.7990000000000066"/>
  </r>
  <r>
    <n v="3877"/>
    <s v="CA-2013-136231"/>
    <n v="2013"/>
    <x v="64"/>
    <d v="2013-09-08T00:00:00"/>
    <s v="Second Class"/>
    <s v="DM-13015"/>
    <s v="Darrin Martin"/>
    <s v="Consumer"/>
    <s v="United States"/>
    <s v="Johnson City"/>
    <s v="Tennessee"/>
    <n v="37604"/>
    <s v="South"/>
    <s v="OFF-PA-10000327"/>
    <x v="1"/>
    <s v="Paper"/>
    <s v="Xerox 1971"/>
    <n v="10.272000000000002"/>
    <n v="3"/>
    <n v="0.2"/>
    <n v="3.2099999999999982"/>
  </r>
  <r>
    <n v="3878"/>
    <s v="CA-2013-140641"/>
    <n v="2013"/>
    <x v="99"/>
    <d v="2013-11-03T00:00:00"/>
    <s v="Standard Class"/>
    <s v="EP-13915"/>
    <s v="Emily Phan"/>
    <s v="Consumer"/>
    <s v="United States"/>
    <s v="Tampa"/>
    <s v="Florida"/>
    <n v="33614"/>
    <s v="South"/>
    <s v="OFF-BI-10001191"/>
    <x v="1"/>
    <s v="Binders"/>
    <s v="Canvas Sectional Post Binders"/>
    <n v="38.190000000000012"/>
    <n v="5"/>
    <n v="0.7"/>
    <n v="-26.732999999999997"/>
  </r>
  <r>
    <n v="3879"/>
    <s v="CA-2011-151001"/>
    <n v="2011"/>
    <x v="267"/>
    <d v="2011-04-07T00:00:00"/>
    <s v="First Class"/>
    <s v="JG-15805"/>
    <s v="John Grady"/>
    <s v="Corporate"/>
    <s v="United States"/>
    <s v="Decatur"/>
    <s v="Illinois"/>
    <n v="62521"/>
    <s v="Central"/>
    <s v="OFF-ST-10003455"/>
    <x v="1"/>
    <s v="Storage"/>
    <s v="Tenex File Box, Personal Filing Tote with Lid, Black"/>
    <n v="49.632000000000005"/>
    <n v="4"/>
    <n v="0.2"/>
    <n v="3.7224000000000004"/>
  </r>
  <r>
    <n v="3880"/>
    <s v="CA-2011-151001"/>
    <n v="2011"/>
    <x v="267"/>
    <d v="2011-04-07T00:00:00"/>
    <s v="First Class"/>
    <s v="JG-15805"/>
    <s v="John Grady"/>
    <s v="Corporate"/>
    <s v="United States"/>
    <s v="Decatur"/>
    <s v="Illinois"/>
    <n v="62521"/>
    <s v="Central"/>
    <s v="OFF-ST-10001031"/>
    <x v="1"/>
    <s v="Storage"/>
    <s v="Adjustable Personal File Tote"/>
    <n v="52.096000000000004"/>
    <n v="4"/>
    <n v="0.2"/>
    <n v="3.9072000000000031"/>
  </r>
  <r>
    <n v="3881"/>
    <s v="CA-2012-129896"/>
    <n v="2012"/>
    <x v="925"/>
    <d v="2012-06-20T00:00:00"/>
    <s v="Standard Class"/>
    <s v="PF-19120"/>
    <s v="Peter Fuller"/>
    <s v="Consumer"/>
    <s v="United States"/>
    <s v="Gilbert"/>
    <s v="Arizona"/>
    <n v="85234"/>
    <s v="West"/>
    <s v="OFF-PA-10002245"/>
    <x v="1"/>
    <s v="Paper"/>
    <s v="Xerox 1895"/>
    <n v="9.5680000000000014"/>
    <n v="2"/>
    <n v="0.2"/>
    <n v="2.9899999999999993"/>
  </r>
  <r>
    <n v="3882"/>
    <s v="CA-2012-129896"/>
    <n v="2012"/>
    <x v="925"/>
    <d v="2012-06-20T00:00:00"/>
    <s v="Standard Class"/>
    <s v="PF-19120"/>
    <s v="Peter Fuller"/>
    <s v="Consumer"/>
    <s v="United States"/>
    <s v="Gilbert"/>
    <s v="Arizona"/>
    <n v="85234"/>
    <s v="West"/>
    <s v="OFF-ST-10004804"/>
    <x v="1"/>
    <s v="Storage"/>
    <s v="Belkin 19&quot; Vented Equipment Shelf, Black"/>
    <n v="82.367999999999995"/>
    <n v="2"/>
    <n v="0.2"/>
    <n v="-19.562399999999997"/>
  </r>
  <r>
    <n v="3883"/>
    <s v="CA-2012-129896"/>
    <n v="2012"/>
    <x v="925"/>
    <d v="2012-06-20T00:00:00"/>
    <s v="Standard Class"/>
    <s v="PF-19120"/>
    <s v="Peter Fuller"/>
    <s v="Consumer"/>
    <s v="United States"/>
    <s v="Gilbert"/>
    <s v="Arizona"/>
    <n v="85234"/>
    <s v="West"/>
    <s v="FUR-FU-10004904"/>
    <x v="0"/>
    <s v="Furnishings"/>
    <s v="Eldon &quot;L&quot; Workstation Diamond Chairmat"/>
    <n v="364.70400000000006"/>
    <n v="6"/>
    <n v="0.2"/>
    <n v="-36.470400000000041"/>
  </r>
  <r>
    <n v="3884"/>
    <s v="CA-2012-129896"/>
    <n v="2012"/>
    <x v="925"/>
    <d v="2012-06-20T00:00:00"/>
    <s v="Standard Class"/>
    <s v="PF-19120"/>
    <s v="Peter Fuller"/>
    <s v="Consumer"/>
    <s v="United States"/>
    <s v="Gilbert"/>
    <s v="Arizona"/>
    <n v="85234"/>
    <s v="West"/>
    <s v="FUR-FU-10002396"/>
    <x v="0"/>
    <s v="Furnishings"/>
    <s v="DAX Copper Panel Document Frame, 5 x 7 Size"/>
    <n v="40.256"/>
    <n v="4"/>
    <n v="0.2"/>
    <n v="11.070400000000003"/>
  </r>
  <r>
    <n v="3885"/>
    <s v="CA-2011-152849"/>
    <n v="2011"/>
    <x v="260"/>
    <d v="2011-07-12T00:00:00"/>
    <s v="Standard Class"/>
    <s v="DW-13195"/>
    <s v="David Wiener"/>
    <s v="Corporate"/>
    <s v="United States"/>
    <s v="Knoxville"/>
    <s v="Tennessee"/>
    <n v="37918"/>
    <s v="South"/>
    <s v="OFF-AR-10002833"/>
    <x v="1"/>
    <s v="Art"/>
    <s v="Newell 322"/>
    <n v="4.3680000000000003"/>
    <n v="3"/>
    <n v="0.2"/>
    <n v="0.3822000000000001"/>
  </r>
  <r>
    <n v="3886"/>
    <s v="US-2014-127341"/>
    <n v="2014"/>
    <x v="926"/>
    <d v="2014-02-03T00:00:00"/>
    <s v="Standard Class"/>
    <s v="CK-12595"/>
    <s v="Clytie Kelty"/>
    <s v="Consumer"/>
    <s v="United States"/>
    <s v="Chicago"/>
    <s v="Illinois"/>
    <n v="60653"/>
    <s v="Central"/>
    <s v="OFF-BI-10001072"/>
    <x v="1"/>
    <s v="Binders"/>
    <s v="GBC Clear Cover, 8-1/2 x 11, unpunched, 25 covers per pack"/>
    <n v="12.127999999999997"/>
    <n v="4"/>
    <n v="0.8"/>
    <n v="-20.617600000000003"/>
  </r>
  <r>
    <n v="3887"/>
    <s v="CA-2013-167759"/>
    <n v="2013"/>
    <x v="840"/>
    <d v="2013-03-09T00:00:00"/>
    <s v="Second Class"/>
    <s v="CC-12670"/>
    <s v="Craig Carreira"/>
    <s v="Consumer"/>
    <s v="United States"/>
    <s v="Bloomington"/>
    <s v="Indiana"/>
    <n v="47401"/>
    <s v="Central"/>
    <s v="TEC-PH-10003171"/>
    <x v="2"/>
    <s v="Phones"/>
    <s v="Plantronics Encore H101 Dual Earpieces Headset"/>
    <n v="134.85000000000002"/>
    <n v="3"/>
    <n v="0"/>
    <n v="37.757999999999996"/>
  </r>
  <r>
    <n v="3888"/>
    <s v="CA-2011-100895"/>
    <n v="2011"/>
    <x v="270"/>
    <d v="2011-06-06T00:00:00"/>
    <s v="Standard Class"/>
    <s v="SV-20785"/>
    <s v="Stewart Visinsky"/>
    <s v="Consumer"/>
    <s v="United States"/>
    <s v="Roswell"/>
    <s v="Georgia"/>
    <n v="30076"/>
    <s v="South"/>
    <s v="OFF-AR-10004511"/>
    <x v="1"/>
    <s v="Art"/>
    <s v="Sanford Colorific Scented Colored Pencils, 12/Pack"/>
    <n v="8.56"/>
    <n v="2"/>
    <n v="0"/>
    <n v="2.6536"/>
  </r>
  <r>
    <n v="3889"/>
    <s v="CA-2011-100895"/>
    <n v="2011"/>
    <x v="270"/>
    <d v="2011-06-06T00:00:00"/>
    <s v="Standard Class"/>
    <s v="SV-20785"/>
    <s v="Stewart Visinsky"/>
    <s v="Consumer"/>
    <s v="United States"/>
    <s v="Roswell"/>
    <s v="Georgia"/>
    <n v="30076"/>
    <s v="South"/>
    <s v="TEC-PH-10001425"/>
    <x v="2"/>
    <s v="Phones"/>
    <s v="Mophie Juice Pack Helium for iPhone"/>
    <n v="239.96999999999997"/>
    <n v="3"/>
    <n v="0"/>
    <n v="67.191599999999994"/>
  </r>
  <r>
    <n v="3890"/>
    <s v="CA-2011-100895"/>
    <n v="2011"/>
    <x v="270"/>
    <d v="2011-06-06T00:00:00"/>
    <s v="Standard Class"/>
    <s v="SV-20785"/>
    <s v="Stewart Visinsky"/>
    <s v="Consumer"/>
    <s v="United States"/>
    <s v="Roswell"/>
    <s v="Georgia"/>
    <n v="30076"/>
    <s v="South"/>
    <s v="OFF-ST-10001490"/>
    <x v="1"/>
    <s v="Storage"/>
    <s v="Hot File 7-Pocket, Floor Stand"/>
    <n v="356.94"/>
    <n v="2"/>
    <n v="0"/>
    <n v="107.08199999999997"/>
  </r>
  <r>
    <n v="3891"/>
    <s v="US-2013-163881"/>
    <n v="2013"/>
    <x v="390"/>
    <d v="2013-12-01T00:00:00"/>
    <s v="Standard Class"/>
    <s v="SP-20860"/>
    <s v="Sung Pak"/>
    <s v="Corporate"/>
    <s v="United States"/>
    <s v="Los Angeles"/>
    <s v="California"/>
    <n v="90036"/>
    <s v="West"/>
    <s v="TEC-AC-10003033"/>
    <x v="2"/>
    <s v="Accessories"/>
    <s v="Plantronics CS510 - Over-the-Head monaural Wireless Headset System"/>
    <n v="659.9"/>
    <n v="2"/>
    <n v="0"/>
    <n v="217.76699999999994"/>
  </r>
  <r>
    <n v="3892"/>
    <s v="US-2013-163881"/>
    <n v="2013"/>
    <x v="390"/>
    <d v="2013-12-01T00:00:00"/>
    <s v="Standard Class"/>
    <s v="SP-20860"/>
    <s v="Sung Pak"/>
    <s v="Corporate"/>
    <s v="United States"/>
    <s v="Los Angeles"/>
    <s v="California"/>
    <n v="90036"/>
    <s v="West"/>
    <s v="FUR-CH-10001394"/>
    <x v="0"/>
    <s v="Chairs"/>
    <s v="Global Leather Executive Chair"/>
    <n v="1684.7520000000002"/>
    <n v="6"/>
    <n v="0.2"/>
    <n v="210.59399999999977"/>
  </r>
  <r>
    <n v="3893"/>
    <s v="US-2013-163881"/>
    <n v="2013"/>
    <x v="390"/>
    <d v="2013-12-01T00:00:00"/>
    <s v="Standard Class"/>
    <s v="SP-20860"/>
    <s v="Sung Pak"/>
    <s v="Corporate"/>
    <s v="United States"/>
    <s v="Los Angeles"/>
    <s v="California"/>
    <n v="90036"/>
    <s v="West"/>
    <s v="TEC-AC-10000420"/>
    <x v="2"/>
    <s v="Accessories"/>
    <s v="Logitech G500s Laser Gaming Mouse with Adjustable Weight Tuning"/>
    <n v="559.91999999999996"/>
    <n v="8"/>
    <n v="0"/>
    <n v="190.37279999999998"/>
  </r>
  <r>
    <n v="3894"/>
    <s v="US-2013-144547"/>
    <n v="2013"/>
    <x v="338"/>
    <d v="2013-11-15T00:00:00"/>
    <s v="Standard Class"/>
    <s v="MS-17770"/>
    <s v="Maxwell Schwartz"/>
    <s v="Consumer"/>
    <s v="United States"/>
    <s v="Houston"/>
    <s v="Texas"/>
    <n v="77036"/>
    <s v="Central"/>
    <s v="TEC-AC-10004901"/>
    <x v="2"/>
    <s v="Accessories"/>
    <s v="Kensington SlimBlade Notebook Wireless Mouse with Nano Receiver "/>
    <n v="279.94400000000002"/>
    <n v="7"/>
    <n v="0.2"/>
    <n v="48.990200000000002"/>
  </r>
  <r>
    <n v="3895"/>
    <s v="US-2011-112200"/>
    <n v="2011"/>
    <x v="754"/>
    <d v="2011-11-28T00:00:00"/>
    <s v="Standard Class"/>
    <s v="TC-21475"/>
    <s v="Tony Chapman"/>
    <s v="Home Office"/>
    <s v="United States"/>
    <s v="Bolingbrook"/>
    <s v="Illinois"/>
    <n v="60440"/>
    <s v="Central"/>
    <s v="OFF-BI-10002571"/>
    <x v="1"/>
    <s v="Binders"/>
    <s v="Avery Framed View Binder, EZD Ring (Locking), Navy, 1 1/2&quot;"/>
    <n v="9.9799999999999969"/>
    <n v="5"/>
    <n v="0.8"/>
    <n v="-16.467000000000002"/>
  </r>
  <r>
    <n v="3896"/>
    <s v="CA-2014-110212"/>
    <n v="2014"/>
    <x v="927"/>
    <d v="2014-05-06T00:00:00"/>
    <s v="Standard Class"/>
    <s v="SJ-20125"/>
    <s v="Sanjit Jacobs"/>
    <s v="Home Office"/>
    <s v="United States"/>
    <s v="Texarkana"/>
    <s v="Arkansas"/>
    <n v="71854"/>
    <s v="South"/>
    <s v="TEC-AC-10002331"/>
    <x v="2"/>
    <s v="Accessories"/>
    <s v="Maxell 74 Minute CDR, 10/Pack"/>
    <n v="48.9"/>
    <n v="5"/>
    <n v="0"/>
    <n v="18.093"/>
  </r>
  <r>
    <n v="3897"/>
    <s v="CA-2014-134285"/>
    <n v="2014"/>
    <x v="226"/>
    <d v="2014-12-13T00:00:00"/>
    <s v="Standard Class"/>
    <s v="DS-13180"/>
    <s v="David Smith"/>
    <s v="Corporate"/>
    <s v="United States"/>
    <s v="San Antonio"/>
    <s v="Texas"/>
    <n v="78207"/>
    <s v="Central"/>
    <s v="OFF-FA-10000611"/>
    <x v="1"/>
    <s v="Fasteners"/>
    <s v="Binder Clips by OIC"/>
    <n v="3.5519999999999996"/>
    <n v="3"/>
    <n v="0.2"/>
    <n v="1.2431999999999999"/>
  </r>
  <r>
    <n v="3898"/>
    <s v="CA-2014-134285"/>
    <n v="2014"/>
    <x v="226"/>
    <d v="2014-12-13T00:00:00"/>
    <s v="Standard Class"/>
    <s v="DS-13180"/>
    <s v="David Smith"/>
    <s v="Corporate"/>
    <s v="United States"/>
    <s v="San Antonio"/>
    <s v="Texas"/>
    <n v="78207"/>
    <s v="Central"/>
    <s v="OFF-PA-10000304"/>
    <x v="1"/>
    <s v="Paper"/>
    <s v="Xerox 1995"/>
    <n v="15.552000000000003"/>
    <n v="3"/>
    <n v="0.2"/>
    <n v="5.4432"/>
  </r>
  <r>
    <n v="3899"/>
    <s v="CA-2014-102267"/>
    <n v="2014"/>
    <x v="329"/>
    <d v="2014-12-05T00:00:00"/>
    <s v="Standard Class"/>
    <s v="SC-20800"/>
    <s v="Stuart Calhoun"/>
    <s v="Consumer"/>
    <s v="United States"/>
    <s v="Edinburg"/>
    <s v="Texas"/>
    <n v="78539"/>
    <s v="Central"/>
    <s v="OFF-FA-10000611"/>
    <x v="1"/>
    <s v="Fasteners"/>
    <s v="Binder Clips by OIC"/>
    <n v="2.3679999999999999"/>
    <n v="2"/>
    <n v="0.2"/>
    <n v="0.82879999999999987"/>
  </r>
  <r>
    <n v="3900"/>
    <s v="CA-2014-157980"/>
    <n v="2014"/>
    <x v="226"/>
    <d v="2014-12-10T00:00:00"/>
    <s v="First Class"/>
    <s v="SH-20395"/>
    <s v="Shahid Hopkins"/>
    <s v="Consumer"/>
    <s v="United States"/>
    <s v="Toledo"/>
    <s v="Ohio"/>
    <n v="43615"/>
    <s v="East"/>
    <s v="TEC-AC-10002567"/>
    <x v="2"/>
    <s v="Accessories"/>
    <s v="Logitech G602 Wireless Gaming Mouse"/>
    <n v="127.98399999999999"/>
    <n v="2"/>
    <n v="0.2"/>
    <n v="25.596799999999998"/>
  </r>
  <r>
    <n v="3901"/>
    <s v="CA-2012-121097"/>
    <n v="2012"/>
    <x v="928"/>
    <d v="2012-01-08T00:00:00"/>
    <s v="Standard Class"/>
    <s v="SF-20965"/>
    <s v="Sylvia Foulston"/>
    <s v="Corporate"/>
    <s v="United States"/>
    <s v="Baytown"/>
    <s v="Texas"/>
    <n v="77520"/>
    <s v="Central"/>
    <s v="OFF-PA-10001937"/>
    <x v="1"/>
    <s v="Paper"/>
    <s v="Xerox 21"/>
    <n v="10.368000000000002"/>
    <n v="2"/>
    <n v="0.2"/>
    <n v="3.6288"/>
  </r>
  <r>
    <n v="3902"/>
    <s v="CA-2012-151043"/>
    <n v="2012"/>
    <x v="717"/>
    <d v="2012-11-20T00:00:00"/>
    <s v="Standard Class"/>
    <s v="MG-17680"/>
    <s v="Maureen Gastineau"/>
    <s v="Home Office"/>
    <s v="United States"/>
    <s v="Philadelphia"/>
    <s v="Pennsylvania"/>
    <n v="19143"/>
    <s v="East"/>
    <s v="TEC-AC-10001090"/>
    <x v="2"/>
    <s v="Accessories"/>
    <s v="Micro Innovations Wireless Classic Keyboard with Mouse"/>
    <n v="47.984000000000002"/>
    <n v="2"/>
    <n v="0.2"/>
    <n v="-1.199600000000002"/>
  </r>
  <r>
    <n v="3903"/>
    <s v="US-2012-119312"/>
    <n v="2012"/>
    <x v="653"/>
    <d v="2012-10-07T00:00:00"/>
    <s v="Second Class"/>
    <s v="CS-12400"/>
    <s v="Christopher Schild"/>
    <s v="Home Office"/>
    <s v="United States"/>
    <s v="Los Angeles"/>
    <s v="California"/>
    <n v="90045"/>
    <s v="West"/>
    <s v="OFF-ST-10000943"/>
    <x v="1"/>
    <s v="Storage"/>
    <s v="Eldon ProFile File 'N Store Portable File Tub Letter/Legal Size Black"/>
    <n v="270.33999999999997"/>
    <n v="14"/>
    <n v="0"/>
    <n v="75.6952"/>
  </r>
  <r>
    <n v="3904"/>
    <s v="CA-2012-167010"/>
    <n v="2012"/>
    <x v="57"/>
    <d v="2012-04-10T00:00:00"/>
    <s v="Standard Class"/>
    <s v="VT-21700"/>
    <s v="Valerie Takahito"/>
    <s v="Home Office"/>
    <s v="United States"/>
    <s v="Philadelphia"/>
    <s v="Pennsylvania"/>
    <n v="19143"/>
    <s v="East"/>
    <s v="OFF-AP-10004036"/>
    <x v="1"/>
    <s v="Appliances"/>
    <s v="Bionaire 99.97% HEPA Air Cleaner"/>
    <n v="98.111999999999995"/>
    <n v="7"/>
    <n v="0.2"/>
    <n v="18.396000000000001"/>
  </r>
  <r>
    <n v="3905"/>
    <s v="CA-2012-167010"/>
    <n v="2012"/>
    <x v="57"/>
    <d v="2012-04-10T00:00:00"/>
    <s v="Standard Class"/>
    <s v="VT-21700"/>
    <s v="Valerie Takahito"/>
    <s v="Home Office"/>
    <s v="United States"/>
    <s v="Philadelphia"/>
    <s v="Pennsylvania"/>
    <n v="19143"/>
    <s v="East"/>
    <s v="OFF-ST-10003816"/>
    <x v="1"/>
    <s v="Storage"/>
    <s v="Fellowes High-Stak Drawer Files"/>
    <n v="563.80799999999999"/>
    <n v="4"/>
    <n v="0.2"/>
    <n v="21.142799999999966"/>
  </r>
  <r>
    <n v="3906"/>
    <s v="CA-2012-167010"/>
    <n v="2012"/>
    <x v="57"/>
    <d v="2012-04-10T00:00:00"/>
    <s v="Standard Class"/>
    <s v="VT-21700"/>
    <s v="Valerie Takahito"/>
    <s v="Home Office"/>
    <s v="United States"/>
    <s v="Philadelphia"/>
    <s v="Pennsylvania"/>
    <n v="19143"/>
    <s v="East"/>
    <s v="OFF-BI-10002072"/>
    <x v="1"/>
    <s v="Binders"/>
    <s v="Cardinal Slant-D Ring Binders"/>
    <n v="10.428000000000001"/>
    <n v="4"/>
    <n v="0.7"/>
    <n v="-6.9519999999999982"/>
  </r>
  <r>
    <n v="3907"/>
    <s v="CA-2012-167010"/>
    <n v="2012"/>
    <x v="57"/>
    <d v="2012-04-10T00:00:00"/>
    <s v="Standard Class"/>
    <s v="VT-21700"/>
    <s v="Valerie Takahito"/>
    <s v="Home Office"/>
    <s v="United States"/>
    <s v="Philadelphia"/>
    <s v="Pennsylvania"/>
    <n v="19143"/>
    <s v="East"/>
    <s v="FUR-FU-10001468"/>
    <x v="0"/>
    <s v="Furnishings"/>
    <s v="Tenex Antistatic Computer Chair Mats"/>
    <n v="547.13599999999997"/>
    <n v="4"/>
    <n v="0.2"/>
    <n v="-68.392000000000053"/>
  </r>
  <r>
    <n v="3908"/>
    <s v="CA-2012-167010"/>
    <n v="2012"/>
    <x v="57"/>
    <d v="2012-04-10T00:00:00"/>
    <s v="Standard Class"/>
    <s v="VT-21700"/>
    <s v="Valerie Takahito"/>
    <s v="Home Office"/>
    <s v="United States"/>
    <s v="Philadelphia"/>
    <s v="Pennsylvania"/>
    <n v="19143"/>
    <s v="East"/>
    <s v="TEC-PH-10000347"/>
    <x v="2"/>
    <s v="Phones"/>
    <s v="Cush Cases Heavy Duty Rugged Cover Case for Samsung Galaxy S5 - Purple"/>
    <n v="14.850000000000001"/>
    <n v="5"/>
    <n v="0.4"/>
    <n v="-3.2175000000000002"/>
  </r>
  <r>
    <n v="3909"/>
    <s v="CA-2012-167010"/>
    <n v="2012"/>
    <x v="57"/>
    <d v="2012-04-10T00:00:00"/>
    <s v="Standard Class"/>
    <s v="VT-21700"/>
    <s v="Valerie Takahito"/>
    <s v="Home Office"/>
    <s v="United States"/>
    <s v="Philadelphia"/>
    <s v="Pennsylvania"/>
    <n v="19143"/>
    <s v="East"/>
    <s v="TEC-PH-10002844"/>
    <x v="2"/>
    <s v="Phones"/>
    <s v="Speck Products Candyshell Flip Case"/>
    <n v="41.988"/>
    <n v="2"/>
    <n v="0.4"/>
    <n v="-9.7972000000000037"/>
  </r>
  <r>
    <n v="3910"/>
    <s v="CA-2012-167010"/>
    <n v="2012"/>
    <x v="57"/>
    <d v="2012-04-10T00:00:00"/>
    <s v="Standard Class"/>
    <s v="VT-21700"/>
    <s v="Valerie Takahito"/>
    <s v="Home Office"/>
    <s v="United States"/>
    <s v="Philadelphia"/>
    <s v="Pennsylvania"/>
    <n v="19143"/>
    <s v="East"/>
    <s v="FUR-FU-10001037"/>
    <x v="0"/>
    <s v="Furnishings"/>
    <s v="DAX Charcoal/Nickel-Tone Document Frame, 5 x 7"/>
    <n v="7.5840000000000005"/>
    <n v="1"/>
    <n v="0.2"/>
    <n v="2.37"/>
  </r>
  <r>
    <n v="3911"/>
    <s v="CA-2012-167010"/>
    <n v="2012"/>
    <x v="57"/>
    <d v="2012-04-10T00:00:00"/>
    <s v="Standard Class"/>
    <s v="VT-21700"/>
    <s v="Valerie Takahito"/>
    <s v="Home Office"/>
    <s v="United States"/>
    <s v="Philadelphia"/>
    <s v="Pennsylvania"/>
    <n v="19143"/>
    <s v="East"/>
    <s v="FUR-BO-10004218"/>
    <x v="0"/>
    <s v="Bookcases"/>
    <s v="Bush Heritage Pine Collection 5-Shelf Bookcase, Albany Pine Finish, *Special Order"/>
    <n v="352.45"/>
    <n v="5"/>
    <n v="0.5"/>
    <n v="-211.47"/>
  </r>
  <r>
    <n v="3912"/>
    <s v="CA-2014-126788"/>
    <n v="2014"/>
    <x v="929"/>
    <d v="2014-06-07T00:00:00"/>
    <s v="First Class"/>
    <s v="AB-10105"/>
    <s v="Adrian Barton"/>
    <s v="Consumer"/>
    <s v="United States"/>
    <s v="Pearland"/>
    <s v="Texas"/>
    <n v="77581"/>
    <s v="Central"/>
    <s v="TEC-PH-10001619"/>
    <x v="2"/>
    <s v="Phones"/>
    <s v="LG G3"/>
    <n v="470.37600000000009"/>
    <n v="3"/>
    <n v="0.2"/>
    <n v="52.917299999999955"/>
  </r>
  <r>
    <n v="3913"/>
    <s v="CA-2014-148068"/>
    <n v="2014"/>
    <x v="65"/>
    <d v="2014-09-26T00:00:00"/>
    <s v="Standard Class"/>
    <s v="MM-18280"/>
    <s v="Muhammed MacIntyre"/>
    <s v="Corporate"/>
    <s v="United States"/>
    <s v="New York City"/>
    <s v="New York"/>
    <n v="10035"/>
    <s v="East"/>
    <s v="OFF-PA-10001639"/>
    <x v="1"/>
    <s v="Paper"/>
    <s v="Xerox 203"/>
    <n v="19.440000000000001"/>
    <n v="3"/>
    <n v="0"/>
    <n v="9.3312000000000008"/>
  </r>
  <r>
    <n v="3914"/>
    <s v="CA-2014-148068"/>
    <n v="2014"/>
    <x v="65"/>
    <d v="2014-09-26T00:00:00"/>
    <s v="Standard Class"/>
    <s v="MM-18280"/>
    <s v="Muhammed MacIntyre"/>
    <s v="Corporate"/>
    <s v="United States"/>
    <s v="New York City"/>
    <s v="New York"/>
    <n v="10035"/>
    <s v="East"/>
    <s v="FUR-FU-10002268"/>
    <x v="0"/>
    <s v="Furnishings"/>
    <s v="Ultra Door Push Plate"/>
    <n v="9.82"/>
    <n v="2"/>
    <n v="0"/>
    <n v="3.2405999999999997"/>
  </r>
  <r>
    <n v="3915"/>
    <s v="US-2014-142573"/>
    <n v="2014"/>
    <x v="930"/>
    <d v="2014-07-24T00:00:00"/>
    <s v="Standard Class"/>
    <s v="ML-17410"/>
    <s v="Maris LaWare"/>
    <s v="Consumer"/>
    <s v="United States"/>
    <s v="Phoenix"/>
    <s v="Arizona"/>
    <n v="85023"/>
    <s v="West"/>
    <s v="FUR-TA-10001932"/>
    <x v="0"/>
    <s v="Tables"/>
    <s v="Chromcraft 48&quot; x 96&quot; Racetrack Double Pedestal Table"/>
    <n v="801.59999999999991"/>
    <n v="5"/>
    <n v="0.5"/>
    <n v="-448.89599999999996"/>
  </r>
  <r>
    <n v="3916"/>
    <s v="US-2014-142573"/>
    <n v="2014"/>
    <x v="930"/>
    <d v="2014-07-24T00:00:00"/>
    <s v="Standard Class"/>
    <s v="ML-17410"/>
    <s v="Maris LaWare"/>
    <s v="Consumer"/>
    <s v="United States"/>
    <s v="Phoenix"/>
    <s v="Arizona"/>
    <n v="85023"/>
    <s v="West"/>
    <s v="FUR-CH-10004218"/>
    <x v="0"/>
    <s v="Chairs"/>
    <s v="Global Fabric Manager's Chair, Dark Gray"/>
    <n v="161.56800000000001"/>
    <n v="2"/>
    <n v="0.2"/>
    <n v="10.098000000000006"/>
  </r>
  <r>
    <n v="3917"/>
    <s v="US-2014-142573"/>
    <n v="2014"/>
    <x v="930"/>
    <d v="2014-07-24T00:00:00"/>
    <s v="Standard Class"/>
    <s v="ML-17410"/>
    <s v="Maris LaWare"/>
    <s v="Consumer"/>
    <s v="United States"/>
    <s v="Phoenix"/>
    <s v="Arizona"/>
    <n v="85023"/>
    <s v="West"/>
    <s v="OFF-PA-10000246"/>
    <x v="1"/>
    <s v="Paper"/>
    <s v="Riverleaf Stik-Withit Designer Note Cubes"/>
    <n v="16.096"/>
    <n v="2"/>
    <n v="0.2"/>
    <n v="5.2312000000000003"/>
  </r>
  <r>
    <n v="3918"/>
    <s v="US-2014-142573"/>
    <n v="2014"/>
    <x v="930"/>
    <d v="2014-07-24T00:00:00"/>
    <s v="Standard Class"/>
    <s v="ML-17410"/>
    <s v="Maris LaWare"/>
    <s v="Consumer"/>
    <s v="United States"/>
    <s v="Phoenix"/>
    <s v="Arizona"/>
    <n v="85023"/>
    <s v="West"/>
    <s v="OFF-BI-10003350"/>
    <x v="1"/>
    <s v="Binders"/>
    <s v="Acco Expandable Hanging Binders"/>
    <n v="7.6560000000000006"/>
    <n v="4"/>
    <n v="0.7"/>
    <n v="-6.1247999999999987"/>
  </r>
  <r>
    <n v="3919"/>
    <s v="US-2014-142573"/>
    <n v="2014"/>
    <x v="930"/>
    <d v="2014-07-24T00:00:00"/>
    <s v="Standard Class"/>
    <s v="ML-17410"/>
    <s v="Maris LaWare"/>
    <s v="Consumer"/>
    <s v="United States"/>
    <s v="Phoenix"/>
    <s v="Arizona"/>
    <n v="85023"/>
    <s v="West"/>
    <s v="FUR-CH-10000513"/>
    <x v="0"/>
    <s v="Chairs"/>
    <s v="High-Back Leather Manager's Chair"/>
    <n v="311.97600000000006"/>
    <n v="3"/>
    <n v="0.2"/>
    <n v="-42.89670000000001"/>
  </r>
  <r>
    <n v="3920"/>
    <s v="US-2012-148817"/>
    <n v="2012"/>
    <x v="494"/>
    <d v="2012-12-07T00:00:00"/>
    <s v="Standard Class"/>
    <s v="KD-16495"/>
    <s v="Keith Dawkins"/>
    <s v="Corporate"/>
    <s v="United States"/>
    <s v="Chesapeake"/>
    <s v="Virginia"/>
    <n v="23320"/>
    <s v="South"/>
    <s v="OFF-ST-10001321"/>
    <x v="1"/>
    <s v="Storage"/>
    <s v="Decoflex Hanging Personal Folder File, Blue"/>
    <n v="61.68"/>
    <n v="4"/>
    <n v="0"/>
    <n v="16.653600000000004"/>
  </r>
  <r>
    <n v="3921"/>
    <s v="US-2012-148817"/>
    <n v="2012"/>
    <x v="494"/>
    <d v="2012-12-07T00:00:00"/>
    <s v="Standard Class"/>
    <s v="KD-16495"/>
    <s v="Keith Dawkins"/>
    <s v="Corporate"/>
    <s v="United States"/>
    <s v="Chesapeake"/>
    <s v="Virginia"/>
    <n v="23320"/>
    <s v="South"/>
    <s v="OFF-BI-10004233"/>
    <x v="1"/>
    <s v="Binders"/>
    <s v="GBC Pre-Punched Binding Paper, Plastic, White, 8-1/2&quot; x 11&quot;"/>
    <n v="63.96"/>
    <n v="4"/>
    <n v="0"/>
    <n v="30.700800000000001"/>
  </r>
  <r>
    <n v="3922"/>
    <s v="CA-2013-110044"/>
    <n v="2013"/>
    <x v="931"/>
    <d v="2013-07-03T00:00:00"/>
    <s v="Second Class"/>
    <s v="RF-19735"/>
    <s v="Roland Fjeld"/>
    <s v="Consumer"/>
    <s v="United States"/>
    <s v="Chicago"/>
    <s v="Illinois"/>
    <n v="60610"/>
    <s v="Central"/>
    <s v="TEC-PH-10001299"/>
    <x v="2"/>
    <s v="Phones"/>
    <s v="Polycom CX300 Desktop Phone USB VoIP phone"/>
    <n v="359.97600000000006"/>
    <n v="3"/>
    <n v="0.2"/>
    <n v="35.997600000000006"/>
  </r>
  <r>
    <n v="3923"/>
    <s v="CA-2014-146920"/>
    <n v="2014"/>
    <x v="735"/>
    <d v="2014-09-02T00:00:00"/>
    <s v="Standard Class"/>
    <s v="SC-20305"/>
    <s v="Sean Christensen"/>
    <s v="Consumer"/>
    <s v="United States"/>
    <s v="Chicago"/>
    <s v="Illinois"/>
    <n v="60623"/>
    <s v="Central"/>
    <s v="OFF-PA-10002479"/>
    <x v="1"/>
    <s v="Paper"/>
    <s v="Xerox 4200 Series MultiUse Premium Copy Paper (20Lb. and 84 Bright)"/>
    <n v="25.344000000000001"/>
    <n v="6"/>
    <n v="0.2"/>
    <n v="7.92"/>
  </r>
  <r>
    <n v="3924"/>
    <s v="CA-2014-146920"/>
    <n v="2014"/>
    <x v="735"/>
    <d v="2014-09-02T00:00:00"/>
    <s v="Standard Class"/>
    <s v="SC-20305"/>
    <s v="Sean Christensen"/>
    <s v="Consumer"/>
    <s v="United States"/>
    <s v="Chicago"/>
    <s v="Illinois"/>
    <n v="60623"/>
    <s v="Central"/>
    <s v="OFF-PA-10001461"/>
    <x v="1"/>
    <s v="Paper"/>
    <s v="HP Office Paper (20Lb. and 87 Bright)"/>
    <n v="26.720000000000002"/>
    <n v="5"/>
    <n v="0.2"/>
    <n v="9.3520000000000003"/>
  </r>
  <r>
    <n v="3925"/>
    <s v="CA-2011-103940"/>
    <n v="2011"/>
    <x v="328"/>
    <d v="2011-09-21T00:00:00"/>
    <s v="Standard Class"/>
    <s v="BN-11515"/>
    <s v="Bradley Nguyen"/>
    <s v="Consumer"/>
    <s v="United States"/>
    <s v="Seattle"/>
    <s v="Washington"/>
    <n v="98103"/>
    <s v="West"/>
    <s v="OFF-ST-10004963"/>
    <x v="1"/>
    <s v="Storage"/>
    <s v="Eldon Gobal File Keepers"/>
    <n v="30.28"/>
    <n v="2"/>
    <n v="0"/>
    <n v="1.2111999999999981"/>
  </r>
  <r>
    <n v="3926"/>
    <s v="CA-2011-103940"/>
    <n v="2011"/>
    <x v="328"/>
    <d v="2011-09-21T00:00:00"/>
    <s v="Standard Class"/>
    <s v="BN-11515"/>
    <s v="Bradley Nguyen"/>
    <s v="Consumer"/>
    <s v="United States"/>
    <s v="Seattle"/>
    <s v="Washington"/>
    <n v="98103"/>
    <s v="West"/>
    <s v="OFF-ST-10000943"/>
    <x v="1"/>
    <s v="Storage"/>
    <s v="Eldon ProFile File 'N Store Portable File Tub Letter/Legal Size Black"/>
    <n v="57.929999999999993"/>
    <n v="3"/>
    <n v="0"/>
    <n v="16.220400000000001"/>
  </r>
  <r>
    <n v="3927"/>
    <s v="CA-2011-103940"/>
    <n v="2011"/>
    <x v="328"/>
    <d v="2011-09-21T00:00:00"/>
    <s v="Standard Class"/>
    <s v="BN-11515"/>
    <s v="Bradley Nguyen"/>
    <s v="Consumer"/>
    <s v="United States"/>
    <s v="Seattle"/>
    <s v="Washington"/>
    <n v="98103"/>
    <s v="West"/>
    <s v="FUR-FU-10004671"/>
    <x v="0"/>
    <s v="Furnishings"/>
    <s v="Executive Impressions 12&quot; Wall Clock"/>
    <n v="35.340000000000003"/>
    <n v="2"/>
    <n v="0"/>
    <n v="13.429200000000002"/>
  </r>
  <r>
    <n v="3928"/>
    <s v="CA-2011-103940"/>
    <n v="2011"/>
    <x v="328"/>
    <d v="2011-09-21T00:00:00"/>
    <s v="Standard Class"/>
    <s v="BN-11515"/>
    <s v="Bradley Nguyen"/>
    <s v="Consumer"/>
    <s v="United States"/>
    <s v="Seattle"/>
    <s v="Washington"/>
    <n v="98103"/>
    <s v="West"/>
    <s v="OFF-BI-10002735"/>
    <x v="1"/>
    <s v="Binders"/>
    <s v="GBC Prestige Therm-A-Bind Covers"/>
    <n v="137.24"/>
    <n v="5"/>
    <n v="0.2"/>
    <n v="46.3185"/>
  </r>
  <r>
    <n v="3929"/>
    <s v="CA-2013-162082"/>
    <n v="2013"/>
    <x v="560"/>
    <d v="2013-03-18T00:00:00"/>
    <s v="First Class"/>
    <s v="JS-15880"/>
    <s v="John Stevenson"/>
    <s v="Consumer"/>
    <s v="United States"/>
    <s v="Harlingen"/>
    <s v="Texas"/>
    <n v="78550"/>
    <s v="Central"/>
    <s v="FUR-BO-10004409"/>
    <x v="0"/>
    <s v="Bookcases"/>
    <s v="Safco Value Mate Series Steel Bookcases, Baked Enamel Finish on Steel, Gray"/>
    <n v="241.33199999999999"/>
    <n v="5"/>
    <n v="0.32"/>
    <n v="-14.195999999999998"/>
  </r>
  <r>
    <n v="3930"/>
    <s v="CA-2013-162082"/>
    <n v="2013"/>
    <x v="560"/>
    <d v="2013-03-18T00:00:00"/>
    <s v="First Class"/>
    <s v="JS-15880"/>
    <s v="John Stevenson"/>
    <s v="Consumer"/>
    <s v="United States"/>
    <s v="Harlingen"/>
    <s v="Texas"/>
    <n v="78550"/>
    <s v="Central"/>
    <s v="OFF-PA-10001934"/>
    <x v="1"/>
    <s v="Paper"/>
    <s v="Xerox 1993"/>
    <n v="5.1840000000000011"/>
    <n v="1"/>
    <n v="0.2"/>
    <n v="1.8792"/>
  </r>
  <r>
    <n v="3931"/>
    <s v="CA-2013-162082"/>
    <n v="2013"/>
    <x v="560"/>
    <d v="2013-03-18T00:00:00"/>
    <s v="First Class"/>
    <s v="JS-15880"/>
    <s v="John Stevenson"/>
    <s v="Consumer"/>
    <s v="United States"/>
    <s v="Harlingen"/>
    <s v="Texas"/>
    <n v="78550"/>
    <s v="Central"/>
    <s v="OFF-AR-10001044"/>
    <x v="1"/>
    <s v="Art"/>
    <s v="BOSTON Ranger #55 Pencil Sharpener, Black"/>
    <n v="145.54400000000001"/>
    <n v="7"/>
    <n v="0.2"/>
    <n v="16.373699999999992"/>
  </r>
  <r>
    <n v="3932"/>
    <s v="CA-2013-132094"/>
    <n v="2013"/>
    <x v="370"/>
    <d v="2013-09-03T00:00:00"/>
    <s v="Standard Class"/>
    <s v="VG-21805"/>
    <s v="Vivek Grady"/>
    <s v="Corporate"/>
    <s v="United States"/>
    <s v="Philadelphia"/>
    <s v="Pennsylvania"/>
    <n v="19140"/>
    <s v="East"/>
    <s v="OFF-AR-10004165"/>
    <x v="1"/>
    <s v="Art"/>
    <s v="Binney &amp; Smith inkTank Erasable Pocket Highlighter, Chisel Tip, Yellow"/>
    <n v="5.4719999999999995"/>
    <n v="3"/>
    <n v="0.2"/>
    <n v="1.6416000000000004"/>
  </r>
  <r>
    <n v="3933"/>
    <s v="CA-2013-132094"/>
    <n v="2013"/>
    <x v="370"/>
    <d v="2013-09-03T00:00:00"/>
    <s v="Standard Class"/>
    <s v="VG-21805"/>
    <s v="Vivek Grady"/>
    <s v="Corporate"/>
    <s v="United States"/>
    <s v="Philadelphia"/>
    <s v="Pennsylvania"/>
    <n v="19140"/>
    <s v="East"/>
    <s v="TEC-AC-10001109"/>
    <x v="2"/>
    <s v="Accessories"/>
    <s v="Logitech Trackman Marble Mouse"/>
    <n v="47.984000000000002"/>
    <n v="2"/>
    <n v="0.2"/>
    <n v="13.195600000000001"/>
  </r>
  <r>
    <n v="3934"/>
    <s v="CA-2014-123001"/>
    <n v="2014"/>
    <x v="264"/>
    <d v="2014-09-09T00:00:00"/>
    <s v="Standard Class"/>
    <s v="AW-10840"/>
    <s v="Anthony Witt"/>
    <s v="Consumer"/>
    <s v="United States"/>
    <s v="Bakersfield"/>
    <s v="California"/>
    <n v="93309"/>
    <s v="West"/>
    <s v="OFF-AR-10001919"/>
    <x v="1"/>
    <s v="Art"/>
    <s v="OIC #2 Pencils, Medium Soft"/>
    <n v="9.3999999999999986"/>
    <n v="5"/>
    <n v="0"/>
    <n v="2.7259999999999995"/>
  </r>
  <r>
    <n v="3935"/>
    <s v="CA-2014-123001"/>
    <n v="2014"/>
    <x v="264"/>
    <d v="2014-09-09T00:00:00"/>
    <s v="Standard Class"/>
    <s v="AW-10840"/>
    <s v="Anthony Witt"/>
    <s v="Consumer"/>
    <s v="United States"/>
    <s v="Bakersfield"/>
    <s v="California"/>
    <n v="93309"/>
    <s v="West"/>
    <s v="OFF-LA-10004544"/>
    <x v="1"/>
    <s v="Labels"/>
    <s v="Avery 505"/>
    <n v="74"/>
    <n v="5"/>
    <n v="0"/>
    <n v="37"/>
  </r>
  <r>
    <n v="3936"/>
    <s v="CA-2014-123001"/>
    <n v="2014"/>
    <x v="264"/>
    <d v="2014-09-09T00:00:00"/>
    <s v="Standard Class"/>
    <s v="AW-10840"/>
    <s v="Anthony Witt"/>
    <s v="Consumer"/>
    <s v="United States"/>
    <s v="Bakersfield"/>
    <s v="California"/>
    <n v="93309"/>
    <s v="West"/>
    <s v="TEC-PH-10003484"/>
    <x v="2"/>
    <s v="Phones"/>
    <s v="Ooma Telo VoIP Home Phone System"/>
    <n v="201.584"/>
    <n v="2"/>
    <n v="0.2"/>
    <n v="12.599000000000004"/>
  </r>
  <r>
    <n v="3937"/>
    <s v="CA-2012-118955"/>
    <n v="2012"/>
    <x v="382"/>
    <d v="2012-06-20T00:00:00"/>
    <s v="Standard Class"/>
    <s v="LS-17230"/>
    <s v="Lycoris Saunders"/>
    <s v="Consumer"/>
    <s v="United States"/>
    <s v="Grand Prairie"/>
    <s v="Texas"/>
    <n v="75051"/>
    <s v="Central"/>
    <s v="OFF-EN-10001028"/>
    <x v="1"/>
    <s v="Envelopes"/>
    <s v="Staples"/>
    <n v="28.752000000000002"/>
    <n v="3"/>
    <n v="0.2"/>
    <n v="9.3443999999999985"/>
  </r>
  <r>
    <n v="3938"/>
    <s v="CA-2012-118955"/>
    <n v="2012"/>
    <x v="382"/>
    <d v="2012-06-20T00:00:00"/>
    <s v="Standard Class"/>
    <s v="LS-17230"/>
    <s v="Lycoris Saunders"/>
    <s v="Consumer"/>
    <s v="United States"/>
    <s v="Grand Prairie"/>
    <s v="Texas"/>
    <n v="75051"/>
    <s v="Central"/>
    <s v="OFF-PA-10004156"/>
    <x v="1"/>
    <s v="Paper"/>
    <s v="Xerox 188"/>
    <n v="27.216000000000001"/>
    <n v="3"/>
    <n v="0.2"/>
    <n v="9.8657999999999983"/>
  </r>
  <r>
    <n v="3939"/>
    <s v="CA-2012-118955"/>
    <n v="2012"/>
    <x v="382"/>
    <d v="2012-06-20T00:00:00"/>
    <s v="Standard Class"/>
    <s v="LS-17230"/>
    <s v="Lycoris Saunders"/>
    <s v="Consumer"/>
    <s v="United States"/>
    <s v="Grand Prairie"/>
    <s v="Texas"/>
    <n v="75051"/>
    <s v="Central"/>
    <s v="FUR-CH-10001708"/>
    <x v="0"/>
    <s v="Chairs"/>
    <s v="Office Star - Contemporary Swivel Chair with Padded Adjustable Arms and Flex Back"/>
    <n v="197.37199999999999"/>
    <n v="2"/>
    <n v="0.3"/>
    <n v="-25.376400000000018"/>
  </r>
  <r>
    <n v="3940"/>
    <s v="US-2013-143448"/>
    <n v="2013"/>
    <x v="107"/>
    <d v="2013-12-11T00:00:00"/>
    <s v="Same Day"/>
    <s v="MH-17455"/>
    <s v="Mark Hamilton"/>
    <s v="Consumer"/>
    <s v="United States"/>
    <s v="Greenwood"/>
    <s v="Indiana"/>
    <n v="46142"/>
    <s v="Central"/>
    <s v="FUR-CH-10003379"/>
    <x v="0"/>
    <s v="Chairs"/>
    <s v="Global Commerce Series High-Back Swivel/Tilt Chairs"/>
    <n v="1424.9"/>
    <n v="5"/>
    <n v="0"/>
    <n v="356.22500000000002"/>
  </r>
  <r>
    <n v="3941"/>
    <s v="CA-2014-117863"/>
    <n v="2014"/>
    <x v="796"/>
    <d v="2014-05-24T00:00:00"/>
    <s v="Standard Class"/>
    <s v="TS-21340"/>
    <s v="Toby Swindell"/>
    <s v="Consumer"/>
    <s v="United States"/>
    <s v="New York City"/>
    <s v="New York"/>
    <n v="10024"/>
    <s v="East"/>
    <s v="FUR-FU-10002456"/>
    <x v="0"/>
    <s v="Furnishings"/>
    <s v="Master Caster Door Stop, Large Neon Orange"/>
    <n v="14.56"/>
    <n v="2"/>
    <n v="0"/>
    <n v="6.2608000000000015"/>
  </r>
  <r>
    <n v="3942"/>
    <s v="CA-2014-117863"/>
    <n v="2014"/>
    <x v="796"/>
    <d v="2014-05-24T00:00:00"/>
    <s v="Standard Class"/>
    <s v="TS-21340"/>
    <s v="Toby Swindell"/>
    <s v="Consumer"/>
    <s v="United States"/>
    <s v="New York City"/>
    <s v="New York"/>
    <n v="10024"/>
    <s v="East"/>
    <s v="OFF-BI-10000605"/>
    <x v="1"/>
    <s v="Binders"/>
    <s v="Acco Pressboard Covers with Storage Hooks, 9 1/2&quot; x 11&quot;, Executive Red"/>
    <n v="3.048"/>
    <n v="1"/>
    <n v="0.2"/>
    <n v="1.0286999999999997"/>
  </r>
  <r>
    <n v="3943"/>
    <s v="CA-2014-160458"/>
    <n v="2014"/>
    <x v="837"/>
    <d v="2014-05-30T00:00:00"/>
    <s v="Second Class"/>
    <s v="EH-13945"/>
    <s v="Eric Hoffmann"/>
    <s v="Consumer"/>
    <s v="United States"/>
    <s v="Memphis"/>
    <s v="Tennessee"/>
    <n v="38109"/>
    <s v="South"/>
    <s v="OFF-PA-10001166"/>
    <x v="1"/>
    <s v="Paper"/>
    <s v="Xerox 2"/>
    <n v="25.920000000000005"/>
    <n v="5"/>
    <n v="0.2"/>
    <n v="9.0719999999999992"/>
  </r>
  <r>
    <n v="3944"/>
    <s v="US-2013-142685"/>
    <n v="2013"/>
    <x v="661"/>
    <d v="2013-07-01T00:00:00"/>
    <s v="Standard Class"/>
    <s v="MG-17695"/>
    <s v="Maureen Gnade"/>
    <s v="Consumer"/>
    <s v="United States"/>
    <s v="Buffalo"/>
    <s v="New York"/>
    <n v="14215"/>
    <s v="East"/>
    <s v="OFF-SU-10000157"/>
    <x v="1"/>
    <s v="Supplies"/>
    <s v="Compact Automatic Electric Letter Opener"/>
    <n v="835.17000000000007"/>
    <n v="7"/>
    <n v="0"/>
    <n v="16.703400000000016"/>
  </r>
  <r>
    <n v="3945"/>
    <s v="CA-2013-133144"/>
    <n v="2013"/>
    <x v="458"/>
    <d v="2013-05-22T00:00:00"/>
    <s v="Second Class"/>
    <s v="DO-13435"/>
    <s v="Denny Ordway"/>
    <s v="Consumer"/>
    <s v="United States"/>
    <s v="Los Angeles"/>
    <s v="California"/>
    <n v="90036"/>
    <s v="West"/>
    <s v="OFF-PA-10004971"/>
    <x v="1"/>
    <s v="Paper"/>
    <s v="Xerox 196"/>
    <n v="17.34"/>
    <n v="3"/>
    <n v="0"/>
    <n v="8.4966000000000008"/>
  </r>
  <r>
    <n v="3946"/>
    <s v="CA-2014-167871"/>
    <n v="2014"/>
    <x v="551"/>
    <d v="2014-11-24T00:00:00"/>
    <s v="Standard Class"/>
    <s v="AF-10870"/>
    <s v="Art Ferguson"/>
    <s v="Consumer"/>
    <s v="United States"/>
    <s v="Homestead"/>
    <s v="Florida"/>
    <n v="33030"/>
    <s v="South"/>
    <s v="OFF-PA-10001977"/>
    <x v="1"/>
    <s v="Paper"/>
    <s v="Xerox 194"/>
    <n v="44.384"/>
    <n v="1"/>
    <n v="0.2"/>
    <n v="15.534399999999998"/>
  </r>
  <r>
    <n v="3947"/>
    <s v="CA-2014-167871"/>
    <n v="2014"/>
    <x v="551"/>
    <d v="2014-11-24T00:00:00"/>
    <s v="Standard Class"/>
    <s v="AF-10870"/>
    <s v="Art Ferguson"/>
    <s v="Consumer"/>
    <s v="United States"/>
    <s v="Homestead"/>
    <s v="Florida"/>
    <n v="33030"/>
    <s v="South"/>
    <s v="OFF-SU-10001225"/>
    <x v="1"/>
    <s v="Supplies"/>
    <s v="Staples"/>
    <n v="2.9440000000000004"/>
    <n v="1"/>
    <n v="0.2"/>
    <n v="-0.66240000000000021"/>
  </r>
  <r>
    <n v="3948"/>
    <s v="CA-2013-119963"/>
    <n v="2013"/>
    <x v="741"/>
    <d v="2013-11-23T00:00:00"/>
    <s v="Standard Class"/>
    <s v="SN-20710"/>
    <s v="Steve Nguyen"/>
    <s v="Home Office"/>
    <s v="United States"/>
    <s v="Pasadena"/>
    <s v="Texas"/>
    <n v="77506"/>
    <s v="Central"/>
    <s v="OFF-AR-10003514"/>
    <x v="1"/>
    <s v="Art"/>
    <s v="4009 Highlighters by Sanford"/>
    <n v="6.3680000000000003"/>
    <n v="2"/>
    <n v="0.2"/>
    <n v="1.0347999999999993"/>
  </r>
  <r>
    <n v="3949"/>
    <s v="CA-2013-119963"/>
    <n v="2013"/>
    <x v="741"/>
    <d v="2013-11-23T00:00:00"/>
    <s v="Standard Class"/>
    <s v="SN-20710"/>
    <s v="Steve Nguyen"/>
    <s v="Home Office"/>
    <s v="United States"/>
    <s v="Pasadena"/>
    <s v="Texas"/>
    <n v="77506"/>
    <s v="Central"/>
    <s v="OFF-LA-10003510"/>
    <x v="1"/>
    <s v="Labels"/>
    <s v="Avery 4027 File Folder Labels for Dot Matrix Printers, 5000 Labels per Box, White"/>
    <n v="48.848000000000006"/>
    <n v="2"/>
    <n v="0.2"/>
    <n v="15.8756"/>
  </r>
  <r>
    <n v="3950"/>
    <s v="CA-2013-119963"/>
    <n v="2013"/>
    <x v="741"/>
    <d v="2013-11-23T00:00:00"/>
    <s v="Standard Class"/>
    <s v="SN-20710"/>
    <s v="Steve Nguyen"/>
    <s v="Home Office"/>
    <s v="United States"/>
    <s v="Pasadena"/>
    <s v="Texas"/>
    <n v="77506"/>
    <s v="Central"/>
    <s v="OFF-PA-10001970"/>
    <x v="1"/>
    <s v="Paper"/>
    <s v="Xerox 1881"/>
    <n v="19.648"/>
    <n v="2"/>
    <n v="0.2"/>
    <n v="6.6311999999999989"/>
  </r>
  <r>
    <n v="3951"/>
    <s v="CA-2013-119963"/>
    <n v="2013"/>
    <x v="741"/>
    <d v="2013-11-23T00:00:00"/>
    <s v="Standard Class"/>
    <s v="SN-20710"/>
    <s v="Steve Nguyen"/>
    <s v="Home Office"/>
    <s v="United States"/>
    <s v="Pasadena"/>
    <s v="Texas"/>
    <n v="77506"/>
    <s v="Central"/>
    <s v="FUR-CH-10003817"/>
    <x v="0"/>
    <s v="Chairs"/>
    <s v="Global Value Steno Chair, Gray"/>
    <n v="255.108"/>
    <n v="6"/>
    <n v="0.3"/>
    <n v="-18.221999999999994"/>
  </r>
  <r>
    <n v="3952"/>
    <s v="CA-2011-121167"/>
    <n v="2011"/>
    <x v="683"/>
    <d v="2011-11-30T00:00:00"/>
    <s v="Second Class"/>
    <s v="MO-17500"/>
    <s v="Mary O'Rourke"/>
    <s v="Consumer"/>
    <s v="United States"/>
    <s v="Freeport"/>
    <s v="New York"/>
    <n v="11520"/>
    <s v="East"/>
    <s v="OFF-BI-10003676"/>
    <x v="1"/>
    <s v="Binders"/>
    <s v="GBC Standard Recycled Report Covers, Clear Plastic Sheets"/>
    <n v="17.248000000000001"/>
    <n v="2"/>
    <n v="0.2"/>
    <n v="6.0367999999999986"/>
  </r>
  <r>
    <n v="3953"/>
    <s v="US-2013-151862"/>
    <n v="2013"/>
    <x v="398"/>
    <d v="2013-03-09T00:00:00"/>
    <s v="Standard Class"/>
    <s v="ON-18715"/>
    <s v="Odella Nelson"/>
    <s v="Corporate"/>
    <s v="United States"/>
    <s v="Denver"/>
    <s v="Colorado"/>
    <n v="80219"/>
    <s v="West"/>
    <s v="TEC-PH-10003535"/>
    <x v="2"/>
    <s v="Phones"/>
    <s v="RCA ViSYS 25423RE1 Corded phone"/>
    <n v="159.98400000000001"/>
    <n v="2"/>
    <n v="0.2"/>
    <n v="13.998599999999989"/>
  </r>
  <r>
    <n v="3954"/>
    <s v="CA-2014-152961"/>
    <n v="2014"/>
    <x v="787"/>
    <d v="2014-01-20T00:00:00"/>
    <s v="Standard Class"/>
    <s v="SC-20095"/>
    <s v="Sanjit Chand"/>
    <s v="Consumer"/>
    <s v="United States"/>
    <s v="Quincy"/>
    <s v="Massachusetts"/>
    <n v="2169"/>
    <s v="East"/>
    <s v="OFF-PA-10004675"/>
    <x v="1"/>
    <s v="Paper"/>
    <s v="Telephone Message Books with Fax/Mobile Section, 5 1/2&quot; x 3 3/16&quot;"/>
    <n v="12.7"/>
    <n v="2"/>
    <n v="0"/>
    <n v="5.8419999999999996"/>
  </r>
  <r>
    <n v="3955"/>
    <s v="CA-2011-133228"/>
    <n v="2011"/>
    <x v="527"/>
    <d v="2011-04-09T00:00:00"/>
    <s v="Standard Class"/>
    <s v="MS-17710"/>
    <s v="Maurice Satty"/>
    <s v="Consumer"/>
    <s v="United States"/>
    <s v="Detroit"/>
    <s v="Michigan"/>
    <n v="48205"/>
    <s v="Central"/>
    <s v="FUR-FU-10004020"/>
    <x v="0"/>
    <s v="Furnishings"/>
    <s v="Advantus Panel Wall Acrylic Frame"/>
    <n v="5.47"/>
    <n v="1"/>
    <n v="0"/>
    <n v="2.3521000000000001"/>
  </r>
  <r>
    <n v="3956"/>
    <s v="CA-2011-133228"/>
    <n v="2011"/>
    <x v="527"/>
    <d v="2011-04-09T00:00:00"/>
    <s v="Standard Class"/>
    <s v="MS-17710"/>
    <s v="Maurice Satty"/>
    <s v="Consumer"/>
    <s v="United States"/>
    <s v="Detroit"/>
    <s v="Michigan"/>
    <n v="48205"/>
    <s v="Central"/>
    <s v="OFF-AR-10001955"/>
    <x v="1"/>
    <s v="Art"/>
    <s v="Newell 319"/>
    <n v="79.36"/>
    <n v="4"/>
    <n v="0"/>
    <n v="23.807999999999993"/>
  </r>
  <r>
    <n v="3957"/>
    <s v="CA-2013-114951"/>
    <n v="2013"/>
    <x v="190"/>
    <d v="2013-07-04T00:00:00"/>
    <s v="Standard Class"/>
    <s v="DN-13690"/>
    <s v="Duane Noonan"/>
    <s v="Consumer"/>
    <s v="United States"/>
    <s v="San Francisco"/>
    <s v="California"/>
    <n v="94109"/>
    <s v="West"/>
    <s v="FUR-FU-10002364"/>
    <x v="0"/>
    <s v="Furnishings"/>
    <s v="Eldon Expressions Wood Desk Accessories, Oak"/>
    <n v="22.14"/>
    <n v="3"/>
    <n v="0"/>
    <n v="6.4205999999999976"/>
  </r>
  <r>
    <n v="3958"/>
    <s v="CA-2013-156573"/>
    <n v="2013"/>
    <x v="211"/>
    <d v="2013-06-03T00:00:00"/>
    <s v="Standard Class"/>
    <s v="RB-19360"/>
    <s v="Raymond Buch"/>
    <s v="Consumer"/>
    <s v="United States"/>
    <s v="Nashville"/>
    <s v="Tennessee"/>
    <n v="37211"/>
    <s v="South"/>
    <s v="OFF-BI-10002414"/>
    <x v="1"/>
    <s v="Binders"/>
    <s v="GBC ProClick Spines for 32-Hole Punch"/>
    <n v="11.277000000000001"/>
    <n v="3"/>
    <n v="0.7"/>
    <n v="-8.6456999999999979"/>
  </r>
  <r>
    <n v="3959"/>
    <s v="CA-2013-156573"/>
    <n v="2013"/>
    <x v="211"/>
    <d v="2013-06-03T00:00:00"/>
    <s v="Standard Class"/>
    <s v="RB-19360"/>
    <s v="Raymond Buch"/>
    <s v="Consumer"/>
    <s v="United States"/>
    <s v="Nashville"/>
    <s v="Tennessee"/>
    <n v="37211"/>
    <s v="South"/>
    <s v="OFF-AR-10003732"/>
    <x v="1"/>
    <s v="Art"/>
    <s v="Newell 333"/>
    <n v="4.4479999999999995"/>
    <n v="2"/>
    <n v="0.2"/>
    <n v="0.3335999999999999"/>
  </r>
  <r>
    <n v="3960"/>
    <s v="CA-2013-156573"/>
    <n v="2013"/>
    <x v="211"/>
    <d v="2013-06-03T00:00:00"/>
    <s v="Standard Class"/>
    <s v="RB-19360"/>
    <s v="Raymond Buch"/>
    <s v="Consumer"/>
    <s v="United States"/>
    <s v="Nashville"/>
    <s v="Tennessee"/>
    <n v="37211"/>
    <s v="South"/>
    <s v="FUR-FU-10001085"/>
    <x v="0"/>
    <s v="Furnishings"/>
    <s v="3M Polarizing Light Filter Sleeves"/>
    <n v="44.76"/>
    <n v="3"/>
    <n v="0.2"/>
    <n v="14.546999999999995"/>
  </r>
  <r>
    <n v="3961"/>
    <s v="CA-2012-113901"/>
    <n v="2012"/>
    <x v="324"/>
    <d v="2012-10-24T00:00:00"/>
    <s v="Standard Class"/>
    <s v="NH-18610"/>
    <s v="Nicole Hansen"/>
    <s v="Corporate"/>
    <s v="United States"/>
    <s v="Detroit"/>
    <s v="Michigan"/>
    <n v="48227"/>
    <s v="Central"/>
    <s v="OFF-BI-10001249"/>
    <x v="1"/>
    <s v="Binders"/>
    <s v="Avery Heavy-Duty EZD View Binder with Locking Rings"/>
    <n v="38.28"/>
    <n v="6"/>
    <n v="0"/>
    <n v="17.608799999999999"/>
  </r>
  <r>
    <n v="3962"/>
    <s v="CA-2012-113901"/>
    <n v="2012"/>
    <x v="324"/>
    <d v="2012-10-24T00:00:00"/>
    <s v="Standard Class"/>
    <s v="NH-18610"/>
    <s v="Nicole Hansen"/>
    <s v="Corporate"/>
    <s v="United States"/>
    <s v="Detroit"/>
    <s v="Michigan"/>
    <n v="48227"/>
    <s v="Central"/>
    <s v="TEC-PH-10002564"/>
    <x v="2"/>
    <s v="Phones"/>
    <s v="OtterBox Defender Series Case - Samsung Galaxy S4"/>
    <n v="149.94999999999999"/>
    <n v="5"/>
    <n v="0"/>
    <n v="44.984999999999985"/>
  </r>
  <r>
    <n v="3963"/>
    <s v="CA-2014-134838"/>
    <n v="2014"/>
    <x v="600"/>
    <d v="2014-02-21T00:00:00"/>
    <s v="First Class"/>
    <s v="ED-13885"/>
    <s v="Emily Ducich"/>
    <s v="Home Office"/>
    <s v="United States"/>
    <s v="Los Angeles"/>
    <s v="California"/>
    <n v="90045"/>
    <s v="West"/>
    <s v="OFF-AR-10000634"/>
    <x v="1"/>
    <s v="Art"/>
    <s v="Newell 320"/>
    <n v="12.84"/>
    <n v="3"/>
    <n v="0"/>
    <n v="3.4668000000000005"/>
  </r>
  <r>
    <n v="3964"/>
    <s v="CA-2014-134838"/>
    <n v="2014"/>
    <x v="600"/>
    <d v="2014-02-21T00:00:00"/>
    <s v="First Class"/>
    <s v="ED-13885"/>
    <s v="Emily Ducich"/>
    <s v="Home Office"/>
    <s v="United States"/>
    <s v="Los Angeles"/>
    <s v="California"/>
    <n v="90045"/>
    <s v="West"/>
    <s v="FUR-FU-10004018"/>
    <x v="0"/>
    <s v="Furnishings"/>
    <s v="Tensor Computer Mounted Lamp"/>
    <n v="44.67"/>
    <n v="3"/>
    <n v="0"/>
    <n v="12.060900000000002"/>
  </r>
  <r>
    <n v="3965"/>
    <s v="CA-2013-120257"/>
    <n v="2013"/>
    <x v="897"/>
    <d v="2013-09-29T00:00:00"/>
    <s v="Standard Class"/>
    <s v="PW-19240"/>
    <s v="Pierre Wener"/>
    <s v="Consumer"/>
    <s v="United States"/>
    <s v="Philadelphia"/>
    <s v="Pennsylvania"/>
    <n v="19140"/>
    <s v="East"/>
    <s v="OFF-AR-10003481"/>
    <x v="1"/>
    <s v="Art"/>
    <s v="Newell 348"/>
    <n v="7.8719999999999999"/>
    <n v="3"/>
    <n v="0.2"/>
    <n v="0.88559999999999883"/>
  </r>
  <r>
    <n v="3966"/>
    <s v="CA-2011-164910"/>
    <n v="2011"/>
    <x v="607"/>
    <d v="2011-11-17T00:00:00"/>
    <s v="Second Class"/>
    <s v="DM-13345"/>
    <s v="Denise Monton"/>
    <s v="Corporate"/>
    <s v="United States"/>
    <s v="Asheville"/>
    <s v="North Carolina"/>
    <n v="28806"/>
    <s v="South"/>
    <s v="OFF-AR-10003651"/>
    <x v="1"/>
    <s v="Art"/>
    <s v="Newell 350"/>
    <n v="7.8719999999999999"/>
    <n v="3"/>
    <n v="0.2"/>
    <n v="0.88559999999999883"/>
  </r>
  <r>
    <n v="3967"/>
    <s v="CA-2013-149902"/>
    <n v="2013"/>
    <x v="178"/>
    <d v="2013-04-07T00:00:00"/>
    <s v="Standard Class"/>
    <s v="DW-13540"/>
    <s v="Don Weiss"/>
    <s v="Consumer"/>
    <s v="United States"/>
    <s v="New York City"/>
    <s v="New York"/>
    <n v="10024"/>
    <s v="East"/>
    <s v="OFF-AR-10002956"/>
    <x v="1"/>
    <s v="Art"/>
    <s v="Boston 16801 Nautilus Battery Pencil Sharpener"/>
    <n v="88.04"/>
    <n v="4"/>
    <n v="0"/>
    <n v="22.8904"/>
  </r>
  <r>
    <n v="3968"/>
    <s v="CA-2013-146010"/>
    <n v="2013"/>
    <x v="244"/>
    <d v="2013-05-24T00:00:00"/>
    <s v="First Class"/>
    <s v="EH-14125"/>
    <s v="Eugene Hildebrand"/>
    <s v="Home Office"/>
    <s v="United States"/>
    <s v="Colorado Springs"/>
    <s v="Colorado"/>
    <n v="80906"/>
    <s v="West"/>
    <s v="OFF-BI-10003638"/>
    <x v="1"/>
    <s v="Binders"/>
    <s v="GBC Durable Plastic Covers"/>
    <n v="40.635000000000012"/>
    <n v="7"/>
    <n v="0.7"/>
    <n v="-32.507999999999996"/>
  </r>
  <r>
    <n v="3969"/>
    <s v="US-2012-163685"/>
    <n v="2012"/>
    <x v="932"/>
    <d v="2012-06-05T00:00:00"/>
    <s v="Standard Class"/>
    <s v="KE-16420"/>
    <s v="Katrina Edelman"/>
    <s v="Corporate"/>
    <s v="United States"/>
    <s v="San Antonio"/>
    <s v="Texas"/>
    <n v="78207"/>
    <s v="Central"/>
    <s v="OFF-BI-10001890"/>
    <x v="1"/>
    <s v="Binders"/>
    <s v="Avery Poly Binder Pockets"/>
    <n v="5.7279999999999989"/>
    <n v="8"/>
    <n v="0.8"/>
    <n v="-9.1648000000000032"/>
  </r>
  <r>
    <n v="3970"/>
    <s v="US-2012-163685"/>
    <n v="2012"/>
    <x v="932"/>
    <d v="2012-06-05T00:00:00"/>
    <s v="Standard Class"/>
    <s v="KE-16420"/>
    <s v="Katrina Edelman"/>
    <s v="Corporate"/>
    <s v="United States"/>
    <s v="San Antonio"/>
    <s v="Texas"/>
    <n v="78207"/>
    <s v="Central"/>
    <s v="OFF-PA-10002606"/>
    <x v="1"/>
    <s v="Paper"/>
    <s v="Xerox 1928"/>
    <n v="42.24"/>
    <n v="10"/>
    <n v="0.2"/>
    <n v="13.199999999999998"/>
  </r>
  <r>
    <n v="3971"/>
    <s v="CA-2011-135090"/>
    <n v="2011"/>
    <x v="754"/>
    <d v="2011-11-26T00:00:00"/>
    <s v="Standard Class"/>
    <s v="SP-20920"/>
    <s v="Susan Pistek"/>
    <s v="Consumer"/>
    <s v="United States"/>
    <s v="Los Angeles"/>
    <s v="California"/>
    <n v="90036"/>
    <s v="West"/>
    <s v="OFF-PA-10002245"/>
    <x v="1"/>
    <s v="Paper"/>
    <s v="Xerox 1895"/>
    <n v="53.820000000000007"/>
    <n v="9"/>
    <n v="0"/>
    <n v="24.218999999999998"/>
  </r>
  <r>
    <n v="3972"/>
    <s v="CA-2012-132374"/>
    <n v="2012"/>
    <x v="933"/>
    <d v="2012-02-24T00:00:00"/>
    <s v="Second Class"/>
    <s v="PS-19045"/>
    <s v="Penelope Sewall"/>
    <s v="Home Office"/>
    <s v="United States"/>
    <s v="Sterling Heights"/>
    <s v="Michigan"/>
    <n v="48310"/>
    <s v="Central"/>
    <s v="OFF-AR-10001615"/>
    <x v="1"/>
    <s v="Art"/>
    <s v="Newell 34"/>
    <n v="79.36"/>
    <n v="4"/>
    <n v="0"/>
    <n v="20.633600000000001"/>
  </r>
  <r>
    <n v="3973"/>
    <s v="CA-2013-167556"/>
    <n v="2013"/>
    <x v="892"/>
    <d v="2013-04-03T00:00:00"/>
    <s v="Standard Class"/>
    <s v="JM-15250"/>
    <s v="Janet Martin"/>
    <s v="Consumer"/>
    <s v="United States"/>
    <s v="New York City"/>
    <s v="New York"/>
    <n v="10009"/>
    <s v="East"/>
    <s v="OFF-PA-10000466"/>
    <x v="1"/>
    <s v="Paper"/>
    <s v="Memo Book, 100 Message Capacity, 5 3/8” x 11”"/>
    <n v="13.48"/>
    <n v="2"/>
    <n v="0"/>
    <n v="6.74"/>
  </r>
  <r>
    <n v="3974"/>
    <s v="CA-2013-167556"/>
    <n v="2013"/>
    <x v="892"/>
    <d v="2013-04-03T00:00:00"/>
    <s v="Standard Class"/>
    <s v="JM-15250"/>
    <s v="Janet Martin"/>
    <s v="Consumer"/>
    <s v="United States"/>
    <s v="New York City"/>
    <s v="New York"/>
    <n v="10009"/>
    <s v="East"/>
    <s v="OFF-BI-10003708"/>
    <x v="1"/>
    <s v="Binders"/>
    <s v="Acco Four Pocket Poly Ring Binder with Label Holder, Smoke, 1&quot;"/>
    <n v="29.800000000000004"/>
    <n v="5"/>
    <n v="0.2"/>
    <n v="9.3124999999999982"/>
  </r>
  <r>
    <n v="3975"/>
    <s v="CA-2013-167556"/>
    <n v="2013"/>
    <x v="892"/>
    <d v="2013-04-03T00:00:00"/>
    <s v="Standard Class"/>
    <s v="JM-15250"/>
    <s v="Janet Martin"/>
    <s v="Consumer"/>
    <s v="United States"/>
    <s v="New York City"/>
    <s v="New York"/>
    <n v="10009"/>
    <s v="East"/>
    <s v="FUR-FU-10004848"/>
    <x v="0"/>
    <s v="Furnishings"/>
    <s v="Howard Miller 13-3/4&quot; Diameter Brushed Chrome Round Wall Clock"/>
    <n v="414"/>
    <n v="8"/>
    <n v="0"/>
    <n v="124.19999999999999"/>
  </r>
  <r>
    <n v="3976"/>
    <s v="CA-2013-167556"/>
    <n v="2013"/>
    <x v="892"/>
    <d v="2013-04-03T00:00:00"/>
    <s v="Standard Class"/>
    <s v="JM-15250"/>
    <s v="Janet Martin"/>
    <s v="Consumer"/>
    <s v="United States"/>
    <s v="New York City"/>
    <s v="New York"/>
    <n v="10009"/>
    <s v="East"/>
    <s v="OFF-BI-10000320"/>
    <x v="1"/>
    <s v="Binders"/>
    <s v="GBC Plastic Binding Combs"/>
    <n v="41.328000000000003"/>
    <n v="7"/>
    <n v="0.2"/>
    <n v="14.981400000000001"/>
  </r>
  <r>
    <n v="3977"/>
    <s v="US-2013-116400"/>
    <n v="2013"/>
    <x v="332"/>
    <d v="2013-10-25T00:00:00"/>
    <s v="First Class"/>
    <s v="EB-13930"/>
    <s v="Eric Barreto"/>
    <s v="Consumer"/>
    <s v="United States"/>
    <s v="Richmond"/>
    <s v="Virginia"/>
    <n v="23223"/>
    <s v="South"/>
    <s v="FUR-FU-10003731"/>
    <x v="0"/>
    <s v="Furnishings"/>
    <s v="Eldon Expressions Wood and Plastic Desk Accessories, Oak"/>
    <n v="39.92"/>
    <n v="4"/>
    <n v="0"/>
    <n v="11.177600000000002"/>
  </r>
  <r>
    <n v="3978"/>
    <s v="CA-2014-101308"/>
    <n v="2014"/>
    <x v="280"/>
    <d v="2014-10-08T00:00:00"/>
    <s v="Standard Class"/>
    <s v="FG-14260"/>
    <s v="Frank Gastineau"/>
    <s v="Home Office"/>
    <s v="United States"/>
    <s v="Seattle"/>
    <s v="Washington"/>
    <n v="98105"/>
    <s v="West"/>
    <s v="OFF-FA-10002780"/>
    <x v="1"/>
    <s v="Fasteners"/>
    <s v="Staples"/>
    <n v="8.94"/>
    <n v="3"/>
    <n v="0"/>
    <n v="4.1123999999999992"/>
  </r>
  <r>
    <n v="3979"/>
    <s v="CA-2014-101308"/>
    <n v="2014"/>
    <x v="280"/>
    <d v="2014-10-08T00:00:00"/>
    <s v="Standard Class"/>
    <s v="FG-14260"/>
    <s v="Frank Gastineau"/>
    <s v="Home Office"/>
    <s v="United States"/>
    <s v="Seattle"/>
    <s v="Washington"/>
    <n v="98105"/>
    <s v="West"/>
    <s v="TEC-PH-10003800"/>
    <x v="2"/>
    <s v="Phones"/>
    <s v="i.Sound Portable Power - 8000 mAh"/>
    <n v="84.784000000000006"/>
    <n v="2"/>
    <n v="0.2"/>
    <n v="-20.136200000000006"/>
  </r>
  <r>
    <n v="3980"/>
    <s v="CA-2011-114517"/>
    <n v="2011"/>
    <x v="851"/>
    <d v="2011-12-27T00:00:00"/>
    <s v="Standard Class"/>
    <s v="TH-21235"/>
    <s v="Tiffany House"/>
    <s v="Corporate"/>
    <s v="United States"/>
    <s v="New York City"/>
    <s v="New York"/>
    <n v="10024"/>
    <s v="East"/>
    <s v="FUR-TA-10001676"/>
    <x v="0"/>
    <s v="Tables"/>
    <s v="Hon 61000 Series Interactive Training Tables"/>
    <n v="53.315999999999995"/>
    <n v="2"/>
    <n v="0.4"/>
    <n v="-19.549200000000006"/>
  </r>
  <r>
    <n v="3981"/>
    <s v="CA-2011-114517"/>
    <n v="2011"/>
    <x v="851"/>
    <d v="2011-12-27T00:00:00"/>
    <s v="Standard Class"/>
    <s v="TH-21235"/>
    <s v="Tiffany House"/>
    <s v="Corporate"/>
    <s v="United States"/>
    <s v="New York City"/>
    <s v="New York"/>
    <n v="10024"/>
    <s v="East"/>
    <s v="OFF-AP-10002350"/>
    <x v="1"/>
    <s v="Appliances"/>
    <s v="Belkin F9H710-06 7 Outlet SurgeMaster Surge Protector"/>
    <n v="56.519999999999996"/>
    <n v="3"/>
    <n v="0"/>
    <n v="15.8256"/>
  </r>
  <r>
    <n v="3982"/>
    <s v="CA-2014-119564"/>
    <n v="2014"/>
    <x v="934"/>
    <d v="2014-12-21T00:00:00"/>
    <s v="Standard Class"/>
    <s v="PL-18925"/>
    <s v="Paul Lucas"/>
    <s v="Home Office"/>
    <s v="United States"/>
    <s v="Seattle"/>
    <s v="Washington"/>
    <n v="98115"/>
    <s v="West"/>
    <s v="FUR-FU-10003096"/>
    <x v="0"/>
    <s v="Furnishings"/>
    <s v="Master Giant Foot Doorstop, Safety Yellow"/>
    <n v="22.77"/>
    <n v="3"/>
    <n v="0"/>
    <n v="9.7911000000000001"/>
  </r>
  <r>
    <n v="3983"/>
    <s v="CA-2013-135265"/>
    <n v="2013"/>
    <x v="274"/>
    <d v="2013-07-10T00:00:00"/>
    <s v="Second Class"/>
    <s v="CC-12370"/>
    <s v="Christopher Conant"/>
    <s v="Consumer"/>
    <s v="United States"/>
    <s v="Los Angeles"/>
    <s v="California"/>
    <n v="90045"/>
    <s v="West"/>
    <s v="FUR-CH-10003061"/>
    <x v="0"/>
    <s v="Chairs"/>
    <s v="Global Leather Task Chair, Black"/>
    <n v="287.96800000000002"/>
    <n v="4"/>
    <n v="0.2"/>
    <n v="-3.5996000000000521"/>
  </r>
  <r>
    <n v="3984"/>
    <s v="CA-2013-135265"/>
    <n v="2013"/>
    <x v="274"/>
    <d v="2013-07-10T00:00:00"/>
    <s v="Second Class"/>
    <s v="CC-12370"/>
    <s v="Christopher Conant"/>
    <s v="Consumer"/>
    <s v="United States"/>
    <s v="Los Angeles"/>
    <s v="California"/>
    <n v="90045"/>
    <s v="West"/>
    <s v="TEC-CO-10003763"/>
    <x v="2"/>
    <s v="Copiers"/>
    <s v="Canon PC1060 Personal Laser Copier"/>
    <n v="2799.9600000000005"/>
    <n v="5"/>
    <n v="0.2"/>
    <n v="944.98649999999986"/>
  </r>
  <r>
    <n v="3985"/>
    <s v="CA-2013-135265"/>
    <n v="2013"/>
    <x v="274"/>
    <d v="2013-07-10T00:00:00"/>
    <s v="Second Class"/>
    <s v="CC-12370"/>
    <s v="Christopher Conant"/>
    <s v="Consumer"/>
    <s v="United States"/>
    <s v="Los Angeles"/>
    <s v="California"/>
    <n v="90045"/>
    <s v="West"/>
    <s v="OFF-PA-10002923"/>
    <x v="1"/>
    <s v="Paper"/>
    <s v="Xerox 1942"/>
    <n v="48.94"/>
    <n v="1"/>
    <n v="0"/>
    <n v="24.47"/>
  </r>
  <r>
    <n v="3986"/>
    <s v="CA-2013-108735"/>
    <n v="2013"/>
    <x v="764"/>
    <d v="2013-04-22T00:00:00"/>
    <s v="Standard Class"/>
    <s v="JM-15535"/>
    <s v="Jessica Myrick"/>
    <s v="Consumer"/>
    <s v="United States"/>
    <s v="Lakewood"/>
    <s v="California"/>
    <n v="90712"/>
    <s v="West"/>
    <s v="FUR-BO-10003441"/>
    <x v="0"/>
    <s v="Bookcases"/>
    <s v="Bush Westfield Collection Bookcases, Fully Assembled"/>
    <n v="257.49900000000002"/>
    <n v="3"/>
    <n v="0.15"/>
    <n v="24.235199999999978"/>
  </r>
  <r>
    <n v="3987"/>
    <s v="CA-2014-112333"/>
    <n v="2014"/>
    <x v="798"/>
    <d v="2014-04-15T00:00:00"/>
    <s v="Standard Class"/>
    <s v="KF-16285"/>
    <s v="Karen Ferguson"/>
    <s v="Home Office"/>
    <s v="United States"/>
    <s v="Plainfield"/>
    <s v="New Jersey"/>
    <n v="7060"/>
    <s v="East"/>
    <s v="OFF-ST-10001780"/>
    <x v="1"/>
    <s v="Storage"/>
    <s v="Tennsco 16-Compartment Lockers with Coat Rack"/>
    <n v="2591.56"/>
    <n v="4"/>
    <n v="0"/>
    <n v="621.97440000000006"/>
  </r>
  <r>
    <n v="3988"/>
    <s v="CA-2014-112333"/>
    <n v="2014"/>
    <x v="798"/>
    <d v="2014-04-15T00:00:00"/>
    <s v="Standard Class"/>
    <s v="KF-16285"/>
    <s v="Karen Ferguson"/>
    <s v="Home Office"/>
    <s v="United States"/>
    <s v="Plainfield"/>
    <s v="New Jersey"/>
    <n v="7060"/>
    <s v="East"/>
    <s v="OFF-AP-10001962"/>
    <x v="1"/>
    <s v="Appliances"/>
    <s v="Black &amp; Decker Filter for Double Action Dustbuster Cordless Vac BLDV7210"/>
    <n v="41.95"/>
    <n v="5"/>
    <n v="0"/>
    <n v="10.487500000000001"/>
  </r>
  <r>
    <n v="3989"/>
    <s v="US-2013-159415"/>
    <n v="2013"/>
    <x v="764"/>
    <d v="2013-04-23T00:00:00"/>
    <s v="Standard Class"/>
    <s v="CS-12175"/>
    <s v="Charles Sheldon"/>
    <s v="Corporate"/>
    <s v="United States"/>
    <s v="Columbia"/>
    <s v="Tennessee"/>
    <n v="38401"/>
    <s v="South"/>
    <s v="FUR-FU-10003798"/>
    <x v="0"/>
    <s v="Furnishings"/>
    <s v="Ultra Door Kickplate, 8&quot;H x 34&quot;W"/>
    <n v="79.12"/>
    <n v="5"/>
    <n v="0.2"/>
    <n v="13.845999999999997"/>
  </r>
  <r>
    <n v="3990"/>
    <s v="CA-2011-122588"/>
    <n v="2011"/>
    <x v="641"/>
    <d v="2011-11-27T00:00:00"/>
    <s v="Second Class"/>
    <s v="AR-10540"/>
    <s v="Andy Reiter"/>
    <s v="Consumer"/>
    <s v="United States"/>
    <s v="Woonsocket"/>
    <s v="Rhode Island"/>
    <n v="2895"/>
    <s v="East"/>
    <s v="FUR-FU-10001095"/>
    <x v="0"/>
    <s v="Furnishings"/>
    <s v="DAX Black Cherry Wood-Tone Poster Frame"/>
    <n v="52.96"/>
    <n v="2"/>
    <n v="0"/>
    <n v="20.1248"/>
  </r>
  <r>
    <n v="3991"/>
    <s v="CA-2011-137589"/>
    <n v="2011"/>
    <x v="935"/>
    <d v="2011-11-08T00:00:00"/>
    <s v="Standard Class"/>
    <s v="MS-17770"/>
    <s v="Maxwell Schwartz"/>
    <s v="Consumer"/>
    <s v="United States"/>
    <s v="Lancaster"/>
    <s v="Pennsylvania"/>
    <n v="17602"/>
    <s v="East"/>
    <s v="OFF-SU-10000157"/>
    <x v="1"/>
    <s v="Supplies"/>
    <s v="Compact Automatic Electric Letter Opener"/>
    <n v="286.34400000000005"/>
    <n v="3"/>
    <n v="0.2"/>
    <n v="-64.427400000000006"/>
  </r>
  <r>
    <n v="3992"/>
    <s v="CA-2012-161998"/>
    <n v="2012"/>
    <x v="489"/>
    <d v="2012-05-05T00:00:00"/>
    <s v="Standard Class"/>
    <s v="DB-13120"/>
    <s v="David Bremer"/>
    <s v="Corporate"/>
    <s v="United States"/>
    <s v="Tampa"/>
    <s v="Florida"/>
    <n v="33614"/>
    <s v="South"/>
    <s v="FUR-FU-10001095"/>
    <x v="0"/>
    <s v="Furnishings"/>
    <s v="DAX Black Cherry Wood-Tone Poster Frame"/>
    <n v="63.552000000000007"/>
    <n v="3"/>
    <n v="0.2"/>
    <n v="14.299199999999999"/>
  </r>
  <r>
    <n v="3993"/>
    <s v="CA-2012-161998"/>
    <n v="2012"/>
    <x v="489"/>
    <d v="2012-05-05T00:00:00"/>
    <s v="Standard Class"/>
    <s v="DB-13120"/>
    <s v="David Bremer"/>
    <s v="Corporate"/>
    <s v="United States"/>
    <s v="Tampa"/>
    <s v="Florida"/>
    <n v="33614"/>
    <s v="South"/>
    <s v="OFF-SU-10004261"/>
    <x v="1"/>
    <s v="Supplies"/>
    <s v="Fiskars 8&quot; Scissors, 2/Pack"/>
    <n v="41.375999999999998"/>
    <n v="3"/>
    <n v="0.2"/>
    <n v="4.6547999999999927"/>
  </r>
  <r>
    <n v="3994"/>
    <s v="CA-2012-161998"/>
    <n v="2012"/>
    <x v="489"/>
    <d v="2012-05-05T00:00:00"/>
    <s v="Standard Class"/>
    <s v="DB-13120"/>
    <s v="David Bremer"/>
    <s v="Corporate"/>
    <s v="United States"/>
    <s v="Tampa"/>
    <s v="Florida"/>
    <n v="33614"/>
    <s v="South"/>
    <s v="OFF-AR-10004022"/>
    <x v="1"/>
    <s v="Art"/>
    <s v="Panasonic KP-380BK Classic Electric Pencil Sharpener"/>
    <n v="172.70400000000001"/>
    <n v="6"/>
    <n v="0.2"/>
    <n v="10.793999999999983"/>
  </r>
  <r>
    <n v="3995"/>
    <s v="CA-2012-105627"/>
    <n v="2012"/>
    <x v="936"/>
    <d v="2012-03-12T00:00:00"/>
    <s v="Standard Class"/>
    <s v="DK-12895"/>
    <s v="Dana Kaydos"/>
    <s v="Consumer"/>
    <s v="United States"/>
    <s v="Kenosha"/>
    <s v="Wisconsin"/>
    <n v="53142"/>
    <s v="Central"/>
    <s v="FUR-BO-10002916"/>
    <x v="0"/>
    <s v="Bookcases"/>
    <s v="Rush Hierlooms Collection 1&quot; Thick Stackable Bookcases"/>
    <n v="512.93999999999994"/>
    <n v="3"/>
    <n v="0"/>
    <n v="97.45859999999999"/>
  </r>
  <r>
    <n v="3996"/>
    <s v="CA-2012-105627"/>
    <n v="2012"/>
    <x v="936"/>
    <d v="2012-03-12T00:00:00"/>
    <s v="Standard Class"/>
    <s v="DK-12895"/>
    <s v="Dana Kaydos"/>
    <s v="Consumer"/>
    <s v="United States"/>
    <s v="Kenosha"/>
    <s v="Wisconsin"/>
    <n v="53142"/>
    <s v="Central"/>
    <s v="FUR-CH-10002084"/>
    <x v="0"/>
    <s v="Chairs"/>
    <s v="Hon Mobius Operator's Chair"/>
    <n v="860.93"/>
    <n v="7"/>
    <n v="0"/>
    <n v="189.40460000000002"/>
  </r>
  <r>
    <n v="3997"/>
    <s v="CA-2012-105627"/>
    <n v="2012"/>
    <x v="936"/>
    <d v="2012-03-12T00:00:00"/>
    <s v="Standard Class"/>
    <s v="DK-12895"/>
    <s v="Dana Kaydos"/>
    <s v="Consumer"/>
    <s v="United States"/>
    <s v="Kenosha"/>
    <s v="Wisconsin"/>
    <n v="53142"/>
    <s v="Central"/>
    <s v="TEC-PH-10003012"/>
    <x v="2"/>
    <s v="Phones"/>
    <s v="Nortel Meridian M3904 Professional Digital phone"/>
    <n v="769.95"/>
    <n v="5"/>
    <n v="0"/>
    <n v="223.28549999999993"/>
  </r>
  <r>
    <n v="3998"/>
    <s v="CA-2012-105627"/>
    <n v="2012"/>
    <x v="936"/>
    <d v="2012-03-12T00:00:00"/>
    <s v="Standard Class"/>
    <s v="DK-12895"/>
    <s v="Dana Kaydos"/>
    <s v="Consumer"/>
    <s v="United States"/>
    <s v="Kenosha"/>
    <s v="Wisconsin"/>
    <n v="53142"/>
    <s v="Central"/>
    <s v="OFF-AR-10002704"/>
    <x v="1"/>
    <s v="Art"/>
    <s v="Boston 1900 Electric Pencil Sharpener"/>
    <n v="14.98"/>
    <n v="1"/>
    <n v="0"/>
    <n v="4.4939999999999998"/>
  </r>
  <r>
    <n v="3999"/>
    <s v="CA-2012-105627"/>
    <n v="2012"/>
    <x v="936"/>
    <d v="2012-03-12T00:00:00"/>
    <s v="Standard Class"/>
    <s v="DK-12895"/>
    <s v="Dana Kaydos"/>
    <s v="Consumer"/>
    <s v="United States"/>
    <s v="Kenosha"/>
    <s v="Wisconsin"/>
    <n v="53142"/>
    <s v="Central"/>
    <s v="FUR-FU-10000308"/>
    <x v="0"/>
    <s v="Furnishings"/>
    <s v="Deflect-o Glass Clear Studded Chair Mats"/>
    <n v="373.08"/>
    <n v="6"/>
    <n v="0"/>
    <n v="82.077600000000004"/>
  </r>
  <r>
    <n v="4000"/>
    <s v="US-2012-149629"/>
    <n v="2012"/>
    <x v="789"/>
    <d v="2012-07-20T00:00:00"/>
    <s v="Second Class"/>
    <s v="MP-17965"/>
    <s v="Michael Paige"/>
    <s v="Corporate"/>
    <s v="United States"/>
    <s v="Port Saint Lucie"/>
    <s v="Florida"/>
    <n v="34952"/>
    <s v="South"/>
    <s v="FUR-BO-10004709"/>
    <x v="0"/>
    <s v="Bookcases"/>
    <s v="Bush Westfield Collection Bookcases, Medium Cherry Finish"/>
    <n v="231.92000000000002"/>
    <n v="5"/>
    <n v="0.2"/>
    <n v="5.7980000000000018"/>
  </r>
  <r>
    <n v="4001"/>
    <s v="CA-2011-116834"/>
    <n v="2011"/>
    <x v="856"/>
    <d v="2011-10-16T00:00:00"/>
    <s v="Standard Class"/>
    <s v="Dp-13240"/>
    <s v="Dean percer"/>
    <s v="Home Office"/>
    <s v="United States"/>
    <s v="Seattle"/>
    <s v="Washington"/>
    <n v="98115"/>
    <s v="West"/>
    <s v="FUR-FU-10001196"/>
    <x v="0"/>
    <s v="Furnishings"/>
    <s v="DAX Cubicle Frames - 8x10"/>
    <n v="63.47"/>
    <n v="11"/>
    <n v="0"/>
    <n v="19.040999999999997"/>
  </r>
  <r>
    <n v="4002"/>
    <s v="CA-2011-116834"/>
    <n v="2011"/>
    <x v="856"/>
    <d v="2011-10-16T00:00:00"/>
    <s v="Standard Class"/>
    <s v="Dp-13240"/>
    <s v="Dean percer"/>
    <s v="Home Office"/>
    <s v="United States"/>
    <s v="Seattle"/>
    <s v="Washington"/>
    <n v="98115"/>
    <s v="West"/>
    <s v="TEC-AC-10002942"/>
    <x v="2"/>
    <s v="Accessories"/>
    <s v="WD My Passport Ultra 1TB Portable External Hard Drive"/>
    <n v="345"/>
    <n v="5"/>
    <n v="0"/>
    <n v="58.649999999999984"/>
  </r>
  <r>
    <n v="4003"/>
    <s v="CA-2013-145730"/>
    <n v="2013"/>
    <x v="840"/>
    <d v="2013-03-09T00:00:00"/>
    <s v="Standard Class"/>
    <s v="CC-12220"/>
    <s v="Chris Cortes"/>
    <s v="Consumer"/>
    <s v="United States"/>
    <s v="San Antonio"/>
    <s v="Texas"/>
    <n v="78207"/>
    <s v="Central"/>
    <s v="FUR-TA-10004915"/>
    <x v="0"/>
    <s v="Tables"/>
    <s v="Office Impressions End Table, 20-1/2&quot;H x 24&quot;W x 20&quot;D"/>
    <n v="637.89599999999996"/>
    <n v="3"/>
    <n v="0.3"/>
    <n v="-127.57919999999996"/>
  </r>
  <r>
    <n v="4004"/>
    <s v="CA-2013-145730"/>
    <n v="2013"/>
    <x v="840"/>
    <d v="2013-03-09T00:00:00"/>
    <s v="Standard Class"/>
    <s v="CC-12220"/>
    <s v="Chris Cortes"/>
    <s v="Consumer"/>
    <s v="United States"/>
    <s v="San Antonio"/>
    <s v="Texas"/>
    <n v="78207"/>
    <s v="Central"/>
    <s v="TEC-MA-10001016"/>
    <x v="2"/>
    <s v="Machines"/>
    <s v="Canon PC170 Desktop Personal Copier"/>
    <n v="287.90999999999997"/>
    <n v="3"/>
    <n v="0.4"/>
    <n v="33.589499999999987"/>
  </r>
  <r>
    <n v="4005"/>
    <s v="CA-2013-145730"/>
    <n v="2013"/>
    <x v="840"/>
    <d v="2013-03-09T00:00:00"/>
    <s v="Standard Class"/>
    <s v="CC-12220"/>
    <s v="Chris Cortes"/>
    <s v="Consumer"/>
    <s v="United States"/>
    <s v="San Antonio"/>
    <s v="Texas"/>
    <n v="78207"/>
    <s v="Central"/>
    <s v="OFF-EN-10000483"/>
    <x v="1"/>
    <s v="Envelopes"/>
    <s v="White Envelopes, White Envelopes with Clear Poly Window"/>
    <n v="36.6"/>
    <n v="3"/>
    <n v="0.2"/>
    <n v="11.894999999999994"/>
  </r>
  <r>
    <n v="4006"/>
    <s v="US-2012-168732"/>
    <n v="2012"/>
    <x v="895"/>
    <d v="2012-12-16T00:00:00"/>
    <s v="Standard Class"/>
    <s v="KM-16660"/>
    <s v="Khloe Miller"/>
    <s v="Consumer"/>
    <s v="United States"/>
    <s v="Roswell"/>
    <s v="Georgia"/>
    <n v="30076"/>
    <s v="South"/>
    <s v="OFF-AR-10003087"/>
    <x v="1"/>
    <s v="Art"/>
    <s v="Staples"/>
    <n v="1.78"/>
    <n v="1"/>
    <n v="0"/>
    <n v="0.49839999999999995"/>
  </r>
  <r>
    <n v="4007"/>
    <s v="US-2012-168732"/>
    <n v="2012"/>
    <x v="895"/>
    <d v="2012-12-16T00:00:00"/>
    <s v="Standard Class"/>
    <s v="KM-16660"/>
    <s v="Khloe Miller"/>
    <s v="Consumer"/>
    <s v="United States"/>
    <s v="Roswell"/>
    <s v="Georgia"/>
    <n v="30076"/>
    <s v="South"/>
    <s v="OFF-PA-10000520"/>
    <x v="1"/>
    <s v="Paper"/>
    <s v="Xerox 201"/>
    <n v="25.92"/>
    <n v="4"/>
    <n v="0"/>
    <n v="12.441600000000001"/>
  </r>
  <r>
    <n v="4008"/>
    <s v="US-2012-168732"/>
    <n v="2012"/>
    <x v="895"/>
    <d v="2012-12-16T00:00:00"/>
    <s v="Standard Class"/>
    <s v="KM-16660"/>
    <s v="Khloe Miller"/>
    <s v="Consumer"/>
    <s v="United States"/>
    <s v="Roswell"/>
    <s v="Georgia"/>
    <n v="30076"/>
    <s v="South"/>
    <s v="TEC-AC-10001553"/>
    <x v="2"/>
    <s v="Accessories"/>
    <s v="Memorex 25GB 6X Branded Blu-Ray Recordable Disc, 15/Pack"/>
    <n v="101.94"/>
    <n v="6"/>
    <n v="0"/>
    <n v="21.407399999999999"/>
  </r>
  <r>
    <n v="4009"/>
    <s v="CA-2012-107468"/>
    <n v="2012"/>
    <x v="217"/>
    <d v="2012-12-22T00:00:00"/>
    <s v="Standard Class"/>
    <s v="MK-17905"/>
    <s v="Michael Kennedy"/>
    <s v="Corporate"/>
    <s v="United States"/>
    <s v="Louisville"/>
    <s v="Colorado"/>
    <n v="80027"/>
    <s v="West"/>
    <s v="OFF-AR-10000634"/>
    <x v="1"/>
    <s v="Art"/>
    <s v="Newell 320"/>
    <n v="6.8480000000000008"/>
    <n v="2"/>
    <n v="0.2"/>
    <n v="0.59920000000000018"/>
  </r>
  <r>
    <n v="4010"/>
    <s v="CA-2014-144463"/>
    <n v="2014"/>
    <x v="314"/>
    <d v="2014-01-06T00:00:00"/>
    <s v="Standard Class"/>
    <s v="SC-20725"/>
    <s v="Steven Cartwright"/>
    <s v="Consumer"/>
    <s v="United States"/>
    <s v="Los Angeles"/>
    <s v="California"/>
    <n v="90036"/>
    <s v="West"/>
    <s v="FUR-FU-10001215"/>
    <x v="0"/>
    <s v="Furnishings"/>
    <s v="Howard Miller 11-1/2&quot; Diameter Brentwood Wall Clock"/>
    <n v="474.43"/>
    <n v="11"/>
    <n v="0"/>
    <n v="199.26060000000004"/>
  </r>
  <r>
    <n v="4011"/>
    <s v="CA-2014-100811"/>
    <n v="2014"/>
    <x v="610"/>
    <d v="2014-11-25T00:00:00"/>
    <s v="First Class"/>
    <s v="CC-12475"/>
    <s v="Cindy Chapman"/>
    <s v="Consumer"/>
    <s v="United States"/>
    <s v="Philadelphia"/>
    <s v="Pennsylvania"/>
    <n v="19143"/>
    <s v="East"/>
    <s v="OFF-PA-10001204"/>
    <x v="1"/>
    <s v="Paper"/>
    <s v="Xerox 1972"/>
    <n v="8.4480000000000004"/>
    <n v="2"/>
    <n v="0.2"/>
    <n v="2.6399999999999997"/>
  </r>
  <r>
    <n v="4012"/>
    <s v="CA-2014-100811"/>
    <n v="2014"/>
    <x v="610"/>
    <d v="2014-11-25T00:00:00"/>
    <s v="First Class"/>
    <s v="CC-12475"/>
    <s v="Cindy Chapman"/>
    <s v="Consumer"/>
    <s v="United States"/>
    <s v="Philadelphia"/>
    <s v="Pennsylvania"/>
    <n v="19143"/>
    <s v="East"/>
    <s v="OFF-ST-10002444"/>
    <x v="1"/>
    <s v="Storage"/>
    <s v="Recycled Eldon Regeneration Jumbo File"/>
    <n v="39.295999999999999"/>
    <n v="4"/>
    <n v="0.2"/>
    <n v="3.9295999999999989"/>
  </r>
  <r>
    <n v="4013"/>
    <s v="CA-2012-153612"/>
    <n v="2012"/>
    <x v="937"/>
    <d v="2012-12-27T00:00:00"/>
    <s v="Standard Class"/>
    <s v="BT-11305"/>
    <s v="Beth Thompson"/>
    <s v="Home Office"/>
    <s v="United States"/>
    <s v="Superior"/>
    <s v="Wisconsin"/>
    <n v="54880"/>
    <s v="Central"/>
    <s v="OFF-AR-10000203"/>
    <x v="1"/>
    <s v="Art"/>
    <s v="Newell 336"/>
    <n v="17.12"/>
    <n v="4"/>
    <n v="0"/>
    <n v="4.9647999999999985"/>
  </r>
  <r>
    <n v="4014"/>
    <s v="CA-2012-165624"/>
    <n v="2012"/>
    <x v="841"/>
    <d v="2012-08-28T00:00:00"/>
    <s v="Standard Class"/>
    <s v="FH-14350"/>
    <s v="Fred Harton"/>
    <s v="Consumer"/>
    <s v="United States"/>
    <s v="Atlanta"/>
    <s v="Georgia"/>
    <n v="30318"/>
    <s v="South"/>
    <s v="OFF-AP-10000828"/>
    <x v="1"/>
    <s v="Appliances"/>
    <s v="Avanti 4.4 Cu. Ft. Refrigerator"/>
    <n v="542.93999999999994"/>
    <n v="3"/>
    <n v="0"/>
    <n v="152.02319999999997"/>
  </r>
  <r>
    <n v="4015"/>
    <s v="CA-2012-165624"/>
    <n v="2012"/>
    <x v="841"/>
    <d v="2012-08-28T00:00:00"/>
    <s v="Standard Class"/>
    <s v="FH-14350"/>
    <s v="Fred Harton"/>
    <s v="Consumer"/>
    <s v="United States"/>
    <s v="Atlanta"/>
    <s v="Georgia"/>
    <n v="30318"/>
    <s v="South"/>
    <s v="OFF-LA-10003190"/>
    <x v="1"/>
    <s v="Labels"/>
    <s v="Avery 474"/>
    <n v="8.64"/>
    <n v="3"/>
    <n v="0"/>
    <n v="4.2336"/>
  </r>
  <r>
    <n v="4016"/>
    <s v="CA-2012-165624"/>
    <n v="2012"/>
    <x v="841"/>
    <d v="2012-08-28T00:00:00"/>
    <s v="Standard Class"/>
    <s v="FH-14350"/>
    <s v="Fred Harton"/>
    <s v="Consumer"/>
    <s v="United States"/>
    <s v="Atlanta"/>
    <s v="Georgia"/>
    <n v="30318"/>
    <s v="South"/>
    <s v="OFF-PA-10002319"/>
    <x v="1"/>
    <s v="Paper"/>
    <s v="Xerox 1944"/>
    <n v="193.79999999999998"/>
    <n v="5"/>
    <n v="0"/>
    <n v="94.962000000000003"/>
  </r>
  <r>
    <n v="4017"/>
    <s v="CA-2012-165624"/>
    <n v="2012"/>
    <x v="841"/>
    <d v="2012-08-28T00:00:00"/>
    <s v="Standard Class"/>
    <s v="FH-14350"/>
    <s v="Fred Harton"/>
    <s v="Consumer"/>
    <s v="United States"/>
    <s v="Atlanta"/>
    <s v="Georgia"/>
    <n v="30318"/>
    <s v="South"/>
    <s v="OFF-PA-10003893"/>
    <x v="1"/>
    <s v="Paper"/>
    <s v="Xerox 1962"/>
    <n v="21.400000000000002"/>
    <n v="5"/>
    <n v="0"/>
    <n v="9.629999999999999"/>
  </r>
  <r>
    <n v="4018"/>
    <s v="CA-2012-165624"/>
    <n v="2012"/>
    <x v="841"/>
    <d v="2012-08-28T00:00:00"/>
    <s v="Standard Class"/>
    <s v="FH-14350"/>
    <s v="Fred Harton"/>
    <s v="Consumer"/>
    <s v="United States"/>
    <s v="Atlanta"/>
    <s v="Georgia"/>
    <n v="30318"/>
    <s v="South"/>
    <s v="OFF-PA-10002499"/>
    <x v="1"/>
    <s v="Paper"/>
    <s v="Xerox 1890"/>
    <n v="97.88"/>
    <n v="2"/>
    <n v="0"/>
    <n v="48.94"/>
  </r>
  <r>
    <n v="4019"/>
    <s v="CA-2012-165624"/>
    <n v="2012"/>
    <x v="841"/>
    <d v="2012-08-28T00:00:00"/>
    <s v="Standard Class"/>
    <s v="FH-14350"/>
    <s v="Fred Harton"/>
    <s v="Consumer"/>
    <s v="United States"/>
    <s v="Atlanta"/>
    <s v="Georgia"/>
    <n v="30318"/>
    <s v="South"/>
    <s v="TEC-AC-10004568"/>
    <x v="2"/>
    <s v="Accessories"/>
    <s v="Maxell LTO Ultrium - 800 GB"/>
    <n v="251.91"/>
    <n v="9"/>
    <n v="0"/>
    <n v="47.862899999999982"/>
  </r>
  <r>
    <n v="4020"/>
    <s v="CA-2012-165624"/>
    <n v="2012"/>
    <x v="841"/>
    <d v="2012-08-28T00:00:00"/>
    <s v="Standard Class"/>
    <s v="FH-14350"/>
    <s v="Fred Harton"/>
    <s v="Consumer"/>
    <s v="United States"/>
    <s v="Atlanta"/>
    <s v="Georgia"/>
    <n v="30318"/>
    <s v="South"/>
    <s v="OFF-AP-10001492"/>
    <x v="1"/>
    <s v="Appliances"/>
    <s v="Acco Six-Outlet Power Strip, 4' Cord Length"/>
    <n v="25.86"/>
    <n v="3"/>
    <n v="0"/>
    <n v="6.7236000000000002"/>
  </r>
  <r>
    <n v="4021"/>
    <s v="CA-2011-154963"/>
    <n v="2011"/>
    <x v="169"/>
    <d v="2011-06-27T00:00:00"/>
    <s v="Standard Class"/>
    <s v="AA-10645"/>
    <s v="Anna Andreadi"/>
    <s v="Consumer"/>
    <s v="United States"/>
    <s v="Chester"/>
    <s v="Pennsylvania"/>
    <n v="19013"/>
    <s v="East"/>
    <s v="FUR-CH-10004698"/>
    <x v="0"/>
    <s v="Chairs"/>
    <s v="Padded Folding Chairs, Black, 4/Carton"/>
    <n v="170.05799999999999"/>
    <n v="3"/>
    <n v="0.3"/>
    <n v="-4.858799999999988"/>
  </r>
  <r>
    <n v="4022"/>
    <s v="CA-2011-154963"/>
    <n v="2011"/>
    <x v="169"/>
    <d v="2011-06-27T00:00:00"/>
    <s v="Standard Class"/>
    <s v="AA-10645"/>
    <s v="Anna Andreadi"/>
    <s v="Consumer"/>
    <s v="United States"/>
    <s v="Chester"/>
    <s v="Pennsylvania"/>
    <n v="19013"/>
    <s v="East"/>
    <s v="TEC-PH-10004093"/>
    <x v="2"/>
    <s v="Phones"/>
    <s v="Panasonic Kx-TS550"/>
    <n v="82.782000000000011"/>
    <n v="3"/>
    <n v="0.4"/>
    <n v="-15.176700000000004"/>
  </r>
  <r>
    <n v="4023"/>
    <s v="CA-2011-154963"/>
    <n v="2011"/>
    <x v="169"/>
    <d v="2011-06-27T00:00:00"/>
    <s v="Standard Class"/>
    <s v="AA-10645"/>
    <s v="Anna Andreadi"/>
    <s v="Consumer"/>
    <s v="United States"/>
    <s v="Chester"/>
    <s v="Pennsylvania"/>
    <n v="19013"/>
    <s v="East"/>
    <s v="FUR-CH-10000454"/>
    <x v="0"/>
    <s v="Chairs"/>
    <s v="Hon Deluxe Fabric Upholstered Stacking Chairs, Rounded Back"/>
    <n v="853.92999999999984"/>
    <n v="5"/>
    <n v="0.3"/>
    <n v="0"/>
  </r>
  <r>
    <n v="4024"/>
    <s v="CA-2014-130764"/>
    <n v="2014"/>
    <x v="855"/>
    <d v="2014-10-29T00:00:00"/>
    <s v="First Class"/>
    <s v="JO-15145"/>
    <s v="Jack O'Briant"/>
    <s v="Corporate"/>
    <s v="United States"/>
    <s v="San Francisco"/>
    <s v="California"/>
    <n v="94110"/>
    <s v="West"/>
    <s v="FUR-BO-10003034"/>
    <x v="0"/>
    <s v="Bookcases"/>
    <s v="O'Sullivan Elevations Bookcase, Cherry Finish"/>
    <n v="556.66499999999996"/>
    <n v="5"/>
    <n v="0.15"/>
    <n v="6.5490000000000208"/>
  </r>
  <r>
    <n v="4025"/>
    <s v="CA-2014-130764"/>
    <n v="2014"/>
    <x v="855"/>
    <d v="2014-10-29T00:00:00"/>
    <s v="First Class"/>
    <s v="JO-15145"/>
    <s v="Jack O'Briant"/>
    <s v="Corporate"/>
    <s v="United States"/>
    <s v="San Francisco"/>
    <s v="California"/>
    <n v="94110"/>
    <s v="West"/>
    <s v="TEC-PH-10003215"/>
    <x v="2"/>
    <s v="Phones"/>
    <s v="Jackery Bar Premium Fast-charging Portable Charger"/>
    <n v="95.84"/>
    <n v="4"/>
    <n v="0.2"/>
    <n v="34.741999999999997"/>
  </r>
  <r>
    <n v="4026"/>
    <s v="CA-2014-139311"/>
    <n v="2014"/>
    <x v="938"/>
    <d v="2014-08-14T00:00:00"/>
    <s v="First Class"/>
    <s v="SF-20965"/>
    <s v="Sylvia Foulston"/>
    <s v="Corporate"/>
    <s v="United States"/>
    <s v="Bedford"/>
    <s v="Texas"/>
    <n v="76021"/>
    <s v="Central"/>
    <s v="OFF-PA-10001776"/>
    <x v="1"/>
    <s v="Paper"/>
    <s v="Wirebound Message Books, Four 2 3/4&quot; x 5&quot; Forms per Page, 600 Sets per Book"/>
    <n v="29.664000000000001"/>
    <n v="4"/>
    <n v="0.2"/>
    <n v="10.011599999999998"/>
  </r>
  <r>
    <n v="4027"/>
    <s v="CA-2014-139311"/>
    <n v="2014"/>
    <x v="938"/>
    <d v="2014-08-14T00:00:00"/>
    <s v="First Class"/>
    <s v="SF-20965"/>
    <s v="Sylvia Foulston"/>
    <s v="Corporate"/>
    <s v="United States"/>
    <s v="Bedford"/>
    <s v="Texas"/>
    <n v="76021"/>
    <s v="Central"/>
    <s v="OFF-AR-10004582"/>
    <x v="1"/>
    <s v="Art"/>
    <s v="BIC Brite Liner Grip Highlighters"/>
    <n v="9.1840000000000011"/>
    <n v="7"/>
    <n v="0.2"/>
    <n v="2.8699999999999992"/>
  </r>
  <r>
    <n v="4028"/>
    <s v="CA-2014-139311"/>
    <n v="2014"/>
    <x v="938"/>
    <d v="2014-08-14T00:00:00"/>
    <s v="First Class"/>
    <s v="SF-20965"/>
    <s v="Sylvia Foulston"/>
    <s v="Corporate"/>
    <s v="United States"/>
    <s v="Bedford"/>
    <s v="Texas"/>
    <n v="76021"/>
    <s v="Central"/>
    <s v="TEC-PH-10001557"/>
    <x v="2"/>
    <s v="Phones"/>
    <s v="Pyle PMP37LED"/>
    <n v="153.584"/>
    <n v="2"/>
    <n v="0.2"/>
    <n v="13.438599999999994"/>
  </r>
  <r>
    <n v="4029"/>
    <s v="CA-2014-139311"/>
    <n v="2014"/>
    <x v="938"/>
    <d v="2014-08-14T00:00:00"/>
    <s v="First Class"/>
    <s v="SF-20965"/>
    <s v="Sylvia Foulston"/>
    <s v="Corporate"/>
    <s v="United States"/>
    <s v="Bedford"/>
    <s v="Texas"/>
    <n v="76021"/>
    <s v="Central"/>
    <s v="OFF-BI-10004209"/>
    <x v="1"/>
    <s v="Binders"/>
    <s v="Fellowes Twister Kit, Gray/Clear, 3/pkg"/>
    <n v="12.863999999999995"/>
    <n v="8"/>
    <n v="0.8"/>
    <n v="-22.512"/>
  </r>
  <r>
    <n v="4030"/>
    <s v="CA-2014-124296"/>
    <n v="2014"/>
    <x v="165"/>
    <d v="2014-12-29T00:00:00"/>
    <s v="Standard Class"/>
    <s v="CS-12355"/>
    <s v="Christine Sundaresam"/>
    <s v="Consumer"/>
    <s v="United States"/>
    <s v="Lafayette"/>
    <s v="Louisiana"/>
    <n v="70506"/>
    <s v="South"/>
    <s v="TEC-MA-10003183"/>
    <x v="2"/>
    <s v="Machines"/>
    <s v="DYMO CardScan Personal V9 Business Card Scanner"/>
    <n v="479.97"/>
    <n v="3"/>
    <n v="0"/>
    <n v="239.98500000000001"/>
  </r>
  <r>
    <n v="4031"/>
    <s v="CA-2014-124296"/>
    <n v="2014"/>
    <x v="165"/>
    <d v="2014-12-29T00:00:00"/>
    <s v="Standard Class"/>
    <s v="CS-12355"/>
    <s v="Christine Sundaresam"/>
    <s v="Consumer"/>
    <s v="United States"/>
    <s v="Lafayette"/>
    <s v="Louisiana"/>
    <n v="70506"/>
    <s v="South"/>
    <s v="FUR-CH-10002439"/>
    <x v="0"/>
    <s v="Chairs"/>
    <s v="Iceberg Nesting Folding Chair, 19w x 6d x 43h"/>
    <n v="232.88"/>
    <n v="4"/>
    <n v="0"/>
    <n v="60.5488"/>
  </r>
  <r>
    <n v="4032"/>
    <s v="CA-2013-169957"/>
    <n v="2013"/>
    <x v="182"/>
    <d v="2013-10-01T00:00:00"/>
    <s v="Standard Class"/>
    <s v="SN-20710"/>
    <s v="Steve Nguyen"/>
    <s v="Home Office"/>
    <s v="United States"/>
    <s v="Covington"/>
    <s v="Washington"/>
    <n v="98042"/>
    <s v="West"/>
    <s v="OFF-AP-10000576"/>
    <x v="1"/>
    <s v="Appliances"/>
    <s v="Belkin 7 Outlet SurgeMaster II"/>
    <n v="236.88"/>
    <n v="6"/>
    <n v="0"/>
    <n v="66.326400000000007"/>
  </r>
  <r>
    <n v="4033"/>
    <s v="CA-2013-169957"/>
    <n v="2013"/>
    <x v="182"/>
    <d v="2013-10-01T00:00:00"/>
    <s v="Standard Class"/>
    <s v="SN-20710"/>
    <s v="Steve Nguyen"/>
    <s v="Home Office"/>
    <s v="United States"/>
    <s v="Covington"/>
    <s v="Washington"/>
    <n v="98042"/>
    <s v="West"/>
    <s v="OFF-PA-10004040"/>
    <x v="1"/>
    <s v="Paper"/>
    <s v="Universal Premium White Copier/Laser Paper (20Lb. and 87 Bright)"/>
    <n v="29.900000000000002"/>
    <n v="5"/>
    <n v="0"/>
    <n v="14.651"/>
  </r>
  <r>
    <n v="4034"/>
    <s v="CA-2013-169957"/>
    <n v="2013"/>
    <x v="182"/>
    <d v="2013-10-01T00:00:00"/>
    <s v="Standard Class"/>
    <s v="SN-20710"/>
    <s v="Steve Nguyen"/>
    <s v="Home Office"/>
    <s v="United States"/>
    <s v="Covington"/>
    <s v="Washington"/>
    <n v="98042"/>
    <s v="West"/>
    <s v="TEC-AC-10003063"/>
    <x v="2"/>
    <s v="Accessories"/>
    <s v="Micro Innovations USB RF Wireless Keyboard with Mouse"/>
    <n v="100"/>
    <n v="4"/>
    <n v="0"/>
    <n v="21"/>
  </r>
  <r>
    <n v="4035"/>
    <s v="US-2013-108777"/>
    <n v="2013"/>
    <x v="939"/>
    <d v="2013-12-13T00:00:00"/>
    <s v="Same Day"/>
    <s v="JM-15655"/>
    <s v="Jim Mitchum"/>
    <s v="Corporate"/>
    <s v="United States"/>
    <s v="Lorain"/>
    <s v="Ohio"/>
    <n v="44052"/>
    <s v="East"/>
    <s v="OFF-BI-10003982"/>
    <x v="1"/>
    <s v="Binders"/>
    <s v="Wilson Jones Century Plastic Molded Ring Binders"/>
    <n v="18.693000000000001"/>
    <n v="3"/>
    <n v="0.7"/>
    <n v="-14.331299999999992"/>
  </r>
  <r>
    <n v="4036"/>
    <s v="US-2013-108777"/>
    <n v="2013"/>
    <x v="939"/>
    <d v="2013-12-13T00:00:00"/>
    <s v="Same Day"/>
    <s v="JM-15655"/>
    <s v="Jim Mitchum"/>
    <s v="Corporate"/>
    <s v="United States"/>
    <s v="Lorain"/>
    <s v="Ohio"/>
    <n v="44052"/>
    <s v="East"/>
    <s v="TEC-AC-10002567"/>
    <x v="2"/>
    <s v="Accessories"/>
    <s v="Logitech G602 Wireless Gaming Mouse"/>
    <n v="383.952"/>
    <n v="6"/>
    <n v="0.2"/>
    <n v="76.790399999999977"/>
  </r>
  <r>
    <n v="4037"/>
    <s v="CA-2012-148859"/>
    <n v="2012"/>
    <x v="75"/>
    <d v="2013-01-01T00:00:00"/>
    <s v="Standard Class"/>
    <s v="FH-14350"/>
    <s v="Fred Harton"/>
    <s v="Consumer"/>
    <s v="United States"/>
    <s v="Chicago"/>
    <s v="Illinois"/>
    <n v="60623"/>
    <s v="Central"/>
    <s v="OFF-ST-10004950"/>
    <x v="1"/>
    <s v="Storage"/>
    <s v="Tenex Personal Filing Tote With Secure Closure Lid, Black/Frost"/>
    <n v="24.816000000000003"/>
    <n v="2"/>
    <n v="0.2"/>
    <n v="1.5509999999999984"/>
  </r>
  <r>
    <n v="4038"/>
    <s v="CA-2011-110786"/>
    <n v="2011"/>
    <x v="282"/>
    <d v="2012-01-02T00:00:00"/>
    <s v="Standard Class"/>
    <s v="AJ-10795"/>
    <s v="Anthony Johnson"/>
    <s v="Corporate"/>
    <s v="United States"/>
    <s v="San Francisco"/>
    <s v="California"/>
    <n v="94110"/>
    <s v="West"/>
    <s v="FUR-FU-10000550"/>
    <x v="0"/>
    <s v="Furnishings"/>
    <s v="Stacking Trays by OIC"/>
    <n v="24.900000000000002"/>
    <n v="5"/>
    <n v="0"/>
    <n v="8.2169999999999987"/>
  </r>
  <r>
    <n v="4039"/>
    <s v="CA-2011-110786"/>
    <n v="2011"/>
    <x v="282"/>
    <d v="2012-01-02T00:00:00"/>
    <s v="Standard Class"/>
    <s v="AJ-10795"/>
    <s v="Anthony Johnson"/>
    <s v="Corporate"/>
    <s v="United States"/>
    <s v="San Francisco"/>
    <s v="California"/>
    <n v="94110"/>
    <s v="West"/>
    <s v="OFF-PA-10000528"/>
    <x v="1"/>
    <s v="Paper"/>
    <s v="Xerox 1981"/>
    <n v="21.12"/>
    <n v="4"/>
    <n v="0"/>
    <n v="9.5039999999999996"/>
  </r>
  <r>
    <n v="4040"/>
    <s v="CA-2011-110786"/>
    <n v="2011"/>
    <x v="282"/>
    <d v="2012-01-02T00:00:00"/>
    <s v="Standard Class"/>
    <s v="AJ-10795"/>
    <s v="Anthony Johnson"/>
    <s v="Corporate"/>
    <s v="United States"/>
    <s v="San Francisco"/>
    <s v="California"/>
    <n v="94110"/>
    <s v="West"/>
    <s v="TEC-MA-10003183"/>
    <x v="2"/>
    <s v="Machines"/>
    <s v="DYMO CardScan Personal V9 Business Card Scanner"/>
    <n v="767.95200000000011"/>
    <n v="6"/>
    <n v="0.2"/>
    <n v="287.98199999999997"/>
  </r>
  <r>
    <n v="4041"/>
    <s v="CA-2011-110786"/>
    <n v="2011"/>
    <x v="282"/>
    <d v="2012-01-02T00:00:00"/>
    <s v="Standard Class"/>
    <s v="AJ-10795"/>
    <s v="Anthony Johnson"/>
    <s v="Corporate"/>
    <s v="United States"/>
    <s v="San Francisco"/>
    <s v="California"/>
    <n v="94110"/>
    <s v="West"/>
    <s v="OFF-BI-10003305"/>
    <x v="1"/>
    <s v="Binders"/>
    <s v="Avery Hanging File Binders"/>
    <n v="14.352000000000002"/>
    <n v="3"/>
    <n v="0.2"/>
    <n v="4.6643999999999988"/>
  </r>
  <r>
    <n v="4042"/>
    <s v="CA-2011-110786"/>
    <n v="2011"/>
    <x v="282"/>
    <d v="2012-01-02T00:00:00"/>
    <s v="Standard Class"/>
    <s v="AJ-10795"/>
    <s v="Anthony Johnson"/>
    <s v="Corporate"/>
    <s v="United States"/>
    <s v="San Francisco"/>
    <s v="California"/>
    <n v="94110"/>
    <s v="West"/>
    <s v="TEC-PH-10001425"/>
    <x v="2"/>
    <s v="Phones"/>
    <s v="Mophie Juice Pack Helium for iPhone"/>
    <n v="191.976"/>
    <n v="3"/>
    <n v="0.2"/>
    <n v="19.197599999999994"/>
  </r>
  <r>
    <n v="4043"/>
    <s v="CA-2011-110786"/>
    <n v="2011"/>
    <x v="282"/>
    <d v="2012-01-02T00:00:00"/>
    <s v="Standard Class"/>
    <s v="AJ-10795"/>
    <s v="Anthony Johnson"/>
    <s v="Corporate"/>
    <s v="United States"/>
    <s v="San Francisco"/>
    <s v="California"/>
    <n v="94110"/>
    <s v="West"/>
    <s v="OFF-LA-10001474"/>
    <x v="1"/>
    <s v="Labels"/>
    <s v="Avery 477"/>
    <n v="274.77"/>
    <n v="9"/>
    <n v="0"/>
    <n v="126.39420000000001"/>
  </r>
  <r>
    <n v="4044"/>
    <s v="CA-2011-110786"/>
    <n v="2011"/>
    <x v="282"/>
    <d v="2012-01-02T00:00:00"/>
    <s v="Standard Class"/>
    <s v="AJ-10795"/>
    <s v="Anthony Johnson"/>
    <s v="Corporate"/>
    <s v="United States"/>
    <s v="San Francisco"/>
    <s v="California"/>
    <n v="94110"/>
    <s v="West"/>
    <s v="FUR-FU-10000672"/>
    <x v="0"/>
    <s v="Furnishings"/>
    <s v="Executive Impressions 10&quot; Spectator Wall Clock"/>
    <n v="70.56"/>
    <n v="6"/>
    <n v="0"/>
    <n v="23.990399999999994"/>
  </r>
  <r>
    <n v="4045"/>
    <s v="CA-2012-137750"/>
    <n v="2012"/>
    <x v="608"/>
    <d v="2012-06-30T00:00:00"/>
    <s v="Standard Class"/>
    <s v="JF-15565"/>
    <s v="Jill Fjeld"/>
    <s v="Consumer"/>
    <s v="United States"/>
    <s v="San Francisco"/>
    <s v="California"/>
    <n v="94110"/>
    <s v="West"/>
    <s v="FUR-FU-10001979"/>
    <x v="0"/>
    <s v="Furnishings"/>
    <s v="Dana Halogen Swing-Arm Architect Lamp"/>
    <n v="204.85"/>
    <n v="5"/>
    <n v="0"/>
    <n v="57.358000000000011"/>
  </r>
  <r>
    <n v="4046"/>
    <s v="CA-2012-136378"/>
    <n v="2012"/>
    <x v="788"/>
    <d v="2012-04-07T00:00:00"/>
    <s v="Standard Class"/>
    <s v="CS-11845"/>
    <s v="Cari Sayre"/>
    <s v="Corporate"/>
    <s v="United States"/>
    <s v="Houston"/>
    <s v="Texas"/>
    <n v="77070"/>
    <s v="Central"/>
    <s v="OFF-BI-10003707"/>
    <x v="1"/>
    <s v="Binders"/>
    <s v="Aluminum Screw Posts"/>
    <n v="9.155999999999997"/>
    <n v="3"/>
    <n v="0.8"/>
    <n v="-13.734000000000002"/>
  </r>
  <r>
    <n v="4047"/>
    <s v="CA-2014-100356"/>
    <n v="2014"/>
    <x v="208"/>
    <d v="2014-10-26T00:00:00"/>
    <s v="Standard Class"/>
    <s v="SP-20920"/>
    <s v="Susan Pistek"/>
    <s v="Consumer"/>
    <s v="United States"/>
    <s v="Chicago"/>
    <s v="Illinois"/>
    <n v="60653"/>
    <s v="Central"/>
    <s v="OFF-AP-10002191"/>
    <x v="1"/>
    <s v="Appliances"/>
    <s v="Belkin 8 Outlet SurgeMaster II Gold Surge Protector"/>
    <n v="23.991999999999994"/>
    <n v="2"/>
    <n v="0.8"/>
    <n v="-62.379199999999997"/>
  </r>
  <r>
    <n v="4048"/>
    <s v="US-2012-166520"/>
    <n v="2012"/>
    <x v="747"/>
    <d v="2012-07-19T00:00:00"/>
    <s v="First Class"/>
    <s v="KE-16420"/>
    <s v="Katrina Edelman"/>
    <s v="Corporate"/>
    <s v="United States"/>
    <s v="New York City"/>
    <s v="New York"/>
    <n v="10035"/>
    <s v="East"/>
    <s v="OFF-PA-10000501"/>
    <x v="1"/>
    <s v="Paper"/>
    <s v="Petty Cash Envelope"/>
    <n v="80.88"/>
    <n v="3"/>
    <n v="0"/>
    <n v="39.6312"/>
  </r>
  <r>
    <n v="4049"/>
    <s v="US-2012-166520"/>
    <n v="2012"/>
    <x v="747"/>
    <d v="2012-07-19T00:00:00"/>
    <s v="First Class"/>
    <s v="KE-16420"/>
    <s v="Katrina Edelman"/>
    <s v="Corporate"/>
    <s v="United States"/>
    <s v="New York City"/>
    <s v="New York"/>
    <n v="10035"/>
    <s v="East"/>
    <s v="TEC-AC-10001990"/>
    <x v="2"/>
    <s v="Accessories"/>
    <s v="Kensington Orbit Wireless Mobile Trackball for PC and Mac"/>
    <n v="599.9"/>
    <n v="10"/>
    <n v="0"/>
    <n v="191.96799999999996"/>
  </r>
  <r>
    <n v="4050"/>
    <s v="CA-2014-136350"/>
    <n v="2014"/>
    <x v="92"/>
    <d v="2014-06-27T00:00:00"/>
    <s v="Second Class"/>
    <s v="GA-14515"/>
    <s v="George Ashbrook"/>
    <s v="Consumer"/>
    <s v="United States"/>
    <s v="New York City"/>
    <s v="New York"/>
    <n v="10011"/>
    <s v="East"/>
    <s v="FUR-FU-10003601"/>
    <x v="0"/>
    <s v="Furnishings"/>
    <s v="Deflect-o RollaMat Studded, Beveled Mat for Medium Pile Carpeting"/>
    <n v="276.69"/>
    <n v="3"/>
    <n v="0"/>
    <n v="49.804199999999994"/>
  </r>
  <r>
    <n v="4051"/>
    <s v="CA-2014-136350"/>
    <n v="2014"/>
    <x v="92"/>
    <d v="2014-06-27T00:00:00"/>
    <s v="Second Class"/>
    <s v="GA-14515"/>
    <s v="George Ashbrook"/>
    <s v="Consumer"/>
    <s v="United States"/>
    <s v="New York City"/>
    <s v="New York"/>
    <n v="10011"/>
    <s v="East"/>
    <s v="FUR-CH-10001891"/>
    <x v="0"/>
    <s v="Chairs"/>
    <s v="Global Deluxe Office Fabric Chairs"/>
    <n v="172.76400000000001"/>
    <n v="2"/>
    <n v="0.1"/>
    <n v="32.633200000000016"/>
  </r>
  <r>
    <n v="4052"/>
    <s v="CA-2011-122931"/>
    <n v="2011"/>
    <x v="411"/>
    <d v="2011-10-03T00:00:00"/>
    <s v="Standard Class"/>
    <s v="SM-20950"/>
    <s v="Suzanne McNair"/>
    <s v="Corporate"/>
    <s v="United States"/>
    <s v="Philadelphia"/>
    <s v="Pennsylvania"/>
    <n v="19134"/>
    <s v="East"/>
    <s v="OFF-AR-10003469"/>
    <x v="1"/>
    <s v="Art"/>
    <s v="Nontoxic Chalk"/>
    <n v="4.2240000000000002"/>
    <n v="3"/>
    <n v="0.2"/>
    <n v="1.4783999999999997"/>
  </r>
  <r>
    <n v="4053"/>
    <s v="CA-2011-122931"/>
    <n v="2011"/>
    <x v="411"/>
    <d v="2011-10-03T00:00:00"/>
    <s v="Standard Class"/>
    <s v="SM-20950"/>
    <s v="Suzanne McNair"/>
    <s v="Corporate"/>
    <s v="United States"/>
    <s v="Philadelphia"/>
    <s v="Pennsylvania"/>
    <n v="19134"/>
    <s v="East"/>
    <s v="FUR-TA-10004175"/>
    <x v="0"/>
    <s v="Tables"/>
    <s v="Hon 30&quot; x 60&quot; Table with Locking Drawer"/>
    <n v="409.27199999999999"/>
    <n v="2"/>
    <n v="0.4"/>
    <n v="-81.854399999999998"/>
  </r>
  <r>
    <n v="4054"/>
    <s v="CA-2011-122931"/>
    <n v="2011"/>
    <x v="411"/>
    <d v="2011-10-03T00:00:00"/>
    <s v="Standard Class"/>
    <s v="SM-20950"/>
    <s v="Suzanne McNair"/>
    <s v="Corporate"/>
    <s v="United States"/>
    <s v="Philadelphia"/>
    <s v="Pennsylvania"/>
    <n v="19134"/>
    <s v="East"/>
    <s v="OFF-LA-10002945"/>
    <x v="1"/>
    <s v="Labels"/>
    <s v="Permanent Self-Adhesive File Folder Labels for Typewriters, 1 1/8 x 3 1/2, White"/>
    <n v="55.44"/>
    <n v="11"/>
    <n v="0.2"/>
    <n v="18.017999999999997"/>
  </r>
  <r>
    <n v="4055"/>
    <s v="CA-2011-122931"/>
    <n v="2011"/>
    <x v="411"/>
    <d v="2011-10-03T00:00:00"/>
    <s v="Standard Class"/>
    <s v="SM-20950"/>
    <s v="Suzanne McNair"/>
    <s v="Corporate"/>
    <s v="United States"/>
    <s v="Philadelphia"/>
    <s v="Pennsylvania"/>
    <n v="19134"/>
    <s v="East"/>
    <s v="OFF-PA-10000533"/>
    <x v="1"/>
    <s v="Paper"/>
    <s v="Southworth Parchment Paper &amp; Envelopes"/>
    <n v="20.928000000000001"/>
    <n v="4"/>
    <n v="0.2"/>
    <n v="6.8015999999999996"/>
  </r>
  <r>
    <n v="4056"/>
    <s v="CA-2011-122931"/>
    <n v="2011"/>
    <x v="411"/>
    <d v="2011-10-03T00:00:00"/>
    <s v="Standard Class"/>
    <s v="SM-20950"/>
    <s v="Suzanne McNair"/>
    <s v="Corporate"/>
    <s v="United States"/>
    <s v="Philadelphia"/>
    <s v="Pennsylvania"/>
    <n v="19134"/>
    <s v="East"/>
    <s v="OFF-ST-10004459"/>
    <x v="1"/>
    <s v="Storage"/>
    <s v="Tennsco Single-Tier Lockers"/>
    <n v="1801.6320000000001"/>
    <n v="6"/>
    <n v="0.2"/>
    <n v="-337.80600000000004"/>
  </r>
  <r>
    <n v="4057"/>
    <s v="CA-2011-122931"/>
    <n v="2011"/>
    <x v="411"/>
    <d v="2011-10-03T00:00:00"/>
    <s v="Standard Class"/>
    <s v="SM-20950"/>
    <s v="Suzanne McNair"/>
    <s v="Corporate"/>
    <s v="United States"/>
    <s v="Philadelphia"/>
    <s v="Pennsylvania"/>
    <n v="19134"/>
    <s v="East"/>
    <s v="FUR-TA-10004147"/>
    <x v="0"/>
    <s v="Tables"/>
    <s v="Hon 4060 Series Tables"/>
    <n v="67.175999999999988"/>
    <n v="1"/>
    <n v="0.4"/>
    <n v="-20.152800000000006"/>
  </r>
  <r>
    <n v="4058"/>
    <s v="CA-2011-163034"/>
    <n v="2011"/>
    <x v="156"/>
    <d v="2011-11-28T00:00:00"/>
    <s v="Standard Class"/>
    <s v="DK-12985"/>
    <s v="Darren Koutras"/>
    <s v="Consumer"/>
    <s v="United States"/>
    <s v="Chicago"/>
    <s v="Illinois"/>
    <n v="60610"/>
    <s v="Central"/>
    <s v="OFF-ST-10000046"/>
    <x v="1"/>
    <s v="Storage"/>
    <s v="Fellowes Super Stor/Drawer Files"/>
    <n v="646.20000000000005"/>
    <n v="5"/>
    <n v="0.2"/>
    <n v="-8.0774999999999864"/>
  </r>
  <r>
    <n v="4059"/>
    <s v="CA-2012-124058"/>
    <n v="2012"/>
    <x v="312"/>
    <d v="2012-11-24T00:00:00"/>
    <s v="Standard Class"/>
    <s v="LC-16885"/>
    <s v="Lena Creighton"/>
    <s v="Consumer"/>
    <s v="United States"/>
    <s v="Oakland"/>
    <s v="California"/>
    <n v="94601"/>
    <s v="West"/>
    <s v="TEC-PH-10004774"/>
    <x v="2"/>
    <s v="Phones"/>
    <s v="Gear Head AU3700S Headset"/>
    <n v="72.744000000000014"/>
    <n v="7"/>
    <n v="0.2"/>
    <n v="-15.458100000000007"/>
  </r>
  <r>
    <n v="4060"/>
    <s v="CA-2012-124058"/>
    <n v="2012"/>
    <x v="312"/>
    <d v="2012-11-24T00:00:00"/>
    <s v="Standard Class"/>
    <s v="LC-16885"/>
    <s v="Lena Creighton"/>
    <s v="Consumer"/>
    <s v="United States"/>
    <s v="Oakland"/>
    <s v="California"/>
    <n v="94601"/>
    <s v="West"/>
    <s v="FUR-CH-10000595"/>
    <x v="0"/>
    <s v="Chairs"/>
    <s v="Safco Contoured Stacking Chairs"/>
    <n v="572.16000000000008"/>
    <n v="3"/>
    <n v="0.2"/>
    <n v="35.759999999999962"/>
  </r>
  <r>
    <n v="4061"/>
    <s v="CA-2013-129196"/>
    <n v="2013"/>
    <x v="474"/>
    <d v="2013-11-08T00:00:00"/>
    <s v="Standard Class"/>
    <s v="XP-21865"/>
    <s v="Xylona Preis"/>
    <s v="Consumer"/>
    <s v="United States"/>
    <s v="Chicago"/>
    <s v="Illinois"/>
    <n v="60610"/>
    <s v="Central"/>
    <s v="TEC-AC-10002473"/>
    <x v="2"/>
    <s v="Accessories"/>
    <s v="Maxell 4.7GB DVD-R"/>
    <n v="68.111999999999995"/>
    <n v="3"/>
    <n v="0.2"/>
    <n v="17.879399999999997"/>
  </r>
  <r>
    <n v="4062"/>
    <s v="US-2012-138716"/>
    <n v="2012"/>
    <x v="14"/>
    <d v="2012-09-20T00:00:00"/>
    <s v="First Class"/>
    <s v="CS-11845"/>
    <s v="Cari Sayre"/>
    <s v="Corporate"/>
    <s v="United States"/>
    <s v="Seattle"/>
    <s v="Washington"/>
    <n v="98105"/>
    <s v="West"/>
    <s v="OFF-BI-10001628"/>
    <x v="1"/>
    <s v="Binders"/>
    <s v="Acco Data Flex Cable Posts For Top &amp; Bottom Load Binders, 6&quot; Capacity"/>
    <n v="25.031999999999996"/>
    <n v="3"/>
    <n v="0.2"/>
    <n v="7.822499999999998"/>
  </r>
  <r>
    <n v="4063"/>
    <s v="US-2013-122182"/>
    <n v="2013"/>
    <x v="612"/>
    <d v="2013-03-15T00:00:00"/>
    <s v="Standard Class"/>
    <s v="BD-11770"/>
    <s v="Bryan Davis"/>
    <s v="Consumer"/>
    <s v="United States"/>
    <s v="Philadelphia"/>
    <s v="Pennsylvania"/>
    <n v="19143"/>
    <s v="East"/>
    <s v="TEC-AC-10002800"/>
    <x v="2"/>
    <s v="Accessories"/>
    <s v="Plantronics Audio 478 Stereo USB Headset"/>
    <n v="39.992000000000004"/>
    <n v="1"/>
    <n v="0.2"/>
    <n v="7.4984999999999964"/>
  </r>
  <r>
    <n v="4064"/>
    <s v="US-2011-130358"/>
    <n v="2011"/>
    <x v="670"/>
    <d v="2011-06-26T00:00:00"/>
    <s v="First Class"/>
    <s v="DL-13330"/>
    <s v="Denise Leinenbach"/>
    <s v="Consumer"/>
    <s v="United States"/>
    <s v="Concord"/>
    <s v="North Carolina"/>
    <n v="28027"/>
    <s v="South"/>
    <s v="OFF-AR-10002766"/>
    <x v="1"/>
    <s v="Art"/>
    <s v="Prang Drawing Pencil Set"/>
    <n v="20.015999999999998"/>
    <n v="9"/>
    <n v="0.2"/>
    <n v="1.7514000000000003"/>
  </r>
  <r>
    <n v="4065"/>
    <s v="US-2011-130358"/>
    <n v="2011"/>
    <x v="670"/>
    <d v="2011-06-26T00:00:00"/>
    <s v="First Class"/>
    <s v="DL-13330"/>
    <s v="Denise Leinenbach"/>
    <s v="Consumer"/>
    <s v="United States"/>
    <s v="Concord"/>
    <s v="North Carolina"/>
    <n v="28027"/>
    <s v="South"/>
    <s v="OFF-SU-10002522"/>
    <x v="1"/>
    <s v="Supplies"/>
    <s v="Acme Kleen Earth Office Shears"/>
    <n v="3.1040000000000001"/>
    <n v="1"/>
    <n v="0.2"/>
    <n v="0.34919999999999951"/>
  </r>
  <r>
    <n v="4066"/>
    <s v="CA-2011-102673"/>
    <n v="2011"/>
    <x v="301"/>
    <d v="2011-11-05T00:00:00"/>
    <s v="Standard Class"/>
    <s v="KH-16630"/>
    <s v="Ken Heidel"/>
    <s v="Corporate"/>
    <s v="United States"/>
    <s v="Charlotte"/>
    <s v="North Carolina"/>
    <n v="28205"/>
    <s v="South"/>
    <s v="OFF-FA-10003021"/>
    <x v="1"/>
    <s v="Fasteners"/>
    <s v="Staples"/>
    <n v="7.52"/>
    <n v="5"/>
    <n v="0.2"/>
    <n v="1.4099999999999997"/>
  </r>
  <r>
    <n v="4067"/>
    <s v="CA-2011-102673"/>
    <n v="2011"/>
    <x v="301"/>
    <d v="2011-11-05T00:00:00"/>
    <s v="Standard Class"/>
    <s v="KH-16630"/>
    <s v="Ken Heidel"/>
    <s v="Corporate"/>
    <s v="United States"/>
    <s v="Charlotte"/>
    <s v="North Carolina"/>
    <n v="28205"/>
    <s v="South"/>
    <s v="OFF-AR-10000634"/>
    <x v="1"/>
    <s v="Art"/>
    <s v="Newell 320"/>
    <n v="10.272000000000002"/>
    <n v="3"/>
    <n v="0.2"/>
    <n v="0.89880000000000004"/>
  </r>
  <r>
    <n v="4068"/>
    <s v="CA-2011-102673"/>
    <n v="2011"/>
    <x v="301"/>
    <d v="2011-11-05T00:00:00"/>
    <s v="Standard Class"/>
    <s v="KH-16630"/>
    <s v="Ken Heidel"/>
    <s v="Corporate"/>
    <s v="United States"/>
    <s v="Charlotte"/>
    <s v="North Carolina"/>
    <n v="28205"/>
    <s v="South"/>
    <s v="OFF-LA-10001771"/>
    <x v="1"/>
    <s v="Labels"/>
    <s v="Avery 513"/>
    <n v="47.808000000000007"/>
    <n v="12"/>
    <n v="0.2"/>
    <n v="15.537599999999998"/>
  </r>
  <r>
    <n v="4069"/>
    <s v="CA-2011-102673"/>
    <n v="2011"/>
    <x v="301"/>
    <d v="2011-11-05T00:00:00"/>
    <s v="Standard Class"/>
    <s v="KH-16630"/>
    <s v="Ken Heidel"/>
    <s v="Corporate"/>
    <s v="United States"/>
    <s v="Charlotte"/>
    <s v="North Carolina"/>
    <n v="28205"/>
    <s v="South"/>
    <s v="TEC-PH-10004434"/>
    <x v="2"/>
    <s v="Phones"/>
    <s v="Cisco IP Phone 7961G VoIP phone - Dark gray"/>
    <n v="978.83999999999992"/>
    <n v="9"/>
    <n v="0.2"/>
    <n v="110.1194999999999"/>
  </r>
  <r>
    <n v="4070"/>
    <s v="CA-2013-145303"/>
    <n v="2013"/>
    <x v="770"/>
    <d v="2013-09-01T00:00:00"/>
    <s v="First Class"/>
    <s v="TP-21415"/>
    <s v="Tom Prescott"/>
    <s v="Consumer"/>
    <s v="United States"/>
    <s v="Dallas"/>
    <s v="Texas"/>
    <n v="75081"/>
    <s v="Central"/>
    <s v="OFF-BI-10000050"/>
    <x v="1"/>
    <s v="Binders"/>
    <s v="Angle-D Binders with Locking Rings, Label Holders"/>
    <n v="13.139999999999997"/>
    <n v="9"/>
    <n v="0.8"/>
    <n v="-21.681000000000004"/>
  </r>
  <r>
    <n v="4071"/>
    <s v="CA-2013-145303"/>
    <n v="2013"/>
    <x v="770"/>
    <d v="2013-09-01T00:00:00"/>
    <s v="First Class"/>
    <s v="TP-21415"/>
    <s v="Tom Prescott"/>
    <s v="Consumer"/>
    <s v="United States"/>
    <s v="Dallas"/>
    <s v="Texas"/>
    <n v="75081"/>
    <s v="Central"/>
    <s v="OFF-BI-10002414"/>
    <x v="1"/>
    <s v="Binders"/>
    <s v="GBC ProClick Spines for 32-Hole Punch"/>
    <n v="10.023999999999997"/>
    <n v="4"/>
    <n v="0.8"/>
    <n v="-16.539600000000007"/>
  </r>
  <r>
    <n v="4072"/>
    <s v="CA-2013-145303"/>
    <n v="2013"/>
    <x v="770"/>
    <d v="2013-09-01T00:00:00"/>
    <s v="First Class"/>
    <s v="TP-21415"/>
    <s v="Tom Prescott"/>
    <s v="Consumer"/>
    <s v="United States"/>
    <s v="Dallas"/>
    <s v="Texas"/>
    <n v="75081"/>
    <s v="Central"/>
    <s v="FUR-BO-10003159"/>
    <x v="0"/>
    <s v="Bookcases"/>
    <s v="Sauder Camden County Collection Libraries, Planked Cherry Finish"/>
    <n v="156.37279999999998"/>
    <n v="2"/>
    <n v="0.32"/>
    <n v="-52.890800000000027"/>
  </r>
  <r>
    <n v="4073"/>
    <s v="CA-2012-156104"/>
    <n v="2012"/>
    <x v="401"/>
    <d v="2012-12-08T00:00:00"/>
    <s v="Second Class"/>
    <s v="NP-18685"/>
    <s v="Nora Pelletier"/>
    <s v="Home Office"/>
    <s v="United States"/>
    <s v="Indianapolis"/>
    <s v="Indiana"/>
    <n v="46203"/>
    <s v="Central"/>
    <s v="TEC-CO-10002095"/>
    <x v="2"/>
    <s v="Copiers"/>
    <s v="Hewlett Packard 610 Color Digital Copier / Printer"/>
    <n v="999.98"/>
    <n v="2"/>
    <n v="0"/>
    <n v="449.99099999999999"/>
  </r>
  <r>
    <n v="4074"/>
    <s v="US-2012-164308"/>
    <n v="2012"/>
    <x v="496"/>
    <d v="2012-09-27T00:00:00"/>
    <s v="First Class"/>
    <s v="SC-20680"/>
    <s v="Steve Carroll"/>
    <s v="Home Office"/>
    <s v="United States"/>
    <s v="Broken Arrow"/>
    <s v="Oklahoma"/>
    <n v="74012"/>
    <s v="Central"/>
    <s v="TEC-PH-10004120"/>
    <x v="2"/>
    <s v="Phones"/>
    <s v="AT&amp;T 1080 Phone"/>
    <n v="821.94"/>
    <n v="6"/>
    <n v="0"/>
    <n v="213.70440000000002"/>
  </r>
  <r>
    <n v="4075"/>
    <s v="CA-2014-108112"/>
    <n v="2014"/>
    <x v="940"/>
    <d v="2014-11-21T00:00:00"/>
    <s v="Standard Class"/>
    <s v="DK-12895"/>
    <s v="Dana Kaydos"/>
    <s v="Consumer"/>
    <s v="United States"/>
    <s v="Miramar"/>
    <s v="Florida"/>
    <n v="33023"/>
    <s v="South"/>
    <s v="FUR-FU-10003553"/>
    <x v="0"/>
    <s v="Furnishings"/>
    <s v="Howard Miller 13-1/2&quot; Diameter Rosebrook Wall Clock"/>
    <n v="220.06399999999999"/>
    <n v="4"/>
    <n v="0.2"/>
    <n v="55.016000000000012"/>
  </r>
  <r>
    <n v="4076"/>
    <s v="CA-2014-108112"/>
    <n v="2014"/>
    <x v="940"/>
    <d v="2014-11-21T00:00:00"/>
    <s v="Standard Class"/>
    <s v="DK-12895"/>
    <s v="Dana Kaydos"/>
    <s v="Consumer"/>
    <s v="United States"/>
    <s v="Miramar"/>
    <s v="Florida"/>
    <n v="33023"/>
    <s v="South"/>
    <s v="FUR-FU-10001488"/>
    <x v="0"/>
    <s v="Furnishings"/>
    <s v="Tenex 46&quot; x 60&quot; Computer Anti-Static Chairmat, Rectangular Shaped"/>
    <n v="339.13600000000002"/>
    <n v="4"/>
    <n v="0.2"/>
    <n v="0"/>
  </r>
  <r>
    <n v="4077"/>
    <s v="CA-2012-100685"/>
    <n v="2012"/>
    <x v="546"/>
    <d v="2012-12-21T00:00:00"/>
    <s v="Second Class"/>
    <s v="SM-20950"/>
    <s v="Suzanne McNair"/>
    <s v="Corporate"/>
    <s v="United States"/>
    <s v="Omaha"/>
    <s v="Nebraska"/>
    <n v="68104"/>
    <s v="Central"/>
    <s v="OFF-BI-10003094"/>
    <x v="1"/>
    <s v="Binders"/>
    <s v="Self-Adhesive Ring Binder Labels"/>
    <n v="7.04"/>
    <n v="2"/>
    <n v="0"/>
    <n v="3.3087999999999997"/>
  </r>
  <r>
    <n v="4078"/>
    <s v="CA-2012-100685"/>
    <n v="2012"/>
    <x v="546"/>
    <d v="2012-12-21T00:00:00"/>
    <s v="Second Class"/>
    <s v="SM-20950"/>
    <s v="Suzanne McNair"/>
    <s v="Corporate"/>
    <s v="United States"/>
    <s v="Omaha"/>
    <s v="Nebraska"/>
    <n v="68104"/>
    <s v="Central"/>
    <s v="OFF-FA-10003472"/>
    <x v="1"/>
    <s v="Fasteners"/>
    <s v="Bagged Rubber Bands"/>
    <n v="5.04"/>
    <n v="4"/>
    <n v="0"/>
    <n v="0.2016"/>
  </r>
  <r>
    <n v="4079"/>
    <s v="CA-2012-100685"/>
    <n v="2012"/>
    <x v="546"/>
    <d v="2012-12-21T00:00:00"/>
    <s v="Second Class"/>
    <s v="SM-20950"/>
    <s v="Suzanne McNair"/>
    <s v="Corporate"/>
    <s v="United States"/>
    <s v="Omaha"/>
    <s v="Nebraska"/>
    <n v="68104"/>
    <s v="Central"/>
    <s v="OFF-PA-10001289"/>
    <x v="1"/>
    <s v="Paper"/>
    <s v="White Computer Printout Paper by Universal"/>
    <n v="116.28"/>
    <n v="3"/>
    <n v="0"/>
    <n v="56.977199999999996"/>
  </r>
  <r>
    <n v="4080"/>
    <s v="CA-2012-165414"/>
    <n v="2012"/>
    <x v="379"/>
    <d v="2012-12-24T00:00:00"/>
    <s v="First Class"/>
    <s v="LS-17245"/>
    <s v="Lynn Smith"/>
    <s v="Consumer"/>
    <s v="United States"/>
    <s v="Jacksonville"/>
    <s v="North Carolina"/>
    <n v="28540"/>
    <s v="South"/>
    <s v="TEC-PH-10002293"/>
    <x v="2"/>
    <s v="Phones"/>
    <s v="Anker 36W 4-Port USB Wall Charger Travel Power Adapter for iPhone 5s 5c 5"/>
    <n v="47.975999999999999"/>
    <n v="3"/>
    <n v="0.2"/>
    <n v="4.7976000000000028"/>
  </r>
  <r>
    <n v="4081"/>
    <s v="CA-2013-140417"/>
    <n v="2013"/>
    <x v="477"/>
    <d v="2013-09-30T00:00:00"/>
    <s v="Standard Class"/>
    <s v="KE-16420"/>
    <s v="Katrina Edelman"/>
    <s v="Corporate"/>
    <s v="United States"/>
    <s v="Tigard"/>
    <s v="Oregon"/>
    <n v="97224"/>
    <s v="West"/>
    <s v="OFF-PA-10000380"/>
    <x v="1"/>
    <s v="Paper"/>
    <s v="REDIFORM Incoming/Outgoing Call Register, 11&quot; X 8 1/2&quot;, 100 Messages"/>
    <n v="60.048000000000002"/>
    <n v="9"/>
    <n v="0.2"/>
    <n v="22.518000000000001"/>
  </r>
  <r>
    <n v="4082"/>
    <s v="CA-2013-140417"/>
    <n v="2013"/>
    <x v="477"/>
    <d v="2013-09-30T00:00:00"/>
    <s v="Standard Class"/>
    <s v="KE-16420"/>
    <s v="Katrina Edelman"/>
    <s v="Corporate"/>
    <s v="United States"/>
    <s v="Tigard"/>
    <s v="Oregon"/>
    <n v="97224"/>
    <s v="West"/>
    <s v="OFF-BI-10004828"/>
    <x v="1"/>
    <s v="Binders"/>
    <s v="GBC Poly Designer Binding Covers"/>
    <n v="5.0220000000000002"/>
    <n v="1"/>
    <n v="0.7"/>
    <n v="-3.5153999999999996"/>
  </r>
  <r>
    <n v="4083"/>
    <s v="US-2014-151316"/>
    <n v="2014"/>
    <x v="92"/>
    <d v="2014-07-01T00:00:00"/>
    <s v="Standard Class"/>
    <s v="MC-17635"/>
    <s v="Matthew Clasen"/>
    <s v="Corporate"/>
    <s v="United States"/>
    <s v="Decatur"/>
    <s v="Illinois"/>
    <n v="62521"/>
    <s v="Central"/>
    <s v="OFF-BI-10004632"/>
    <x v="1"/>
    <s v="Binders"/>
    <s v="Ibico Hi-Tech Manual Binding System"/>
    <n v="182.99399999999997"/>
    <n v="3"/>
    <n v="0.8"/>
    <n v="-320.23950000000013"/>
  </r>
  <r>
    <n v="4084"/>
    <s v="US-2014-151316"/>
    <n v="2014"/>
    <x v="92"/>
    <d v="2014-07-01T00:00:00"/>
    <s v="Standard Class"/>
    <s v="MC-17635"/>
    <s v="Matthew Clasen"/>
    <s v="Corporate"/>
    <s v="United States"/>
    <s v="Decatur"/>
    <s v="Illinois"/>
    <n v="62521"/>
    <s v="Central"/>
    <s v="OFF-PA-10000327"/>
    <x v="1"/>
    <s v="Paper"/>
    <s v="Xerox 1971"/>
    <n v="10.272000000000002"/>
    <n v="3"/>
    <n v="0.2"/>
    <n v="3.2099999999999982"/>
  </r>
  <r>
    <n v="4085"/>
    <s v="CA-2014-163692"/>
    <n v="2014"/>
    <x v="210"/>
    <d v="2014-09-10T00:00:00"/>
    <s v="First Class"/>
    <s v="Dp-13240"/>
    <s v="Dean percer"/>
    <s v="Home Office"/>
    <s v="United States"/>
    <s v="Phoenix"/>
    <s v="Arizona"/>
    <n v="85023"/>
    <s v="West"/>
    <s v="OFF-BI-10003291"/>
    <x v="1"/>
    <s v="Binders"/>
    <s v="Wilson Jones Leather-Like Binders with DublLock Round Rings"/>
    <n v="7.857000000000002"/>
    <n v="3"/>
    <n v="0.7"/>
    <n v="-6.0236999999999998"/>
  </r>
  <r>
    <n v="4086"/>
    <s v="CA-2013-111913"/>
    <n v="2013"/>
    <x v="578"/>
    <d v="2013-08-07T00:00:00"/>
    <s v="Second Class"/>
    <s v="LC-16930"/>
    <s v="Linda Cazamias"/>
    <s v="Corporate"/>
    <s v="United States"/>
    <s v="Sacramento"/>
    <s v="California"/>
    <n v="95823"/>
    <s v="West"/>
    <s v="TEC-PH-10002275"/>
    <x v="2"/>
    <s v="Phones"/>
    <s v="Mitel 5320 IP Phone VoIP phone"/>
    <n v="302.38400000000001"/>
    <n v="2"/>
    <n v="0.2"/>
    <n v="30.238400000000013"/>
  </r>
  <r>
    <n v="4087"/>
    <s v="CA-2013-111913"/>
    <n v="2013"/>
    <x v="578"/>
    <d v="2013-08-07T00:00:00"/>
    <s v="Second Class"/>
    <s v="LC-16930"/>
    <s v="Linda Cazamias"/>
    <s v="Corporate"/>
    <s v="United States"/>
    <s v="Sacramento"/>
    <s v="California"/>
    <n v="95823"/>
    <s v="West"/>
    <s v="OFF-BI-10003291"/>
    <x v="1"/>
    <s v="Binders"/>
    <s v="Wilson Jones Leather-Like Binders with DublLock Round Rings"/>
    <n v="20.952000000000002"/>
    <n v="3"/>
    <n v="0.2"/>
    <n v="7.0712999999999981"/>
  </r>
  <r>
    <n v="4088"/>
    <s v="CA-2013-111913"/>
    <n v="2013"/>
    <x v="578"/>
    <d v="2013-08-07T00:00:00"/>
    <s v="Second Class"/>
    <s v="LC-16930"/>
    <s v="Linda Cazamias"/>
    <s v="Corporate"/>
    <s v="United States"/>
    <s v="Sacramento"/>
    <s v="California"/>
    <n v="95823"/>
    <s v="West"/>
    <s v="OFF-BI-10000343"/>
    <x v="1"/>
    <s v="Binders"/>
    <s v="Pressboard Covers with Storage Hooks, 9 1/2&quot; x 11&quot;, Light Blue"/>
    <n v="11.784000000000001"/>
    <n v="3"/>
    <n v="0.2"/>
    <n v="3.9770999999999996"/>
  </r>
  <r>
    <n v="4089"/>
    <s v="US-2011-156559"/>
    <n v="2011"/>
    <x v="710"/>
    <d v="2011-08-26T00:00:00"/>
    <s v="Standard Class"/>
    <s v="LH-16900"/>
    <s v="Lena Hernandez"/>
    <s v="Consumer"/>
    <s v="United States"/>
    <s v="Jonesboro"/>
    <s v="Arkansas"/>
    <n v="72401"/>
    <s v="South"/>
    <s v="FUR-BO-10000711"/>
    <x v="0"/>
    <s v="Bookcases"/>
    <s v="Hon Metal Bookcases, Gray"/>
    <n v="638.82000000000005"/>
    <n v="9"/>
    <n v="0"/>
    <n v="172.48140000000001"/>
  </r>
  <r>
    <n v="4090"/>
    <s v="CA-2013-161473"/>
    <n v="2013"/>
    <x v="178"/>
    <d v="2013-04-06T00:00:00"/>
    <s v="Standard Class"/>
    <s v="TB-21175"/>
    <s v="Thomas Boland"/>
    <s v="Corporate"/>
    <s v="United States"/>
    <s v="New York City"/>
    <s v="New York"/>
    <n v="10035"/>
    <s v="East"/>
    <s v="OFF-LA-10001297"/>
    <x v="1"/>
    <s v="Labels"/>
    <s v="Avery 473"/>
    <n v="20.7"/>
    <n v="2"/>
    <n v="0"/>
    <n v="9.9359999999999999"/>
  </r>
  <r>
    <n v="4091"/>
    <s v="CA-2013-161473"/>
    <n v="2013"/>
    <x v="178"/>
    <d v="2013-04-06T00:00:00"/>
    <s v="Standard Class"/>
    <s v="TB-21175"/>
    <s v="Thomas Boland"/>
    <s v="Corporate"/>
    <s v="United States"/>
    <s v="New York City"/>
    <s v="New York"/>
    <n v="10035"/>
    <s v="East"/>
    <s v="OFF-SU-10001574"/>
    <x v="1"/>
    <s v="Supplies"/>
    <s v="Acme Value Line Scissors"/>
    <n v="10.95"/>
    <n v="3"/>
    <n v="0"/>
    <n v="3.2849999999999993"/>
  </r>
  <r>
    <n v="4092"/>
    <s v="CA-2013-161473"/>
    <n v="2013"/>
    <x v="178"/>
    <d v="2013-04-06T00:00:00"/>
    <s v="Standard Class"/>
    <s v="TB-21175"/>
    <s v="Thomas Boland"/>
    <s v="Corporate"/>
    <s v="United States"/>
    <s v="New York City"/>
    <s v="New York"/>
    <n v="10035"/>
    <s v="East"/>
    <s v="OFF-BI-10003305"/>
    <x v="1"/>
    <s v="Binders"/>
    <s v="Avery Hanging File Binders"/>
    <n v="14.352000000000002"/>
    <n v="3"/>
    <n v="0.2"/>
    <n v="4.6643999999999988"/>
  </r>
  <r>
    <n v="4093"/>
    <s v="CA-2014-166576"/>
    <n v="2014"/>
    <x v="941"/>
    <d v="2014-05-19T00:00:00"/>
    <s v="First Class"/>
    <s v="JM-15865"/>
    <s v="John Murray"/>
    <s v="Consumer"/>
    <s v="United States"/>
    <s v="Akron"/>
    <s v="Ohio"/>
    <n v="44312"/>
    <s v="East"/>
    <s v="OFF-ST-10002574"/>
    <x v="1"/>
    <s v="Storage"/>
    <s v="SAFCO Commercial Wire Shelving, Black"/>
    <n v="221.024"/>
    <n v="2"/>
    <n v="0.2"/>
    <n v="-55.256"/>
  </r>
  <r>
    <n v="4094"/>
    <s v="CA-2012-102491"/>
    <n v="2012"/>
    <x v="252"/>
    <d v="2012-08-28T00:00:00"/>
    <s v="Standard Class"/>
    <s v="KW-16435"/>
    <s v="Katrina Willman"/>
    <s v="Consumer"/>
    <s v="United States"/>
    <s v="Florence"/>
    <s v="Kentucky"/>
    <n v="41042"/>
    <s v="South"/>
    <s v="TEC-MA-10000864"/>
    <x v="2"/>
    <s v="Machines"/>
    <s v="Cisco 9971 IP Video Phone Charcoal"/>
    <n v="3080"/>
    <n v="7"/>
    <n v="0"/>
    <n v="1416.7999999999997"/>
  </r>
  <r>
    <n v="4095"/>
    <s v="CA-2012-102491"/>
    <n v="2012"/>
    <x v="252"/>
    <d v="2012-08-28T00:00:00"/>
    <s v="Standard Class"/>
    <s v="KW-16435"/>
    <s v="Katrina Willman"/>
    <s v="Consumer"/>
    <s v="United States"/>
    <s v="Florence"/>
    <s v="Kentucky"/>
    <n v="41042"/>
    <s v="South"/>
    <s v="TEC-AC-10003289"/>
    <x v="2"/>
    <s v="Accessories"/>
    <s v="Anker Ultra-Slim Mini Bluetooth 3.0 Wireless Keyboard"/>
    <n v="79.959999999999994"/>
    <n v="4"/>
    <n v="0"/>
    <n v="18.390799999999999"/>
  </r>
  <r>
    <n v="4096"/>
    <s v="CA-2012-102491"/>
    <n v="2012"/>
    <x v="252"/>
    <d v="2012-08-28T00:00:00"/>
    <s v="Standard Class"/>
    <s v="KW-16435"/>
    <s v="Katrina Willman"/>
    <s v="Consumer"/>
    <s v="United States"/>
    <s v="Florence"/>
    <s v="Kentucky"/>
    <n v="41042"/>
    <s v="South"/>
    <s v="TEC-PH-10001619"/>
    <x v="2"/>
    <s v="Phones"/>
    <s v="LG G3"/>
    <n v="587.97"/>
    <n v="3"/>
    <n v="0"/>
    <n v="170.51129999999998"/>
  </r>
  <r>
    <n v="4097"/>
    <s v="CA-2011-116904"/>
    <n v="2011"/>
    <x v="865"/>
    <d v="2011-09-28T00:00:00"/>
    <s v="Standard Class"/>
    <s v="SC-20095"/>
    <s v="Sanjit Chand"/>
    <s v="Consumer"/>
    <s v="United States"/>
    <s v="Minneapolis"/>
    <s v="Minnesota"/>
    <n v="55407"/>
    <s v="Central"/>
    <s v="OFF-PA-10004888"/>
    <x v="1"/>
    <s v="Paper"/>
    <s v="Xerox 217"/>
    <n v="32.400000000000006"/>
    <n v="5"/>
    <n v="0"/>
    <n v="15.552000000000001"/>
  </r>
  <r>
    <n v="4098"/>
    <s v="CA-2011-116904"/>
    <n v="2011"/>
    <x v="865"/>
    <d v="2011-09-28T00:00:00"/>
    <s v="Standard Class"/>
    <s v="SC-20095"/>
    <s v="Sanjit Chand"/>
    <s v="Consumer"/>
    <s v="United States"/>
    <s v="Minneapolis"/>
    <s v="Minnesota"/>
    <n v="55407"/>
    <s v="Central"/>
    <s v="OFF-ST-10000736"/>
    <x v="1"/>
    <s v="Storage"/>
    <s v="Carina Double Wide Media Storage Towers in Natural &amp; Black"/>
    <n v="404.90000000000003"/>
    <n v="5"/>
    <n v="0"/>
    <n v="16.195999999999984"/>
  </r>
  <r>
    <n v="4099"/>
    <s v="CA-2011-116904"/>
    <n v="2011"/>
    <x v="865"/>
    <d v="2011-09-28T00:00:00"/>
    <s v="Standard Class"/>
    <s v="SC-20095"/>
    <s v="Sanjit Chand"/>
    <s v="Consumer"/>
    <s v="United States"/>
    <s v="Minneapolis"/>
    <s v="Minnesota"/>
    <n v="55407"/>
    <s v="Central"/>
    <s v="OFF-BI-10001120"/>
    <x v="1"/>
    <s v="Binders"/>
    <s v="Ibico EPK-21 Electric Binding System"/>
    <n v="9449.9500000000007"/>
    <n v="5"/>
    <n v="0"/>
    <n v="4630.4755000000005"/>
  </r>
  <r>
    <n v="4100"/>
    <s v="CA-2011-116904"/>
    <n v="2011"/>
    <x v="865"/>
    <d v="2011-09-28T00:00:00"/>
    <s v="Standard Class"/>
    <s v="SC-20095"/>
    <s v="Sanjit Chand"/>
    <s v="Consumer"/>
    <s v="United States"/>
    <s v="Minneapolis"/>
    <s v="Minnesota"/>
    <n v="55407"/>
    <s v="Central"/>
    <s v="OFF-BI-10000301"/>
    <x v="1"/>
    <s v="Binders"/>
    <s v="GBC Instant Report Kit"/>
    <n v="12.94"/>
    <n v="2"/>
    <n v="0"/>
    <n v="6.47"/>
  </r>
  <r>
    <n v="4101"/>
    <s v="US-2014-102288"/>
    <n v="2014"/>
    <x v="249"/>
    <d v="2014-06-24T00:00:00"/>
    <s v="Standard Class"/>
    <s v="ZC-21910"/>
    <s v="Zuschuss Carroll"/>
    <s v="Consumer"/>
    <s v="United States"/>
    <s v="Houston"/>
    <s v="Texas"/>
    <n v="77095"/>
    <s v="Central"/>
    <s v="OFF-AP-10004655"/>
    <x v="1"/>
    <s v="Appliances"/>
    <s v="Holmes Visible Mist Ultrasonic Humidifier with 2.3-Gallon Output per Day, Replacement Filter"/>
    <n v="2.2639999999999993"/>
    <n v="1"/>
    <n v="0.8"/>
    <n v="-5.2072000000000012"/>
  </r>
  <r>
    <n v="4102"/>
    <s v="US-2014-102288"/>
    <n v="2014"/>
    <x v="249"/>
    <d v="2014-06-24T00:00:00"/>
    <s v="Standard Class"/>
    <s v="ZC-21910"/>
    <s v="Zuschuss Carroll"/>
    <s v="Consumer"/>
    <s v="United States"/>
    <s v="Houston"/>
    <s v="Texas"/>
    <n v="77095"/>
    <s v="Central"/>
    <s v="OFF-AP-10002906"/>
    <x v="1"/>
    <s v="Appliances"/>
    <s v="Hoover Replacement Belt for Commercial Guardsman Heavy-Duty Upright Vacuum"/>
    <n v="0.44399999999999995"/>
    <n v="1"/>
    <n v="0.8"/>
    <n v="-1.1100000000000003"/>
  </r>
  <r>
    <n v="4103"/>
    <s v="US-2014-102288"/>
    <n v="2014"/>
    <x v="249"/>
    <d v="2014-06-24T00:00:00"/>
    <s v="Standard Class"/>
    <s v="ZC-21910"/>
    <s v="Zuschuss Carroll"/>
    <s v="Consumer"/>
    <s v="United States"/>
    <s v="Houston"/>
    <s v="Texas"/>
    <n v="77095"/>
    <s v="Central"/>
    <s v="OFF-PA-10000740"/>
    <x v="1"/>
    <s v="Paper"/>
    <s v="Xerox 1982"/>
    <n v="146.17600000000002"/>
    <n v="8"/>
    <n v="0.2"/>
    <n v="47.50719999999999"/>
  </r>
  <r>
    <n v="4104"/>
    <s v="CA-2014-137456"/>
    <n v="2014"/>
    <x v="202"/>
    <d v="2014-12-22T00:00:00"/>
    <s v="Same Day"/>
    <s v="RB-19465"/>
    <s v="Rick Bensley"/>
    <s v="Home Office"/>
    <s v="United States"/>
    <s v="Fremont"/>
    <s v="Nebraska"/>
    <n v="68025"/>
    <s v="Central"/>
    <s v="FUR-FU-10001940"/>
    <x v="0"/>
    <s v="Furnishings"/>
    <s v="Staples"/>
    <n v="15.92"/>
    <n v="2"/>
    <n v="0"/>
    <n v="7.0048000000000012"/>
  </r>
  <r>
    <n v="4105"/>
    <s v="US-2014-155999"/>
    <n v="2014"/>
    <x v="783"/>
    <d v="2014-08-14T00:00:00"/>
    <s v="Standard Class"/>
    <s v="JK-15370"/>
    <s v="Jay Kimmel"/>
    <s v="Consumer"/>
    <s v="United States"/>
    <s v="San Diego"/>
    <s v="California"/>
    <n v="92105"/>
    <s v="West"/>
    <s v="TEC-PH-10000439"/>
    <x v="2"/>
    <s v="Phones"/>
    <s v="GE DSL Phone Line Filter"/>
    <n v="159.96000000000004"/>
    <n v="5"/>
    <n v="0.2"/>
    <n v="17.995499999999979"/>
  </r>
  <r>
    <n v="4106"/>
    <s v="US-2014-155999"/>
    <n v="2014"/>
    <x v="783"/>
    <d v="2014-08-14T00:00:00"/>
    <s v="Standard Class"/>
    <s v="JK-15370"/>
    <s v="Jay Kimmel"/>
    <s v="Consumer"/>
    <s v="United States"/>
    <s v="San Diego"/>
    <s v="California"/>
    <n v="92105"/>
    <s v="West"/>
    <s v="OFF-BI-10000404"/>
    <x v="1"/>
    <s v="Binders"/>
    <s v="Avery Printable Repositionable Plastic Tabs"/>
    <n v="13.76"/>
    <n v="2"/>
    <n v="0.2"/>
    <n v="4.6440000000000001"/>
  </r>
  <r>
    <n v="4107"/>
    <s v="US-2013-148334"/>
    <n v="2013"/>
    <x v="250"/>
    <d v="2013-08-27T00:00:00"/>
    <s v="Standard Class"/>
    <s v="DD-13570"/>
    <s v="Dorothy Dickinson"/>
    <s v="Consumer"/>
    <s v="United States"/>
    <s v="Houston"/>
    <s v="Texas"/>
    <n v="77041"/>
    <s v="Central"/>
    <s v="OFF-BI-10003676"/>
    <x v="1"/>
    <s v="Binders"/>
    <s v="GBC Standard Recycled Report Covers, Clear Plastic Sheets"/>
    <n v="4.3119999999999985"/>
    <n v="2"/>
    <n v="0.8"/>
    <n v="-6.8992000000000022"/>
  </r>
  <r>
    <n v="4108"/>
    <s v="CA-2012-105599"/>
    <n v="2012"/>
    <x v="67"/>
    <d v="2012-09-07T00:00:00"/>
    <s v="Same Day"/>
    <s v="MC-17275"/>
    <s v="Marc Crier"/>
    <s v="Consumer"/>
    <s v="United States"/>
    <s v="New York City"/>
    <s v="New York"/>
    <n v="10011"/>
    <s v="East"/>
    <s v="OFF-ST-10002486"/>
    <x v="1"/>
    <s v="Storage"/>
    <s v="Eldon Shelf Savers Cubes and Bins"/>
    <n v="13.96"/>
    <n v="2"/>
    <n v="0"/>
    <n v="0.27919999999999945"/>
  </r>
  <r>
    <n v="4109"/>
    <s v="CA-2012-105599"/>
    <n v="2012"/>
    <x v="67"/>
    <d v="2012-09-07T00:00:00"/>
    <s v="Same Day"/>
    <s v="MC-17275"/>
    <s v="Marc Crier"/>
    <s v="Consumer"/>
    <s v="United States"/>
    <s v="New York City"/>
    <s v="New York"/>
    <n v="10011"/>
    <s v="East"/>
    <s v="FUR-TA-10003837"/>
    <x v="0"/>
    <s v="Tables"/>
    <s v="Anderson Hickey Conga Table Tops &amp; Accessories"/>
    <n v="27.414000000000001"/>
    <n v="3"/>
    <n v="0.4"/>
    <n v="-14.163900000000005"/>
  </r>
  <r>
    <n v="4110"/>
    <s v="CA-2012-153717"/>
    <n v="2012"/>
    <x v="707"/>
    <d v="2013-01-01T00:00:00"/>
    <s v="Standard Class"/>
    <s v="DL-13495"/>
    <s v="Dionis Lloyd"/>
    <s v="Corporate"/>
    <s v="United States"/>
    <s v="Detroit"/>
    <s v="Michigan"/>
    <n v="48227"/>
    <s v="Central"/>
    <s v="TEC-PH-10002923"/>
    <x v="2"/>
    <s v="Phones"/>
    <s v="Logitech B530 USB Headset - headset - Full size, Binaural"/>
    <n v="73.98"/>
    <n v="2"/>
    <n v="0"/>
    <n v="19.974600000000002"/>
  </r>
  <r>
    <n v="4111"/>
    <s v="CA-2012-153717"/>
    <n v="2012"/>
    <x v="707"/>
    <d v="2013-01-01T00:00:00"/>
    <s v="Standard Class"/>
    <s v="DL-13495"/>
    <s v="Dionis Lloyd"/>
    <s v="Corporate"/>
    <s v="United States"/>
    <s v="Detroit"/>
    <s v="Michigan"/>
    <n v="48227"/>
    <s v="Central"/>
    <s v="FUR-BO-10004360"/>
    <x v="0"/>
    <s v="Bookcases"/>
    <s v="Rush Hierlooms Collection Rich Wood Bookcases"/>
    <n v="160.97999999999999"/>
    <n v="1"/>
    <n v="0"/>
    <n v="20.927400000000006"/>
  </r>
  <r>
    <n v="4112"/>
    <s v="CA-2012-153717"/>
    <n v="2012"/>
    <x v="707"/>
    <d v="2013-01-01T00:00:00"/>
    <s v="Standard Class"/>
    <s v="DL-13495"/>
    <s v="Dionis Lloyd"/>
    <s v="Corporate"/>
    <s v="United States"/>
    <s v="Detroit"/>
    <s v="Michigan"/>
    <n v="48227"/>
    <s v="Central"/>
    <s v="OFF-PA-10002160"/>
    <x v="1"/>
    <s v="Paper"/>
    <s v="Xerox 1978"/>
    <n v="17.34"/>
    <n v="3"/>
    <n v="0"/>
    <n v="8.4966000000000008"/>
  </r>
  <r>
    <n v="4113"/>
    <s v="CA-2012-153717"/>
    <n v="2012"/>
    <x v="707"/>
    <d v="2013-01-01T00:00:00"/>
    <s v="Standard Class"/>
    <s v="DL-13495"/>
    <s v="Dionis Lloyd"/>
    <s v="Corporate"/>
    <s v="United States"/>
    <s v="Detroit"/>
    <s v="Michigan"/>
    <n v="48227"/>
    <s v="Central"/>
    <s v="OFF-AR-10002375"/>
    <x v="1"/>
    <s v="Art"/>
    <s v="Newell 351"/>
    <n v="3.28"/>
    <n v="1"/>
    <n v="0"/>
    <n v="0.9511999999999996"/>
  </r>
  <r>
    <n v="4114"/>
    <s v="CA-2012-116687"/>
    <n v="2012"/>
    <x v="942"/>
    <d v="2012-05-07T00:00:00"/>
    <s v="Standard Class"/>
    <s v="NC-18625"/>
    <s v="Noah Childs"/>
    <s v="Corporate"/>
    <s v="United States"/>
    <s v="Houston"/>
    <s v="Texas"/>
    <n v="77095"/>
    <s v="Central"/>
    <s v="OFF-LA-10000443"/>
    <x v="1"/>
    <s v="Labels"/>
    <s v="Avery 501"/>
    <n v="8.8559999999999999"/>
    <n v="3"/>
    <n v="0.2"/>
    <n v="2.9888999999999997"/>
  </r>
  <r>
    <n v="4115"/>
    <s v="CA-2012-116687"/>
    <n v="2012"/>
    <x v="942"/>
    <d v="2012-05-07T00:00:00"/>
    <s v="Standard Class"/>
    <s v="NC-18625"/>
    <s v="Noah Childs"/>
    <s v="Corporate"/>
    <s v="United States"/>
    <s v="Houston"/>
    <s v="Texas"/>
    <n v="77095"/>
    <s v="Central"/>
    <s v="TEC-PH-10001750"/>
    <x v="2"/>
    <s v="Phones"/>
    <s v="Samsung Rugby III"/>
    <n v="158.376"/>
    <n v="3"/>
    <n v="0.2"/>
    <n v="13.857900000000008"/>
  </r>
  <r>
    <n v="4116"/>
    <s v="CA-2013-163573"/>
    <n v="2013"/>
    <x v="390"/>
    <d v="2013-11-28T00:00:00"/>
    <s v="First Class"/>
    <s v="AC-10450"/>
    <s v="Amy Cox"/>
    <s v="Consumer"/>
    <s v="United States"/>
    <s v="Seattle"/>
    <s v="Washington"/>
    <n v="98105"/>
    <s v="West"/>
    <s v="OFF-BI-10004632"/>
    <x v="1"/>
    <s v="Binders"/>
    <s v="Ibico Hi-Tech Manual Binding System"/>
    <n v="1219.96"/>
    <n v="5"/>
    <n v="0.2"/>
    <n v="381.23749999999995"/>
  </r>
  <r>
    <n v="4117"/>
    <s v="CA-2012-153416"/>
    <n v="2012"/>
    <x v="27"/>
    <d v="2012-11-29T00:00:00"/>
    <s v="Standard Class"/>
    <s v="TS-21340"/>
    <s v="Toby Swindell"/>
    <s v="Consumer"/>
    <s v="United States"/>
    <s v="Los Angeles"/>
    <s v="California"/>
    <n v="90036"/>
    <s v="West"/>
    <s v="OFF-BI-10002813"/>
    <x v="1"/>
    <s v="Binders"/>
    <s v="Avery Reinforcements for Hole-Punch Pages"/>
    <n v="3.1680000000000001"/>
    <n v="2"/>
    <n v="0.2"/>
    <n v="0.99"/>
  </r>
  <r>
    <n v="4118"/>
    <s v="CA-2012-153416"/>
    <n v="2012"/>
    <x v="27"/>
    <d v="2012-11-29T00:00:00"/>
    <s v="Standard Class"/>
    <s v="TS-21340"/>
    <s v="Toby Swindell"/>
    <s v="Consumer"/>
    <s v="United States"/>
    <s v="Los Angeles"/>
    <s v="California"/>
    <n v="90036"/>
    <s v="West"/>
    <s v="OFF-PA-10002005"/>
    <x v="1"/>
    <s v="Paper"/>
    <s v="Xerox 225"/>
    <n v="19.440000000000001"/>
    <n v="3"/>
    <n v="0"/>
    <n v="9.3312000000000008"/>
  </r>
  <r>
    <n v="4119"/>
    <s v="CA-2012-153416"/>
    <n v="2012"/>
    <x v="27"/>
    <d v="2012-11-29T00:00:00"/>
    <s v="Standard Class"/>
    <s v="TS-21340"/>
    <s v="Toby Swindell"/>
    <s v="Consumer"/>
    <s v="United States"/>
    <s v="Los Angeles"/>
    <s v="California"/>
    <n v="90036"/>
    <s v="West"/>
    <s v="OFF-ST-10000060"/>
    <x v="1"/>
    <s v="Storage"/>
    <s v="Fellowes Bankers Box Staxonsteel Drawer File/Stacking System"/>
    <n v="454.86"/>
    <n v="7"/>
    <n v="0"/>
    <n v="54.583200000000019"/>
  </r>
  <r>
    <n v="4120"/>
    <s v="CA-2012-153416"/>
    <n v="2012"/>
    <x v="27"/>
    <d v="2012-11-29T00:00:00"/>
    <s v="Standard Class"/>
    <s v="TS-21340"/>
    <s v="Toby Swindell"/>
    <s v="Consumer"/>
    <s v="United States"/>
    <s v="Los Angeles"/>
    <s v="California"/>
    <n v="90036"/>
    <s v="West"/>
    <s v="OFF-BI-10002706"/>
    <x v="1"/>
    <s v="Binders"/>
    <s v="Avery Premier Heavy-Duty Binder with Round Locking Rings"/>
    <n v="91.391999999999996"/>
    <n v="8"/>
    <n v="0.2"/>
    <n v="29.702399999999997"/>
  </r>
  <r>
    <n v="4121"/>
    <s v="CA-2014-117394"/>
    <n v="2014"/>
    <x v="507"/>
    <d v="2014-09-11T00:00:00"/>
    <s v="Standard Class"/>
    <s v="MM-17920"/>
    <s v="Michael Moore"/>
    <s v="Consumer"/>
    <s v="United States"/>
    <s v="Philadelphia"/>
    <s v="Pennsylvania"/>
    <n v="19120"/>
    <s v="East"/>
    <s v="TEC-AC-10000199"/>
    <x v="2"/>
    <s v="Accessories"/>
    <s v="Kingston Digital DataTraveler 8GB USB 2.0"/>
    <n v="19.040000000000003"/>
    <n v="4"/>
    <n v="0.2"/>
    <n v="-1.4279999999999999"/>
  </r>
  <r>
    <n v="4122"/>
    <s v="CA-2014-133823"/>
    <n v="2014"/>
    <x v="943"/>
    <d v="2014-05-13T00:00:00"/>
    <s v="Same Day"/>
    <s v="LP-17080"/>
    <s v="Liz Pelletier"/>
    <s v="Consumer"/>
    <s v="United States"/>
    <s v="Seattle"/>
    <s v="Washington"/>
    <n v="98103"/>
    <s v="West"/>
    <s v="OFF-PA-10002870"/>
    <x v="1"/>
    <s v="Paper"/>
    <s v="Ampad Phone Message Book, Recycled, 400 Message Capacity, 5 ¾” x 11”"/>
    <n v="37.44"/>
    <n v="6"/>
    <n v="0"/>
    <n v="16.847999999999999"/>
  </r>
  <r>
    <n v="4123"/>
    <s v="CA-2014-133823"/>
    <n v="2014"/>
    <x v="943"/>
    <d v="2014-05-13T00:00:00"/>
    <s v="Same Day"/>
    <s v="LP-17080"/>
    <s v="Liz Pelletier"/>
    <s v="Consumer"/>
    <s v="United States"/>
    <s v="Seattle"/>
    <s v="Washington"/>
    <n v="98103"/>
    <s v="West"/>
    <s v="OFF-LA-10004545"/>
    <x v="1"/>
    <s v="Labels"/>
    <s v="Avery 50"/>
    <n v="37.589999999999996"/>
    <n v="3"/>
    <n v="0"/>
    <n v="17.667299999999997"/>
  </r>
  <r>
    <n v="4124"/>
    <s v="CA-2014-133823"/>
    <n v="2014"/>
    <x v="943"/>
    <d v="2014-05-13T00:00:00"/>
    <s v="Same Day"/>
    <s v="LP-17080"/>
    <s v="Liz Pelletier"/>
    <s v="Consumer"/>
    <s v="United States"/>
    <s v="Seattle"/>
    <s v="Washington"/>
    <n v="98103"/>
    <s v="West"/>
    <s v="OFF-BI-10000962"/>
    <x v="1"/>
    <s v="Binders"/>
    <s v="Acco Flexible ACCOHIDE Square Ring Data Binder, Dark Blue, 11 1/2&quot; X 14&quot; 7/8&quot;"/>
    <n v="26.032"/>
    <n v="2"/>
    <n v="0.2"/>
    <n v="9.4365999999999985"/>
  </r>
  <r>
    <n v="4125"/>
    <s v="CA-2011-127523"/>
    <n v="2011"/>
    <x v="218"/>
    <d v="2011-05-18T00:00:00"/>
    <s v="Standard Class"/>
    <s v="BG-11695"/>
    <s v="Brooke Gillingham"/>
    <s v="Corporate"/>
    <s v="United States"/>
    <s v="Watertown"/>
    <s v="New York"/>
    <n v="13601"/>
    <s v="East"/>
    <s v="OFF-AP-10004249"/>
    <x v="1"/>
    <s v="Appliances"/>
    <s v="Staples"/>
    <n v="35.910000000000004"/>
    <n v="3"/>
    <n v="0"/>
    <n v="9.6956999999999987"/>
  </r>
  <r>
    <n v="4126"/>
    <s v="CA-2014-123239"/>
    <n v="2014"/>
    <x v="944"/>
    <d v="2014-08-01T00:00:00"/>
    <s v="Second Class"/>
    <s v="MG-18145"/>
    <s v="Mike Gockenbach"/>
    <s v="Consumer"/>
    <s v="United States"/>
    <s v="Jacksonville"/>
    <s v="Florida"/>
    <n v="32216"/>
    <s v="South"/>
    <s v="FUR-FU-10001602"/>
    <x v="0"/>
    <s v="Furnishings"/>
    <s v="Eldon Delta Triangular Chair Mat, 52&quot; x 58&quot;, Clear"/>
    <n v="91.032000000000011"/>
    <n v="3"/>
    <n v="0.2"/>
    <n v="-2.2758000000000109"/>
  </r>
  <r>
    <n v="4127"/>
    <s v="CA-2014-156769"/>
    <n v="2014"/>
    <x v="636"/>
    <d v="2014-05-10T00:00:00"/>
    <s v="First Class"/>
    <s v="GZ-14470"/>
    <s v="Gary Zandusky"/>
    <s v="Consumer"/>
    <s v="United States"/>
    <s v="Arlington"/>
    <s v="Virginia"/>
    <n v="22204"/>
    <s v="South"/>
    <s v="OFF-AR-10003179"/>
    <x v="1"/>
    <s v="Art"/>
    <s v="Dixon Ticonderoga Core-Lock Colored Pencils"/>
    <n v="54.66"/>
    <n v="6"/>
    <n v="0"/>
    <n v="18.037799999999997"/>
  </r>
  <r>
    <n v="4128"/>
    <s v="CA-2011-127299"/>
    <n v="2011"/>
    <x v="111"/>
    <d v="2011-09-24T00:00:00"/>
    <s v="Standard Class"/>
    <s v="JL-15835"/>
    <s v="John Lee"/>
    <s v="Consumer"/>
    <s v="United States"/>
    <s v="Charlotte"/>
    <s v="North Carolina"/>
    <n v="28205"/>
    <s v="South"/>
    <s v="OFF-ST-10003722"/>
    <x v="1"/>
    <s v="Storage"/>
    <s v="Project Tote Personal File"/>
    <n v="67.343999999999994"/>
    <n v="6"/>
    <n v="0.2"/>
    <n v="7.5761999999999894"/>
  </r>
  <r>
    <n v="4129"/>
    <s v="CA-2011-127299"/>
    <n v="2011"/>
    <x v="111"/>
    <d v="2011-09-24T00:00:00"/>
    <s v="Standard Class"/>
    <s v="JL-15835"/>
    <s v="John Lee"/>
    <s v="Consumer"/>
    <s v="United States"/>
    <s v="Charlotte"/>
    <s v="North Carolina"/>
    <n v="28205"/>
    <s v="South"/>
    <s v="TEC-MA-10001127"/>
    <x v="2"/>
    <s v="Machines"/>
    <s v="HP Designjet T520 Inkjet Large Format Printer - 24&quot; Color"/>
    <n v="2624.9850000000001"/>
    <n v="3"/>
    <n v="0.5"/>
    <n v="-944.99460000000045"/>
  </r>
  <r>
    <n v="4130"/>
    <s v="CA-2012-121272"/>
    <n v="2012"/>
    <x v="368"/>
    <d v="2012-04-04T00:00:00"/>
    <s v="Standard Class"/>
    <s v="DO-13435"/>
    <s v="Denny Ordway"/>
    <s v="Consumer"/>
    <s v="United States"/>
    <s v="Seattle"/>
    <s v="Washington"/>
    <n v="98103"/>
    <s v="West"/>
    <s v="OFF-AP-10001947"/>
    <x v="1"/>
    <s v="Appliances"/>
    <s v="Acco 6 Outlet Guardian Premium Plus Surge Suppressor"/>
    <n v="73.28"/>
    <n v="4"/>
    <n v="0"/>
    <n v="21.251199999999997"/>
  </r>
  <r>
    <n v="4131"/>
    <s v="CA-2011-115336"/>
    <n v="2011"/>
    <x v="728"/>
    <d v="2011-11-25T00:00:00"/>
    <s v="Standard Class"/>
    <s v="AB-10600"/>
    <s v="Ann Blume"/>
    <s v="Corporate"/>
    <s v="United States"/>
    <s v="Chicago"/>
    <s v="Illinois"/>
    <n v="60623"/>
    <s v="Central"/>
    <s v="OFF-BI-10001107"/>
    <x v="1"/>
    <s v="Binders"/>
    <s v="GBC White Gloss Covers, Plain Front"/>
    <n v="14.479999999999997"/>
    <n v="5"/>
    <n v="0.8"/>
    <n v="-23.89200000000001"/>
  </r>
  <r>
    <n v="4132"/>
    <s v="CA-2012-111703"/>
    <n v="2012"/>
    <x v="740"/>
    <d v="2012-07-09T00:00:00"/>
    <s v="Standard Class"/>
    <s v="KB-16315"/>
    <s v="Karl Braun"/>
    <s v="Consumer"/>
    <s v="United States"/>
    <s v="Hollywood"/>
    <s v="Florida"/>
    <n v="33021"/>
    <s v="South"/>
    <s v="OFF-PA-10000349"/>
    <x v="1"/>
    <s v="Paper"/>
    <s v="Staples"/>
    <n v="11.952000000000002"/>
    <n v="3"/>
    <n v="0.2"/>
    <n v="4.0338000000000003"/>
  </r>
  <r>
    <n v="4133"/>
    <s v="CA-2012-111703"/>
    <n v="2012"/>
    <x v="740"/>
    <d v="2012-07-09T00:00:00"/>
    <s v="Standard Class"/>
    <s v="KB-16315"/>
    <s v="Karl Braun"/>
    <s v="Consumer"/>
    <s v="United States"/>
    <s v="Hollywood"/>
    <s v="Florida"/>
    <n v="33021"/>
    <s v="South"/>
    <s v="OFF-PA-10003349"/>
    <x v="1"/>
    <s v="Paper"/>
    <s v="Xerox 1957"/>
    <n v="15.552000000000003"/>
    <n v="3"/>
    <n v="0.2"/>
    <n v="5.6375999999999999"/>
  </r>
  <r>
    <n v="4134"/>
    <s v="CA-2011-128839"/>
    <n v="2011"/>
    <x v="78"/>
    <d v="2011-09-13T00:00:00"/>
    <s v="Standard Class"/>
    <s v="TT-21070"/>
    <s v="Ted Trevino"/>
    <s v="Consumer"/>
    <s v="United States"/>
    <s v="Chesapeake"/>
    <s v="Virginia"/>
    <n v="23320"/>
    <s v="South"/>
    <s v="OFF-FA-10002280"/>
    <x v="1"/>
    <s v="Fasteners"/>
    <s v="Advantus Plastic Paper Clips"/>
    <n v="45"/>
    <n v="9"/>
    <n v="0"/>
    <n v="21.599999999999998"/>
  </r>
  <r>
    <n v="4135"/>
    <s v="CA-2011-128839"/>
    <n v="2011"/>
    <x v="78"/>
    <d v="2011-09-13T00:00:00"/>
    <s v="Standard Class"/>
    <s v="TT-21070"/>
    <s v="Ted Trevino"/>
    <s v="Consumer"/>
    <s v="United States"/>
    <s v="Chesapeake"/>
    <s v="Virginia"/>
    <n v="23320"/>
    <s v="South"/>
    <s v="TEC-MA-10000029"/>
    <x v="2"/>
    <s v="Machines"/>
    <s v="Epson WorkForce WF-2530 All-in-One Printer, Copier Scanner"/>
    <n v="209.96999999999997"/>
    <n v="3"/>
    <n v="0"/>
    <n v="90.287100000000009"/>
  </r>
  <r>
    <n v="4136"/>
    <s v="CA-2014-105914"/>
    <n v="2014"/>
    <x v="280"/>
    <d v="2014-10-09T00:00:00"/>
    <s v="Standard Class"/>
    <s v="PV-18985"/>
    <s v="Paul Van Hugh"/>
    <s v="Home Office"/>
    <s v="United States"/>
    <s v="Los Angeles"/>
    <s v="California"/>
    <n v="90036"/>
    <s v="West"/>
    <s v="OFF-BI-10002854"/>
    <x v="1"/>
    <s v="Binders"/>
    <s v="Performers Binder/Pad Holder, Black"/>
    <n v="112.12000000000002"/>
    <n v="5"/>
    <n v="0.2"/>
    <n v="42.045000000000002"/>
  </r>
  <r>
    <n v="4137"/>
    <s v="CA-2014-105914"/>
    <n v="2014"/>
    <x v="280"/>
    <d v="2014-10-09T00:00:00"/>
    <s v="Standard Class"/>
    <s v="PV-18985"/>
    <s v="Paul Van Hugh"/>
    <s v="Home Office"/>
    <s v="United States"/>
    <s v="Los Angeles"/>
    <s v="California"/>
    <n v="90036"/>
    <s v="West"/>
    <s v="OFF-ST-10003716"/>
    <x v="1"/>
    <s v="Storage"/>
    <s v="Tennsco Double-Tier Lockers"/>
    <n v="1575.14"/>
    <n v="7"/>
    <n v="0"/>
    <n v="204.76820000000001"/>
  </r>
  <r>
    <n v="4138"/>
    <s v="CA-2014-110926"/>
    <n v="2014"/>
    <x v="123"/>
    <d v="2014-11-24T00:00:00"/>
    <s v="Standard Class"/>
    <s v="DD-13570"/>
    <s v="Dorothy Dickinson"/>
    <s v="Consumer"/>
    <s v="United States"/>
    <s v="Alexandria"/>
    <s v="Virginia"/>
    <n v="22304"/>
    <s v="South"/>
    <s v="OFF-FA-10000624"/>
    <x v="1"/>
    <s v="Fasteners"/>
    <s v="OIC Binder Clips"/>
    <n v="25.060000000000002"/>
    <n v="7"/>
    <n v="0"/>
    <n v="12.530000000000001"/>
  </r>
  <r>
    <n v="4139"/>
    <s v="CA-2013-117226"/>
    <n v="2013"/>
    <x v="945"/>
    <d v="2014-01-02T00:00:00"/>
    <s v="First Class"/>
    <s v="KD-16495"/>
    <s v="Keith Dawkins"/>
    <s v="Corporate"/>
    <s v="United States"/>
    <s v="Deer Park"/>
    <s v="Texas"/>
    <n v="77536"/>
    <s v="Central"/>
    <s v="OFF-BI-10004654"/>
    <x v="1"/>
    <s v="Binders"/>
    <s v="Avery Binding System Hidden Tab Executive Style Index Sets"/>
    <n v="6.9239999999999977"/>
    <n v="6"/>
    <n v="0.8"/>
    <n v="-10.385999999999999"/>
  </r>
  <r>
    <n v="4140"/>
    <s v="CA-2014-127313"/>
    <n v="2014"/>
    <x v="96"/>
    <d v="2014-12-05T00:00:00"/>
    <s v="First Class"/>
    <s v="RA-19285"/>
    <s v="Ralph Arnett"/>
    <s v="Consumer"/>
    <s v="United States"/>
    <s v="Philadelphia"/>
    <s v="Pennsylvania"/>
    <n v="19120"/>
    <s v="East"/>
    <s v="OFF-ST-10001228"/>
    <x v="1"/>
    <s v="Storage"/>
    <s v="Personal File Boxes with Fold-Down Carry Handle"/>
    <n v="37.392000000000003"/>
    <n v="3"/>
    <n v="0.2"/>
    <n v="2.336999999999998"/>
  </r>
  <r>
    <n v="4141"/>
    <s v="CA-2014-127313"/>
    <n v="2014"/>
    <x v="96"/>
    <d v="2014-12-05T00:00:00"/>
    <s v="First Class"/>
    <s v="RA-19285"/>
    <s v="Ralph Arnett"/>
    <s v="Consumer"/>
    <s v="United States"/>
    <s v="Philadelphia"/>
    <s v="Pennsylvania"/>
    <n v="19120"/>
    <s v="East"/>
    <s v="FUR-FU-10003798"/>
    <x v="0"/>
    <s v="Furnishings"/>
    <s v="Ultra Door Kickplate, 8&quot;H x 34&quot;W"/>
    <n v="79.12"/>
    <n v="5"/>
    <n v="0.2"/>
    <n v="13.845999999999997"/>
  </r>
  <r>
    <n v="4142"/>
    <s v="CA-2013-136287"/>
    <n v="2013"/>
    <x v="900"/>
    <d v="2013-06-18T00:00:00"/>
    <s v="Standard Class"/>
    <s v="SS-20590"/>
    <s v="Sonia Sunley"/>
    <s v="Consumer"/>
    <s v="United States"/>
    <s v="Wichita"/>
    <s v="Kansas"/>
    <n v="67212"/>
    <s v="Central"/>
    <s v="OFF-LA-10003148"/>
    <x v="1"/>
    <s v="Labels"/>
    <s v="Avery 51"/>
    <n v="18.899999999999999"/>
    <n v="3"/>
    <n v="0"/>
    <n v="8.6939999999999991"/>
  </r>
  <r>
    <n v="4143"/>
    <s v="US-2011-107699"/>
    <n v="2011"/>
    <x v="946"/>
    <d v="2011-05-23T00:00:00"/>
    <s v="Standard Class"/>
    <s v="JH-15820"/>
    <s v="John Huston"/>
    <s v="Consumer"/>
    <s v="United States"/>
    <s v="Midland"/>
    <s v="Michigan"/>
    <n v="48640"/>
    <s v="Central"/>
    <s v="OFF-BI-10001249"/>
    <x v="1"/>
    <s v="Binders"/>
    <s v="Avery Heavy-Duty EZD View Binder with Locking Rings"/>
    <n v="57.42"/>
    <n v="9"/>
    <n v="0"/>
    <n v="26.413199999999996"/>
  </r>
  <r>
    <n v="4144"/>
    <s v="CA-2014-112725"/>
    <n v="2014"/>
    <x v="289"/>
    <d v="2014-02-07T00:00:00"/>
    <s v="Standard Class"/>
    <s v="EH-14125"/>
    <s v="Eugene Hildebrand"/>
    <s v="Home Office"/>
    <s v="United States"/>
    <s v="San Francisco"/>
    <s v="California"/>
    <n v="94110"/>
    <s v="West"/>
    <s v="OFF-AR-10003759"/>
    <x v="1"/>
    <s v="Art"/>
    <s v="Crayola Anti Dust Chalk, 12/Pack"/>
    <n v="12.74"/>
    <n v="7"/>
    <n v="0"/>
    <n v="5.7329999999999997"/>
  </r>
  <r>
    <n v="4145"/>
    <s v="CA-2014-112725"/>
    <n v="2014"/>
    <x v="289"/>
    <d v="2014-02-07T00:00:00"/>
    <s v="Standard Class"/>
    <s v="EH-14125"/>
    <s v="Eugene Hildebrand"/>
    <s v="Home Office"/>
    <s v="United States"/>
    <s v="San Francisco"/>
    <s v="California"/>
    <n v="94110"/>
    <s v="West"/>
    <s v="OFF-AR-10001227"/>
    <x v="1"/>
    <s v="Art"/>
    <s v="Newell 338"/>
    <n v="8.82"/>
    <n v="3"/>
    <n v="0"/>
    <n v="2.3814000000000002"/>
  </r>
  <r>
    <n v="4146"/>
    <s v="CA-2014-112725"/>
    <n v="2014"/>
    <x v="289"/>
    <d v="2014-02-07T00:00:00"/>
    <s v="Standard Class"/>
    <s v="EH-14125"/>
    <s v="Eugene Hildebrand"/>
    <s v="Home Office"/>
    <s v="United States"/>
    <s v="San Francisco"/>
    <s v="California"/>
    <n v="94110"/>
    <s v="West"/>
    <s v="FUR-CH-10000863"/>
    <x v="0"/>
    <s v="Chairs"/>
    <s v="Novimex Swivel Fabric Task Chair"/>
    <n v="120.78399999999999"/>
    <n v="1"/>
    <n v="0.2"/>
    <n v="-13.588200000000001"/>
  </r>
  <r>
    <n v="4147"/>
    <s v="CA-2012-136196"/>
    <n v="2012"/>
    <x v="109"/>
    <d v="2012-12-04T00:00:00"/>
    <s v="Standard Class"/>
    <s v="TP-21415"/>
    <s v="Tom Prescott"/>
    <s v="Consumer"/>
    <s v="United States"/>
    <s v="Freeport"/>
    <s v="New York"/>
    <n v="11520"/>
    <s v="East"/>
    <s v="FUR-FU-10004017"/>
    <x v="0"/>
    <s v="Furnishings"/>
    <s v="Tenex Contemporary Contur Chairmats for Low and Medium Pile Carpet, Computer, 39&quot; x 49&quot;"/>
    <n v="322.59000000000003"/>
    <n v="3"/>
    <n v="0"/>
    <n v="64.518000000000001"/>
  </r>
  <r>
    <n v="4148"/>
    <s v="CA-2014-106068"/>
    <n v="2014"/>
    <x v="436"/>
    <d v="2014-10-29T00:00:00"/>
    <s v="Standard Class"/>
    <s v="RB-19330"/>
    <s v="Randy Bradley"/>
    <s v="Consumer"/>
    <s v="United States"/>
    <s v="Austin"/>
    <s v="Texas"/>
    <n v="78745"/>
    <s v="Central"/>
    <s v="OFF-BI-10000962"/>
    <x v="1"/>
    <s v="Binders"/>
    <s v="Acco Flexible ACCOHIDE Square Ring Data Binder, Dark Blue, 11 1/2&quot; X 14&quot; 7/8&quot;"/>
    <n v="9.7619999999999969"/>
    <n v="3"/>
    <n v="0.8"/>
    <n v="-15.131100000000004"/>
  </r>
  <r>
    <n v="4149"/>
    <s v="CA-2014-106068"/>
    <n v="2014"/>
    <x v="436"/>
    <d v="2014-10-29T00:00:00"/>
    <s v="Standard Class"/>
    <s v="RB-19330"/>
    <s v="Randy Bradley"/>
    <s v="Consumer"/>
    <s v="United States"/>
    <s v="Austin"/>
    <s v="Texas"/>
    <n v="78745"/>
    <s v="Central"/>
    <s v="OFF-ST-10004507"/>
    <x v="1"/>
    <s v="Storage"/>
    <s v="Advantus Rolling Storage Box"/>
    <n v="13.719999999999999"/>
    <n v="1"/>
    <n v="0.2"/>
    <n v="1.2004999999999999"/>
  </r>
  <r>
    <n v="4150"/>
    <s v="CA-2014-106068"/>
    <n v="2014"/>
    <x v="436"/>
    <d v="2014-10-29T00:00:00"/>
    <s v="Standard Class"/>
    <s v="RB-19330"/>
    <s v="Randy Bradley"/>
    <s v="Consumer"/>
    <s v="United States"/>
    <s v="Austin"/>
    <s v="Texas"/>
    <n v="78745"/>
    <s v="Central"/>
    <s v="TEC-AC-10002942"/>
    <x v="2"/>
    <s v="Accessories"/>
    <s v="WD My Passport Ultra 1TB Portable External Hard Drive"/>
    <n v="55.2"/>
    <n v="1"/>
    <n v="0.2"/>
    <n v="-2.0700000000000038"/>
  </r>
  <r>
    <n v="4151"/>
    <s v="CA-2014-106068"/>
    <n v="2014"/>
    <x v="436"/>
    <d v="2014-10-29T00:00:00"/>
    <s v="Standard Class"/>
    <s v="RB-19330"/>
    <s v="Randy Bradley"/>
    <s v="Consumer"/>
    <s v="United States"/>
    <s v="Austin"/>
    <s v="Texas"/>
    <n v="78745"/>
    <s v="Central"/>
    <s v="OFF-ST-10002344"/>
    <x v="1"/>
    <s v="Storage"/>
    <s v="Carina 42&quot;Hx23 3/4&quot;W Media Storage Unit"/>
    <n v="259.13600000000002"/>
    <n v="4"/>
    <n v="0.2"/>
    <n v="-58.305599999999984"/>
  </r>
  <r>
    <n v="4152"/>
    <s v="CA-2014-100160"/>
    <n v="2014"/>
    <x v="210"/>
    <d v="2014-09-12T00:00:00"/>
    <s v="Standard Class"/>
    <s v="CB-12025"/>
    <s v="Cassandra Brandow"/>
    <s v="Consumer"/>
    <s v="United States"/>
    <s v="Philadelphia"/>
    <s v="Pennsylvania"/>
    <n v="19134"/>
    <s v="East"/>
    <s v="OFF-LA-10002475"/>
    <x v="1"/>
    <s v="Labels"/>
    <s v="Avery 519"/>
    <n v="29.24"/>
    <n v="5"/>
    <n v="0.2"/>
    <n v="9.8685000000000009"/>
  </r>
  <r>
    <n v="4153"/>
    <s v="CA-2014-100160"/>
    <n v="2014"/>
    <x v="210"/>
    <d v="2014-09-12T00:00:00"/>
    <s v="Standard Class"/>
    <s v="CB-12025"/>
    <s v="Cassandra Brandow"/>
    <s v="Consumer"/>
    <s v="United States"/>
    <s v="Philadelphia"/>
    <s v="Pennsylvania"/>
    <n v="19134"/>
    <s v="East"/>
    <s v="OFF-PA-10003072"/>
    <x v="1"/>
    <s v="Paper"/>
    <s v="Eureka Recycled Copy Paper 8 1/2&quot; x 11&quot;, Ream"/>
    <n v="15.552000000000003"/>
    <n v="3"/>
    <n v="0.2"/>
    <n v="5.4432"/>
  </r>
  <r>
    <n v="4154"/>
    <s v="CA-2014-100160"/>
    <n v="2014"/>
    <x v="210"/>
    <d v="2014-09-12T00:00:00"/>
    <s v="Standard Class"/>
    <s v="CB-12025"/>
    <s v="Cassandra Brandow"/>
    <s v="Consumer"/>
    <s v="United States"/>
    <s v="Philadelphia"/>
    <s v="Pennsylvania"/>
    <n v="19134"/>
    <s v="East"/>
    <s v="OFF-EN-10001509"/>
    <x v="1"/>
    <s v="Envelopes"/>
    <s v="Poly String Tie Envelopes"/>
    <n v="4.8960000000000008"/>
    <n v="3"/>
    <n v="0.2"/>
    <n v="1.6523999999999992"/>
  </r>
  <r>
    <n v="4155"/>
    <s v="CA-2013-139689"/>
    <n v="2013"/>
    <x v="723"/>
    <d v="2014-01-04T00:00:00"/>
    <s v="Standard Class"/>
    <s v="MP-17965"/>
    <s v="Michael Paige"/>
    <s v="Corporate"/>
    <s v="United States"/>
    <s v="Bristol"/>
    <s v="Tennessee"/>
    <n v="37620"/>
    <s v="South"/>
    <s v="OFF-BI-10004781"/>
    <x v="1"/>
    <s v="Binders"/>
    <s v="GBC Wire Binding Strips"/>
    <n v="38.088000000000001"/>
    <n v="4"/>
    <n v="0.7"/>
    <n v="-27.93119999999999"/>
  </r>
  <r>
    <n v="4156"/>
    <s v="CA-2013-139689"/>
    <n v="2013"/>
    <x v="723"/>
    <d v="2014-01-04T00:00:00"/>
    <s v="Standard Class"/>
    <s v="MP-17965"/>
    <s v="Michael Paige"/>
    <s v="Corporate"/>
    <s v="United States"/>
    <s v="Bristol"/>
    <s v="Tennessee"/>
    <n v="37620"/>
    <s v="South"/>
    <s v="OFF-BI-10000145"/>
    <x v="1"/>
    <s v="Binders"/>
    <s v="Zipper Ring Binder Pockets"/>
    <n v="2.8080000000000007"/>
    <n v="3"/>
    <n v="0.7"/>
    <n v="-1.9656000000000002"/>
  </r>
  <r>
    <n v="4157"/>
    <s v="CA-2012-101091"/>
    <n v="2012"/>
    <x v="901"/>
    <d v="2012-12-09T00:00:00"/>
    <s v="Second Class"/>
    <s v="SW-20245"/>
    <s v="Scot Wooten"/>
    <s v="Consumer"/>
    <s v="United States"/>
    <s v="Philadelphia"/>
    <s v="Pennsylvania"/>
    <n v="19140"/>
    <s v="East"/>
    <s v="TEC-AC-10003280"/>
    <x v="2"/>
    <s v="Accessories"/>
    <s v="Belkin F8E887 USB Wired Ergonomic Keyboard"/>
    <n v="47.984000000000002"/>
    <n v="2"/>
    <n v="0.2"/>
    <n v="0.59979999999999656"/>
  </r>
  <r>
    <n v="4158"/>
    <s v="CA-2012-101091"/>
    <n v="2012"/>
    <x v="901"/>
    <d v="2012-12-09T00:00:00"/>
    <s v="Second Class"/>
    <s v="SW-20245"/>
    <s v="Scot Wooten"/>
    <s v="Consumer"/>
    <s v="United States"/>
    <s v="Philadelphia"/>
    <s v="Pennsylvania"/>
    <n v="19140"/>
    <s v="East"/>
    <s v="OFF-BI-10001107"/>
    <x v="1"/>
    <s v="Binders"/>
    <s v="GBC White Gloss Covers, Plain Front"/>
    <n v="26.064000000000007"/>
    <n v="6"/>
    <n v="0.7"/>
    <n v="-19.982399999999991"/>
  </r>
  <r>
    <n v="4159"/>
    <s v="CA-2011-126907"/>
    <n v="2011"/>
    <x v="301"/>
    <d v="2011-11-08T00:00:00"/>
    <s v="Standard Class"/>
    <s v="SM-20950"/>
    <s v="Suzanne McNair"/>
    <s v="Corporate"/>
    <s v="United States"/>
    <s v="Chicago"/>
    <s v="Illinois"/>
    <n v="60610"/>
    <s v="Central"/>
    <s v="OFF-PA-10000533"/>
    <x v="1"/>
    <s v="Paper"/>
    <s v="Southworth Parchment Paper &amp; Envelopes"/>
    <n v="15.696000000000002"/>
    <n v="3"/>
    <n v="0.2"/>
    <n v="5.1011999999999995"/>
  </r>
  <r>
    <n v="4160"/>
    <s v="US-2013-164588"/>
    <n v="2013"/>
    <x v="947"/>
    <d v="2013-04-24T00:00:00"/>
    <s v="Standard Class"/>
    <s v="AP-10915"/>
    <s v="Arthur Prichep"/>
    <s v="Consumer"/>
    <s v="United States"/>
    <s v="Columbus"/>
    <s v="Georgia"/>
    <n v="31907"/>
    <s v="South"/>
    <s v="OFF-AR-10003056"/>
    <x v="1"/>
    <s v="Art"/>
    <s v="Newell 341"/>
    <n v="12.84"/>
    <n v="3"/>
    <n v="0"/>
    <n v="3.7235999999999989"/>
  </r>
  <r>
    <n v="4161"/>
    <s v="CA-2014-115546"/>
    <n v="2014"/>
    <x v="304"/>
    <d v="2014-05-19T00:00:00"/>
    <s v="Standard Class"/>
    <s v="AH-10465"/>
    <s v="Amy Hunt"/>
    <s v="Consumer"/>
    <s v="United States"/>
    <s v="New York City"/>
    <s v="New York"/>
    <n v="10035"/>
    <s v="East"/>
    <s v="TEC-PH-10002834"/>
    <x v="2"/>
    <s v="Phones"/>
    <s v="Google Nexus 5"/>
    <n v="539.97"/>
    <n v="3"/>
    <n v="0"/>
    <n v="134.99250000000001"/>
  </r>
  <r>
    <n v="4162"/>
    <s v="CA-2014-115546"/>
    <n v="2014"/>
    <x v="304"/>
    <d v="2014-05-19T00:00:00"/>
    <s v="Standard Class"/>
    <s v="AH-10465"/>
    <s v="Amy Hunt"/>
    <s v="Consumer"/>
    <s v="United States"/>
    <s v="New York City"/>
    <s v="New York"/>
    <n v="10035"/>
    <s v="East"/>
    <s v="OFF-ST-10002214"/>
    <x v="1"/>
    <s v="Storage"/>
    <s v="X-Rack File for Hanging Folders"/>
    <n v="22.58"/>
    <n v="2"/>
    <n v="0"/>
    <n v="5.8707999999999991"/>
  </r>
  <r>
    <n v="4163"/>
    <s v="CA-2012-163587"/>
    <n v="2012"/>
    <x v="948"/>
    <d v="2012-03-18T00:00:00"/>
    <s v="Standard Class"/>
    <s v="EP-13915"/>
    <s v="Emily Phan"/>
    <s v="Consumer"/>
    <s v="United States"/>
    <s v="Dover"/>
    <s v="New Hampshire"/>
    <n v="3820"/>
    <s v="East"/>
    <s v="OFF-LA-10004484"/>
    <x v="1"/>
    <s v="Labels"/>
    <s v="Avery 476"/>
    <n v="16.52"/>
    <n v="4"/>
    <n v="0"/>
    <n v="7.5991999999999997"/>
  </r>
  <r>
    <n v="4164"/>
    <s v="CA-2012-163587"/>
    <n v="2012"/>
    <x v="948"/>
    <d v="2012-03-18T00:00:00"/>
    <s v="Standard Class"/>
    <s v="EP-13915"/>
    <s v="Emily Phan"/>
    <s v="Consumer"/>
    <s v="United States"/>
    <s v="Dover"/>
    <s v="New Hampshire"/>
    <n v="3820"/>
    <s v="East"/>
    <s v="OFF-BI-10003091"/>
    <x v="1"/>
    <s v="Binders"/>
    <s v="GBC DocuBind TL200 Manual Binding Machine"/>
    <n v="671.93999999999994"/>
    <n v="3"/>
    <n v="0"/>
    <n v="315.81179999999995"/>
  </r>
  <r>
    <n v="4165"/>
    <s v="US-2014-106131"/>
    <n v="2014"/>
    <x v="424"/>
    <d v="2014-01-17T00:00:00"/>
    <s v="First Class"/>
    <s v="TP-21565"/>
    <s v="Tracy Poddar"/>
    <s v="Corporate"/>
    <s v="United States"/>
    <s v="Aurora"/>
    <s v="Colorado"/>
    <n v="80013"/>
    <s v="West"/>
    <s v="TEC-AC-10003027"/>
    <x v="2"/>
    <s v="Accessories"/>
    <s v="Imation 8GB Mini TravelDrive USB 2.0 Flash Drive"/>
    <n v="169.06400000000002"/>
    <n v="7"/>
    <n v="0.2"/>
    <n v="-14.793099999999995"/>
  </r>
  <r>
    <n v="4166"/>
    <s v="US-2014-106131"/>
    <n v="2014"/>
    <x v="424"/>
    <d v="2014-01-17T00:00:00"/>
    <s v="First Class"/>
    <s v="TP-21565"/>
    <s v="Tracy Poddar"/>
    <s v="Corporate"/>
    <s v="United States"/>
    <s v="Aurora"/>
    <s v="Colorado"/>
    <n v="80013"/>
    <s v="West"/>
    <s v="OFF-ST-10003638"/>
    <x v="1"/>
    <s v="Storage"/>
    <s v="Mobile Personal File Cube"/>
    <n v="168.624"/>
    <n v="9"/>
    <n v="0.2"/>
    <n v="14.754599999999996"/>
  </r>
  <r>
    <n v="4167"/>
    <s v="CA-2012-160213"/>
    <n v="2012"/>
    <x v="936"/>
    <d v="2012-03-13T00:00:00"/>
    <s v="Standard Class"/>
    <s v="AR-10825"/>
    <s v="Anthony Rawles"/>
    <s v="Corporate"/>
    <s v="United States"/>
    <s v="Long Beach"/>
    <s v="New York"/>
    <n v="11561"/>
    <s v="East"/>
    <s v="OFF-PA-10003848"/>
    <x v="1"/>
    <s v="Paper"/>
    <s v="Xerox 1997"/>
    <n v="19.440000000000001"/>
    <n v="3"/>
    <n v="0"/>
    <n v="9.3312000000000008"/>
  </r>
  <r>
    <n v="4168"/>
    <s v="CA-2011-157924"/>
    <n v="2011"/>
    <x v="856"/>
    <d v="2011-10-13T00:00:00"/>
    <s v="First Class"/>
    <s v="HA-14920"/>
    <s v="Helen Andreada"/>
    <s v="Consumer"/>
    <s v="United States"/>
    <s v="Pasadena"/>
    <s v="California"/>
    <n v="91104"/>
    <s v="West"/>
    <s v="OFF-ST-10002352"/>
    <x v="1"/>
    <s v="Storage"/>
    <s v="Iris Project Case"/>
    <n v="31.92"/>
    <n v="4"/>
    <n v="0"/>
    <n v="8.299199999999999"/>
  </r>
  <r>
    <n v="4169"/>
    <s v="CA-2011-157924"/>
    <n v="2011"/>
    <x v="856"/>
    <d v="2011-10-13T00:00:00"/>
    <s v="First Class"/>
    <s v="HA-14920"/>
    <s v="Helen Andreada"/>
    <s v="Consumer"/>
    <s v="United States"/>
    <s v="Pasadena"/>
    <s v="California"/>
    <n v="91104"/>
    <s v="West"/>
    <s v="FUR-CH-10000229"/>
    <x v="0"/>
    <s v="Chairs"/>
    <s v="Global Enterprise Series Seating High-Back Swivel/Tilt Chairs"/>
    <n v="433.56800000000004"/>
    <n v="2"/>
    <n v="0.2"/>
    <n v="-65.035200000000046"/>
  </r>
  <r>
    <n v="4170"/>
    <s v="CA-2012-100216"/>
    <n v="2012"/>
    <x v="657"/>
    <d v="2012-04-14T00:00:00"/>
    <s v="First Class"/>
    <s v="HJ-14875"/>
    <s v="Heather Jas"/>
    <s v="Home Office"/>
    <s v="United States"/>
    <s v="Mesa"/>
    <s v="Arizona"/>
    <n v="85204"/>
    <s v="West"/>
    <s v="OFF-PA-10000788"/>
    <x v="1"/>
    <s v="Paper"/>
    <s v="Xerox 210"/>
    <n v="31.104000000000006"/>
    <n v="6"/>
    <n v="0.2"/>
    <n v="10.8864"/>
  </r>
  <r>
    <n v="4171"/>
    <s v="CA-2012-100216"/>
    <n v="2012"/>
    <x v="657"/>
    <d v="2012-04-14T00:00:00"/>
    <s v="First Class"/>
    <s v="HJ-14875"/>
    <s v="Heather Jas"/>
    <s v="Home Office"/>
    <s v="United States"/>
    <s v="Mesa"/>
    <s v="Arizona"/>
    <n v="85204"/>
    <s v="West"/>
    <s v="OFF-PA-10002968"/>
    <x v="1"/>
    <s v="Paper"/>
    <s v="Xerox 1973"/>
    <n v="54.816000000000003"/>
    <n v="3"/>
    <n v="0.2"/>
    <n v="17.815199999999997"/>
  </r>
  <r>
    <n v="4172"/>
    <s v="CA-2014-100601"/>
    <n v="2014"/>
    <x v="673"/>
    <d v="2014-11-21T00:00:00"/>
    <s v="Standard Class"/>
    <s v="JK-15370"/>
    <s v="Jay Kimmel"/>
    <s v="Consumer"/>
    <s v="United States"/>
    <s v="Fresno"/>
    <s v="California"/>
    <n v="93727"/>
    <s v="West"/>
    <s v="OFF-ST-10002486"/>
    <x v="1"/>
    <s v="Storage"/>
    <s v="Eldon Shelf Savers Cubes and Bins"/>
    <n v="48.86"/>
    <n v="7"/>
    <n v="0"/>
    <n v="0.97719999999999807"/>
  </r>
  <r>
    <n v="4173"/>
    <s v="CA-2013-152163"/>
    <n v="2013"/>
    <x v="949"/>
    <d v="2013-07-02T00:00:00"/>
    <s v="Same Day"/>
    <s v="JF-15355"/>
    <s v="Jay Fein"/>
    <s v="Consumer"/>
    <s v="United States"/>
    <s v="Columbia"/>
    <s v="South Carolina"/>
    <n v="29203"/>
    <s v="South"/>
    <s v="OFF-BI-10002215"/>
    <x v="1"/>
    <s v="Binders"/>
    <s v="Wilson Jones Hanging View Binder, White, 1&quot;"/>
    <n v="14.2"/>
    <n v="2"/>
    <n v="0"/>
    <n v="6.5319999999999991"/>
  </r>
  <r>
    <n v="4174"/>
    <s v="CA-2013-152163"/>
    <n v="2013"/>
    <x v="949"/>
    <d v="2013-07-02T00:00:00"/>
    <s v="Same Day"/>
    <s v="JF-15355"/>
    <s v="Jay Fein"/>
    <s v="Consumer"/>
    <s v="United States"/>
    <s v="Columbia"/>
    <s v="South Carolina"/>
    <n v="29203"/>
    <s v="South"/>
    <s v="OFF-PA-10000788"/>
    <x v="1"/>
    <s v="Paper"/>
    <s v="Xerox 210"/>
    <n v="12.96"/>
    <n v="2"/>
    <n v="0"/>
    <n v="6.2208000000000006"/>
  </r>
  <r>
    <n v="4175"/>
    <s v="CA-2013-152163"/>
    <n v="2013"/>
    <x v="949"/>
    <d v="2013-07-02T00:00:00"/>
    <s v="Same Day"/>
    <s v="JF-15355"/>
    <s v="Jay Fein"/>
    <s v="Consumer"/>
    <s v="United States"/>
    <s v="Columbia"/>
    <s v="South Carolina"/>
    <n v="29203"/>
    <s v="South"/>
    <s v="OFF-BI-10003364"/>
    <x v="1"/>
    <s v="Binders"/>
    <s v="Binding Machine Supplies"/>
    <n v="58.34"/>
    <n v="2"/>
    <n v="0"/>
    <n v="28.0032"/>
  </r>
  <r>
    <n v="4176"/>
    <s v="CA-2012-154340"/>
    <n v="2012"/>
    <x v="239"/>
    <d v="2012-11-30T00:00:00"/>
    <s v="First Class"/>
    <s v="EK-13795"/>
    <s v="Eileen Kiefer"/>
    <s v="Home Office"/>
    <s v="United States"/>
    <s v="Santa Ana"/>
    <s v="California"/>
    <n v="92704"/>
    <s v="West"/>
    <s v="OFF-AR-10003582"/>
    <x v="1"/>
    <s v="Art"/>
    <s v="Boston Electric Pencil Sharpener, Model 1818, Charcoal Black"/>
    <n v="56.3"/>
    <n v="2"/>
    <n v="0"/>
    <n v="15.764000000000003"/>
  </r>
  <r>
    <n v="4177"/>
    <s v="CA-2011-128846"/>
    <n v="2011"/>
    <x v="884"/>
    <d v="2011-04-12T00:00:00"/>
    <s v="Standard Class"/>
    <s v="RS-19765"/>
    <s v="Roland Schwarz"/>
    <s v="Corporate"/>
    <s v="United States"/>
    <s v="Columbia"/>
    <s v="South Carolina"/>
    <n v="29203"/>
    <s v="South"/>
    <s v="TEC-PH-10003273"/>
    <x v="2"/>
    <s v="Phones"/>
    <s v="AT&amp;T TR1909W"/>
    <n v="629.94999999999993"/>
    <n v="5"/>
    <n v="0"/>
    <n v="163.78700000000003"/>
  </r>
  <r>
    <n v="4178"/>
    <s v="CA-2011-128846"/>
    <n v="2011"/>
    <x v="884"/>
    <d v="2011-04-12T00:00:00"/>
    <s v="Standard Class"/>
    <s v="RS-19765"/>
    <s v="Roland Schwarz"/>
    <s v="Corporate"/>
    <s v="United States"/>
    <s v="Columbia"/>
    <s v="South Carolina"/>
    <n v="29203"/>
    <s v="South"/>
    <s v="OFF-PA-10000100"/>
    <x v="1"/>
    <s v="Paper"/>
    <s v="Xerox 1945"/>
    <n v="122.97"/>
    <n v="3"/>
    <n v="0"/>
    <n v="60.255300000000005"/>
  </r>
  <r>
    <n v="4179"/>
    <s v="CA-2013-148593"/>
    <n v="2013"/>
    <x v="950"/>
    <d v="2013-06-19T00:00:00"/>
    <s v="Second Class"/>
    <s v="BD-11320"/>
    <s v="Bill Donatelli"/>
    <s v="Consumer"/>
    <s v="United States"/>
    <s v="Los Angeles"/>
    <s v="California"/>
    <n v="90045"/>
    <s v="West"/>
    <s v="OFF-PA-10001776"/>
    <x v="1"/>
    <s v="Paper"/>
    <s v="Wirebound Message Books, Four 2 3/4&quot; x 5&quot; Forms per Page, 600 Sets per Book"/>
    <n v="46.349999999999994"/>
    <n v="5"/>
    <n v="0"/>
    <n v="21.784499999999998"/>
  </r>
  <r>
    <n v="4180"/>
    <s v="US-2014-119039"/>
    <n v="2014"/>
    <x v="904"/>
    <d v="2014-03-11T00:00:00"/>
    <s v="Standard Class"/>
    <s v="BF-11170"/>
    <s v="Ben Ferrer"/>
    <s v="Home Office"/>
    <s v="United States"/>
    <s v="San Francisco"/>
    <s v="California"/>
    <n v="94109"/>
    <s v="West"/>
    <s v="OFF-BI-10004182"/>
    <x v="1"/>
    <s v="Binders"/>
    <s v="Economy Binders"/>
    <n v="14.976000000000001"/>
    <n v="9"/>
    <n v="0.2"/>
    <n v="5.4288000000000007"/>
  </r>
  <r>
    <n v="4181"/>
    <s v="CA-2014-128426"/>
    <n v="2014"/>
    <x v="566"/>
    <d v="2014-10-12T00:00:00"/>
    <s v="Standard Class"/>
    <s v="JK-15730"/>
    <s v="Joe Kamberova"/>
    <s v="Consumer"/>
    <s v="United States"/>
    <s v="Houston"/>
    <s v="Texas"/>
    <n v="77036"/>
    <s v="Central"/>
    <s v="OFF-BI-10000756"/>
    <x v="1"/>
    <s v="Binders"/>
    <s v="Storex DuraTech Recycled Plastic Frosted Binders"/>
    <n v="4.2399999999999993"/>
    <n v="5"/>
    <n v="0.8"/>
    <n v="-6.3599999999999994"/>
  </r>
  <r>
    <n v="4182"/>
    <s v="US-2014-136868"/>
    <n v="2014"/>
    <x v="833"/>
    <d v="2014-10-13T00:00:00"/>
    <s v="Standard Class"/>
    <s v="CR-12820"/>
    <s v="Cyra Reiten"/>
    <s v="Home Office"/>
    <s v="United States"/>
    <s v="New York City"/>
    <s v="New York"/>
    <n v="10035"/>
    <s v="East"/>
    <s v="TEC-AC-10001539"/>
    <x v="2"/>
    <s v="Accessories"/>
    <s v="Logitech G430 Surround Sound Gaming Headset with Dolby 7.1 Technology"/>
    <n v="319.95999999999998"/>
    <n v="4"/>
    <n v="0"/>
    <n v="115.18559999999999"/>
  </r>
  <r>
    <n v="4183"/>
    <s v="US-2014-136868"/>
    <n v="2014"/>
    <x v="833"/>
    <d v="2014-10-13T00:00:00"/>
    <s v="Standard Class"/>
    <s v="CR-12820"/>
    <s v="Cyra Reiten"/>
    <s v="Home Office"/>
    <s v="United States"/>
    <s v="New York City"/>
    <s v="New York"/>
    <n v="10035"/>
    <s v="East"/>
    <s v="OFF-PA-10002377"/>
    <x v="1"/>
    <s v="Paper"/>
    <s v="Adams Telephone Message Book W/Dividers/Space For Phone Numbers, 5 1/4&quot;X8 1/2&quot;, 200/Messages"/>
    <n v="17.04"/>
    <n v="3"/>
    <n v="0"/>
    <n v="7.6679999999999993"/>
  </r>
  <r>
    <n v="4184"/>
    <s v="US-2014-136868"/>
    <n v="2014"/>
    <x v="833"/>
    <d v="2014-10-13T00:00:00"/>
    <s v="Standard Class"/>
    <s v="CR-12820"/>
    <s v="Cyra Reiten"/>
    <s v="Home Office"/>
    <s v="United States"/>
    <s v="New York City"/>
    <s v="New York"/>
    <n v="10035"/>
    <s v="East"/>
    <s v="OFF-ST-10000991"/>
    <x v="1"/>
    <s v="Storage"/>
    <s v="Space Solutions HD Industrial Steel Shelving."/>
    <n v="344.90999999999997"/>
    <n v="3"/>
    <n v="0"/>
    <n v="10.347300000000004"/>
  </r>
  <r>
    <n v="4185"/>
    <s v="CA-2013-143749"/>
    <n v="2013"/>
    <x v="5"/>
    <d v="2013-12-08T00:00:00"/>
    <s v="First Class"/>
    <s v="AG-10300"/>
    <s v="Aleksandra Gannaway"/>
    <s v="Corporate"/>
    <s v="United States"/>
    <s v="Franklin"/>
    <s v="Massachusetts"/>
    <n v="2038"/>
    <s v="East"/>
    <s v="FUR-BO-10002853"/>
    <x v="0"/>
    <s v="Bookcases"/>
    <s v="O'Sullivan 5-Shelf Heavy-Duty Bookcases"/>
    <n v="81.94"/>
    <n v="1"/>
    <n v="0"/>
    <n v="20.484999999999999"/>
  </r>
  <r>
    <n v="4186"/>
    <s v="CA-2013-111493"/>
    <n v="2013"/>
    <x v="147"/>
    <d v="2013-10-23T00:00:00"/>
    <s v="First Class"/>
    <s v="CM-12160"/>
    <s v="Charles McCrossin"/>
    <s v="Consumer"/>
    <s v="United States"/>
    <s v="Baltimore"/>
    <s v="Maryland"/>
    <n v="21215"/>
    <s v="East"/>
    <s v="TEC-AC-10004510"/>
    <x v="2"/>
    <s v="Accessories"/>
    <s v="Logitech Desktop MK120 Mouse and keyboard Combo"/>
    <n v="98.16"/>
    <n v="6"/>
    <n v="0"/>
    <n v="9.8159999999999954"/>
  </r>
  <r>
    <n v="4187"/>
    <s v="CA-2014-112536"/>
    <n v="2014"/>
    <x v="796"/>
    <d v="2014-05-24T00:00:00"/>
    <s v="Standard Class"/>
    <s v="SG-20890"/>
    <s v="Susan Gilcrest"/>
    <s v="Corporate"/>
    <s v="United States"/>
    <s v="Mcallen"/>
    <s v="Texas"/>
    <n v="78501"/>
    <s v="Central"/>
    <s v="OFF-BI-10003712"/>
    <x v="1"/>
    <s v="Binders"/>
    <s v="Acco Pressboard Covers with Storage Hooks, 14 7/8&quot; x 11&quot;, Light Blue"/>
    <n v="6.8739999999999988"/>
    <n v="7"/>
    <n v="0.8"/>
    <n v="-10.654700000000002"/>
  </r>
  <r>
    <n v="4188"/>
    <s v="CA-2014-112536"/>
    <n v="2014"/>
    <x v="796"/>
    <d v="2014-05-24T00:00:00"/>
    <s v="Standard Class"/>
    <s v="SG-20890"/>
    <s v="Susan Gilcrest"/>
    <s v="Corporate"/>
    <s v="United States"/>
    <s v="Mcallen"/>
    <s v="Texas"/>
    <n v="78501"/>
    <s v="Central"/>
    <s v="OFF-BI-10002571"/>
    <x v="1"/>
    <s v="Binders"/>
    <s v="Avery Framed View Binder, EZD Ring (Locking), Navy, 1 1/2&quot;"/>
    <n v="1.9959999999999996"/>
    <n v="1"/>
    <n v="0.8"/>
    <n v="-3.293400000000001"/>
  </r>
  <r>
    <n v="4189"/>
    <s v="CA-2014-112536"/>
    <n v="2014"/>
    <x v="796"/>
    <d v="2014-05-24T00:00:00"/>
    <s v="Standard Class"/>
    <s v="SG-20890"/>
    <s v="Susan Gilcrest"/>
    <s v="Corporate"/>
    <s v="United States"/>
    <s v="Mcallen"/>
    <s v="Texas"/>
    <n v="78501"/>
    <s v="Central"/>
    <s v="OFF-ST-10004835"/>
    <x v="1"/>
    <s v="Storage"/>
    <s v="Plastic Stacking Crates &amp; Casters"/>
    <n v="8.9280000000000008"/>
    <n v="2"/>
    <n v="0.2"/>
    <n v="0.66959999999999997"/>
  </r>
  <r>
    <n v="4190"/>
    <s v="CA-2013-157714"/>
    <n v="2013"/>
    <x v="182"/>
    <d v="2013-10-02T00:00:00"/>
    <s v="Second Class"/>
    <s v="CS-12175"/>
    <s v="Charles Sheldon"/>
    <s v="Corporate"/>
    <s v="United States"/>
    <s v="Iowa City"/>
    <s v="Iowa"/>
    <n v="52240"/>
    <s v="Central"/>
    <s v="OFF-PA-10004022"/>
    <x v="1"/>
    <s v="Paper"/>
    <s v="Hammermill Color Copier Paper (28Lb. and 96 Bright)"/>
    <n v="9.99"/>
    <n v="1"/>
    <n v="0"/>
    <n v="4.4954999999999998"/>
  </r>
  <r>
    <n v="4191"/>
    <s v="CA-2014-166709"/>
    <n v="2014"/>
    <x v="701"/>
    <d v="2014-11-23T00:00:00"/>
    <s v="Standard Class"/>
    <s v="HL-15040"/>
    <s v="Hunter Lopez"/>
    <s v="Consumer"/>
    <s v="United States"/>
    <s v="Newark"/>
    <s v="Delaware"/>
    <n v="19711"/>
    <s v="East"/>
    <s v="TEC-CO-10004722"/>
    <x v="2"/>
    <s v="Copiers"/>
    <s v="Canon imageCLASS 2200 Advanced Copier"/>
    <n v="10499.97"/>
    <n v="3"/>
    <n v="0"/>
    <n v="5039.9856"/>
  </r>
  <r>
    <n v="4192"/>
    <s v="CA-2012-129392"/>
    <n v="2012"/>
    <x v="951"/>
    <d v="2012-07-08T00:00:00"/>
    <s v="Same Day"/>
    <s v="DM-13015"/>
    <s v="Darrin Martin"/>
    <s v="Consumer"/>
    <s v="United States"/>
    <s v="Houston"/>
    <s v="Texas"/>
    <n v="77070"/>
    <s v="Central"/>
    <s v="OFF-PA-10004248"/>
    <x v="1"/>
    <s v="Paper"/>
    <s v="Xerox 1990"/>
    <n v="21.12"/>
    <n v="5"/>
    <n v="0.2"/>
    <n v="6.5999999999999988"/>
  </r>
  <r>
    <n v="4193"/>
    <s v="CA-2012-150875"/>
    <n v="2012"/>
    <x v="547"/>
    <d v="2012-11-20T00:00:00"/>
    <s v="Standard Class"/>
    <s v="HK-14890"/>
    <s v="Heather Kirkland"/>
    <s v="Corporate"/>
    <s v="United States"/>
    <s v="Boise"/>
    <s v="Idaho"/>
    <n v="83704"/>
    <s v="West"/>
    <s v="FUR-TA-10000577"/>
    <x v="0"/>
    <s v="Tables"/>
    <s v="Bretford CR4500 Series Slim Rectangular Table"/>
    <n v="696.42"/>
    <n v="2"/>
    <n v="0"/>
    <n v="160.17660000000001"/>
  </r>
  <r>
    <n v="4194"/>
    <s v="CA-2012-150875"/>
    <n v="2012"/>
    <x v="547"/>
    <d v="2012-11-20T00:00:00"/>
    <s v="Standard Class"/>
    <s v="HK-14890"/>
    <s v="Heather Kirkland"/>
    <s v="Corporate"/>
    <s v="United States"/>
    <s v="Boise"/>
    <s v="Idaho"/>
    <n v="83704"/>
    <s v="West"/>
    <s v="TEC-PH-10001254"/>
    <x v="2"/>
    <s v="Phones"/>
    <s v="Jabra BIZ 2300 Duo QD Duo Corded Headset"/>
    <n v="304.77600000000001"/>
    <n v="3"/>
    <n v="0.2"/>
    <n v="22.858199999999982"/>
  </r>
  <r>
    <n v="4195"/>
    <s v="CA-2012-154200"/>
    <n v="2012"/>
    <x v="652"/>
    <d v="2012-06-22T00:00:00"/>
    <s v="Standard Class"/>
    <s v="BG-11740"/>
    <s v="Bruce Geld"/>
    <s v="Consumer"/>
    <s v="United States"/>
    <s v="San Diego"/>
    <s v="California"/>
    <n v="92105"/>
    <s v="West"/>
    <s v="OFF-AR-10001044"/>
    <x v="1"/>
    <s v="Art"/>
    <s v="BOSTON Ranger #55 Pencil Sharpener, Black"/>
    <n v="51.98"/>
    <n v="2"/>
    <n v="0"/>
    <n v="15.074199999999998"/>
  </r>
  <r>
    <n v="4196"/>
    <s v="CA-2013-124233"/>
    <n v="2013"/>
    <x v="143"/>
    <d v="2013-04-15T00:00:00"/>
    <s v="Standard Class"/>
    <s v="CK-12595"/>
    <s v="Clytie Kelty"/>
    <s v="Consumer"/>
    <s v="United States"/>
    <s v="Los Angeles"/>
    <s v="California"/>
    <n v="90032"/>
    <s v="West"/>
    <s v="FUR-FU-10002597"/>
    <x v="0"/>
    <s v="Furnishings"/>
    <s v="C-Line Magnetic Cubicle Keepers, Clear Polypropylene"/>
    <n v="24.700000000000003"/>
    <n v="5"/>
    <n v="0"/>
    <n v="10.374000000000001"/>
  </r>
  <r>
    <n v="4197"/>
    <s v="US-2012-134271"/>
    <n v="2012"/>
    <x v="24"/>
    <d v="2012-04-23T00:00:00"/>
    <s v="Second Class"/>
    <s v="RF-19735"/>
    <s v="Roland Fjeld"/>
    <s v="Consumer"/>
    <s v="United States"/>
    <s v="New York City"/>
    <s v="New York"/>
    <n v="10024"/>
    <s v="East"/>
    <s v="OFF-LA-10004093"/>
    <x v="1"/>
    <s v="Labels"/>
    <s v="Avery 486"/>
    <n v="21.93"/>
    <n v="3"/>
    <n v="0"/>
    <n v="10.307099999999998"/>
  </r>
  <r>
    <n v="4198"/>
    <s v="US-2013-161683"/>
    <n v="2013"/>
    <x v="275"/>
    <d v="2013-12-09T00:00:00"/>
    <s v="Standard Class"/>
    <s v="CJ-12010"/>
    <s v="Caroline Jumper"/>
    <s v="Consumer"/>
    <s v="United States"/>
    <s v="Philadelphia"/>
    <s v="Pennsylvania"/>
    <n v="19134"/>
    <s v="East"/>
    <s v="OFF-AP-10000179"/>
    <x v="1"/>
    <s v="Appliances"/>
    <s v="Honeywell Enviracaire Portable HEPA Air Cleaner for up to 10 x 16 Room"/>
    <n v="394.81600000000003"/>
    <n v="4"/>
    <n v="0.2"/>
    <n v="93.768799999999999"/>
  </r>
  <r>
    <n v="4199"/>
    <s v="US-2013-161683"/>
    <n v="2013"/>
    <x v="275"/>
    <d v="2013-12-09T00:00:00"/>
    <s v="Standard Class"/>
    <s v="CJ-12010"/>
    <s v="Caroline Jumper"/>
    <s v="Consumer"/>
    <s v="United States"/>
    <s v="Philadelphia"/>
    <s v="Pennsylvania"/>
    <n v="19134"/>
    <s v="East"/>
    <s v="OFF-BI-10001072"/>
    <x v="1"/>
    <s v="Binders"/>
    <s v="GBC Clear Cover, 8-1/2 x 11, unpunched, 25 covers per pack"/>
    <n v="18.192000000000004"/>
    <n v="4"/>
    <n v="0.7"/>
    <n v="-14.553600000000003"/>
  </r>
  <r>
    <n v="4200"/>
    <s v="CA-2012-143105"/>
    <n v="2012"/>
    <x v="895"/>
    <d v="2012-12-10T00:00:00"/>
    <s v="Same Day"/>
    <s v="MA-17560"/>
    <s v="Matt Abelman"/>
    <s v="Home Office"/>
    <s v="United States"/>
    <s v="New York City"/>
    <s v="New York"/>
    <n v="10024"/>
    <s v="East"/>
    <s v="OFF-LA-10004093"/>
    <x v="1"/>
    <s v="Labels"/>
    <s v="Avery 486"/>
    <n v="7.31"/>
    <n v="1"/>
    <n v="0"/>
    <n v="3.4356999999999998"/>
  </r>
  <r>
    <n v="4201"/>
    <s v="CA-2012-143105"/>
    <n v="2012"/>
    <x v="895"/>
    <d v="2012-12-10T00:00:00"/>
    <s v="Same Day"/>
    <s v="MA-17560"/>
    <s v="Matt Abelman"/>
    <s v="Home Office"/>
    <s v="United States"/>
    <s v="New York City"/>
    <s v="New York"/>
    <n v="10024"/>
    <s v="East"/>
    <s v="TEC-CO-10002095"/>
    <x v="2"/>
    <s v="Copiers"/>
    <s v="Hewlett Packard 610 Color Digital Copier / Printer"/>
    <n v="799.98400000000004"/>
    <n v="2"/>
    <n v="0.2"/>
    <n v="249.99499999999998"/>
  </r>
  <r>
    <n v="4202"/>
    <s v="CA-2012-143105"/>
    <n v="2012"/>
    <x v="895"/>
    <d v="2012-12-10T00:00:00"/>
    <s v="Same Day"/>
    <s v="MA-17560"/>
    <s v="Matt Abelman"/>
    <s v="Home Office"/>
    <s v="United States"/>
    <s v="New York City"/>
    <s v="New York"/>
    <n v="10024"/>
    <s v="East"/>
    <s v="OFF-PA-10002713"/>
    <x v="1"/>
    <s v="Paper"/>
    <s v="Adams Phone Message Book, 200 Message Capacity, 8 1/16” x 11”"/>
    <n v="41.28"/>
    <n v="6"/>
    <n v="0"/>
    <n v="18.988799999999998"/>
  </r>
  <r>
    <n v="4203"/>
    <s v="CA-2012-143105"/>
    <n v="2012"/>
    <x v="895"/>
    <d v="2012-12-10T00:00:00"/>
    <s v="Same Day"/>
    <s v="MA-17560"/>
    <s v="Matt Abelman"/>
    <s v="Home Office"/>
    <s v="United States"/>
    <s v="New York City"/>
    <s v="New York"/>
    <n v="10024"/>
    <s v="East"/>
    <s v="OFF-PA-10002254"/>
    <x v="1"/>
    <s v="Paper"/>
    <s v="Xerox 1883"/>
    <n v="184.66"/>
    <n v="7"/>
    <n v="0"/>
    <n v="84.943599999999989"/>
  </r>
  <r>
    <n v="4204"/>
    <s v="CA-2011-145387"/>
    <n v="2011"/>
    <x v="656"/>
    <d v="2011-11-02T00:00:00"/>
    <s v="Second Class"/>
    <s v="AM-10705"/>
    <s v="Anne McFarland"/>
    <s v="Consumer"/>
    <s v="United States"/>
    <s v="Cranston"/>
    <s v="Rhode Island"/>
    <n v="2920"/>
    <s v="East"/>
    <s v="OFF-AR-10001683"/>
    <x v="1"/>
    <s v="Art"/>
    <s v="Lumber Crayons"/>
    <n v="49.25"/>
    <n v="5"/>
    <n v="0"/>
    <n v="18.715000000000003"/>
  </r>
  <r>
    <n v="4205"/>
    <s v="CA-2011-145387"/>
    <n v="2011"/>
    <x v="656"/>
    <d v="2011-11-02T00:00:00"/>
    <s v="Second Class"/>
    <s v="AM-10705"/>
    <s v="Anne McFarland"/>
    <s v="Consumer"/>
    <s v="United States"/>
    <s v="Cranston"/>
    <s v="Rhode Island"/>
    <n v="2920"/>
    <s v="East"/>
    <s v="OFF-PA-10002195"/>
    <x v="1"/>
    <s v="Paper"/>
    <s v="RSVP Cards &amp; Envelopes, Blank White, 8-1/2&quot; X 11&quot;, 24 Cards/25 Envelopes/Set"/>
    <n v="10.16"/>
    <n v="2"/>
    <n v="0"/>
    <n v="4.7751999999999999"/>
  </r>
  <r>
    <n v="4206"/>
    <s v="CA-2011-145387"/>
    <n v="2011"/>
    <x v="656"/>
    <d v="2011-11-02T00:00:00"/>
    <s v="Second Class"/>
    <s v="AM-10705"/>
    <s v="Anne McFarland"/>
    <s v="Consumer"/>
    <s v="United States"/>
    <s v="Cranston"/>
    <s v="Rhode Island"/>
    <n v="2920"/>
    <s v="East"/>
    <s v="FUR-FU-10002364"/>
    <x v="0"/>
    <s v="Furnishings"/>
    <s v="Eldon Expressions Wood Desk Accessories, Oak"/>
    <n v="14.76"/>
    <n v="2"/>
    <n v="0"/>
    <n v="4.2803999999999984"/>
  </r>
  <r>
    <n v="4207"/>
    <s v="CA-2011-145387"/>
    <n v="2011"/>
    <x v="656"/>
    <d v="2011-11-02T00:00:00"/>
    <s v="Second Class"/>
    <s v="AM-10705"/>
    <s v="Anne McFarland"/>
    <s v="Consumer"/>
    <s v="United States"/>
    <s v="Cranston"/>
    <s v="Rhode Island"/>
    <n v="2920"/>
    <s v="East"/>
    <s v="OFF-BI-10004001"/>
    <x v="1"/>
    <s v="Binders"/>
    <s v="GBC Recycled VeloBinder Covers"/>
    <n v="34.08"/>
    <n v="2"/>
    <n v="0"/>
    <n v="15.676799999999997"/>
  </r>
  <r>
    <n v="4208"/>
    <s v="CA-2011-145387"/>
    <n v="2011"/>
    <x v="656"/>
    <d v="2011-11-02T00:00:00"/>
    <s v="Second Class"/>
    <s v="AM-10705"/>
    <s v="Anne McFarland"/>
    <s v="Consumer"/>
    <s v="United States"/>
    <s v="Cranston"/>
    <s v="Rhode Island"/>
    <n v="2920"/>
    <s v="East"/>
    <s v="FUR-FU-10000023"/>
    <x v="0"/>
    <s v="Furnishings"/>
    <s v="Eldon Wave Desk Accessories"/>
    <n v="17.669999999999998"/>
    <n v="3"/>
    <n v="0"/>
    <n v="7.7748000000000008"/>
  </r>
  <r>
    <n v="4209"/>
    <s v="CA-2011-145387"/>
    <n v="2011"/>
    <x v="656"/>
    <d v="2011-11-02T00:00:00"/>
    <s v="Second Class"/>
    <s v="AM-10705"/>
    <s v="Anne McFarland"/>
    <s v="Consumer"/>
    <s v="United States"/>
    <s v="Cranston"/>
    <s v="Rhode Island"/>
    <n v="2920"/>
    <s v="East"/>
    <s v="FUR-CH-10002320"/>
    <x v="0"/>
    <s v="Chairs"/>
    <s v="Hon Pagoda Stacking Chairs"/>
    <n v="1604.9"/>
    <n v="5"/>
    <n v="0"/>
    <n v="481.46999999999991"/>
  </r>
  <r>
    <n v="4210"/>
    <s v="CA-2011-145387"/>
    <n v="2011"/>
    <x v="656"/>
    <d v="2011-11-02T00:00:00"/>
    <s v="Second Class"/>
    <s v="AM-10705"/>
    <s v="Anne McFarland"/>
    <s v="Consumer"/>
    <s v="United States"/>
    <s v="Cranston"/>
    <s v="Rhode Island"/>
    <n v="2920"/>
    <s v="East"/>
    <s v="FUR-TA-10003238"/>
    <x v="0"/>
    <s v="Tables"/>
    <s v="Chromcraft Bull-Nose Wood 48&quot; x 96&quot; Rectangular Conference Tables"/>
    <n v="385.68599999999998"/>
    <n v="1"/>
    <n v="0.3"/>
    <n v="-60.607800000000026"/>
  </r>
  <r>
    <n v="4211"/>
    <s v="CA-2014-109715"/>
    <n v="2014"/>
    <x v="34"/>
    <d v="2014-12-15T00:00:00"/>
    <s v="Standard Class"/>
    <s v="AH-10585"/>
    <s v="Angele Hood"/>
    <s v="Consumer"/>
    <s v="United States"/>
    <s v="Chicago"/>
    <s v="Illinois"/>
    <n v="60623"/>
    <s v="Central"/>
    <s v="OFF-PA-10004965"/>
    <x v="1"/>
    <s v="Paper"/>
    <s v="Xerox 1921"/>
    <n v="15.984000000000002"/>
    <n v="2"/>
    <n v="0.2"/>
    <n v="4.9949999999999992"/>
  </r>
  <r>
    <n v="4212"/>
    <s v="CA-2011-166457"/>
    <n v="2011"/>
    <x v="952"/>
    <d v="2011-05-09T00:00:00"/>
    <s v="Second Class"/>
    <s v="PF-19120"/>
    <s v="Peter Fuller"/>
    <s v="Consumer"/>
    <s v="United States"/>
    <s v="Richmond"/>
    <s v="Kentucky"/>
    <n v="40475"/>
    <s v="South"/>
    <s v="OFF-PA-10003016"/>
    <x v="1"/>
    <s v="Paper"/>
    <s v="Adams &quot;While You Were Out&quot; Message Pads"/>
    <n v="9.42"/>
    <n v="3"/>
    <n v="0"/>
    <n v="4.238999999999999"/>
  </r>
  <r>
    <n v="4213"/>
    <s v="CA-2011-166457"/>
    <n v="2011"/>
    <x v="952"/>
    <d v="2011-05-09T00:00:00"/>
    <s v="Second Class"/>
    <s v="PF-19120"/>
    <s v="Peter Fuller"/>
    <s v="Consumer"/>
    <s v="United States"/>
    <s v="Richmond"/>
    <s v="Kentucky"/>
    <n v="40475"/>
    <s v="South"/>
    <s v="OFF-AR-10003651"/>
    <x v="1"/>
    <s v="Art"/>
    <s v="Newell 350"/>
    <n v="6.56"/>
    <n v="2"/>
    <n v="0"/>
    <n v="1.9023999999999992"/>
  </r>
  <r>
    <n v="4214"/>
    <s v="CA-2011-166457"/>
    <n v="2011"/>
    <x v="952"/>
    <d v="2011-05-09T00:00:00"/>
    <s v="Second Class"/>
    <s v="PF-19120"/>
    <s v="Peter Fuller"/>
    <s v="Consumer"/>
    <s v="United States"/>
    <s v="Richmond"/>
    <s v="Kentucky"/>
    <n v="40475"/>
    <s v="South"/>
    <s v="OFF-PA-10001363"/>
    <x v="1"/>
    <s v="Paper"/>
    <s v="Xerox 1933"/>
    <n v="24.56"/>
    <n v="2"/>
    <n v="0"/>
    <n v="11.543199999999999"/>
  </r>
  <r>
    <n v="4215"/>
    <s v="CA-2013-164637"/>
    <n v="2013"/>
    <x v="758"/>
    <d v="2013-03-09T00:00:00"/>
    <s v="Standard Class"/>
    <s v="RD-19480"/>
    <s v="Rick Duston"/>
    <s v="Consumer"/>
    <s v="United States"/>
    <s v="Mishawaka"/>
    <s v="Indiana"/>
    <n v="46544"/>
    <s v="Central"/>
    <s v="OFF-BI-10003876"/>
    <x v="1"/>
    <s v="Binders"/>
    <s v="Green Canvas Binder for 8-1/2&quot; x 14&quot; Sheets"/>
    <n v="128.39999999999998"/>
    <n v="3"/>
    <n v="0"/>
    <n v="64.199999999999989"/>
  </r>
  <r>
    <n v="4216"/>
    <s v="CA-2011-103590"/>
    <n v="2011"/>
    <x v="953"/>
    <d v="2011-12-04T00:00:00"/>
    <s v="Standard Class"/>
    <s v="JL-15505"/>
    <s v="Jeremy Lonsdale"/>
    <s v="Consumer"/>
    <s v="United States"/>
    <s v="Mount Vernon"/>
    <s v="New York"/>
    <n v="10550"/>
    <s v="East"/>
    <s v="OFF-EN-10004007"/>
    <x v="1"/>
    <s v="Envelopes"/>
    <s v="Park Ridge Embossed Executive Business Envelopes"/>
    <n v="62.28"/>
    <n v="4"/>
    <n v="0"/>
    <n v="29.271599999999999"/>
  </r>
  <r>
    <n v="4217"/>
    <s v="CA-2012-111234"/>
    <n v="2012"/>
    <x v="954"/>
    <d v="2012-02-22T00:00:00"/>
    <s v="Standard Class"/>
    <s v="AB-10600"/>
    <s v="Ann Blume"/>
    <s v="Corporate"/>
    <s v="United States"/>
    <s v="Los Angeles"/>
    <s v="California"/>
    <n v="90004"/>
    <s v="West"/>
    <s v="OFF-LA-10002271"/>
    <x v="1"/>
    <s v="Labels"/>
    <s v="Smead Alpha-Z Color-Coded Second Alphabetical Labels and Starter Set"/>
    <n v="9.24"/>
    <n v="3"/>
    <n v="0"/>
    <n v="4.4352"/>
  </r>
  <r>
    <n v="4218"/>
    <s v="CA-2014-149881"/>
    <n v="2014"/>
    <x v="719"/>
    <d v="2014-04-04T00:00:00"/>
    <s v="First Class"/>
    <s v="NC-18535"/>
    <s v="Nick Crebassa"/>
    <s v="Corporate"/>
    <s v="United States"/>
    <s v="San Francisco"/>
    <s v="California"/>
    <n v="94110"/>
    <s v="West"/>
    <s v="FUR-BO-10003894"/>
    <x v="0"/>
    <s v="Bookcases"/>
    <s v="Safco Value Mate Steel Bookcase, Baked Enamel Finish on Steel, Black"/>
    <n v="482.66399999999999"/>
    <n v="8"/>
    <n v="0.15"/>
    <n v="85.175999999999974"/>
  </r>
  <r>
    <n v="4219"/>
    <s v="CA-2014-149881"/>
    <n v="2014"/>
    <x v="719"/>
    <d v="2014-04-04T00:00:00"/>
    <s v="First Class"/>
    <s v="NC-18535"/>
    <s v="Nick Crebassa"/>
    <s v="Corporate"/>
    <s v="United States"/>
    <s v="San Francisco"/>
    <s v="California"/>
    <n v="94110"/>
    <s v="West"/>
    <s v="TEC-MA-10000418"/>
    <x v="2"/>
    <s v="Machines"/>
    <s v="Cubify CubeX 3D Printer Double Head Print"/>
    <n v="4799.9839999999995"/>
    <n v="2"/>
    <n v="0.2"/>
    <n v="359.99879999999962"/>
  </r>
  <r>
    <n v="4220"/>
    <s v="CA-2014-134565"/>
    <n v="2014"/>
    <x v="532"/>
    <d v="2014-06-14T00:00:00"/>
    <s v="Second Class"/>
    <s v="TB-21400"/>
    <s v="Tom Boeckenhauer"/>
    <s v="Consumer"/>
    <s v="United States"/>
    <s v="Seattle"/>
    <s v="Washington"/>
    <n v="98103"/>
    <s v="West"/>
    <s v="OFF-PA-10004243"/>
    <x v="1"/>
    <s v="Paper"/>
    <s v="Xerox 1939"/>
    <n v="37.94"/>
    <n v="2"/>
    <n v="0"/>
    <n v="18.211199999999998"/>
  </r>
  <r>
    <n v="4221"/>
    <s v="CA-2014-134565"/>
    <n v="2014"/>
    <x v="532"/>
    <d v="2014-06-14T00:00:00"/>
    <s v="Second Class"/>
    <s v="TB-21400"/>
    <s v="Tom Boeckenhauer"/>
    <s v="Consumer"/>
    <s v="United States"/>
    <s v="Seattle"/>
    <s v="Washington"/>
    <n v="98103"/>
    <s v="West"/>
    <s v="OFF-BI-10001759"/>
    <x v="1"/>
    <s v="Binders"/>
    <s v="Acco Pressboard Covers with Storage Hooks, 14 7/8&quot; x 11&quot;, Dark Blue"/>
    <n v="18.288"/>
    <n v="6"/>
    <n v="0.2"/>
    <n v="6.6293999999999995"/>
  </r>
  <r>
    <n v="4222"/>
    <s v="CA-2014-134565"/>
    <n v="2014"/>
    <x v="532"/>
    <d v="2014-06-14T00:00:00"/>
    <s v="Second Class"/>
    <s v="TB-21400"/>
    <s v="Tom Boeckenhauer"/>
    <s v="Consumer"/>
    <s v="United States"/>
    <s v="Seattle"/>
    <s v="Washington"/>
    <n v="98103"/>
    <s v="West"/>
    <s v="TEC-MA-10001570"/>
    <x v="2"/>
    <s v="Machines"/>
    <s v="Cisco Desktop Collaboration Experience DX650 IP Video Phone"/>
    <n v="385.80000000000007"/>
    <n v="5"/>
    <n v="0.2"/>
    <n v="130.20749999999998"/>
  </r>
  <r>
    <n v="4223"/>
    <s v="CA-2014-134565"/>
    <n v="2014"/>
    <x v="532"/>
    <d v="2014-06-14T00:00:00"/>
    <s v="Second Class"/>
    <s v="TB-21400"/>
    <s v="Tom Boeckenhauer"/>
    <s v="Consumer"/>
    <s v="United States"/>
    <s v="Seattle"/>
    <s v="Washington"/>
    <n v="98103"/>
    <s v="West"/>
    <s v="OFF-ST-10004804"/>
    <x v="1"/>
    <s v="Storage"/>
    <s v="Belkin 19&quot; Vented Equipment Shelf, Black"/>
    <n v="102.96"/>
    <n v="2"/>
    <n v="0"/>
    <n v="1.0296000000000021"/>
  </r>
  <r>
    <n v="4224"/>
    <s v="CA-2014-134565"/>
    <n v="2014"/>
    <x v="532"/>
    <d v="2014-06-14T00:00:00"/>
    <s v="Second Class"/>
    <s v="TB-21400"/>
    <s v="Tom Boeckenhauer"/>
    <s v="Consumer"/>
    <s v="United States"/>
    <s v="Seattle"/>
    <s v="Washington"/>
    <n v="98103"/>
    <s v="West"/>
    <s v="FUR-BO-10001519"/>
    <x v="0"/>
    <s v="Bookcases"/>
    <s v="O'Sullivan 3-Shelf Heavy-Duty Bookcases"/>
    <n v="174.42000000000002"/>
    <n v="3"/>
    <n v="0"/>
    <n v="41.860800000000005"/>
  </r>
  <r>
    <n v="4225"/>
    <s v="CA-2013-108644"/>
    <n v="2013"/>
    <x v="955"/>
    <d v="2013-10-04T00:00:00"/>
    <s v="First Class"/>
    <s v="SJ-20215"/>
    <s v="Sarah Jordon"/>
    <s v="Consumer"/>
    <s v="United States"/>
    <s v="Quincy"/>
    <s v="Illinois"/>
    <n v="62301"/>
    <s v="Central"/>
    <s v="OFF-BI-10000343"/>
    <x v="1"/>
    <s v="Binders"/>
    <s v="Pressboard Covers with Storage Hooks, 9 1/2&quot; x 11&quot;, Light Blue"/>
    <n v="1.9639999999999995"/>
    <n v="2"/>
    <n v="0.8"/>
    <n v="-3.2406000000000006"/>
  </r>
  <r>
    <n v="4226"/>
    <s v="US-2011-102631"/>
    <n v="2011"/>
    <x v="736"/>
    <d v="2011-12-17T00:00:00"/>
    <s v="Standard Class"/>
    <s v="EB-13840"/>
    <s v="Ellis Ballard"/>
    <s v="Corporate"/>
    <s v="United States"/>
    <s v="Chicago"/>
    <s v="Illinois"/>
    <n v="60623"/>
    <s v="Central"/>
    <s v="FUR-FU-10003930"/>
    <x v="0"/>
    <s v="Furnishings"/>
    <s v="Howard Miller 12-3/4 Diameter Accuwave DS  Wall Clock"/>
    <n v="94.427999999999997"/>
    <n v="3"/>
    <n v="0.6"/>
    <n v="-42.492599999999982"/>
  </r>
  <r>
    <n v="4227"/>
    <s v="CA-2014-120327"/>
    <n v="2014"/>
    <x v="343"/>
    <d v="2014-11-17T00:00:00"/>
    <s v="Standard Class"/>
    <s v="WB-21850"/>
    <s v="William Brown"/>
    <s v="Consumer"/>
    <s v="United States"/>
    <s v="Urbandale"/>
    <s v="Iowa"/>
    <n v="50322"/>
    <s v="Central"/>
    <s v="OFF-FA-10004854"/>
    <x v="1"/>
    <s v="Fasteners"/>
    <s v="Vinyl Coated Wire Paper Clips in Organizer Box, 800/Box"/>
    <n v="45.92"/>
    <n v="4"/>
    <n v="0"/>
    <n v="21.5824"/>
  </r>
  <r>
    <n v="4228"/>
    <s v="CA-2012-154970"/>
    <n v="2012"/>
    <x v="956"/>
    <d v="2012-01-10T00:00:00"/>
    <s v="Standard Class"/>
    <s v="SR-20740"/>
    <s v="Steven Roelle"/>
    <s v="Home Office"/>
    <s v="United States"/>
    <s v="Seattle"/>
    <s v="Washington"/>
    <n v="98103"/>
    <s v="West"/>
    <s v="FUR-CH-10003396"/>
    <x v="0"/>
    <s v="Chairs"/>
    <s v="Global Deluxe Steno Chair"/>
    <n v="61.584000000000003"/>
    <n v="1"/>
    <n v="0.2"/>
    <n v="-6.9282000000000039"/>
  </r>
  <r>
    <n v="4229"/>
    <s v="CA-2013-113803"/>
    <n v="2013"/>
    <x v="830"/>
    <d v="2013-03-27T00:00:00"/>
    <s v="First Class"/>
    <s v="VG-21805"/>
    <s v="Vivek Grady"/>
    <s v="Corporate"/>
    <s v="United States"/>
    <s v="Richmond"/>
    <s v="Indiana"/>
    <n v="47374"/>
    <s v="Central"/>
    <s v="OFF-PA-10001994"/>
    <x v="1"/>
    <s v="Paper"/>
    <s v="Ink Jet Note and Greeting Cards, 8-1/2&quot; x 5-1/2&quot; Card Size"/>
    <n v="22.48"/>
    <n v="1"/>
    <n v="0"/>
    <n v="10.3408"/>
  </r>
  <r>
    <n v="4230"/>
    <s v="CA-2014-100223"/>
    <n v="2014"/>
    <x v="957"/>
    <d v="2014-07-11T00:00:00"/>
    <s v="Standard Class"/>
    <s v="LS-16945"/>
    <s v="Linda Southworth"/>
    <s v="Corporate"/>
    <s v="United States"/>
    <s v="Dallas"/>
    <s v="Texas"/>
    <n v="75220"/>
    <s v="Central"/>
    <s v="FUR-FU-10003601"/>
    <x v="0"/>
    <s v="Furnishings"/>
    <s v="Deflect-o RollaMat Studded, Beveled Mat for Medium Pile Carpeting"/>
    <n v="332.02800000000002"/>
    <n v="9"/>
    <n v="0.6"/>
    <n v="-348.62940000000003"/>
  </r>
  <r>
    <n v="4231"/>
    <s v="CA-2014-100223"/>
    <n v="2014"/>
    <x v="957"/>
    <d v="2014-07-11T00:00:00"/>
    <s v="Standard Class"/>
    <s v="LS-16945"/>
    <s v="Linda Southworth"/>
    <s v="Corporate"/>
    <s v="United States"/>
    <s v="Dallas"/>
    <s v="Texas"/>
    <n v="75220"/>
    <s v="Central"/>
    <s v="OFF-BI-10003429"/>
    <x v="1"/>
    <s v="Binders"/>
    <s v="Cardinal HOLDit! Binder Insert Strips,Extra Strips"/>
    <n v="11.393999999999998"/>
    <n v="9"/>
    <n v="0.8"/>
    <n v="-17.660699999999999"/>
  </r>
  <r>
    <n v="4232"/>
    <s v="CA-2014-100223"/>
    <n v="2014"/>
    <x v="957"/>
    <d v="2014-07-11T00:00:00"/>
    <s v="Standard Class"/>
    <s v="LS-16945"/>
    <s v="Linda Southworth"/>
    <s v="Corporate"/>
    <s v="United States"/>
    <s v="Dallas"/>
    <s v="Texas"/>
    <n v="75220"/>
    <s v="Central"/>
    <s v="OFF-PA-10000232"/>
    <x v="1"/>
    <s v="Paper"/>
    <s v="Xerox 1975"/>
    <n v="15.552000000000003"/>
    <n v="3"/>
    <n v="0.2"/>
    <n v="5.6375999999999999"/>
  </r>
  <r>
    <n v="4233"/>
    <s v="CA-2014-100223"/>
    <n v="2014"/>
    <x v="957"/>
    <d v="2014-07-11T00:00:00"/>
    <s v="Standard Class"/>
    <s v="LS-16945"/>
    <s v="Linda Southworth"/>
    <s v="Corporate"/>
    <s v="United States"/>
    <s v="Dallas"/>
    <s v="Texas"/>
    <n v="75220"/>
    <s v="Central"/>
    <s v="OFF-PA-10002195"/>
    <x v="1"/>
    <s v="Paper"/>
    <s v="Xerox 1966"/>
    <n v="31.104000000000006"/>
    <n v="6"/>
    <n v="0.2"/>
    <n v="11.2752"/>
  </r>
  <r>
    <n v="4234"/>
    <s v="CA-2014-100223"/>
    <n v="2014"/>
    <x v="957"/>
    <d v="2014-07-11T00:00:00"/>
    <s v="Standard Class"/>
    <s v="LS-16945"/>
    <s v="Linda Southworth"/>
    <s v="Corporate"/>
    <s v="United States"/>
    <s v="Dallas"/>
    <s v="Texas"/>
    <n v="75220"/>
    <s v="Central"/>
    <s v="OFF-BI-10004492"/>
    <x v="1"/>
    <s v="Binders"/>
    <s v="Tuf-Vin Binders"/>
    <n v="6.3159999999999981"/>
    <n v="1"/>
    <n v="0.8"/>
    <n v="-10.421400000000002"/>
  </r>
  <r>
    <n v="4235"/>
    <s v="CA-2011-168823"/>
    <n v="2011"/>
    <x v="158"/>
    <d v="2011-09-24T00:00:00"/>
    <s v="First Class"/>
    <s v="MA-17560"/>
    <s v="Matt Abelman"/>
    <s v="Home Office"/>
    <s v="United States"/>
    <s v="Philadelphia"/>
    <s v="Pennsylvania"/>
    <n v="19143"/>
    <s v="East"/>
    <s v="OFF-PA-10004000"/>
    <x v="1"/>
    <s v="Paper"/>
    <s v="While You Were Out Pads, 50 per Pad, 4 x 5 1/4, Green Cycle"/>
    <n v="11.352000000000002"/>
    <n v="3"/>
    <n v="0.2"/>
    <n v="4.1151"/>
  </r>
  <r>
    <n v="4236"/>
    <s v="CA-2011-168823"/>
    <n v="2011"/>
    <x v="158"/>
    <d v="2011-09-24T00:00:00"/>
    <s v="First Class"/>
    <s v="MA-17560"/>
    <s v="Matt Abelman"/>
    <s v="Home Office"/>
    <s v="United States"/>
    <s v="Philadelphia"/>
    <s v="Pennsylvania"/>
    <n v="19143"/>
    <s v="East"/>
    <s v="OFF-LA-10004425"/>
    <x v="1"/>
    <s v="Labels"/>
    <s v="Staples"/>
    <n v="20.808000000000003"/>
    <n v="9"/>
    <n v="0.2"/>
    <n v="7.0226999999999995"/>
  </r>
  <r>
    <n v="4237"/>
    <s v="CA-2013-162404"/>
    <n v="2013"/>
    <x v="310"/>
    <d v="2013-07-28T00:00:00"/>
    <s v="Standard Class"/>
    <s v="NF-18475"/>
    <s v="Neil Französisch"/>
    <s v="Home Office"/>
    <s v="United States"/>
    <s v="Rockford"/>
    <s v="Illinois"/>
    <n v="61107"/>
    <s v="Central"/>
    <s v="OFF-BI-10000948"/>
    <x v="1"/>
    <s v="Binders"/>
    <s v="GBC Laser Imprintable Binding System Covers, Desert Sand"/>
    <n v="11.415999999999997"/>
    <n v="4"/>
    <n v="0.8"/>
    <n v="-18.836400000000005"/>
  </r>
  <r>
    <n v="4238"/>
    <s v="CA-2014-104024"/>
    <n v="2014"/>
    <x v="635"/>
    <d v="2014-09-04T00:00:00"/>
    <s v="Second Class"/>
    <s v="MD-17860"/>
    <s v="Michael Dominguez"/>
    <s v="Corporate"/>
    <s v="United States"/>
    <s v="Philadelphia"/>
    <s v="Pennsylvania"/>
    <n v="19134"/>
    <s v="East"/>
    <s v="OFF-AR-10001972"/>
    <x v="1"/>
    <s v="Art"/>
    <s v="Newell 323"/>
    <n v="9.4080000000000013"/>
    <n v="7"/>
    <n v="0.2"/>
    <n v="0.70560000000000045"/>
  </r>
  <r>
    <n v="4239"/>
    <s v="CA-2014-147144"/>
    <n v="2014"/>
    <x v="606"/>
    <d v="2014-03-29T00:00:00"/>
    <s v="First Class"/>
    <s v="MZ-17335"/>
    <s v="Maria Zettner"/>
    <s v="Home Office"/>
    <s v="United States"/>
    <s v="Seattle"/>
    <s v="Washington"/>
    <n v="98105"/>
    <s v="West"/>
    <s v="OFF-AR-10004587"/>
    <x v="1"/>
    <s v="Art"/>
    <s v="Boston 1827 Commercial Additional Cutter, Drive Gear &amp; Gear Rack for 1606"/>
    <n v="19.829999999999998"/>
    <n v="1"/>
    <n v="0"/>
    <n v="5.9489999999999981"/>
  </r>
  <r>
    <n v="4240"/>
    <s v="CA-2014-158673"/>
    <n v="2014"/>
    <x v="614"/>
    <d v="2015-01-05T00:00:00"/>
    <s v="Standard Class"/>
    <s v="KB-16600"/>
    <s v="Ken Brennan"/>
    <s v="Corporate"/>
    <s v="United States"/>
    <s v="Grand Rapids"/>
    <s v="Michigan"/>
    <n v="49505"/>
    <s v="Central"/>
    <s v="OFF-PA-10000994"/>
    <x v="1"/>
    <s v="Paper"/>
    <s v="Xerox 1915"/>
    <n v="209.7"/>
    <n v="2"/>
    <n v="0"/>
    <n v="100.65599999999999"/>
  </r>
  <r>
    <n v="4241"/>
    <s v="CA-2011-133704"/>
    <n v="2011"/>
    <x v="59"/>
    <d v="2011-09-26T00:00:00"/>
    <s v="Standard Class"/>
    <s v="MA-17995"/>
    <s v="Michelle Arnett"/>
    <s v="Home Office"/>
    <s v="United States"/>
    <s v="Los Angeles"/>
    <s v="California"/>
    <n v="90004"/>
    <s v="West"/>
    <s v="OFF-AP-10001366"/>
    <x v="1"/>
    <s v="Appliances"/>
    <s v="Staples"/>
    <n v="43.92"/>
    <n v="4"/>
    <n v="0"/>
    <n v="11.858400000000003"/>
  </r>
  <r>
    <n v="4242"/>
    <s v="CA-2011-133704"/>
    <n v="2011"/>
    <x v="59"/>
    <d v="2011-09-26T00:00:00"/>
    <s v="Standard Class"/>
    <s v="MA-17995"/>
    <s v="Michelle Arnett"/>
    <s v="Home Office"/>
    <s v="United States"/>
    <s v="Los Angeles"/>
    <s v="California"/>
    <n v="90004"/>
    <s v="West"/>
    <s v="OFF-BI-10001636"/>
    <x v="1"/>
    <s v="Binders"/>
    <s v="Ibico Plastic and Wire Spiral Binding Combs"/>
    <n v="20.231999999999999"/>
    <n v="3"/>
    <n v="0.2"/>
    <n v="6.5753999999999984"/>
  </r>
  <r>
    <n v="4243"/>
    <s v="CA-2013-159142"/>
    <n v="2013"/>
    <x v="958"/>
    <d v="2013-04-06T00:00:00"/>
    <s v="First Class"/>
    <s v="ME-17320"/>
    <s v="Maria Etezadi"/>
    <s v="Home Office"/>
    <s v="United States"/>
    <s v="Springfield"/>
    <s v="Virginia"/>
    <n v="22153"/>
    <s v="South"/>
    <s v="TEC-PH-10001448"/>
    <x v="2"/>
    <s v="Phones"/>
    <s v="Anker Astro 15000mAh USB Portable Charger"/>
    <n v="149.97"/>
    <n v="3"/>
    <n v="0"/>
    <n v="5.9987999999999815"/>
  </r>
  <r>
    <n v="4244"/>
    <s v="CA-2013-159142"/>
    <n v="2013"/>
    <x v="958"/>
    <d v="2013-04-06T00:00:00"/>
    <s v="First Class"/>
    <s v="ME-17320"/>
    <s v="Maria Etezadi"/>
    <s v="Home Office"/>
    <s v="United States"/>
    <s v="Springfield"/>
    <s v="Virginia"/>
    <n v="22153"/>
    <s v="South"/>
    <s v="OFF-PA-10001776"/>
    <x v="1"/>
    <s v="Paper"/>
    <s v="Wirebound Message Books, Four 2 3/4&quot; x 5&quot; Forms per Page, 600 Sets per Book"/>
    <n v="27.81"/>
    <n v="3"/>
    <n v="0"/>
    <n v="13.070699999999999"/>
  </r>
  <r>
    <n v="4245"/>
    <s v="CA-2011-138436"/>
    <n v="2011"/>
    <x v="959"/>
    <d v="2011-03-30T00:00:00"/>
    <s v="Standard Class"/>
    <s v="JD-15895"/>
    <s v="Jonathan Doherty"/>
    <s v="Corporate"/>
    <s v="United States"/>
    <s v="Los Angeles"/>
    <s v="California"/>
    <n v="90036"/>
    <s v="West"/>
    <s v="TEC-AC-10002323"/>
    <x v="2"/>
    <s v="Accessories"/>
    <s v="SanDisk Ultra 32 GB MicroSDHC Class 10 Memory Card"/>
    <n v="66.300000000000011"/>
    <n v="3"/>
    <n v="0"/>
    <n v="8.6190000000000033"/>
  </r>
  <r>
    <n v="4246"/>
    <s v="CA-2014-117702"/>
    <n v="2014"/>
    <x v="354"/>
    <d v="2014-12-05T00:00:00"/>
    <s v="Standard Class"/>
    <s v="LS-16975"/>
    <s v="Lindsay Shagiari"/>
    <s v="Home Office"/>
    <s v="United States"/>
    <s v="Baltimore"/>
    <s v="Maryland"/>
    <n v="21215"/>
    <s v="East"/>
    <s v="OFF-AR-10004582"/>
    <x v="1"/>
    <s v="Art"/>
    <s v="BIC Brite Liner Grip Highlighters"/>
    <n v="1.64"/>
    <n v="1"/>
    <n v="0"/>
    <n v="0.73799999999999988"/>
  </r>
  <r>
    <n v="4247"/>
    <s v="CA-2014-117702"/>
    <n v="2014"/>
    <x v="354"/>
    <d v="2014-12-05T00:00:00"/>
    <s v="Standard Class"/>
    <s v="LS-16975"/>
    <s v="Lindsay Shagiari"/>
    <s v="Home Office"/>
    <s v="United States"/>
    <s v="Baltimore"/>
    <s v="Maryland"/>
    <n v="21215"/>
    <s v="East"/>
    <s v="FUR-FU-10000576"/>
    <x v="0"/>
    <s v="Furnishings"/>
    <s v="Luxo Professional Fluorescent Magnifier Lamp with Clamp-Mount Base"/>
    <n v="1049.2"/>
    <n v="5"/>
    <n v="0"/>
    <n v="272.79200000000003"/>
  </r>
  <r>
    <n v="4248"/>
    <s v="CA-2014-117702"/>
    <n v="2014"/>
    <x v="354"/>
    <d v="2014-12-05T00:00:00"/>
    <s v="Standard Class"/>
    <s v="LS-16975"/>
    <s v="Lindsay Shagiari"/>
    <s v="Home Office"/>
    <s v="United States"/>
    <s v="Baltimore"/>
    <s v="Maryland"/>
    <n v="21215"/>
    <s v="East"/>
    <s v="FUR-FU-10004270"/>
    <x v="0"/>
    <s v="Furnishings"/>
    <s v="Eldon Image Series Desk Accessories, Burgundy"/>
    <n v="20.9"/>
    <n v="5"/>
    <n v="0"/>
    <n v="7.5239999999999991"/>
  </r>
  <r>
    <n v="4249"/>
    <s v="CA-2013-157336"/>
    <n v="2013"/>
    <x v="49"/>
    <d v="2013-12-06T00:00:00"/>
    <s v="Second Class"/>
    <s v="SJ-20500"/>
    <s v="Shirley Jackson"/>
    <s v="Consumer"/>
    <s v="United States"/>
    <s v="Fairfield"/>
    <s v="Connecticut"/>
    <n v="6824"/>
    <s v="East"/>
    <s v="OFF-BI-10004236"/>
    <x v="1"/>
    <s v="Binders"/>
    <s v="XtraLife ClearVue Slant-D Ring Binder, White, 3&quot;"/>
    <n v="88.08"/>
    <n v="6"/>
    <n v="0"/>
    <n v="40.516799999999996"/>
  </r>
  <r>
    <n v="4250"/>
    <s v="CA-2013-157336"/>
    <n v="2013"/>
    <x v="49"/>
    <d v="2013-12-06T00:00:00"/>
    <s v="Second Class"/>
    <s v="SJ-20500"/>
    <s v="Shirley Jackson"/>
    <s v="Consumer"/>
    <s v="United States"/>
    <s v="Fairfield"/>
    <s v="Connecticut"/>
    <n v="6824"/>
    <s v="East"/>
    <s v="FUR-CH-10004997"/>
    <x v="0"/>
    <s v="Chairs"/>
    <s v="Hon Every-Day Series Multi-Task Chairs"/>
    <n v="751.92"/>
    <n v="4"/>
    <n v="0"/>
    <n v="150.38400000000001"/>
  </r>
  <r>
    <n v="4251"/>
    <s v="CA-2011-168130"/>
    <n v="2011"/>
    <x v="111"/>
    <d v="2011-09-19T00:00:00"/>
    <s v="Same Day"/>
    <s v="BS-11365"/>
    <s v="Bill Shonely"/>
    <s v="Corporate"/>
    <s v="United States"/>
    <s v="New York City"/>
    <s v="New York"/>
    <n v="10011"/>
    <s v="East"/>
    <s v="FUR-CH-10000988"/>
    <x v="0"/>
    <s v="Chairs"/>
    <s v="Hon Olson Stacker Stools"/>
    <n v="887.10299999999995"/>
    <n v="7"/>
    <n v="0.1"/>
    <n v="177.42059999999998"/>
  </r>
  <r>
    <n v="4252"/>
    <s v="CA-2012-155068"/>
    <n v="2012"/>
    <x v="924"/>
    <d v="2012-10-23T00:00:00"/>
    <s v="Same Day"/>
    <s v="RA-19285"/>
    <s v="Ralph Arnett"/>
    <s v="Consumer"/>
    <s v="United States"/>
    <s v="Lakeland"/>
    <s v="Florida"/>
    <n v="33801"/>
    <s v="South"/>
    <s v="TEC-PH-10004897"/>
    <x v="2"/>
    <s v="Phones"/>
    <s v="Mediabridge Sport Armband iPhone 5s"/>
    <n v="55.944000000000003"/>
    <n v="7"/>
    <n v="0.2"/>
    <n v="-13.286700000000002"/>
  </r>
  <r>
    <n v="4253"/>
    <s v="CA-2012-155068"/>
    <n v="2012"/>
    <x v="924"/>
    <d v="2012-10-23T00:00:00"/>
    <s v="Same Day"/>
    <s v="RA-19285"/>
    <s v="Ralph Arnett"/>
    <s v="Consumer"/>
    <s v="United States"/>
    <s v="Lakeland"/>
    <s v="Florida"/>
    <n v="33801"/>
    <s v="South"/>
    <s v="OFF-AR-10002656"/>
    <x v="1"/>
    <s v="Art"/>
    <s v="Sanford Liquid Accent Highlighters"/>
    <n v="10.688000000000001"/>
    <n v="2"/>
    <n v="0.2"/>
    <n v="2.271199999999999"/>
  </r>
  <r>
    <n v="4254"/>
    <s v="CA-2012-155068"/>
    <n v="2012"/>
    <x v="924"/>
    <d v="2012-10-23T00:00:00"/>
    <s v="Same Day"/>
    <s v="RA-19285"/>
    <s v="Ralph Arnett"/>
    <s v="Consumer"/>
    <s v="United States"/>
    <s v="Lakeland"/>
    <s v="Florida"/>
    <n v="33801"/>
    <s v="South"/>
    <s v="TEC-PH-10004924"/>
    <x v="2"/>
    <s v="Phones"/>
    <s v="SKILCRAFT Telephone Shoulder Rest, 2&quot; x 6.5&quot; x 2.5&quot;, Black"/>
    <n v="11.824"/>
    <n v="2"/>
    <n v="0.2"/>
    <n v="1.0346000000000006"/>
  </r>
  <r>
    <n v="4255"/>
    <s v="CA-2014-163160"/>
    <n v="2014"/>
    <x v="119"/>
    <d v="2014-10-17T00:00:00"/>
    <s v="First Class"/>
    <s v="TS-21610"/>
    <s v="Troy Staebel"/>
    <s v="Consumer"/>
    <s v="United States"/>
    <s v="Freeport"/>
    <s v="Illinois"/>
    <n v="61032"/>
    <s v="Central"/>
    <s v="OFF-PA-10003127"/>
    <x v="1"/>
    <s v="Paper"/>
    <s v="Staples"/>
    <n v="63.311999999999998"/>
    <n v="3"/>
    <n v="0.2"/>
    <n v="20.576399999999996"/>
  </r>
  <r>
    <n v="4256"/>
    <s v="CA-2014-163160"/>
    <n v="2014"/>
    <x v="119"/>
    <d v="2014-10-17T00:00:00"/>
    <s v="First Class"/>
    <s v="TS-21610"/>
    <s v="Troy Staebel"/>
    <s v="Consumer"/>
    <s v="United States"/>
    <s v="Freeport"/>
    <s v="Illinois"/>
    <n v="61032"/>
    <s v="Central"/>
    <s v="OFF-BI-10000778"/>
    <x v="1"/>
    <s v="Binders"/>
    <s v="GBC VeloBinder Electric Binding Machine"/>
    <n v="96.783999999999978"/>
    <n v="4"/>
    <n v="0.8"/>
    <n v="-145.17600000000002"/>
  </r>
  <r>
    <n v="4257"/>
    <s v="CA-2014-163160"/>
    <n v="2014"/>
    <x v="119"/>
    <d v="2014-10-17T00:00:00"/>
    <s v="First Class"/>
    <s v="TS-21610"/>
    <s v="Troy Staebel"/>
    <s v="Consumer"/>
    <s v="United States"/>
    <s v="Freeport"/>
    <s v="Illinois"/>
    <n v="61032"/>
    <s v="Central"/>
    <s v="FUR-FU-10001424"/>
    <x v="0"/>
    <s v="Furnishings"/>
    <s v="Dax Clear Box Frame"/>
    <n v="10.476000000000001"/>
    <n v="3"/>
    <n v="0.6"/>
    <n v="-6.8094000000000037"/>
  </r>
  <r>
    <n v="4258"/>
    <s v="CA-2012-101924"/>
    <n v="2012"/>
    <x v="406"/>
    <d v="2012-09-09T00:00:00"/>
    <s v="Standard Class"/>
    <s v="KB-16585"/>
    <s v="Ken Black"/>
    <s v="Corporate"/>
    <s v="United States"/>
    <s v="Medford"/>
    <s v="Oregon"/>
    <n v="97504"/>
    <s v="West"/>
    <s v="OFF-BI-10000962"/>
    <x v="1"/>
    <s v="Binders"/>
    <s v="Acco Flexible ACCOHIDE Square Ring Data Binder, Dark Blue, 11 1/2&quot; X 14&quot; 7/8&quot;"/>
    <n v="9.7620000000000005"/>
    <n v="2"/>
    <n v="0.7"/>
    <n v="-6.833400000000001"/>
  </r>
  <r>
    <n v="4259"/>
    <s v="CA-2013-124793"/>
    <n v="2013"/>
    <x v="560"/>
    <d v="2013-03-17T00:00:00"/>
    <s v="First Class"/>
    <s v="MM-18280"/>
    <s v="Muhammed MacIntyre"/>
    <s v="Corporate"/>
    <s v="United States"/>
    <s v="Seattle"/>
    <s v="Washington"/>
    <n v="98103"/>
    <s v="West"/>
    <s v="FUR-CH-10002880"/>
    <x v="0"/>
    <s v="Chairs"/>
    <s v="Global High-Back Leather Tilter, Burgundy"/>
    <n v="196.78399999999999"/>
    <n v="2"/>
    <n v="0.2"/>
    <n v="-22.138200000000012"/>
  </r>
  <r>
    <n v="4260"/>
    <s v="CA-2014-118367"/>
    <n v="2014"/>
    <x v="960"/>
    <d v="2014-11-03T00:00:00"/>
    <s v="Second Class"/>
    <s v="LO-17170"/>
    <s v="Lori Olson"/>
    <s v="Corporate"/>
    <s v="United States"/>
    <s v="New York City"/>
    <s v="New York"/>
    <n v="10035"/>
    <s v="East"/>
    <s v="OFF-EN-10004386"/>
    <x v="1"/>
    <s v="Envelopes"/>
    <s v="Recycled Interoffice Envelopes with String and Button Closure, 10 x 13"/>
    <n v="47.98"/>
    <n v="2"/>
    <n v="0"/>
    <n v="23.99"/>
  </r>
  <r>
    <n v="4261"/>
    <s v="CA-2014-164819"/>
    <n v="2014"/>
    <x v="453"/>
    <d v="2014-10-20T00:00:00"/>
    <s v="Second Class"/>
    <s v="RS-19420"/>
    <s v="Ricardo Sperren"/>
    <s v="Corporate"/>
    <s v="United States"/>
    <s v="Fairfield"/>
    <s v="Connecticut"/>
    <n v="6824"/>
    <s v="East"/>
    <s v="OFF-LA-10001045"/>
    <x v="1"/>
    <s v="Labels"/>
    <s v="Permanent Self-Adhesive File Folder Labels for Typewriters by Universal"/>
    <n v="13.049999999999999"/>
    <n v="5"/>
    <n v="0"/>
    <n v="6.0029999999999992"/>
  </r>
  <r>
    <n v="4262"/>
    <s v="CA-2014-158344"/>
    <n v="2014"/>
    <x v="783"/>
    <d v="2014-08-12T00:00:00"/>
    <s v="Standard Class"/>
    <s v="CC-12475"/>
    <s v="Cindy Chapman"/>
    <s v="Consumer"/>
    <s v="United States"/>
    <s v="Moorhead"/>
    <s v="Minnesota"/>
    <n v="56560"/>
    <s v="Central"/>
    <s v="TEC-AC-10002006"/>
    <x v="2"/>
    <s v="Accessories"/>
    <s v="Memorex Micro Travel Drive 16 GB"/>
    <n v="63.96"/>
    <n v="4"/>
    <n v="0"/>
    <n v="19.827599999999997"/>
  </r>
  <r>
    <n v="4263"/>
    <s v="CA-2014-123351"/>
    <n v="2014"/>
    <x v="296"/>
    <d v="2014-09-26T00:00:00"/>
    <s v="Standard Class"/>
    <s v="KT-16480"/>
    <s v="Kean Thornton"/>
    <s v="Consumer"/>
    <s v="United States"/>
    <s v="Columbus"/>
    <s v="Georgia"/>
    <n v="31907"/>
    <s v="South"/>
    <s v="OFF-AP-10001242"/>
    <x v="1"/>
    <s v="Appliances"/>
    <s v="APC 7 Outlet Network SurgeArrest Surge Protector"/>
    <n v="80.48"/>
    <n v="1"/>
    <n v="0"/>
    <n v="24.143999999999998"/>
  </r>
  <r>
    <n v="4264"/>
    <s v="CA-2014-110429"/>
    <n v="2014"/>
    <x v="132"/>
    <d v="2014-11-09T00:00:00"/>
    <s v="Standard Class"/>
    <s v="DM-13015"/>
    <s v="Darrin Martin"/>
    <s v="Consumer"/>
    <s v="United States"/>
    <s v="Philadelphia"/>
    <s v="Pennsylvania"/>
    <n v="19143"/>
    <s v="East"/>
    <s v="OFF-BI-10000216"/>
    <x v="1"/>
    <s v="Binders"/>
    <s v="Mead 1st Gear 2&quot; Zipper Binder, Asst. Colors"/>
    <n v="11.673000000000002"/>
    <n v="3"/>
    <n v="0.7"/>
    <n v="-7.782"/>
  </r>
  <r>
    <n v="4265"/>
    <s v="US-2013-131611"/>
    <n v="2013"/>
    <x v="732"/>
    <d v="2013-11-10T00:00:00"/>
    <s v="Standard Class"/>
    <s v="EP-13915"/>
    <s v="Emily Phan"/>
    <s v="Consumer"/>
    <s v="United States"/>
    <s v="Houston"/>
    <s v="Texas"/>
    <n v="77036"/>
    <s v="Central"/>
    <s v="FUR-TA-10002774"/>
    <x v="0"/>
    <s v="Tables"/>
    <s v="Laminate Occasional Tables"/>
    <n v="863.12799999999993"/>
    <n v="8"/>
    <n v="0.3"/>
    <n v="-160.29520000000008"/>
  </r>
  <r>
    <n v="4266"/>
    <s v="US-2013-131611"/>
    <n v="2013"/>
    <x v="732"/>
    <d v="2013-11-10T00:00:00"/>
    <s v="Standard Class"/>
    <s v="EP-13915"/>
    <s v="Emily Phan"/>
    <s v="Consumer"/>
    <s v="United States"/>
    <s v="Houston"/>
    <s v="Texas"/>
    <n v="77036"/>
    <s v="Central"/>
    <s v="OFF-BI-10004364"/>
    <x v="1"/>
    <s v="Binders"/>
    <s v="Storex Dura Pro Binders"/>
    <n v="3.5639999999999992"/>
    <n v="3"/>
    <n v="0.8"/>
    <n v="-6.2370000000000019"/>
  </r>
  <r>
    <n v="4267"/>
    <s v="US-2013-131611"/>
    <n v="2013"/>
    <x v="732"/>
    <d v="2013-11-10T00:00:00"/>
    <s v="Standard Class"/>
    <s v="EP-13915"/>
    <s v="Emily Phan"/>
    <s v="Consumer"/>
    <s v="United States"/>
    <s v="Houston"/>
    <s v="Texas"/>
    <n v="77036"/>
    <s v="Central"/>
    <s v="FUR-BO-10000780"/>
    <x v="0"/>
    <s v="Bookcases"/>
    <s v="O'Sullivan Plantations 2-Door Library in Landvery Oak"/>
    <n v="956.6647999999999"/>
    <n v="7"/>
    <n v="0.32"/>
    <n v="-225.09759999999991"/>
  </r>
  <r>
    <n v="4268"/>
    <s v="US-2013-131611"/>
    <n v="2013"/>
    <x v="732"/>
    <d v="2013-11-10T00:00:00"/>
    <s v="Standard Class"/>
    <s v="EP-13915"/>
    <s v="Emily Phan"/>
    <s v="Consumer"/>
    <s v="United States"/>
    <s v="Houston"/>
    <s v="Texas"/>
    <n v="77036"/>
    <s v="Central"/>
    <s v="OFF-BI-10001989"/>
    <x v="1"/>
    <s v="Binders"/>
    <s v="Premium Transparent Presentation Covers by GBC"/>
    <n v="12.587999999999997"/>
    <n v="3"/>
    <n v="0.8"/>
    <n v="-20.140800000000006"/>
  </r>
  <r>
    <n v="4269"/>
    <s v="US-2013-131611"/>
    <n v="2013"/>
    <x v="732"/>
    <d v="2013-11-10T00:00:00"/>
    <s v="Standard Class"/>
    <s v="EP-13915"/>
    <s v="Emily Phan"/>
    <s v="Consumer"/>
    <s v="United States"/>
    <s v="Houston"/>
    <s v="Texas"/>
    <n v="77036"/>
    <s v="Central"/>
    <s v="TEC-AC-10004001"/>
    <x v="2"/>
    <s v="Accessories"/>
    <s v="Logitech Wireless Headset H600 Over-The-Head Design"/>
    <n v="171.96"/>
    <n v="5"/>
    <n v="0.2"/>
    <n v="45.139500000000005"/>
  </r>
  <r>
    <n v="4270"/>
    <s v="US-2014-124821"/>
    <n v="2014"/>
    <x v="643"/>
    <d v="2014-06-30T00:00:00"/>
    <s v="Second Class"/>
    <s v="AM-10705"/>
    <s v="Anne McFarland"/>
    <s v="Consumer"/>
    <s v="United States"/>
    <s v="Seattle"/>
    <s v="Washington"/>
    <n v="98115"/>
    <s v="West"/>
    <s v="FUR-TA-10000688"/>
    <x v="0"/>
    <s v="Tables"/>
    <s v="Chromcraft Bull-Nose Wood Round Conference Table Top, Wood Base"/>
    <n v="871.4"/>
    <n v="4"/>
    <n v="0"/>
    <n v="148.13799999999992"/>
  </r>
  <r>
    <n v="4271"/>
    <s v="CA-2012-166975"/>
    <n v="2012"/>
    <x v="650"/>
    <d v="2012-11-30T00:00:00"/>
    <s v="Standard Class"/>
    <s v="SH-20635"/>
    <s v="Stefanie Holloman"/>
    <s v="Corporate"/>
    <s v="United States"/>
    <s v="Jackson"/>
    <s v="Tennessee"/>
    <n v="38301"/>
    <s v="South"/>
    <s v="FUR-FU-10003930"/>
    <x v="0"/>
    <s v="Furnishings"/>
    <s v="Howard Miller 12-3/4 Diameter Accuwave DS  Wall Clock"/>
    <n v="692.47199999999998"/>
    <n v="11"/>
    <n v="0.2"/>
    <n v="190.42980000000006"/>
  </r>
  <r>
    <n v="4272"/>
    <s v="CA-2013-123806"/>
    <n v="2013"/>
    <x v="390"/>
    <d v="2013-11-28T00:00:00"/>
    <s v="Second Class"/>
    <s v="LA-16780"/>
    <s v="Laura Armstrong"/>
    <s v="Corporate"/>
    <s v="United States"/>
    <s v="Baltimore"/>
    <s v="Maryland"/>
    <n v="21215"/>
    <s v="East"/>
    <s v="FUR-FU-10000965"/>
    <x v="0"/>
    <s v="Furnishings"/>
    <s v="Howard Miller 11-1/2&quot; Diameter Ridgewood Wall Clock"/>
    <n v="207.76"/>
    <n v="4"/>
    <n v="0"/>
    <n v="85.181600000000003"/>
  </r>
  <r>
    <n v="4273"/>
    <s v="US-2014-158505"/>
    <n v="2014"/>
    <x v="246"/>
    <d v="2014-07-22T00:00:00"/>
    <s v="Same Day"/>
    <s v="SF-20200"/>
    <s v="Sarah Foster"/>
    <s v="Consumer"/>
    <s v="United States"/>
    <s v="Murray"/>
    <s v="Utah"/>
    <n v="84107"/>
    <s v="West"/>
    <s v="TEC-PH-10004071"/>
    <x v="2"/>
    <s v="Phones"/>
    <s v="PayAnywhere Card Reader"/>
    <n v="71.928000000000011"/>
    <n v="9"/>
    <n v="0.2"/>
    <n v="6.2936999999999976"/>
  </r>
  <r>
    <n v="4274"/>
    <s v="US-2014-158505"/>
    <n v="2014"/>
    <x v="246"/>
    <d v="2014-07-22T00:00:00"/>
    <s v="Same Day"/>
    <s v="SF-20200"/>
    <s v="Sarah Foster"/>
    <s v="Consumer"/>
    <s v="United States"/>
    <s v="Murray"/>
    <s v="Utah"/>
    <n v="84107"/>
    <s v="West"/>
    <s v="OFF-AR-10001044"/>
    <x v="1"/>
    <s v="Art"/>
    <s v="BOSTON Ranger #55 Pencil Sharpener, Black"/>
    <n v="25.99"/>
    <n v="1"/>
    <n v="0"/>
    <n v="7.5370999999999988"/>
  </r>
  <r>
    <n v="4275"/>
    <s v="CA-2012-142692"/>
    <n v="2012"/>
    <x v="924"/>
    <d v="2012-10-28T00:00:00"/>
    <s v="Standard Class"/>
    <s v="AG-10495"/>
    <s v="Andrew Gjertsen"/>
    <s v="Corporate"/>
    <s v="United States"/>
    <s v="Seattle"/>
    <s v="Washington"/>
    <n v="98105"/>
    <s v="West"/>
    <s v="OFF-BI-10004140"/>
    <x v="1"/>
    <s v="Binders"/>
    <s v="Avery Non-Stick Binders"/>
    <n v="3.5920000000000005"/>
    <n v="1"/>
    <n v="0.2"/>
    <n v="1.1224999999999996"/>
  </r>
  <r>
    <n v="4276"/>
    <s v="CA-2012-123456"/>
    <n v="2012"/>
    <x v="584"/>
    <d v="2012-07-13T00:00:00"/>
    <s v="Standard Class"/>
    <s v="KN-16450"/>
    <s v="Kean Nguyen"/>
    <s v="Corporate"/>
    <s v="United States"/>
    <s v="Dallas"/>
    <s v="Texas"/>
    <n v="75220"/>
    <s v="Central"/>
    <s v="OFF-AP-10002684"/>
    <x v="1"/>
    <s v="Appliances"/>
    <s v="Acco 7-Outlet Masterpiece Power Center, Wihtout Fax/Phone Line Protection"/>
    <n v="48.631999999999991"/>
    <n v="2"/>
    <n v="0.8"/>
    <n v="-121.58000000000004"/>
  </r>
  <r>
    <n v="4277"/>
    <s v="CA-2014-151358"/>
    <n v="2014"/>
    <x v="238"/>
    <d v="2014-08-23T00:00:00"/>
    <s v="Standard Class"/>
    <s v="NF-18595"/>
    <s v="Nicole Fjeld"/>
    <s v="Home Office"/>
    <s v="United States"/>
    <s v="Seattle"/>
    <s v="Washington"/>
    <n v="98105"/>
    <s v="West"/>
    <s v="OFF-ST-10000046"/>
    <x v="1"/>
    <s v="Storage"/>
    <s v="Fellowes Super Stor/Drawer Files"/>
    <n v="323.10000000000002"/>
    <n v="2"/>
    <n v="0"/>
    <n v="61.38900000000001"/>
  </r>
  <r>
    <n v="4278"/>
    <s v="US-2013-107440"/>
    <n v="2013"/>
    <x v="947"/>
    <d v="2013-04-21T00:00:00"/>
    <s v="Standard Class"/>
    <s v="BS-11365"/>
    <s v="Bill Shonely"/>
    <s v="Corporate"/>
    <s v="United States"/>
    <s v="Lakewood"/>
    <s v="New Jersey"/>
    <n v="8701"/>
    <s v="East"/>
    <s v="TEC-MA-10001047"/>
    <x v="2"/>
    <s v="Machines"/>
    <s v="3D Systems Cube Printer, 2nd Generation, Magenta"/>
    <n v="9099.93"/>
    <n v="7"/>
    <n v="0"/>
    <n v="2365.9817999999996"/>
  </r>
  <r>
    <n v="4279"/>
    <s v="US-2013-107440"/>
    <n v="2013"/>
    <x v="947"/>
    <d v="2013-04-21T00:00:00"/>
    <s v="Standard Class"/>
    <s v="BS-11365"/>
    <s v="Bill Shonely"/>
    <s v="Corporate"/>
    <s v="United States"/>
    <s v="Lakewood"/>
    <s v="New Jersey"/>
    <n v="8701"/>
    <s v="East"/>
    <s v="FUR-FU-10000550"/>
    <x v="0"/>
    <s v="Furnishings"/>
    <s v="Stacking Trays by OIC"/>
    <n v="9.9600000000000009"/>
    <n v="2"/>
    <n v="0"/>
    <n v="3.2867999999999995"/>
  </r>
  <r>
    <n v="4280"/>
    <s v="US-2013-107440"/>
    <n v="2013"/>
    <x v="947"/>
    <d v="2013-04-21T00:00:00"/>
    <s v="Standard Class"/>
    <s v="BS-11365"/>
    <s v="Bill Shonely"/>
    <s v="Corporate"/>
    <s v="United States"/>
    <s v="Lakewood"/>
    <s v="New Jersey"/>
    <n v="8701"/>
    <s v="East"/>
    <s v="OFF-BI-10002432"/>
    <x v="1"/>
    <s v="Binders"/>
    <s v="Wilson Jones Standard D-Ring Binders"/>
    <n v="25.299999999999997"/>
    <n v="5"/>
    <n v="0"/>
    <n v="11.890999999999998"/>
  </r>
  <r>
    <n v="4281"/>
    <s v="CA-2011-166989"/>
    <n v="2011"/>
    <x v="687"/>
    <d v="2011-11-18T00:00:00"/>
    <s v="Standard Class"/>
    <s v="RM-19675"/>
    <s v="Robert Marley"/>
    <s v="Home Office"/>
    <s v="United States"/>
    <s v="New York City"/>
    <s v="New York"/>
    <n v="10011"/>
    <s v="East"/>
    <s v="OFF-PA-10004470"/>
    <x v="1"/>
    <s v="Paper"/>
    <s v="Adams Write n' Stick Phone Message Book, 11&quot; X 5 1/4&quot;, 200 Messages"/>
    <n v="11.36"/>
    <n v="2"/>
    <n v="0"/>
    <n v="5.2255999999999991"/>
  </r>
  <r>
    <n v="4282"/>
    <s v="CA-2011-166989"/>
    <n v="2011"/>
    <x v="687"/>
    <d v="2011-11-18T00:00:00"/>
    <s v="Standard Class"/>
    <s v="RM-19675"/>
    <s v="Robert Marley"/>
    <s v="Home Office"/>
    <s v="United States"/>
    <s v="New York City"/>
    <s v="New York"/>
    <n v="10011"/>
    <s v="East"/>
    <s v="FUR-CH-10001797"/>
    <x v="0"/>
    <s v="Chairs"/>
    <s v="Safco Chair Connectors, 6/Carton"/>
    <n v="69.263999999999996"/>
    <n v="2"/>
    <n v="0.1"/>
    <n v="14.62239999999999"/>
  </r>
  <r>
    <n v="4283"/>
    <s v="CA-2011-103100"/>
    <n v="2011"/>
    <x v="414"/>
    <d v="2011-12-23T00:00:00"/>
    <s v="First Class"/>
    <s v="AB-10105"/>
    <s v="Adrian Barton"/>
    <s v="Consumer"/>
    <s v="United States"/>
    <s v="Indianapolis"/>
    <s v="Indiana"/>
    <n v="46203"/>
    <s v="Central"/>
    <s v="OFF-LA-10003720"/>
    <x v="1"/>
    <s v="Labels"/>
    <s v="Avery 487"/>
    <n v="3.69"/>
    <n v="1"/>
    <n v="0"/>
    <n v="1.7343"/>
  </r>
  <r>
    <n v="4284"/>
    <s v="CA-2011-103100"/>
    <n v="2011"/>
    <x v="414"/>
    <d v="2011-12-23T00:00:00"/>
    <s v="First Class"/>
    <s v="AB-10105"/>
    <s v="Adrian Barton"/>
    <s v="Consumer"/>
    <s v="United States"/>
    <s v="Indianapolis"/>
    <s v="Indiana"/>
    <n v="46203"/>
    <s v="Central"/>
    <s v="OFF-BI-10004600"/>
    <x v="1"/>
    <s v="Binders"/>
    <s v="Ibico Ibimaster 300 Manual Binding System"/>
    <n v="1103.97"/>
    <n v="3"/>
    <n v="0"/>
    <n v="496.78649999999993"/>
  </r>
  <r>
    <n v="4285"/>
    <s v="CA-2012-105690"/>
    <n v="2012"/>
    <x v="82"/>
    <d v="2012-11-26T00:00:00"/>
    <s v="Second Class"/>
    <s v="CA-11965"/>
    <s v="Carol Adams"/>
    <s v="Corporate"/>
    <s v="United States"/>
    <s v="Port Arthur"/>
    <s v="Texas"/>
    <n v="77642"/>
    <s v="Central"/>
    <s v="FUR-BO-10003965"/>
    <x v="0"/>
    <s v="Bookcases"/>
    <s v="O'Sullivan Manor Hill 2-Door Library in Brianna Oak"/>
    <n v="246.13279999999997"/>
    <n v="2"/>
    <n v="0.32"/>
    <n v="-76.011599999999973"/>
  </r>
  <r>
    <n v="4286"/>
    <s v="CA-2012-105690"/>
    <n v="2012"/>
    <x v="82"/>
    <d v="2012-11-26T00:00:00"/>
    <s v="Second Class"/>
    <s v="CA-11965"/>
    <s v="Carol Adams"/>
    <s v="Corporate"/>
    <s v="United States"/>
    <s v="Port Arthur"/>
    <s v="Texas"/>
    <n v="77642"/>
    <s v="Central"/>
    <s v="OFF-LA-10000240"/>
    <x v="1"/>
    <s v="Labels"/>
    <s v="Self-Adhesive Address Labels for Typewriters by Universal"/>
    <n v="11.696"/>
    <n v="2"/>
    <n v="0.2"/>
    <n v="3.9473999999999996"/>
  </r>
  <r>
    <n v="4287"/>
    <s v="CA-2012-105690"/>
    <n v="2012"/>
    <x v="82"/>
    <d v="2012-11-26T00:00:00"/>
    <s v="Second Class"/>
    <s v="CA-11965"/>
    <s v="Carol Adams"/>
    <s v="Corporate"/>
    <s v="United States"/>
    <s v="Port Arthur"/>
    <s v="Texas"/>
    <n v="77642"/>
    <s v="Central"/>
    <s v="TEC-CO-10001571"/>
    <x v="2"/>
    <s v="Copiers"/>
    <s v="Sharp 1540cs Digital Laser Copier"/>
    <n v="439.99200000000002"/>
    <n v="1"/>
    <n v="0.2"/>
    <n v="164.99700000000001"/>
  </r>
  <r>
    <n v="4288"/>
    <s v="CA-2014-127516"/>
    <n v="2014"/>
    <x v="116"/>
    <d v="2015-01-04T00:00:00"/>
    <s v="Standard Class"/>
    <s v="EH-14005"/>
    <s v="Erica Hernandez"/>
    <s v="Home Office"/>
    <s v="United States"/>
    <s v="Nashville"/>
    <s v="Tennessee"/>
    <n v="37211"/>
    <s v="South"/>
    <s v="OFF-ST-10000736"/>
    <x v="1"/>
    <s v="Storage"/>
    <s v="Carina Double Wide Media Storage Towers in Natural &amp; Black"/>
    <n v="64.784000000000006"/>
    <n v="1"/>
    <n v="0.2"/>
    <n v="-12.956800000000005"/>
  </r>
  <r>
    <n v="4289"/>
    <s v="US-2012-117184"/>
    <n v="2012"/>
    <x v="961"/>
    <d v="2012-05-21T00:00:00"/>
    <s v="Standard Class"/>
    <s v="ON-18715"/>
    <s v="Odella Nelson"/>
    <s v="Corporate"/>
    <s v="United States"/>
    <s v="Houston"/>
    <s v="Texas"/>
    <n v="77095"/>
    <s v="Central"/>
    <s v="OFF-BI-10002082"/>
    <x v="1"/>
    <s v="Binders"/>
    <s v="GBC Twin Loop Wire Binding Elements"/>
    <n v="33.279999999999994"/>
    <n v="5"/>
    <n v="0.8"/>
    <n v="-49.92"/>
  </r>
  <r>
    <n v="4290"/>
    <s v="US-2012-117184"/>
    <n v="2012"/>
    <x v="961"/>
    <d v="2012-05-21T00:00:00"/>
    <s v="Standard Class"/>
    <s v="ON-18715"/>
    <s v="Odella Nelson"/>
    <s v="Corporate"/>
    <s v="United States"/>
    <s v="Houston"/>
    <s v="Texas"/>
    <n v="77095"/>
    <s v="Central"/>
    <s v="OFF-PA-10002250"/>
    <x v="1"/>
    <s v="Paper"/>
    <s v="Things To Do Today Pad"/>
    <n v="14.088000000000001"/>
    <n v="3"/>
    <n v="0.2"/>
    <n v="4.9307999999999996"/>
  </r>
  <r>
    <n v="4291"/>
    <s v="CA-2014-102407"/>
    <n v="2014"/>
    <x v="34"/>
    <d v="2014-12-14T00:00:00"/>
    <s v="Second Class"/>
    <s v="AT-10435"/>
    <s v="Alyssa Tate"/>
    <s v="Home Office"/>
    <s v="United States"/>
    <s v="Los Angeles"/>
    <s v="California"/>
    <n v="90004"/>
    <s v="West"/>
    <s v="OFF-AR-10000122"/>
    <x v="1"/>
    <s v="Art"/>
    <s v="Newell 314"/>
    <n v="11.16"/>
    <n v="2"/>
    <n v="0"/>
    <n v="2.7899999999999991"/>
  </r>
  <r>
    <n v="4292"/>
    <s v="CA-2014-102407"/>
    <n v="2014"/>
    <x v="34"/>
    <d v="2014-12-14T00:00:00"/>
    <s v="Second Class"/>
    <s v="AT-10435"/>
    <s v="Alyssa Tate"/>
    <s v="Home Office"/>
    <s v="United States"/>
    <s v="Los Angeles"/>
    <s v="California"/>
    <n v="90004"/>
    <s v="West"/>
    <s v="FUR-TA-10003748"/>
    <x v="0"/>
    <s v="Tables"/>
    <s v="Bevis 36 x 72 Conference Tables"/>
    <n v="896.32799999999997"/>
    <n v="9"/>
    <n v="0.2"/>
    <n v="22.408199999999994"/>
  </r>
  <r>
    <n v="4293"/>
    <s v="CA-2014-102407"/>
    <n v="2014"/>
    <x v="34"/>
    <d v="2014-12-14T00:00:00"/>
    <s v="Second Class"/>
    <s v="AT-10435"/>
    <s v="Alyssa Tate"/>
    <s v="Home Office"/>
    <s v="United States"/>
    <s v="Los Angeles"/>
    <s v="California"/>
    <n v="90004"/>
    <s v="West"/>
    <s v="OFF-AP-10001394"/>
    <x v="1"/>
    <s v="Appliances"/>
    <s v="Harmony Air Purifier"/>
    <n v="189"/>
    <n v="1"/>
    <n v="0"/>
    <n v="68.039999999999992"/>
  </r>
  <r>
    <n v="4294"/>
    <s v="CA-2014-130967"/>
    <n v="2014"/>
    <x v="434"/>
    <d v="2014-03-17T00:00:00"/>
    <s v="Standard Class"/>
    <s v="EB-13870"/>
    <s v="Emily Burns"/>
    <s v="Consumer"/>
    <s v="United States"/>
    <s v="Philadelphia"/>
    <s v="Pennsylvania"/>
    <n v="19140"/>
    <s v="East"/>
    <s v="TEC-PH-10004896"/>
    <x v="2"/>
    <s v="Phones"/>
    <s v="Nokia Lumia 521 (T-Mobile)"/>
    <n v="53.981999999999999"/>
    <n v="3"/>
    <n v="0.4"/>
    <n v="-10.796399999999995"/>
  </r>
  <r>
    <n v="4295"/>
    <s v="CA-2014-101581"/>
    <n v="2014"/>
    <x v="760"/>
    <d v="2014-10-28T00:00:00"/>
    <s v="Standard Class"/>
    <s v="DW-13195"/>
    <s v="David Wiener"/>
    <s v="Corporate"/>
    <s v="United States"/>
    <s v="Redmond"/>
    <s v="Oregon"/>
    <n v="97756"/>
    <s v="West"/>
    <s v="FUR-TA-10002607"/>
    <x v="0"/>
    <s v="Tables"/>
    <s v="KI Conference Tables"/>
    <n v="177.22499999999999"/>
    <n v="5"/>
    <n v="0.5"/>
    <n v="-120.51299999999998"/>
  </r>
  <r>
    <n v="4296"/>
    <s v="CA-2014-169124"/>
    <n v="2014"/>
    <x v="445"/>
    <d v="2014-07-11T00:00:00"/>
    <s v="Standard Class"/>
    <s v="MB-17305"/>
    <s v="Maria Bertelson"/>
    <s v="Consumer"/>
    <s v="United States"/>
    <s v="Citrus Heights"/>
    <s v="California"/>
    <n v="95610"/>
    <s v="West"/>
    <s v="FUR-FU-10001215"/>
    <x v="0"/>
    <s v="Furnishings"/>
    <s v="Howard Miller 11-1/2&quot; Diameter Brentwood Wall Clock"/>
    <n v="129.39000000000001"/>
    <n v="3"/>
    <n v="0"/>
    <n v="54.343800000000009"/>
  </r>
  <r>
    <n v="4297"/>
    <s v="CA-2014-117261"/>
    <n v="2014"/>
    <x v="507"/>
    <d v="2014-09-11T00:00:00"/>
    <s v="Standard Class"/>
    <s v="TH-21235"/>
    <s v="Tiffany House"/>
    <s v="Corporate"/>
    <s v="United States"/>
    <s v="Los Angeles"/>
    <s v="California"/>
    <n v="90032"/>
    <s v="West"/>
    <s v="OFF-ST-10000419"/>
    <x v="1"/>
    <s v="Storage"/>
    <s v="Rogers Jumbo File, Granite"/>
    <n v="54.32"/>
    <n v="4"/>
    <n v="0"/>
    <n v="0.54319999999999879"/>
  </r>
  <r>
    <n v="4298"/>
    <s v="CA-2014-129021"/>
    <n v="2014"/>
    <x v="962"/>
    <d v="2014-08-27T00:00:00"/>
    <s v="Second Class"/>
    <s v="PO-18850"/>
    <s v="Patrick O'Brill"/>
    <s v="Consumer"/>
    <s v="United States"/>
    <s v="Tallahassee"/>
    <s v="Florida"/>
    <n v="32303"/>
    <s v="South"/>
    <s v="TEC-PH-10001459"/>
    <x v="2"/>
    <s v="Phones"/>
    <s v="Samsung Galaxy Mega 6.3"/>
    <n v="4367.8960000000006"/>
    <n v="13"/>
    <n v="0.2"/>
    <n v="327.59220000000005"/>
  </r>
  <r>
    <n v="4299"/>
    <s v="CA-2014-129021"/>
    <n v="2014"/>
    <x v="962"/>
    <d v="2014-08-27T00:00:00"/>
    <s v="Second Class"/>
    <s v="PO-18850"/>
    <s v="Patrick O'Brill"/>
    <s v="Consumer"/>
    <s v="United States"/>
    <s v="Tallahassee"/>
    <s v="Florida"/>
    <n v="32303"/>
    <s v="South"/>
    <s v="OFF-PA-10000241"/>
    <x v="1"/>
    <s v="Paper"/>
    <s v="IBM Multi-Purpose Copy Paper, 8 1/2 x 11&quot;, Case"/>
    <n v="49.568000000000005"/>
    <n v="2"/>
    <n v="0.2"/>
    <n v="15.489999999999997"/>
  </r>
  <r>
    <n v="4300"/>
    <s v="CA-2014-129021"/>
    <n v="2014"/>
    <x v="962"/>
    <d v="2014-08-27T00:00:00"/>
    <s v="Second Class"/>
    <s v="PO-18850"/>
    <s v="Patrick O'Brill"/>
    <s v="Consumer"/>
    <s v="United States"/>
    <s v="Tallahassee"/>
    <s v="Florida"/>
    <n v="32303"/>
    <s v="South"/>
    <s v="OFF-AP-10003040"/>
    <x v="1"/>
    <s v="Appliances"/>
    <s v="Fellowes 8 Outlet Superior Workstation Surge Protector w/o Phone/Fax/Modem Protection"/>
    <n v="161.376"/>
    <n v="6"/>
    <n v="0.2"/>
    <n v="12.103199999999994"/>
  </r>
  <r>
    <n v="4301"/>
    <s v="CA-2014-129021"/>
    <n v="2014"/>
    <x v="962"/>
    <d v="2014-08-27T00:00:00"/>
    <s v="Second Class"/>
    <s v="PO-18850"/>
    <s v="Patrick O'Brill"/>
    <s v="Consumer"/>
    <s v="United States"/>
    <s v="Tallahassee"/>
    <s v="Florida"/>
    <n v="32303"/>
    <s v="South"/>
    <s v="FUR-FU-10001852"/>
    <x v="0"/>
    <s v="Furnishings"/>
    <s v="Eldon Regeneration Recycled Desk Accessories, Smoke"/>
    <n v="2.7840000000000003"/>
    <n v="2"/>
    <n v="0.2"/>
    <n v="0.41759999999999986"/>
  </r>
  <r>
    <n v="4302"/>
    <s v="CA-2014-129021"/>
    <n v="2014"/>
    <x v="962"/>
    <d v="2014-08-27T00:00:00"/>
    <s v="Second Class"/>
    <s v="PO-18850"/>
    <s v="Patrick O'Brill"/>
    <s v="Consumer"/>
    <s v="United States"/>
    <s v="Tallahassee"/>
    <s v="Florida"/>
    <n v="32303"/>
    <s v="South"/>
    <s v="OFF-PA-10000141"/>
    <x v="1"/>
    <s v="Paper"/>
    <s v="Ampad Evidence Wirebond Steno Books, 6&quot; x 9&quot;"/>
    <n v="8.7200000000000006"/>
    <n v="5"/>
    <n v="0.2"/>
    <n v="2.9429999999999992"/>
  </r>
  <r>
    <n v="4303"/>
    <s v="CA-2011-123253"/>
    <n v="2011"/>
    <x v="963"/>
    <d v="2011-08-25T00:00:00"/>
    <s v="Second Class"/>
    <s v="DE-13255"/>
    <s v="Deanra Eno"/>
    <s v="Home Office"/>
    <s v="United States"/>
    <s v="Lakewood"/>
    <s v="Ohio"/>
    <n v="44107"/>
    <s v="East"/>
    <s v="OFF-AR-10002804"/>
    <x v="1"/>
    <s v="Art"/>
    <s v="Faber Castell Col-Erase Pencils"/>
    <n v="3.9119999999999999"/>
    <n v="1"/>
    <n v="0.2"/>
    <n v="1.0269000000000001"/>
  </r>
  <r>
    <n v="4304"/>
    <s v="CA-2013-121601"/>
    <n v="2013"/>
    <x v="964"/>
    <d v="2013-10-05T00:00:00"/>
    <s v="Same Day"/>
    <s v="MO-17500"/>
    <s v="Mary O'Rourke"/>
    <s v="Consumer"/>
    <s v="United States"/>
    <s v="The Colony"/>
    <s v="Texas"/>
    <n v="75056"/>
    <s v="Central"/>
    <s v="OFF-EN-10003862"/>
    <x v="1"/>
    <s v="Envelopes"/>
    <s v="Laser &amp; Ink Jet Business Envelopes"/>
    <n v="59.751999999999995"/>
    <n v="7"/>
    <n v="0.2"/>
    <n v="19.4194"/>
  </r>
  <r>
    <n v="4305"/>
    <s v="CA-2011-162278"/>
    <n v="2011"/>
    <x v="965"/>
    <d v="2011-10-30T00:00:00"/>
    <s v="Second Class"/>
    <s v="AH-10585"/>
    <s v="Angele Hood"/>
    <s v="Consumer"/>
    <s v="United States"/>
    <s v="Seattle"/>
    <s v="Washington"/>
    <n v="98105"/>
    <s v="West"/>
    <s v="FUR-FU-10000448"/>
    <x v="0"/>
    <s v="Furnishings"/>
    <s v="Tenex Chairmats For Use With Carpeted Floors"/>
    <n v="63.92"/>
    <n v="4"/>
    <n v="0"/>
    <n v="3.195999999999998"/>
  </r>
  <r>
    <n v="4306"/>
    <s v="CA-2011-162278"/>
    <n v="2011"/>
    <x v="965"/>
    <d v="2011-10-30T00:00:00"/>
    <s v="Second Class"/>
    <s v="AH-10585"/>
    <s v="Angele Hood"/>
    <s v="Consumer"/>
    <s v="United States"/>
    <s v="Seattle"/>
    <s v="Washington"/>
    <n v="98105"/>
    <s v="West"/>
    <s v="TEC-PH-10000526"/>
    <x v="2"/>
    <s v="Phones"/>
    <s v="Vtech CS6719"/>
    <n v="383.96000000000004"/>
    <n v="5"/>
    <n v="0.2"/>
    <n v="38.396000000000015"/>
  </r>
  <r>
    <n v="4307"/>
    <s v="CA-2013-161095"/>
    <n v="2013"/>
    <x v="931"/>
    <d v="2013-06-29T00:00:00"/>
    <s v="Same Day"/>
    <s v="CS-12250"/>
    <s v="Chris Selesnick"/>
    <s v="Corporate"/>
    <s v="United States"/>
    <s v="Los Angeles"/>
    <s v="California"/>
    <n v="90032"/>
    <s v="West"/>
    <s v="OFF-BI-10002764"/>
    <x v="1"/>
    <s v="Binders"/>
    <s v="Recycled Pressboard Report Cover with Reinforced Top Hinge"/>
    <n v="7.7520000000000007"/>
    <n v="3"/>
    <n v="0.2"/>
    <n v="2.8100999999999998"/>
  </r>
  <r>
    <n v="4308"/>
    <s v="CA-2013-161095"/>
    <n v="2013"/>
    <x v="931"/>
    <d v="2013-06-29T00:00:00"/>
    <s v="Same Day"/>
    <s v="CS-12250"/>
    <s v="Chris Selesnick"/>
    <s v="Corporate"/>
    <s v="United States"/>
    <s v="Los Angeles"/>
    <s v="California"/>
    <n v="90032"/>
    <s v="West"/>
    <s v="OFF-BI-10001524"/>
    <x v="1"/>
    <s v="Binders"/>
    <s v="GBC Premium Transparent Covers with Diagonal Lined Pattern"/>
    <n v="33.568000000000005"/>
    <n v="2"/>
    <n v="0.2"/>
    <n v="11.748799999999997"/>
  </r>
  <r>
    <n v="4309"/>
    <s v="CA-2011-125829"/>
    <n v="2011"/>
    <x v="130"/>
    <d v="2011-11-11T00:00:00"/>
    <s v="Standard Class"/>
    <s v="WB-21850"/>
    <s v="William Brown"/>
    <s v="Consumer"/>
    <s v="United States"/>
    <s v="Los Angeles"/>
    <s v="California"/>
    <n v="90045"/>
    <s v="West"/>
    <s v="TEC-PH-10001079"/>
    <x v="2"/>
    <s v="Phones"/>
    <s v="Polycom SoundPoint Pro SE-225 Corded phone"/>
    <n v="666.34400000000005"/>
    <n v="7"/>
    <n v="0.2"/>
    <n v="66.634399999999971"/>
  </r>
  <r>
    <n v="4310"/>
    <s v="CA-2011-125829"/>
    <n v="2011"/>
    <x v="130"/>
    <d v="2011-11-11T00:00:00"/>
    <s v="Standard Class"/>
    <s v="WB-21850"/>
    <s v="William Brown"/>
    <s v="Consumer"/>
    <s v="United States"/>
    <s v="Los Angeles"/>
    <s v="California"/>
    <n v="90045"/>
    <s v="West"/>
    <s v="FUR-TA-10002041"/>
    <x v="0"/>
    <s v="Tables"/>
    <s v="Bevis Round Conference Table Top, X-Base"/>
    <n v="573.72799999999995"/>
    <n v="4"/>
    <n v="0.2"/>
    <n v="-64.544399999999968"/>
  </r>
  <r>
    <n v="4311"/>
    <s v="CA-2011-125829"/>
    <n v="2011"/>
    <x v="130"/>
    <d v="2011-11-11T00:00:00"/>
    <s v="Standard Class"/>
    <s v="WB-21850"/>
    <s v="William Brown"/>
    <s v="Consumer"/>
    <s v="United States"/>
    <s v="Los Angeles"/>
    <s v="California"/>
    <n v="90045"/>
    <s v="West"/>
    <s v="OFF-BI-10001036"/>
    <x v="1"/>
    <s v="Binders"/>
    <s v="Cardinal EasyOpen D-Ring Binders"/>
    <n v="21.936000000000003"/>
    <n v="3"/>
    <n v="0.2"/>
    <n v="8.2259999999999991"/>
  </r>
  <r>
    <n v="4312"/>
    <s v="CA-2011-125829"/>
    <n v="2011"/>
    <x v="130"/>
    <d v="2011-11-11T00:00:00"/>
    <s v="Standard Class"/>
    <s v="WB-21850"/>
    <s v="William Brown"/>
    <s v="Consumer"/>
    <s v="United States"/>
    <s v="Los Angeles"/>
    <s v="California"/>
    <n v="90045"/>
    <s v="West"/>
    <s v="OFF-PA-10000223"/>
    <x v="1"/>
    <s v="Paper"/>
    <s v="Xerox 2000"/>
    <n v="19.440000000000001"/>
    <n v="3"/>
    <n v="0"/>
    <n v="9.3312000000000008"/>
  </r>
  <r>
    <n v="4313"/>
    <s v="CA-2011-125829"/>
    <n v="2011"/>
    <x v="130"/>
    <d v="2011-11-11T00:00:00"/>
    <s v="Standard Class"/>
    <s v="WB-21850"/>
    <s v="William Brown"/>
    <s v="Consumer"/>
    <s v="United States"/>
    <s v="Los Angeles"/>
    <s v="California"/>
    <n v="90045"/>
    <s v="West"/>
    <s v="TEC-MA-10003246"/>
    <x v="2"/>
    <s v="Machines"/>
    <s v="Hewlett-Packard Deskjet D4360 Printer"/>
    <n v="447.96800000000007"/>
    <n v="4"/>
    <n v="0.2"/>
    <n v="139.98999999999995"/>
  </r>
  <r>
    <n v="4314"/>
    <s v="CA-2011-123127"/>
    <n v="2011"/>
    <x v="78"/>
    <d v="2011-09-12T00:00:00"/>
    <s v="Standard Class"/>
    <s v="SP-20620"/>
    <s v="Stefania Perrino"/>
    <s v="Corporate"/>
    <s v="United States"/>
    <s v="Long Beach"/>
    <s v="New York"/>
    <n v="11561"/>
    <s v="East"/>
    <s v="OFF-AP-10001962"/>
    <x v="1"/>
    <s v="Appliances"/>
    <s v="Black &amp; Decker Filter for Double Action Dustbuster Cordless Vac BLDV7210"/>
    <n v="16.78"/>
    <n v="2"/>
    <n v="0"/>
    <n v="4.1950000000000003"/>
  </r>
  <r>
    <n v="4315"/>
    <s v="CA-2012-115945"/>
    <n v="2012"/>
    <x v="608"/>
    <d v="2012-07-01T00:00:00"/>
    <s v="Standard Class"/>
    <s v="AB-10165"/>
    <s v="Alan Barnes"/>
    <s v="Consumer"/>
    <s v="United States"/>
    <s v="Los Angeles"/>
    <s v="California"/>
    <n v="90045"/>
    <s v="West"/>
    <s v="OFF-AR-10004062"/>
    <x v="1"/>
    <s v="Art"/>
    <s v="Staples"/>
    <n v="20.96"/>
    <n v="2"/>
    <n v="0"/>
    <n v="5.24"/>
  </r>
  <r>
    <n v="4316"/>
    <s v="CA-2012-115945"/>
    <n v="2012"/>
    <x v="608"/>
    <d v="2012-07-01T00:00:00"/>
    <s v="Standard Class"/>
    <s v="AB-10165"/>
    <s v="Alan Barnes"/>
    <s v="Consumer"/>
    <s v="United States"/>
    <s v="Los Angeles"/>
    <s v="California"/>
    <n v="90045"/>
    <s v="West"/>
    <s v="OFF-BI-10004330"/>
    <x v="1"/>
    <s v="Binders"/>
    <s v="GBC Velobind Prepunched Cover Sets, Regency Series"/>
    <n v="88.751999999999995"/>
    <n v="3"/>
    <n v="0.2"/>
    <n v="27.734999999999996"/>
  </r>
  <r>
    <n v="4317"/>
    <s v="CA-2012-115945"/>
    <n v="2012"/>
    <x v="608"/>
    <d v="2012-07-01T00:00:00"/>
    <s v="Standard Class"/>
    <s v="AB-10165"/>
    <s v="Alan Barnes"/>
    <s v="Consumer"/>
    <s v="United States"/>
    <s v="Los Angeles"/>
    <s v="California"/>
    <n v="90045"/>
    <s v="West"/>
    <s v="OFF-ST-10001963"/>
    <x v="1"/>
    <s v="Storage"/>
    <s v="Tennsco Regal Shelving Units"/>
    <n v="304.23"/>
    <n v="3"/>
    <n v="0"/>
    <n v="9.126899999999992"/>
  </r>
  <r>
    <n v="4318"/>
    <s v="CA-2012-136735"/>
    <n v="2012"/>
    <x v="353"/>
    <d v="2012-08-02T00:00:00"/>
    <s v="Standard Class"/>
    <s v="HA-14920"/>
    <s v="Helen Andreada"/>
    <s v="Consumer"/>
    <s v="United States"/>
    <s v="San Francisco"/>
    <s v="California"/>
    <n v="94110"/>
    <s v="West"/>
    <s v="OFF-EN-10002230"/>
    <x v="1"/>
    <s v="Envelopes"/>
    <s v="Airmail Envelopes"/>
    <n v="167.86"/>
    <n v="2"/>
    <n v="0"/>
    <n v="78.894199999999998"/>
  </r>
  <r>
    <n v="4319"/>
    <s v="US-2014-136189"/>
    <n v="2014"/>
    <x v="226"/>
    <d v="2014-12-12T00:00:00"/>
    <s v="Standard Class"/>
    <s v="DC-13285"/>
    <s v="Debra Catini"/>
    <s v="Consumer"/>
    <s v="United States"/>
    <s v="Richmond"/>
    <s v="Virginia"/>
    <n v="23223"/>
    <s v="South"/>
    <s v="FUR-FU-10000175"/>
    <x v="0"/>
    <s v="Furnishings"/>
    <s v="DAX Wood Document Frame."/>
    <n v="82.38"/>
    <n v="6"/>
    <n v="0"/>
    <n v="25.537799999999997"/>
  </r>
  <r>
    <n v="4320"/>
    <s v="CA-2011-152345"/>
    <n v="2011"/>
    <x v="282"/>
    <d v="2012-01-03T00:00:00"/>
    <s v="Second Class"/>
    <s v="ST-20530"/>
    <s v="Shui Tom"/>
    <s v="Consumer"/>
    <s v="United States"/>
    <s v="Albuquerque"/>
    <s v="New Mexico"/>
    <n v="87105"/>
    <s v="West"/>
    <s v="TEC-PH-10004897"/>
    <x v="2"/>
    <s v="Phones"/>
    <s v="Mediabridge Sport Armband iPhone 5s"/>
    <n v="23.976000000000003"/>
    <n v="3"/>
    <n v="0.2"/>
    <n v="-5.694300000000001"/>
  </r>
  <r>
    <n v="4321"/>
    <s v="CA-2011-152345"/>
    <n v="2011"/>
    <x v="282"/>
    <d v="2012-01-03T00:00:00"/>
    <s v="Second Class"/>
    <s v="ST-20530"/>
    <s v="Shui Tom"/>
    <s v="Consumer"/>
    <s v="United States"/>
    <s v="Albuquerque"/>
    <s v="New Mexico"/>
    <n v="87105"/>
    <s v="West"/>
    <s v="OFF-ST-10003123"/>
    <x v="1"/>
    <s v="Storage"/>
    <s v="Fellowes Bases and Tops For Staxonsteel/High-Stak Systems"/>
    <n v="33.29"/>
    <n v="1"/>
    <n v="0"/>
    <n v="7.9895999999999994"/>
  </r>
  <r>
    <n v="4322"/>
    <s v="US-2012-147662"/>
    <n v="2012"/>
    <x v="966"/>
    <d v="2012-02-19T00:00:00"/>
    <s v="Standard Class"/>
    <s v="KB-16315"/>
    <s v="Karl Braun"/>
    <s v="Consumer"/>
    <s v="United States"/>
    <s v="Akron"/>
    <s v="Ohio"/>
    <n v="44312"/>
    <s v="East"/>
    <s v="OFF-BI-10001658"/>
    <x v="1"/>
    <s v="Binders"/>
    <s v="GBC Standard Therm-A-Bind Covers"/>
    <n v="14.952000000000004"/>
    <n v="2"/>
    <n v="0.7"/>
    <n v="-11.961599999999997"/>
  </r>
  <r>
    <n v="4323"/>
    <s v="US-2012-147662"/>
    <n v="2012"/>
    <x v="966"/>
    <d v="2012-02-19T00:00:00"/>
    <s v="Standard Class"/>
    <s v="KB-16315"/>
    <s v="Karl Braun"/>
    <s v="Consumer"/>
    <s v="United States"/>
    <s v="Akron"/>
    <s v="Ohio"/>
    <n v="44312"/>
    <s v="East"/>
    <s v="TEC-PH-10002834"/>
    <x v="2"/>
    <s v="Phones"/>
    <s v="Google Nexus 5"/>
    <n v="323.98199999999997"/>
    <n v="3"/>
    <n v="0.4"/>
    <n v="-80.995500000000021"/>
  </r>
  <r>
    <n v="4324"/>
    <s v="US-2012-147662"/>
    <n v="2012"/>
    <x v="966"/>
    <d v="2012-02-19T00:00:00"/>
    <s v="Standard Class"/>
    <s v="KB-16315"/>
    <s v="Karl Braun"/>
    <s v="Consumer"/>
    <s v="United States"/>
    <s v="Akron"/>
    <s v="Ohio"/>
    <n v="44312"/>
    <s v="East"/>
    <s v="OFF-BI-10002160"/>
    <x v="1"/>
    <s v="Binders"/>
    <s v="Acco Hanging Data Binders"/>
    <n v="2.2860000000000005"/>
    <n v="2"/>
    <n v="0.7"/>
    <n v="-1.6763999999999997"/>
  </r>
  <r>
    <n v="4325"/>
    <s v="US-2012-147662"/>
    <n v="2012"/>
    <x v="966"/>
    <d v="2012-02-19T00:00:00"/>
    <s v="Standard Class"/>
    <s v="KB-16315"/>
    <s v="Karl Braun"/>
    <s v="Consumer"/>
    <s v="United States"/>
    <s v="Akron"/>
    <s v="Ohio"/>
    <n v="44312"/>
    <s v="East"/>
    <s v="OFF-AR-10004999"/>
    <x v="1"/>
    <s v="Art"/>
    <s v="Newell 315"/>
    <n v="14.352000000000002"/>
    <n v="3"/>
    <n v="0.2"/>
    <n v="0.8969999999999998"/>
  </r>
  <r>
    <n v="4326"/>
    <s v="US-2012-147662"/>
    <n v="2012"/>
    <x v="966"/>
    <d v="2012-02-19T00:00:00"/>
    <s v="Standard Class"/>
    <s v="KB-16315"/>
    <s v="Karl Braun"/>
    <s v="Consumer"/>
    <s v="United States"/>
    <s v="Akron"/>
    <s v="Ohio"/>
    <n v="44312"/>
    <s v="East"/>
    <s v="TEC-AC-10003280"/>
    <x v="2"/>
    <s v="Accessories"/>
    <s v="Belkin F8E887 USB Wired Ergonomic Keyboard"/>
    <n v="71.975999999999999"/>
    <n v="3"/>
    <n v="0.2"/>
    <n v="0.89969999999999573"/>
  </r>
  <r>
    <n v="4327"/>
    <s v="CA-2013-153346"/>
    <n v="2013"/>
    <x v="967"/>
    <d v="2013-01-27T00:00:00"/>
    <s v="First Class"/>
    <s v="TB-21355"/>
    <s v="Todd Boyes"/>
    <s v="Corporate"/>
    <s v="United States"/>
    <s v="Plainfield"/>
    <s v="New Jersey"/>
    <n v="7060"/>
    <s v="East"/>
    <s v="OFF-AR-10000315"/>
    <x v="1"/>
    <s v="Art"/>
    <s v="Dixon Ticonderoga Maple Cedar Pencil, #2"/>
    <n v="9.2099999999999991"/>
    <n v="3"/>
    <n v="0"/>
    <n v="2.3025000000000002"/>
  </r>
  <r>
    <n v="4328"/>
    <s v="CA-2013-153346"/>
    <n v="2013"/>
    <x v="967"/>
    <d v="2013-01-27T00:00:00"/>
    <s v="First Class"/>
    <s v="TB-21355"/>
    <s v="Todd Boyes"/>
    <s v="Corporate"/>
    <s v="United States"/>
    <s v="Plainfield"/>
    <s v="New Jersey"/>
    <n v="7060"/>
    <s v="East"/>
    <s v="OFF-PA-10000007"/>
    <x v="1"/>
    <s v="Paper"/>
    <s v="Telephone Message Books with Fax/Mobile Section, 4 1/4&quot; x 6&quot;"/>
    <n v="18"/>
    <n v="5"/>
    <n v="0"/>
    <n v="8.2799999999999994"/>
  </r>
  <r>
    <n v="4329"/>
    <s v="CA-2014-118360"/>
    <n v="2014"/>
    <x v="719"/>
    <d v="2014-04-08T00:00:00"/>
    <s v="Standard Class"/>
    <s v="JC-15775"/>
    <s v="John Castell"/>
    <s v="Consumer"/>
    <s v="United States"/>
    <s v="New York City"/>
    <s v="New York"/>
    <n v="10011"/>
    <s v="East"/>
    <s v="OFF-PA-10000791"/>
    <x v="1"/>
    <s v="Paper"/>
    <s v="Wirebound Message Books, Four 2 3/4 x 5 Forms per Page, 200 Sets per Book"/>
    <n v="42.929999999999993"/>
    <n v="9"/>
    <n v="0"/>
    <n v="19.318499999999997"/>
  </r>
  <r>
    <n v="4330"/>
    <s v="CA-2014-149853"/>
    <n v="2014"/>
    <x v="621"/>
    <d v="2014-10-10T00:00:00"/>
    <s v="Standard Class"/>
    <s v="PO-18850"/>
    <s v="Patrick O'Brill"/>
    <s v="Consumer"/>
    <s v="United States"/>
    <s v="Hialeah"/>
    <s v="Florida"/>
    <n v="33012"/>
    <s v="South"/>
    <s v="OFF-PA-10000556"/>
    <x v="1"/>
    <s v="Paper"/>
    <s v="Xerox 208"/>
    <n v="15.552000000000003"/>
    <n v="3"/>
    <n v="0.2"/>
    <n v="5.4432"/>
  </r>
  <r>
    <n v="4331"/>
    <s v="CA-2014-149853"/>
    <n v="2014"/>
    <x v="621"/>
    <d v="2014-10-10T00:00:00"/>
    <s v="Standard Class"/>
    <s v="PO-18850"/>
    <s v="Patrick O'Brill"/>
    <s v="Consumer"/>
    <s v="United States"/>
    <s v="Hialeah"/>
    <s v="Florida"/>
    <n v="33012"/>
    <s v="South"/>
    <s v="OFF-AP-10000804"/>
    <x v="1"/>
    <s v="Appliances"/>
    <s v="Hoover Portapower Portable Vacuum"/>
    <n v="17.920000000000002"/>
    <n v="5"/>
    <n v="0.2"/>
    <n v="1.1200000000000001"/>
  </r>
  <r>
    <n v="4332"/>
    <s v="CA-2014-107909"/>
    <n v="2014"/>
    <x v="853"/>
    <d v="2014-09-07T00:00:00"/>
    <s v="Standard Class"/>
    <s v="SS-20875"/>
    <s v="Sung Shariari"/>
    <s v="Consumer"/>
    <s v="United States"/>
    <s v="Redmond"/>
    <s v="Washington"/>
    <n v="98052"/>
    <s v="West"/>
    <s v="TEC-AC-10001998"/>
    <x v="2"/>
    <s v="Accessories"/>
    <s v="Logitech LS21 Speaker System - PC Multimedia - 2.1-CH - Wired"/>
    <n v="19.989999999999998"/>
    <n v="1"/>
    <n v="0"/>
    <n v="6.796599999999998"/>
  </r>
  <r>
    <n v="4333"/>
    <s v="CA-2014-107909"/>
    <n v="2014"/>
    <x v="853"/>
    <d v="2014-09-07T00:00:00"/>
    <s v="Standard Class"/>
    <s v="SS-20875"/>
    <s v="Sung Shariari"/>
    <s v="Consumer"/>
    <s v="United States"/>
    <s v="Redmond"/>
    <s v="Washington"/>
    <n v="98052"/>
    <s v="West"/>
    <s v="OFF-BI-10003476"/>
    <x v="1"/>
    <s v="Binders"/>
    <s v="Avery Metallic Poly Binders"/>
    <n v="22.92"/>
    <n v="5"/>
    <n v="0.2"/>
    <n v="8.0219999999999985"/>
  </r>
  <r>
    <n v="4334"/>
    <s v="CA-2012-112375"/>
    <n v="2012"/>
    <x v="379"/>
    <d v="2012-12-27T00:00:00"/>
    <s v="Standard Class"/>
    <s v="RD-19720"/>
    <s v="Roger Demir"/>
    <s v="Consumer"/>
    <s v="United States"/>
    <s v="Daytona Beach"/>
    <s v="Florida"/>
    <n v="32114"/>
    <s v="South"/>
    <s v="TEC-AC-10003237"/>
    <x v="2"/>
    <s v="Accessories"/>
    <s v="Memorex Micro Travel Drive 4 GB"/>
    <n v="50.88"/>
    <n v="6"/>
    <n v="0.2"/>
    <n v="14.628000000000005"/>
  </r>
  <r>
    <n v="4335"/>
    <s v="CA-2012-112375"/>
    <n v="2012"/>
    <x v="379"/>
    <d v="2012-12-27T00:00:00"/>
    <s v="Standard Class"/>
    <s v="RD-19720"/>
    <s v="Roger Demir"/>
    <s v="Consumer"/>
    <s v="United States"/>
    <s v="Daytona Beach"/>
    <s v="Florida"/>
    <n v="32114"/>
    <s v="South"/>
    <s v="OFF-EN-10003798"/>
    <x v="1"/>
    <s v="Envelopes"/>
    <s v="Recycled Interoffice Envelopes with Re-Use-A-Seal Closure, 10 x 13"/>
    <n v="27.312000000000001"/>
    <n v="2"/>
    <n v="0.2"/>
    <n v="9.2178000000000004"/>
  </r>
  <r>
    <n v="4336"/>
    <s v="CA-2012-154795"/>
    <n v="2012"/>
    <x v="139"/>
    <d v="2012-12-24T00:00:00"/>
    <s v="Standard Class"/>
    <s v="GZ-14470"/>
    <s v="Gary Zandusky"/>
    <s v="Consumer"/>
    <s v="United States"/>
    <s v="Bullhead City"/>
    <s v="Arizona"/>
    <n v="86442"/>
    <s v="West"/>
    <s v="OFF-EN-10003068"/>
    <x v="1"/>
    <s v="Envelopes"/>
    <s v="#6 3/4 Gummed Flap White Envelopes"/>
    <n v="7.9200000000000008"/>
    <n v="1"/>
    <n v="0.2"/>
    <n v="2.7719999999999994"/>
  </r>
  <r>
    <n v="4337"/>
    <s v="CA-2012-154795"/>
    <n v="2012"/>
    <x v="139"/>
    <d v="2012-12-24T00:00:00"/>
    <s v="Standard Class"/>
    <s v="GZ-14470"/>
    <s v="Gary Zandusky"/>
    <s v="Consumer"/>
    <s v="United States"/>
    <s v="Bullhead City"/>
    <s v="Arizona"/>
    <n v="86442"/>
    <s v="West"/>
    <s v="FUR-FU-10002088"/>
    <x v="0"/>
    <s v="Furnishings"/>
    <s v="Nu-Dell Float Frame 11 x 14 1/2"/>
    <n v="14.368000000000002"/>
    <n v="2"/>
    <n v="0.2"/>
    <n v="3.9512"/>
  </r>
  <r>
    <n v="4338"/>
    <s v="CA-2012-125234"/>
    <n v="2012"/>
    <x v="154"/>
    <d v="2012-12-01T00:00:00"/>
    <s v="Standard Class"/>
    <s v="SN-20710"/>
    <s v="Steve Nguyen"/>
    <s v="Home Office"/>
    <s v="United States"/>
    <s v="Los Angeles"/>
    <s v="California"/>
    <n v="90049"/>
    <s v="West"/>
    <s v="TEC-AC-10000158"/>
    <x v="2"/>
    <s v="Accessories"/>
    <s v="Sony 64GB Class 10 Micro SDHC R40 Memory Card"/>
    <n v="107.97"/>
    <n v="3"/>
    <n v="0"/>
    <n v="22.6737"/>
  </r>
  <r>
    <n v="4339"/>
    <s v="CA-2012-125234"/>
    <n v="2012"/>
    <x v="154"/>
    <d v="2012-12-01T00:00:00"/>
    <s v="Standard Class"/>
    <s v="SN-20710"/>
    <s v="Steve Nguyen"/>
    <s v="Home Office"/>
    <s v="United States"/>
    <s v="Los Angeles"/>
    <s v="California"/>
    <n v="90049"/>
    <s v="West"/>
    <s v="OFF-PA-10000482"/>
    <x v="1"/>
    <s v="Paper"/>
    <s v="Snap-A-Way Black Print Carbonless Ruled Speed Letter, Triplicate"/>
    <n v="113.82"/>
    <n v="3"/>
    <n v="0"/>
    <n v="53.495399999999989"/>
  </r>
  <r>
    <n v="4340"/>
    <s v="CA-2014-133501"/>
    <n v="2014"/>
    <x v="151"/>
    <d v="2014-09-02T00:00:00"/>
    <s v="Standard Class"/>
    <s v="DK-12895"/>
    <s v="Dana Kaydos"/>
    <s v="Consumer"/>
    <s v="United States"/>
    <s v="Franklin"/>
    <s v="Tennessee"/>
    <n v="37064"/>
    <s v="South"/>
    <s v="OFF-PA-10004888"/>
    <x v="1"/>
    <s v="Paper"/>
    <s v="Xerox 217"/>
    <n v="5.1840000000000011"/>
    <n v="1"/>
    <n v="0.2"/>
    <n v="1.8144"/>
  </r>
  <r>
    <n v="4341"/>
    <s v="US-2011-129609"/>
    <n v="2011"/>
    <x v="579"/>
    <d v="2011-03-22T00:00:00"/>
    <s v="Same Day"/>
    <s v="VM-21835"/>
    <s v="Vivian Mathis"/>
    <s v="Consumer"/>
    <s v="United States"/>
    <s v="Portage"/>
    <s v="Indiana"/>
    <n v="46368"/>
    <s v="Central"/>
    <s v="OFF-AR-10003478"/>
    <x v="1"/>
    <s v="Art"/>
    <s v="Avery Hi-Liter EverBold Pen Style Fluorescent Highlighters, 4/Pack"/>
    <n v="16.28"/>
    <n v="2"/>
    <n v="0"/>
    <n v="6.5120000000000005"/>
  </r>
  <r>
    <n v="4342"/>
    <s v="CA-2014-130309"/>
    <n v="2014"/>
    <x v="94"/>
    <d v="2014-12-22T00:00:00"/>
    <s v="Standard Class"/>
    <s v="GB-14575"/>
    <s v="Giulietta Baptist"/>
    <s v="Consumer"/>
    <s v="United States"/>
    <s v="Arlington"/>
    <s v="Virginia"/>
    <n v="22204"/>
    <s v="South"/>
    <s v="OFF-ST-10003208"/>
    <x v="1"/>
    <s v="Storage"/>
    <s v="Adjustable Depth Letter/Legal Cart"/>
    <n v="544.38"/>
    <n v="3"/>
    <n v="0"/>
    <n v="157.87019999999993"/>
  </r>
  <r>
    <n v="4343"/>
    <s v="CA-2014-105410"/>
    <n v="2014"/>
    <x v="498"/>
    <d v="2014-03-23T00:00:00"/>
    <s v="First Class"/>
    <s v="ND-18370"/>
    <s v="Natalie DeCherney"/>
    <s v="Consumer"/>
    <s v="United States"/>
    <s v="San Francisco"/>
    <s v="California"/>
    <n v="94110"/>
    <s v="West"/>
    <s v="OFF-BI-10004970"/>
    <x v="1"/>
    <s v="Binders"/>
    <s v="ACCOHIDE 3-Ring Binder, Blue, 1&quot;"/>
    <n v="19.824000000000002"/>
    <n v="6"/>
    <n v="0.2"/>
    <n v="6.690599999999999"/>
  </r>
  <r>
    <n v="4344"/>
    <s v="CA-2014-105410"/>
    <n v="2014"/>
    <x v="498"/>
    <d v="2014-03-23T00:00:00"/>
    <s v="First Class"/>
    <s v="ND-18370"/>
    <s v="Natalie DeCherney"/>
    <s v="Consumer"/>
    <s v="United States"/>
    <s v="San Francisco"/>
    <s v="California"/>
    <n v="94110"/>
    <s v="West"/>
    <s v="TEC-PH-10000038"/>
    <x v="2"/>
    <s v="Phones"/>
    <s v="Jawbone MINI JAMBOX Wireless Bluetooth Speaker"/>
    <n v="657.50400000000002"/>
    <n v="6"/>
    <n v="0.2"/>
    <n v="-131.50080000000005"/>
  </r>
  <r>
    <n v="4345"/>
    <s v="CA-2014-105410"/>
    <n v="2014"/>
    <x v="498"/>
    <d v="2014-03-23T00:00:00"/>
    <s v="First Class"/>
    <s v="ND-18370"/>
    <s v="Natalie DeCherney"/>
    <s v="Consumer"/>
    <s v="United States"/>
    <s v="San Francisco"/>
    <s v="California"/>
    <n v="94110"/>
    <s v="West"/>
    <s v="TEC-AC-10001552"/>
    <x v="2"/>
    <s v="Accessories"/>
    <s v="Logitech K350 2.4Ghz Wireless Keyboard"/>
    <n v="99.54"/>
    <n v="2"/>
    <n v="0"/>
    <n v="10.949399999999997"/>
  </r>
  <r>
    <n v="4346"/>
    <s v="CA-2014-105410"/>
    <n v="2014"/>
    <x v="498"/>
    <d v="2014-03-23T00:00:00"/>
    <s v="First Class"/>
    <s v="ND-18370"/>
    <s v="Natalie DeCherney"/>
    <s v="Consumer"/>
    <s v="United States"/>
    <s v="San Francisco"/>
    <s v="California"/>
    <n v="94110"/>
    <s v="West"/>
    <s v="TEC-AC-10002926"/>
    <x v="2"/>
    <s v="Accessories"/>
    <s v="Logitech Wireless Marathon Mouse M705"/>
    <n v="199.96"/>
    <n v="4"/>
    <n v="0"/>
    <n v="85.982800000000012"/>
  </r>
  <r>
    <n v="4347"/>
    <s v="CA-2013-120355"/>
    <n v="2013"/>
    <x v="31"/>
    <d v="2013-09-26T00:00:00"/>
    <s v="Standard Class"/>
    <s v="MM-17260"/>
    <s v="Magdelene Morse"/>
    <s v="Consumer"/>
    <s v="United States"/>
    <s v="New Rochelle"/>
    <s v="New York"/>
    <n v="10801"/>
    <s v="East"/>
    <s v="FUR-CH-10001394"/>
    <x v="0"/>
    <s v="Chairs"/>
    <s v="Global Leather Executive Chair"/>
    <n v="631.78200000000004"/>
    <n v="2"/>
    <n v="0.1"/>
    <n v="140.39599999999993"/>
  </r>
  <r>
    <n v="4348"/>
    <s v="CA-2013-120355"/>
    <n v="2013"/>
    <x v="31"/>
    <d v="2013-09-26T00:00:00"/>
    <s v="Standard Class"/>
    <s v="MM-17260"/>
    <s v="Magdelene Morse"/>
    <s v="Consumer"/>
    <s v="United States"/>
    <s v="New Rochelle"/>
    <s v="New York"/>
    <n v="10801"/>
    <s v="East"/>
    <s v="FUR-FU-10004053"/>
    <x v="0"/>
    <s v="Furnishings"/>
    <s v="DAX Two-Tone Silver Metal Document Frame"/>
    <n v="60.72"/>
    <n v="3"/>
    <n v="0"/>
    <n v="26.1096"/>
  </r>
  <r>
    <n v="4349"/>
    <s v="CA-2014-169894"/>
    <n v="2014"/>
    <x v="221"/>
    <d v="2014-11-30T00:00:00"/>
    <s v="Second Class"/>
    <s v="MV-17485"/>
    <s v="Mark Van Huff"/>
    <s v="Consumer"/>
    <s v="United States"/>
    <s v="Mesa"/>
    <s v="Arizona"/>
    <n v="85204"/>
    <s v="West"/>
    <s v="OFF-BI-10004230"/>
    <x v="1"/>
    <s v="Binders"/>
    <s v="GBC Recycled Grain Textured Covers"/>
    <n v="20.724000000000004"/>
    <n v="2"/>
    <n v="0.7"/>
    <n v="-15.197599999999994"/>
  </r>
  <r>
    <n v="4350"/>
    <s v="CA-2014-169894"/>
    <n v="2014"/>
    <x v="221"/>
    <d v="2014-11-30T00:00:00"/>
    <s v="Second Class"/>
    <s v="MV-17485"/>
    <s v="Mark Van Huff"/>
    <s v="Consumer"/>
    <s v="United States"/>
    <s v="Mesa"/>
    <s v="Arizona"/>
    <n v="85204"/>
    <s v="West"/>
    <s v="OFF-ST-10000060"/>
    <x v="1"/>
    <s v="Storage"/>
    <s v="Fellowes Bankers Box Staxonsteel Drawer File/Stacking System"/>
    <n v="415.87200000000007"/>
    <n v="8"/>
    <n v="0.2"/>
    <n v="-41.587199999999996"/>
  </r>
  <r>
    <n v="4351"/>
    <s v="US-2014-100482"/>
    <n v="2014"/>
    <x v="645"/>
    <d v="2014-04-16T00:00:00"/>
    <s v="Standard Class"/>
    <s v="JL-15130"/>
    <s v="Jack Lebron"/>
    <s v="Consumer"/>
    <s v="United States"/>
    <s v="Lancaster"/>
    <s v="Ohio"/>
    <n v="43130"/>
    <s v="East"/>
    <s v="OFF-ST-10001325"/>
    <x v="1"/>
    <s v="Storage"/>
    <s v="Sterilite Officeware Hinged File Box"/>
    <n v="16.768000000000001"/>
    <n v="2"/>
    <n v="0.2"/>
    <n v="1.4672000000000001"/>
  </r>
  <r>
    <n v="4352"/>
    <s v="US-2014-100482"/>
    <n v="2014"/>
    <x v="645"/>
    <d v="2014-04-16T00:00:00"/>
    <s v="Standard Class"/>
    <s v="JL-15130"/>
    <s v="Jack Lebron"/>
    <s v="Consumer"/>
    <s v="United States"/>
    <s v="Lancaster"/>
    <s v="Ohio"/>
    <n v="43130"/>
    <s v="East"/>
    <s v="TEC-AC-10003441"/>
    <x v="2"/>
    <s v="Accessories"/>
    <s v="Kingston Digital DataTraveler 32GB USB 2.0"/>
    <n v="27.12"/>
    <n v="2"/>
    <n v="0.2"/>
    <n v="-4.7460000000000013"/>
  </r>
  <r>
    <n v="4353"/>
    <s v="CA-2014-107748"/>
    <n v="2014"/>
    <x v="389"/>
    <d v="2014-12-13T00:00:00"/>
    <s v="Second Class"/>
    <s v="AG-10330"/>
    <s v="Alex Grayson"/>
    <s v="Consumer"/>
    <s v="United States"/>
    <s v="Stockton"/>
    <s v="California"/>
    <n v="95207"/>
    <s v="West"/>
    <s v="TEC-PH-10003215"/>
    <x v="2"/>
    <s v="Phones"/>
    <s v="Jackery Bar Premium Fast-charging Portable Charger"/>
    <n v="95.84"/>
    <n v="4"/>
    <n v="0.2"/>
    <n v="34.741999999999997"/>
  </r>
  <r>
    <n v="4354"/>
    <s v="CA-2014-107748"/>
    <n v="2014"/>
    <x v="389"/>
    <d v="2014-12-13T00:00:00"/>
    <s v="Second Class"/>
    <s v="AG-10330"/>
    <s v="Alex Grayson"/>
    <s v="Consumer"/>
    <s v="United States"/>
    <s v="Stockton"/>
    <s v="California"/>
    <n v="95207"/>
    <s v="West"/>
    <s v="OFF-PA-10002005"/>
    <x v="1"/>
    <s v="Paper"/>
    <s v="Xerox 225"/>
    <n v="12.96"/>
    <n v="2"/>
    <n v="0"/>
    <n v="6.2208000000000006"/>
  </r>
  <r>
    <n v="4355"/>
    <s v="CA-2014-153654"/>
    <n v="2014"/>
    <x v="221"/>
    <d v="2014-11-27T00:00:00"/>
    <s v="Second Class"/>
    <s v="MD-17860"/>
    <s v="Michael Dominguez"/>
    <s v="Corporate"/>
    <s v="United States"/>
    <s v="Asheville"/>
    <s v="North Carolina"/>
    <n v="28806"/>
    <s v="South"/>
    <s v="OFF-BI-10004465"/>
    <x v="1"/>
    <s v="Binders"/>
    <s v="Avery Durable Slant Ring Binders"/>
    <n v="19.008000000000003"/>
    <n v="8"/>
    <n v="0.7"/>
    <n v="-12.671999999999997"/>
  </r>
  <r>
    <n v="4356"/>
    <s v="CA-2012-155600"/>
    <n v="2012"/>
    <x v="784"/>
    <d v="2012-12-07T00:00:00"/>
    <s v="Second Class"/>
    <s v="RO-19780"/>
    <s v="Rose O'Brian"/>
    <s v="Consumer"/>
    <s v="United States"/>
    <s v="Clarksville"/>
    <s v="Tennessee"/>
    <n v="37042"/>
    <s v="South"/>
    <s v="OFF-BI-10000545"/>
    <x v="1"/>
    <s v="Binders"/>
    <s v="GBC Ibimaster 500 Manual ProClick Binding System"/>
    <n v="1598.0580000000002"/>
    <n v="7"/>
    <n v="0.7"/>
    <n v="-1065.3719999999998"/>
  </r>
  <r>
    <n v="4357"/>
    <s v="CA-2012-155600"/>
    <n v="2012"/>
    <x v="784"/>
    <d v="2012-12-07T00:00:00"/>
    <s v="Second Class"/>
    <s v="RO-19780"/>
    <s v="Rose O'Brian"/>
    <s v="Consumer"/>
    <s v="United States"/>
    <s v="Clarksville"/>
    <s v="Tennessee"/>
    <n v="37042"/>
    <s v="South"/>
    <s v="OFF-AR-10003752"/>
    <x v="1"/>
    <s v="Art"/>
    <s v="Deluxe Chalkboard Eraser Cleaner"/>
    <n v="36.96"/>
    <n v="4"/>
    <n v="0.2"/>
    <n v="12.011999999999999"/>
  </r>
  <r>
    <n v="4358"/>
    <s v="CA-2014-162565"/>
    <n v="2014"/>
    <x v="157"/>
    <d v="2014-12-12T00:00:00"/>
    <s v="Same Day"/>
    <s v="RR-19315"/>
    <s v="Ralph Ritter"/>
    <s v="Consumer"/>
    <s v="United States"/>
    <s v="Aurora"/>
    <s v="Illinois"/>
    <n v="60505"/>
    <s v="Central"/>
    <s v="OFF-PA-10001937"/>
    <x v="1"/>
    <s v="Paper"/>
    <s v="Xerox 21"/>
    <n v="10.368000000000002"/>
    <n v="2"/>
    <n v="0.2"/>
    <n v="3.6288"/>
  </r>
  <r>
    <n v="4359"/>
    <s v="CA-2014-162565"/>
    <n v="2014"/>
    <x v="157"/>
    <d v="2014-12-12T00:00:00"/>
    <s v="Same Day"/>
    <s v="RR-19315"/>
    <s v="Ralph Ritter"/>
    <s v="Consumer"/>
    <s v="United States"/>
    <s v="Aurora"/>
    <s v="Illinois"/>
    <n v="60505"/>
    <s v="Central"/>
    <s v="FUR-FU-10004306"/>
    <x v="0"/>
    <s v="Furnishings"/>
    <s v="Electrix Halogen Magnifier Lamp"/>
    <n v="77.720000000000013"/>
    <n v="1"/>
    <n v="0.6"/>
    <n v="-66.061999999999998"/>
  </r>
  <r>
    <n v="4360"/>
    <s v="CA-2014-162565"/>
    <n v="2014"/>
    <x v="157"/>
    <d v="2014-12-12T00:00:00"/>
    <s v="Same Day"/>
    <s v="RR-19315"/>
    <s v="Ralph Ritter"/>
    <s v="Consumer"/>
    <s v="United States"/>
    <s v="Aurora"/>
    <s v="Illinois"/>
    <n v="60505"/>
    <s v="Central"/>
    <s v="FUR-CH-10003973"/>
    <x v="0"/>
    <s v="Chairs"/>
    <s v="GuestStacker Chair with Chrome Finish Legs"/>
    <n v="520.46399999999994"/>
    <n v="2"/>
    <n v="0.3"/>
    <n v="-14.870399999999961"/>
  </r>
  <r>
    <n v="4361"/>
    <s v="CA-2013-127642"/>
    <n v="2013"/>
    <x v="206"/>
    <d v="2013-05-24T00:00:00"/>
    <s v="First Class"/>
    <s v="CP-12340"/>
    <s v="Christine Phan"/>
    <s v="Corporate"/>
    <s v="United States"/>
    <s v="Warwick"/>
    <s v="Rhode Island"/>
    <n v="2886"/>
    <s v="East"/>
    <s v="OFF-PA-10000565"/>
    <x v="1"/>
    <s v="Paper"/>
    <s v="Staples"/>
    <n v="111.96"/>
    <n v="2"/>
    <n v="0"/>
    <n v="54.860399999999998"/>
  </r>
  <r>
    <n v="4362"/>
    <s v="US-2014-163195"/>
    <n v="2014"/>
    <x v="922"/>
    <d v="2014-02-22T00:00:00"/>
    <s v="Second Class"/>
    <s v="LL-16840"/>
    <s v="Lauren Leatherbury"/>
    <s v="Consumer"/>
    <s v="United States"/>
    <s v="Lafayette"/>
    <s v="Louisiana"/>
    <n v="70506"/>
    <s v="South"/>
    <s v="TEC-PH-10003875"/>
    <x v="2"/>
    <s v="Phones"/>
    <s v="KLD Oscar II Style Snap-on Ultra Thin Side Flip Synthetic Leather Cover Case for HTC One HTC M7"/>
    <n v="29.160000000000004"/>
    <n v="3"/>
    <n v="0"/>
    <n v="8.4563999999999986"/>
  </r>
  <r>
    <n v="4363"/>
    <s v="CA-2014-111332"/>
    <n v="2014"/>
    <x v="968"/>
    <d v="2014-05-23T00:00:00"/>
    <s v="Second Class"/>
    <s v="NC-18340"/>
    <s v="Nat Carroll"/>
    <s v="Consumer"/>
    <s v="United States"/>
    <s v="Fargo"/>
    <s v="North Dakota"/>
    <n v="58103"/>
    <s v="Central"/>
    <s v="OFF-AR-10001953"/>
    <x v="1"/>
    <s v="Art"/>
    <s v="Boston 1645 Deluxe Heavier-Duty Electric Pencil Sharpener"/>
    <n v="131.94"/>
    <n v="3"/>
    <n v="0"/>
    <n v="35.623800000000003"/>
  </r>
  <r>
    <n v="4364"/>
    <s v="CA-2014-111332"/>
    <n v="2014"/>
    <x v="968"/>
    <d v="2014-05-23T00:00:00"/>
    <s v="Second Class"/>
    <s v="NC-18340"/>
    <s v="Nat Carroll"/>
    <s v="Consumer"/>
    <s v="United States"/>
    <s v="Fargo"/>
    <s v="North Dakota"/>
    <n v="58103"/>
    <s v="Central"/>
    <s v="OFF-AR-10001374"/>
    <x v="1"/>
    <s v="Art"/>
    <s v="BIC Brite Liner Highlighters, Chisel Tip"/>
    <n v="25.92"/>
    <n v="4"/>
    <n v="0"/>
    <n v="8.2943999999999996"/>
  </r>
  <r>
    <n v="4365"/>
    <s v="CA-2014-111332"/>
    <n v="2014"/>
    <x v="968"/>
    <d v="2014-05-23T00:00:00"/>
    <s v="Second Class"/>
    <s v="NC-18340"/>
    <s v="Nat Carroll"/>
    <s v="Consumer"/>
    <s v="United States"/>
    <s v="Fargo"/>
    <s v="North Dakota"/>
    <n v="58103"/>
    <s v="Central"/>
    <s v="OFF-ST-10003816"/>
    <x v="1"/>
    <s v="Storage"/>
    <s v="Fellowes High-Stak Drawer Files"/>
    <n v="704.76"/>
    <n v="4"/>
    <n v="0"/>
    <n v="162.09479999999996"/>
  </r>
  <r>
    <n v="4366"/>
    <s v="CA-2014-111332"/>
    <n v="2014"/>
    <x v="968"/>
    <d v="2014-05-23T00:00:00"/>
    <s v="Second Class"/>
    <s v="NC-18340"/>
    <s v="Nat Carroll"/>
    <s v="Consumer"/>
    <s v="United States"/>
    <s v="Fargo"/>
    <s v="North Dakota"/>
    <n v="58103"/>
    <s v="Central"/>
    <s v="OFF-FA-10001843"/>
    <x v="1"/>
    <s v="Fasteners"/>
    <s v="Staples"/>
    <n v="7.41"/>
    <n v="3"/>
    <n v="0"/>
    <n v="3.4827000000000004"/>
  </r>
  <r>
    <n v="4367"/>
    <s v="CA-2014-111332"/>
    <n v="2014"/>
    <x v="968"/>
    <d v="2014-05-23T00:00:00"/>
    <s v="Second Class"/>
    <s v="NC-18340"/>
    <s v="Nat Carroll"/>
    <s v="Consumer"/>
    <s v="United States"/>
    <s v="Fargo"/>
    <s v="North Dakota"/>
    <n v="58103"/>
    <s v="Central"/>
    <s v="OFF-AR-10000657"/>
    <x v="1"/>
    <s v="Art"/>
    <s v="Binney &amp; Smith inkTank Desk Highlighter, Chisel Tip, Yellow, 12/Box"/>
    <n v="21.5"/>
    <n v="10"/>
    <n v="0"/>
    <n v="7.094999999999998"/>
  </r>
  <r>
    <n v="4368"/>
    <s v="CA-2014-117044"/>
    <n v="2014"/>
    <x v="220"/>
    <d v="2014-09-14T00:00:00"/>
    <s v="Second Class"/>
    <s v="HA-14920"/>
    <s v="Helen Andreada"/>
    <s v="Consumer"/>
    <s v="United States"/>
    <s v="Chicago"/>
    <s v="Illinois"/>
    <n v="60623"/>
    <s v="Central"/>
    <s v="OFF-FA-10000936"/>
    <x v="1"/>
    <s v="Fasteners"/>
    <s v="Acco Hot Clips Clips to Go"/>
    <n v="10.528"/>
    <n v="4"/>
    <n v="0.2"/>
    <n v="3.2899999999999996"/>
  </r>
  <r>
    <n v="4369"/>
    <s v="CA-2014-117044"/>
    <n v="2014"/>
    <x v="220"/>
    <d v="2014-09-14T00:00:00"/>
    <s v="Second Class"/>
    <s v="HA-14920"/>
    <s v="Helen Andreada"/>
    <s v="Consumer"/>
    <s v="United States"/>
    <s v="Chicago"/>
    <s v="Illinois"/>
    <n v="60623"/>
    <s v="Central"/>
    <s v="OFF-PA-10003657"/>
    <x v="1"/>
    <s v="Paper"/>
    <s v="Xerox 1927"/>
    <n v="20.544000000000004"/>
    <n v="6"/>
    <n v="0.2"/>
    <n v="6.4199999999999964"/>
  </r>
  <r>
    <n v="4370"/>
    <s v="US-2013-165078"/>
    <n v="2013"/>
    <x v="732"/>
    <d v="2013-11-11T00:00:00"/>
    <s v="Standard Class"/>
    <s v="MA-17995"/>
    <s v="Michelle Arnett"/>
    <s v="Home Office"/>
    <s v="United States"/>
    <s v="Lawrence"/>
    <s v="Indiana"/>
    <n v="46226"/>
    <s v="Central"/>
    <s v="OFF-BI-10001989"/>
    <x v="1"/>
    <s v="Binders"/>
    <s v="Premium Transparent Presentation Covers by GBC"/>
    <n v="104.9"/>
    <n v="5"/>
    <n v="0"/>
    <n v="50.351999999999997"/>
  </r>
  <r>
    <n v="4371"/>
    <s v="US-2013-165078"/>
    <n v="2013"/>
    <x v="732"/>
    <d v="2013-11-11T00:00:00"/>
    <s v="Standard Class"/>
    <s v="MA-17995"/>
    <s v="Michelle Arnett"/>
    <s v="Home Office"/>
    <s v="United States"/>
    <s v="Lawrence"/>
    <s v="Indiana"/>
    <n v="46226"/>
    <s v="Central"/>
    <s v="OFF-AR-10002987"/>
    <x v="1"/>
    <s v="Art"/>
    <s v="Prismacolor Color Pencil Set"/>
    <n v="39.68"/>
    <n v="2"/>
    <n v="0"/>
    <n v="16.268800000000002"/>
  </r>
  <r>
    <n v="4372"/>
    <s v="US-2013-165078"/>
    <n v="2013"/>
    <x v="732"/>
    <d v="2013-11-11T00:00:00"/>
    <s v="Standard Class"/>
    <s v="MA-17995"/>
    <s v="Michelle Arnett"/>
    <s v="Home Office"/>
    <s v="United States"/>
    <s v="Lawrence"/>
    <s v="Indiana"/>
    <n v="46226"/>
    <s v="Central"/>
    <s v="OFF-LA-10000414"/>
    <x v="1"/>
    <s v="Labels"/>
    <s v="Avery 503"/>
    <n v="51.75"/>
    <n v="5"/>
    <n v="0"/>
    <n v="24.84"/>
  </r>
  <r>
    <n v="4373"/>
    <s v="US-2014-169320"/>
    <n v="2014"/>
    <x v="283"/>
    <d v="2014-07-26T00:00:00"/>
    <s v="Second Class"/>
    <s v="LH-16900"/>
    <s v="Lena Hernandez"/>
    <s v="Consumer"/>
    <s v="United States"/>
    <s v="Elkhart"/>
    <s v="Indiana"/>
    <n v="46514"/>
    <s v="Central"/>
    <s v="OFF-AR-10003602"/>
    <x v="1"/>
    <s v="Art"/>
    <s v="Quartet Omega Colored Chalk, 12/Pack"/>
    <n v="11.68"/>
    <n v="2"/>
    <n v="0"/>
    <n v="5.4895999999999994"/>
  </r>
  <r>
    <n v="4374"/>
    <s v="US-2014-169320"/>
    <n v="2014"/>
    <x v="283"/>
    <d v="2014-07-26T00:00:00"/>
    <s v="Second Class"/>
    <s v="LH-16900"/>
    <s v="Lena Hernandez"/>
    <s v="Consumer"/>
    <s v="United States"/>
    <s v="Elkhart"/>
    <s v="Indiana"/>
    <n v="46514"/>
    <s v="Central"/>
    <s v="TEC-AC-10002550"/>
    <x v="2"/>
    <s v="Accessories"/>
    <s v="Memorex 25GB 6X Branded Blu-Ray Recordable Disc, 30/Pack"/>
    <n v="159.75"/>
    <n v="5"/>
    <n v="0"/>
    <n v="11.182499999999997"/>
  </r>
  <r>
    <n v="4375"/>
    <s v="CA-2013-158575"/>
    <n v="2013"/>
    <x v="741"/>
    <d v="2013-11-25T00:00:00"/>
    <s v="Standard Class"/>
    <s v="SB-20290"/>
    <s v="Sean Braxton"/>
    <s v="Corporate"/>
    <s v="United States"/>
    <s v="Kent"/>
    <s v="Ohio"/>
    <n v="44240"/>
    <s v="East"/>
    <s v="OFF-AP-10002998"/>
    <x v="1"/>
    <s v="Appliances"/>
    <s v="Holmes 99% HEPA Air Purifier"/>
    <n v="103.96799999999999"/>
    <n v="6"/>
    <n v="0.2"/>
    <n v="16.894799999999996"/>
  </r>
  <r>
    <n v="4376"/>
    <s v="CA-2011-166954"/>
    <n v="2011"/>
    <x v="573"/>
    <d v="2011-04-30T00:00:00"/>
    <s v="Standard Class"/>
    <s v="BT-11305"/>
    <s v="Beth Thompson"/>
    <s v="Home Office"/>
    <s v="United States"/>
    <s v="San Gabriel"/>
    <s v="California"/>
    <n v="91776"/>
    <s v="West"/>
    <s v="FUR-FU-10003708"/>
    <x v="0"/>
    <s v="Furnishings"/>
    <s v="Tenex Traditional Chairmats for Medium Pile Carpet, Standard Lip, 36&quot; x 48&quot;"/>
    <n v="303.25"/>
    <n v="5"/>
    <n v="0"/>
    <n v="63.682499999999997"/>
  </r>
  <r>
    <n v="4377"/>
    <s v="CA-2011-166954"/>
    <n v="2011"/>
    <x v="573"/>
    <d v="2011-04-30T00:00:00"/>
    <s v="Standard Class"/>
    <s v="BT-11305"/>
    <s v="Beth Thompson"/>
    <s v="Home Office"/>
    <s v="United States"/>
    <s v="San Gabriel"/>
    <s v="California"/>
    <n v="91776"/>
    <s v="West"/>
    <s v="OFF-AP-10001391"/>
    <x v="1"/>
    <s v="Appliances"/>
    <s v="Kensington 6 Outlet MasterPiece HOMEOFFICE Power Control Center"/>
    <n v="270.71999999999997"/>
    <n v="3"/>
    <n v="0"/>
    <n v="78.508799999999965"/>
  </r>
  <r>
    <n v="4378"/>
    <s v="CA-2011-166954"/>
    <n v="2011"/>
    <x v="573"/>
    <d v="2011-04-30T00:00:00"/>
    <s v="Standard Class"/>
    <s v="BT-11305"/>
    <s v="Beth Thompson"/>
    <s v="Home Office"/>
    <s v="United States"/>
    <s v="San Gabriel"/>
    <s v="California"/>
    <n v="91776"/>
    <s v="West"/>
    <s v="FUR-CH-10003973"/>
    <x v="0"/>
    <s v="Chairs"/>
    <s v="GuestStacker Chair with Chrome Finish Legs"/>
    <n v="1487.04"/>
    <n v="5"/>
    <n v="0.2"/>
    <n v="148.70400000000006"/>
  </r>
  <r>
    <n v="4379"/>
    <s v="CA-2012-140830"/>
    <n v="2012"/>
    <x v="672"/>
    <d v="2012-12-02T00:00:00"/>
    <s v="Second Class"/>
    <s v="PS-18970"/>
    <s v="Paul Stevenson"/>
    <s v="Home Office"/>
    <s v="United States"/>
    <s v="Henderson"/>
    <s v="Kentucky"/>
    <n v="42420"/>
    <s v="South"/>
    <s v="OFF-EN-10000461"/>
    <x v="1"/>
    <s v="Envelopes"/>
    <s v="#10- 4 1/8&quot; x 9 1/2&quot; Recycled Envelopes"/>
    <n v="17.48"/>
    <n v="2"/>
    <n v="0"/>
    <n v="8.2156000000000002"/>
  </r>
  <r>
    <n v="4380"/>
    <s v="CA-2012-140830"/>
    <n v="2012"/>
    <x v="672"/>
    <d v="2012-12-02T00:00:00"/>
    <s v="Second Class"/>
    <s v="PS-18970"/>
    <s v="Paul Stevenson"/>
    <s v="Home Office"/>
    <s v="United States"/>
    <s v="Henderson"/>
    <s v="Kentucky"/>
    <n v="42420"/>
    <s v="South"/>
    <s v="OFF-EN-10002831"/>
    <x v="1"/>
    <s v="Envelopes"/>
    <s v="Tyvek  Top-Opening Peel &amp; Seel  Envelopes, Gray"/>
    <n v="71.88"/>
    <n v="2"/>
    <n v="0"/>
    <n v="32.345999999999997"/>
  </r>
  <r>
    <n v="4381"/>
    <s v="CA-2012-152891"/>
    <n v="2012"/>
    <x v="969"/>
    <d v="2012-10-30T00:00:00"/>
    <s v="Standard Class"/>
    <s v="TB-21625"/>
    <s v="Trudy Brown"/>
    <s v="Consumer"/>
    <s v="United States"/>
    <s v="San Francisco"/>
    <s v="California"/>
    <n v="94110"/>
    <s v="West"/>
    <s v="OFF-AR-10004648"/>
    <x v="1"/>
    <s v="Art"/>
    <s v="Boston 19500 Mighty Mite Electric Pencil Sharpener"/>
    <n v="60.449999999999996"/>
    <n v="3"/>
    <n v="0"/>
    <n v="16.3215"/>
  </r>
  <r>
    <n v="4382"/>
    <s v="CA-2012-152891"/>
    <n v="2012"/>
    <x v="969"/>
    <d v="2012-10-30T00:00:00"/>
    <s v="Standard Class"/>
    <s v="TB-21625"/>
    <s v="Trudy Brown"/>
    <s v="Consumer"/>
    <s v="United States"/>
    <s v="San Francisco"/>
    <s v="California"/>
    <n v="94110"/>
    <s v="West"/>
    <s v="FUR-TA-10001857"/>
    <x v="0"/>
    <s v="Tables"/>
    <s v="Balt Solid Wood Rectangular Table"/>
    <n v="253.17599999999999"/>
    <n v="3"/>
    <n v="0.2"/>
    <n v="-31.64700000000002"/>
  </r>
  <r>
    <n v="4383"/>
    <s v="US-2012-122784"/>
    <n v="2012"/>
    <x v="603"/>
    <d v="2012-07-27T00:00:00"/>
    <s v="Standard Class"/>
    <s v="RA-19915"/>
    <s v="Russell Applegate"/>
    <s v="Consumer"/>
    <s v="United States"/>
    <s v="Highland Park"/>
    <s v="Illinois"/>
    <n v="60035"/>
    <s v="Central"/>
    <s v="OFF-BI-10000546"/>
    <x v="1"/>
    <s v="Binders"/>
    <s v="Avery Durable Binders"/>
    <n v="2.879999999999999"/>
    <n v="5"/>
    <n v="0.8"/>
    <n v="-4.4639999999999995"/>
  </r>
  <r>
    <n v="4384"/>
    <s v="US-2012-122784"/>
    <n v="2012"/>
    <x v="603"/>
    <d v="2012-07-27T00:00:00"/>
    <s v="Standard Class"/>
    <s v="RA-19915"/>
    <s v="Russell Applegate"/>
    <s v="Consumer"/>
    <s v="United States"/>
    <s v="Highland Park"/>
    <s v="Illinois"/>
    <n v="60035"/>
    <s v="Central"/>
    <s v="FUR-BO-10004690"/>
    <x v="0"/>
    <s v="Bookcases"/>
    <s v="O'Sullivan Cherrywood Estates Traditional Barrister Bookcase"/>
    <n v="384.94399999999996"/>
    <n v="4"/>
    <n v="0.3"/>
    <n v="-126.48159999999999"/>
  </r>
  <r>
    <n v="4385"/>
    <s v="US-2012-122784"/>
    <n v="2012"/>
    <x v="603"/>
    <d v="2012-07-27T00:00:00"/>
    <s v="Standard Class"/>
    <s v="RA-19915"/>
    <s v="Russell Applegate"/>
    <s v="Consumer"/>
    <s v="United States"/>
    <s v="Highland Park"/>
    <s v="Illinois"/>
    <n v="60035"/>
    <s v="Central"/>
    <s v="TEC-PH-10001557"/>
    <x v="2"/>
    <s v="Phones"/>
    <s v="Pyle PMP37LED"/>
    <n v="153.584"/>
    <n v="2"/>
    <n v="0.2"/>
    <n v="13.438599999999994"/>
  </r>
  <r>
    <n v="4386"/>
    <s v="US-2012-122784"/>
    <n v="2012"/>
    <x v="603"/>
    <d v="2012-07-27T00:00:00"/>
    <s v="Standard Class"/>
    <s v="RA-19915"/>
    <s v="Russell Applegate"/>
    <s v="Consumer"/>
    <s v="United States"/>
    <s v="Highland Park"/>
    <s v="Illinois"/>
    <n v="60035"/>
    <s v="Central"/>
    <s v="FUR-BO-10002545"/>
    <x v="0"/>
    <s v="Bookcases"/>
    <s v="Atlantic Metals Mobile 3-Shelf Bookcases, Custom Colors"/>
    <n v="913.43000000000006"/>
    <n v="5"/>
    <n v="0.3"/>
    <n v="-52.195999999999913"/>
  </r>
  <r>
    <n v="4387"/>
    <s v="CA-2013-156811"/>
    <n v="2013"/>
    <x v="189"/>
    <d v="2013-11-03T00:00:00"/>
    <s v="Standard Class"/>
    <s v="BP-11095"/>
    <s v="Bart Pistole"/>
    <s v="Corporate"/>
    <s v="United States"/>
    <s v="San Francisco"/>
    <s v="California"/>
    <n v="94122"/>
    <s v="West"/>
    <s v="OFF-AP-10001366"/>
    <x v="1"/>
    <s v="Appliances"/>
    <s v="Staples"/>
    <n v="43.92"/>
    <n v="4"/>
    <n v="0"/>
    <n v="11.858400000000003"/>
  </r>
  <r>
    <n v="4388"/>
    <s v="CA-2013-156811"/>
    <n v="2013"/>
    <x v="189"/>
    <d v="2013-11-03T00:00:00"/>
    <s v="Standard Class"/>
    <s v="BP-11095"/>
    <s v="Bart Pistole"/>
    <s v="Corporate"/>
    <s v="United States"/>
    <s v="San Francisco"/>
    <s v="California"/>
    <n v="94122"/>
    <s v="West"/>
    <s v="OFF-BI-10001628"/>
    <x v="1"/>
    <s v="Binders"/>
    <s v="Acco Data Flex Cable Posts For Top &amp; Bottom Load Binders, 6&quot; Capacity"/>
    <n v="25.031999999999996"/>
    <n v="3"/>
    <n v="0.2"/>
    <n v="7.822499999999998"/>
  </r>
  <r>
    <n v="4389"/>
    <s v="CA-2014-111556"/>
    <n v="2014"/>
    <x v="225"/>
    <d v="2014-11-23T00:00:00"/>
    <s v="First Class"/>
    <s v="CD-11920"/>
    <s v="Carlos Daly"/>
    <s v="Consumer"/>
    <s v="United States"/>
    <s v="New York City"/>
    <s v="New York"/>
    <n v="10035"/>
    <s v="East"/>
    <s v="OFF-PA-10003651"/>
    <x v="1"/>
    <s v="Paper"/>
    <s v="Xerox 1968"/>
    <n v="46.76"/>
    <n v="7"/>
    <n v="0"/>
    <n v="22.444800000000001"/>
  </r>
  <r>
    <n v="4390"/>
    <s v="CA-2014-111556"/>
    <n v="2014"/>
    <x v="225"/>
    <d v="2014-11-23T00:00:00"/>
    <s v="First Class"/>
    <s v="CD-11920"/>
    <s v="Carlos Daly"/>
    <s v="Consumer"/>
    <s v="United States"/>
    <s v="New York City"/>
    <s v="New York"/>
    <n v="10035"/>
    <s v="East"/>
    <s v="FUR-BO-10003159"/>
    <x v="0"/>
    <s v="Bookcases"/>
    <s v="Sauder Camden County Collection Libraries, Planked Cherry Finish"/>
    <n v="183.96800000000002"/>
    <n v="2"/>
    <n v="0.2"/>
    <n v="-25.295600000000022"/>
  </r>
  <r>
    <n v="4391"/>
    <s v="CA-2014-111556"/>
    <n v="2014"/>
    <x v="225"/>
    <d v="2014-11-23T00:00:00"/>
    <s v="First Class"/>
    <s v="CD-11920"/>
    <s v="Carlos Daly"/>
    <s v="Consumer"/>
    <s v="United States"/>
    <s v="New York City"/>
    <s v="New York"/>
    <n v="10035"/>
    <s v="East"/>
    <s v="TEC-PH-10001459"/>
    <x v="2"/>
    <s v="Phones"/>
    <s v="Samsung Galaxy Mega 6.3"/>
    <n v="1259.97"/>
    <n v="3"/>
    <n v="0"/>
    <n v="327.59220000000005"/>
  </r>
  <r>
    <n v="4392"/>
    <s v="CA-2014-111556"/>
    <n v="2014"/>
    <x v="225"/>
    <d v="2014-11-23T00:00:00"/>
    <s v="First Class"/>
    <s v="CD-11920"/>
    <s v="Carlos Daly"/>
    <s v="Consumer"/>
    <s v="United States"/>
    <s v="New York City"/>
    <s v="New York"/>
    <n v="10035"/>
    <s v="East"/>
    <s v="OFF-AR-10004602"/>
    <x v="1"/>
    <s v="Art"/>
    <s v="Boston KS Multi-Size Manual Pencil Sharpener"/>
    <n v="68.97"/>
    <n v="3"/>
    <n v="0"/>
    <n v="19.311600000000002"/>
  </r>
  <r>
    <n v="4393"/>
    <s v="CA-2013-108868"/>
    <n v="2013"/>
    <x v="162"/>
    <d v="2013-09-13T00:00:00"/>
    <s v="Standard Class"/>
    <s v="KB-16585"/>
    <s v="Ken Black"/>
    <s v="Corporate"/>
    <s v="United States"/>
    <s v="Dallas"/>
    <s v="Texas"/>
    <n v="75081"/>
    <s v="Central"/>
    <s v="OFF-AR-10001953"/>
    <x v="1"/>
    <s v="Art"/>
    <s v="Boston 1645 Deluxe Heavier-Duty Electric Pencil Sharpener"/>
    <n v="70.367999999999995"/>
    <n v="2"/>
    <n v="0.2"/>
    <n v="6.1572000000000031"/>
  </r>
  <r>
    <n v="4394"/>
    <s v="CA-2013-108868"/>
    <n v="2013"/>
    <x v="162"/>
    <d v="2013-09-13T00:00:00"/>
    <s v="Standard Class"/>
    <s v="KB-16585"/>
    <s v="Ken Black"/>
    <s v="Corporate"/>
    <s v="United States"/>
    <s v="Dallas"/>
    <s v="Texas"/>
    <n v="75081"/>
    <s v="Central"/>
    <s v="TEC-PH-10000923"/>
    <x v="2"/>
    <s v="Phones"/>
    <s v="Belkin SportFit Armband For iPhone 5s/5c, Fuchsia"/>
    <n v="59.960000000000008"/>
    <n v="5"/>
    <n v="0.2"/>
    <n v="21.735500000000002"/>
  </r>
  <r>
    <n v="4395"/>
    <s v="CA-2011-142965"/>
    <n v="2011"/>
    <x v="836"/>
    <d v="2011-07-20T00:00:00"/>
    <s v="Same Day"/>
    <s v="SW-20245"/>
    <s v="Scot Wooten"/>
    <s v="Consumer"/>
    <s v="United States"/>
    <s v="Springfield"/>
    <s v="Ohio"/>
    <n v="45503"/>
    <s v="East"/>
    <s v="OFF-ST-10002583"/>
    <x v="1"/>
    <s v="Storage"/>
    <s v="Fellowes Neat Ideas Storage Cubes"/>
    <n v="25.983999999999998"/>
    <n v="1"/>
    <n v="0.2"/>
    <n v="-5.1968000000000005"/>
  </r>
  <r>
    <n v="4396"/>
    <s v="CA-2011-142965"/>
    <n v="2011"/>
    <x v="836"/>
    <d v="2011-07-20T00:00:00"/>
    <s v="Same Day"/>
    <s v="SW-20245"/>
    <s v="Scot Wooten"/>
    <s v="Consumer"/>
    <s v="United States"/>
    <s v="Springfield"/>
    <s v="Ohio"/>
    <n v="45503"/>
    <s v="East"/>
    <s v="OFF-BI-10000977"/>
    <x v="1"/>
    <s v="Binders"/>
    <s v="Ibico Plastic Spiral Binding Combs"/>
    <n v="27.360000000000003"/>
    <n v="3"/>
    <n v="0.7"/>
    <n v="-21.887999999999991"/>
  </r>
  <r>
    <n v="4397"/>
    <s v="CA-2013-148740"/>
    <n v="2013"/>
    <x v="625"/>
    <d v="2013-11-20T00:00:00"/>
    <s v="Standard Class"/>
    <s v="AH-10690"/>
    <s v="Anna Häberlin"/>
    <s v="Corporate"/>
    <s v="United States"/>
    <s v="San Diego"/>
    <s v="California"/>
    <n v="92024"/>
    <s v="West"/>
    <s v="TEC-PH-10002549"/>
    <x v="2"/>
    <s v="Phones"/>
    <s v="Polycom SoundPoint IP 450 VoIP phone"/>
    <n v="361.37600000000003"/>
    <n v="2"/>
    <n v="0.2"/>
    <n v="27.103200000000001"/>
  </r>
  <r>
    <n v="4398"/>
    <s v="US-2011-138758"/>
    <n v="2011"/>
    <x v="970"/>
    <d v="2011-07-11T00:00:00"/>
    <s v="Standard Class"/>
    <s v="JL-15835"/>
    <s v="John Lee"/>
    <s v="Consumer"/>
    <s v="United States"/>
    <s v="Philadelphia"/>
    <s v="Pennsylvania"/>
    <n v="19120"/>
    <s v="East"/>
    <s v="FUR-CH-10002880"/>
    <x v="0"/>
    <s v="Chairs"/>
    <s v="Global High-Back Leather Tilter, Burgundy"/>
    <n v="172.18599999999998"/>
    <n v="2"/>
    <n v="0.3"/>
    <n v="-46.736200000000011"/>
  </r>
  <r>
    <n v="4399"/>
    <s v="US-2011-138758"/>
    <n v="2011"/>
    <x v="970"/>
    <d v="2011-07-11T00:00:00"/>
    <s v="Standard Class"/>
    <s v="JL-15835"/>
    <s v="John Lee"/>
    <s v="Consumer"/>
    <s v="United States"/>
    <s v="Philadelphia"/>
    <s v="Pennsylvania"/>
    <n v="19120"/>
    <s v="East"/>
    <s v="FUR-FU-10003039"/>
    <x v="0"/>
    <s v="Furnishings"/>
    <s v="Howard Miller 11-1/2&quot; Diameter Grantwood Wall Clock"/>
    <n v="69.00800000000001"/>
    <n v="2"/>
    <n v="0.2"/>
    <n v="12.0764"/>
  </r>
  <r>
    <n v="4400"/>
    <s v="CA-2013-131737"/>
    <n v="2013"/>
    <x v="716"/>
    <d v="2013-03-18T00:00:00"/>
    <s v="Same Day"/>
    <s v="GZ-14470"/>
    <s v="Gary Zandusky"/>
    <s v="Consumer"/>
    <s v="United States"/>
    <s v="Columbia"/>
    <s v="Maryland"/>
    <n v="21044"/>
    <s v="East"/>
    <s v="OFF-EN-10003055"/>
    <x v="1"/>
    <s v="Envelopes"/>
    <s v="Blue String-Tie &amp; Button Interoffice Envelopes, 10 x 13"/>
    <n v="199.89999999999998"/>
    <n v="5"/>
    <n v="0"/>
    <n v="89.954999999999984"/>
  </r>
  <r>
    <n v="4401"/>
    <s v="CA-2013-131737"/>
    <n v="2013"/>
    <x v="716"/>
    <d v="2013-03-18T00:00:00"/>
    <s v="Same Day"/>
    <s v="GZ-14470"/>
    <s v="Gary Zandusky"/>
    <s v="Consumer"/>
    <s v="United States"/>
    <s v="Columbia"/>
    <s v="Maryland"/>
    <n v="21044"/>
    <s v="East"/>
    <s v="OFF-AP-10002945"/>
    <x v="1"/>
    <s v="Appliances"/>
    <s v="Honeywell Enviracaire Portable HEPA Air Cleaner for 17' x 22' Room"/>
    <n v="901.94999999999993"/>
    <n v="3"/>
    <n v="0"/>
    <n v="297.64349999999996"/>
  </r>
  <r>
    <n v="4402"/>
    <s v="CA-2013-131737"/>
    <n v="2013"/>
    <x v="716"/>
    <d v="2013-03-18T00:00:00"/>
    <s v="Same Day"/>
    <s v="GZ-14470"/>
    <s v="Gary Zandusky"/>
    <s v="Consumer"/>
    <s v="United States"/>
    <s v="Columbia"/>
    <s v="Maryland"/>
    <n v="21044"/>
    <s v="East"/>
    <s v="FUR-FU-10004306"/>
    <x v="0"/>
    <s v="Furnishings"/>
    <s v="Electrix Halogen Magnifier Lamp"/>
    <n v="971.5"/>
    <n v="5"/>
    <n v="0"/>
    <n v="252.59"/>
  </r>
  <r>
    <n v="4403"/>
    <s v="CA-2013-114538"/>
    <n v="2013"/>
    <x v="482"/>
    <d v="2013-12-28T00:00:00"/>
    <s v="First Class"/>
    <s v="RC-19825"/>
    <s v="Roy Collins"/>
    <s v="Consumer"/>
    <s v="United States"/>
    <s v="Colorado Springs"/>
    <s v="Colorado"/>
    <n v="80906"/>
    <s v="West"/>
    <s v="OFF-AR-10002445"/>
    <x v="1"/>
    <s v="Art"/>
    <s v="SANFORD Major Accent Highlighters"/>
    <n v="11.328000000000001"/>
    <n v="2"/>
    <n v="0.2"/>
    <n v="2.5488000000000004"/>
  </r>
  <r>
    <n v="4404"/>
    <s v="CA-2011-127936"/>
    <n v="2011"/>
    <x v="814"/>
    <d v="2011-09-04T00:00:00"/>
    <s v="First Class"/>
    <s v="CL-12565"/>
    <s v="Clay Ludtke"/>
    <s v="Consumer"/>
    <s v="United States"/>
    <s v="New York City"/>
    <s v="New York"/>
    <n v="10009"/>
    <s v="East"/>
    <s v="OFF-AR-10002445"/>
    <x v="1"/>
    <s v="Art"/>
    <s v="SANFORD Major Accent Highlighters"/>
    <n v="21.240000000000002"/>
    <n v="3"/>
    <n v="0"/>
    <n v="8.071200000000001"/>
  </r>
  <r>
    <n v="4405"/>
    <s v="CA-2012-164336"/>
    <n v="2012"/>
    <x v="761"/>
    <d v="2012-07-10T00:00:00"/>
    <s v="Standard Class"/>
    <s v="MW-18220"/>
    <s v="Mitch Webber"/>
    <s v="Consumer"/>
    <s v="United States"/>
    <s v="Philadelphia"/>
    <s v="Pennsylvania"/>
    <n v="19140"/>
    <s v="East"/>
    <s v="TEC-AC-10002345"/>
    <x v="2"/>
    <s v="Accessories"/>
    <s v="HP Standard 104 key PS/2 Keyboard"/>
    <n v="34.800000000000004"/>
    <n v="3"/>
    <n v="0.2"/>
    <n v="2.1749999999999989"/>
  </r>
  <r>
    <n v="4406"/>
    <s v="CA-2012-164336"/>
    <n v="2012"/>
    <x v="761"/>
    <d v="2012-07-10T00:00:00"/>
    <s v="Standard Class"/>
    <s v="MW-18220"/>
    <s v="Mitch Webber"/>
    <s v="Consumer"/>
    <s v="United States"/>
    <s v="Philadelphia"/>
    <s v="Pennsylvania"/>
    <n v="19140"/>
    <s v="East"/>
    <s v="OFF-ST-10001558"/>
    <x v="1"/>
    <s v="Storage"/>
    <s v="Acco Perma 4000 Stacking Storage Drawers"/>
    <n v="38.975999999999999"/>
    <n v="3"/>
    <n v="0.2"/>
    <n v="-2.4359999999999999"/>
  </r>
  <r>
    <n v="4407"/>
    <s v="CA-2013-100041"/>
    <n v="2013"/>
    <x v="73"/>
    <d v="2013-11-26T00:00:00"/>
    <s v="Standard Class"/>
    <s v="BF-10975"/>
    <s v="Barbara Fisher"/>
    <s v="Corporate"/>
    <s v="United States"/>
    <s v="Columbus"/>
    <s v="Indiana"/>
    <n v="47201"/>
    <s v="Central"/>
    <s v="OFF-PA-10001622"/>
    <x v="1"/>
    <s v="Paper"/>
    <s v="Ampad Poly Cover Wirebound Steno Book, 6&quot; x 9&quot; Assorted Colors, Gregg Ruled"/>
    <n v="9.08"/>
    <n v="2"/>
    <n v="0"/>
    <n v="4.0859999999999994"/>
  </r>
  <r>
    <n v="4408"/>
    <s v="CA-2013-100041"/>
    <n v="2013"/>
    <x v="73"/>
    <d v="2013-11-26T00:00:00"/>
    <s v="Standard Class"/>
    <s v="BF-10975"/>
    <s v="Barbara Fisher"/>
    <s v="Corporate"/>
    <s v="United States"/>
    <s v="Columbus"/>
    <s v="Indiana"/>
    <n v="47201"/>
    <s v="Central"/>
    <s v="OFF-PA-10000418"/>
    <x v="1"/>
    <s v="Paper"/>
    <s v="Xerox 189"/>
    <n v="314.54999999999995"/>
    <n v="3"/>
    <n v="0"/>
    <n v="150.98399999999998"/>
  </r>
  <r>
    <n v="4409"/>
    <s v="CA-2013-100041"/>
    <n v="2013"/>
    <x v="73"/>
    <d v="2013-11-26T00:00:00"/>
    <s v="Standard Class"/>
    <s v="BF-10975"/>
    <s v="Barbara Fisher"/>
    <s v="Corporate"/>
    <s v="United States"/>
    <s v="Columbus"/>
    <s v="Indiana"/>
    <n v="47201"/>
    <s v="Central"/>
    <s v="OFF-BI-10000343"/>
    <x v="1"/>
    <s v="Binders"/>
    <s v="Pressboard Covers with Storage Hooks, 9 1/2&quot; x 11&quot;, Light Blue"/>
    <n v="4.91"/>
    <n v="1"/>
    <n v="0"/>
    <n v="2.3077000000000001"/>
  </r>
  <r>
    <n v="4410"/>
    <s v="US-2011-154879"/>
    <n v="2011"/>
    <x v="457"/>
    <d v="2011-05-11T00:00:00"/>
    <s v="Standard Class"/>
    <s v="SN-20710"/>
    <s v="Steve Nguyen"/>
    <s v="Home Office"/>
    <s v="United States"/>
    <s v="Los Angeles"/>
    <s v="California"/>
    <n v="90004"/>
    <s v="West"/>
    <s v="OFF-LA-10004425"/>
    <x v="1"/>
    <s v="Labels"/>
    <s v="Staples"/>
    <n v="5.78"/>
    <n v="2"/>
    <n v="0"/>
    <n v="2.7166000000000001"/>
  </r>
  <r>
    <n v="4411"/>
    <s v="US-2011-154879"/>
    <n v="2011"/>
    <x v="457"/>
    <d v="2011-05-11T00:00:00"/>
    <s v="Standard Class"/>
    <s v="SN-20710"/>
    <s v="Steve Nguyen"/>
    <s v="Home Office"/>
    <s v="United States"/>
    <s v="Los Angeles"/>
    <s v="California"/>
    <n v="90004"/>
    <s v="West"/>
    <s v="OFF-AR-10001897"/>
    <x v="1"/>
    <s v="Art"/>
    <s v="Model L Table or Wall-Mount Pencil Sharpener"/>
    <n v="107.94"/>
    <n v="6"/>
    <n v="0"/>
    <n v="30.223200000000002"/>
  </r>
  <r>
    <n v="4412"/>
    <s v="CA-2011-130624"/>
    <n v="2011"/>
    <x v="261"/>
    <d v="2011-06-24T00:00:00"/>
    <s v="First Class"/>
    <s v="TB-21280"/>
    <s v="Toby Braunhardt"/>
    <s v="Consumer"/>
    <s v="United States"/>
    <s v="New York City"/>
    <s v="New York"/>
    <n v="10024"/>
    <s v="East"/>
    <s v="OFF-PA-10003883"/>
    <x v="1"/>
    <s v="Paper"/>
    <s v="Message Book, Phone, Wirebound Standard Line Memo, 2 3/4&quot; X 5&quot;"/>
    <n v="19.649999999999999"/>
    <n v="3"/>
    <n v="0"/>
    <n v="9.0389999999999997"/>
  </r>
  <r>
    <n v="4413"/>
    <s v="CA-2011-130624"/>
    <n v="2011"/>
    <x v="261"/>
    <d v="2011-06-24T00:00:00"/>
    <s v="First Class"/>
    <s v="TB-21280"/>
    <s v="Toby Braunhardt"/>
    <s v="Consumer"/>
    <s v="United States"/>
    <s v="New York City"/>
    <s v="New York"/>
    <n v="10024"/>
    <s v="East"/>
    <s v="TEC-PH-10003963"/>
    <x v="2"/>
    <s v="Phones"/>
    <s v="GE 2-Jack Phone Line Splitter"/>
    <n v="617.97"/>
    <n v="3"/>
    <n v="0"/>
    <n v="160.6722"/>
  </r>
  <r>
    <n v="4414"/>
    <s v="CA-2011-130624"/>
    <n v="2011"/>
    <x v="261"/>
    <d v="2011-06-24T00:00:00"/>
    <s v="First Class"/>
    <s v="TB-21280"/>
    <s v="Toby Braunhardt"/>
    <s v="Consumer"/>
    <s v="United States"/>
    <s v="New York City"/>
    <s v="New York"/>
    <n v="10024"/>
    <s v="East"/>
    <s v="OFF-AP-10001303"/>
    <x v="1"/>
    <s v="Appliances"/>
    <s v="Holmes Cool Mist Humidifier for the Whole House with 8-Gallon Output per Day, Extended Life Filter"/>
    <n v="59.699999999999996"/>
    <n v="3"/>
    <n v="0"/>
    <n v="26.864999999999995"/>
  </r>
  <r>
    <n v="4415"/>
    <s v="CA-2014-132339"/>
    <n v="2014"/>
    <x v="971"/>
    <d v="2014-08-24T00:00:00"/>
    <s v="Standard Class"/>
    <s v="JB-15400"/>
    <s v="Jennifer Braxton"/>
    <s v="Corporate"/>
    <s v="United States"/>
    <s v="Lawrence"/>
    <s v="Massachusetts"/>
    <n v="1841"/>
    <s v="East"/>
    <s v="OFF-BI-10003925"/>
    <x v="1"/>
    <s v="Binders"/>
    <s v="Fellowes PB300 Plastic Comb Binding Machine"/>
    <n v="387.99"/>
    <n v="1"/>
    <n v="0"/>
    <n v="182.3553"/>
  </r>
  <r>
    <n v="4416"/>
    <s v="CA-2011-153983"/>
    <n v="2011"/>
    <x v="503"/>
    <d v="2011-12-06T00:00:00"/>
    <s v="Standard Class"/>
    <s v="AH-10210"/>
    <s v="Alan Hwang"/>
    <s v="Consumer"/>
    <s v="United States"/>
    <s v="San Francisco"/>
    <s v="California"/>
    <n v="94122"/>
    <s v="West"/>
    <s v="TEC-PH-10004586"/>
    <x v="2"/>
    <s v="Phones"/>
    <s v="Wilson SignalBoost 841262 DB PRO Amplifier Kit"/>
    <n v="575.91999999999996"/>
    <n v="2"/>
    <n v="0.2"/>
    <n v="71.989999999999981"/>
  </r>
  <r>
    <n v="4417"/>
    <s v="CA-2011-153983"/>
    <n v="2011"/>
    <x v="503"/>
    <d v="2011-12-06T00:00:00"/>
    <s v="Standard Class"/>
    <s v="AH-10210"/>
    <s v="Alan Hwang"/>
    <s v="Consumer"/>
    <s v="United States"/>
    <s v="San Francisco"/>
    <s v="California"/>
    <n v="94122"/>
    <s v="West"/>
    <s v="OFF-FA-10003495"/>
    <x v="1"/>
    <s v="Fasteners"/>
    <s v="Staples"/>
    <n v="30.4"/>
    <n v="5"/>
    <n v="0"/>
    <n v="15.2"/>
  </r>
  <r>
    <n v="4418"/>
    <s v="CA-2014-112900"/>
    <n v="2014"/>
    <x v="359"/>
    <d v="2014-04-13T00:00:00"/>
    <s v="Second Class"/>
    <s v="KL-16645"/>
    <s v="Ken Lonsdale"/>
    <s v="Consumer"/>
    <s v="United States"/>
    <s v="Detroit"/>
    <s v="Michigan"/>
    <n v="48205"/>
    <s v="Central"/>
    <s v="OFF-BI-10002867"/>
    <x v="1"/>
    <s v="Binders"/>
    <s v="GBC Recycled Regency Composition Covers"/>
    <n v="478.24"/>
    <n v="8"/>
    <n v="0"/>
    <n v="219.99039999999997"/>
  </r>
  <r>
    <n v="4419"/>
    <s v="CA-2011-160157"/>
    <n v="2011"/>
    <x v="414"/>
    <d v="2011-12-27T00:00:00"/>
    <s v="Standard Class"/>
    <s v="MH-17455"/>
    <s v="Mark Hamilton"/>
    <s v="Consumer"/>
    <s v="United States"/>
    <s v="Hamilton"/>
    <s v="Ohio"/>
    <n v="45011"/>
    <s v="East"/>
    <s v="FUR-FU-10003773"/>
    <x v="0"/>
    <s v="Furnishings"/>
    <s v="Eldon Cleatmat Plus Chair Mats for High Pile Carpets"/>
    <n v="190.84800000000001"/>
    <n v="3"/>
    <n v="0.2"/>
    <n v="-21.470400000000026"/>
  </r>
  <r>
    <n v="4420"/>
    <s v="CA-2011-139633"/>
    <n v="2011"/>
    <x v="506"/>
    <d v="2011-12-24T00:00:00"/>
    <s v="Standard Class"/>
    <s v="EC-14050"/>
    <s v="Erin Creighton"/>
    <s v="Consumer"/>
    <s v="United States"/>
    <s v="Columbus"/>
    <s v="Ohio"/>
    <n v="43229"/>
    <s v="East"/>
    <s v="OFF-BI-10002954"/>
    <x v="1"/>
    <s v="Binders"/>
    <s v="Newell 3-Hole Punched Plastic Slotted Magazine Holders for Binders"/>
    <n v="5.4840000000000009"/>
    <n v="4"/>
    <n v="0.7"/>
    <n v="-4.0215999999999994"/>
  </r>
  <r>
    <n v="4421"/>
    <s v="CA-2012-163090"/>
    <n v="2012"/>
    <x v="972"/>
    <d v="2012-11-21T00:00:00"/>
    <s v="Second Class"/>
    <s v="GH-14665"/>
    <s v="Greg Hansen"/>
    <s v="Consumer"/>
    <s v="United States"/>
    <s v="Chicago"/>
    <s v="Illinois"/>
    <n v="60610"/>
    <s v="Central"/>
    <s v="OFF-SU-10002537"/>
    <x v="1"/>
    <s v="Supplies"/>
    <s v="Acme Box Cutter Scissors"/>
    <n v="40.92"/>
    <n v="5"/>
    <n v="0.2"/>
    <n v="3.0690000000000026"/>
  </r>
  <r>
    <n v="4422"/>
    <s v="CA-2011-117016"/>
    <n v="2011"/>
    <x v="530"/>
    <d v="2011-03-09T00:00:00"/>
    <s v="Standard Class"/>
    <s v="SC-20095"/>
    <s v="Sanjit Chand"/>
    <s v="Consumer"/>
    <s v="United States"/>
    <s v="Margate"/>
    <s v="Florida"/>
    <n v="33063"/>
    <s v="South"/>
    <s v="OFF-AR-10001374"/>
    <x v="1"/>
    <s v="Art"/>
    <s v="BIC Brite Liner Highlighters, Chisel Tip"/>
    <n v="15.552000000000003"/>
    <n v="3"/>
    <n v="0.2"/>
    <n v="2.3327999999999989"/>
  </r>
  <r>
    <n v="4423"/>
    <s v="CA-2014-159464"/>
    <n v="2014"/>
    <x v="796"/>
    <d v="2014-05-20T00:00:00"/>
    <s v="First Class"/>
    <s v="TB-21355"/>
    <s v="Todd Boyes"/>
    <s v="Corporate"/>
    <s v="United States"/>
    <s v="Sandy Springs"/>
    <s v="Georgia"/>
    <n v="30328"/>
    <s v="South"/>
    <s v="OFF-AP-10001492"/>
    <x v="1"/>
    <s v="Appliances"/>
    <s v="Acco Six-Outlet Power Strip, 4' Cord Length"/>
    <n v="17.239999999999998"/>
    <n v="2"/>
    <n v="0"/>
    <n v="4.4824000000000002"/>
  </r>
  <r>
    <n v="4424"/>
    <s v="CA-2014-159464"/>
    <n v="2014"/>
    <x v="796"/>
    <d v="2014-05-20T00:00:00"/>
    <s v="First Class"/>
    <s v="TB-21355"/>
    <s v="Todd Boyes"/>
    <s v="Corporate"/>
    <s v="United States"/>
    <s v="Sandy Springs"/>
    <s v="Georgia"/>
    <n v="30328"/>
    <s v="South"/>
    <s v="FUR-BO-10003546"/>
    <x v="0"/>
    <s v="Bookcases"/>
    <s v="Hon 4-Shelf Metal Bookcases"/>
    <n v="302.94"/>
    <n v="3"/>
    <n v="0"/>
    <n v="75.735000000000014"/>
  </r>
  <r>
    <n v="4425"/>
    <s v="CA-2014-159464"/>
    <n v="2014"/>
    <x v="796"/>
    <d v="2014-05-20T00:00:00"/>
    <s v="First Class"/>
    <s v="TB-21355"/>
    <s v="Todd Boyes"/>
    <s v="Corporate"/>
    <s v="United States"/>
    <s v="Sandy Springs"/>
    <s v="Georgia"/>
    <n v="30328"/>
    <s v="South"/>
    <s v="TEC-PH-10002185"/>
    <x v="2"/>
    <s v="Phones"/>
    <s v="QVS USB Car Charger 2-Port 2.1Amp for iPod/iPhone/iPad/iPad 2/iPad 3"/>
    <n v="34.75"/>
    <n v="5"/>
    <n v="0"/>
    <n v="15.637499999999999"/>
  </r>
  <r>
    <n v="4426"/>
    <s v="CA-2014-159464"/>
    <n v="2014"/>
    <x v="796"/>
    <d v="2014-05-20T00:00:00"/>
    <s v="First Class"/>
    <s v="TB-21355"/>
    <s v="Todd Boyes"/>
    <s v="Corporate"/>
    <s v="United States"/>
    <s v="Sandy Springs"/>
    <s v="Georgia"/>
    <n v="30328"/>
    <s v="South"/>
    <s v="OFF-BI-10000315"/>
    <x v="1"/>
    <s v="Binders"/>
    <s v="Poly Designer Cover &amp; Back"/>
    <n v="113.94"/>
    <n v="6"/>
    <n v="0"/>
    <n v="54.691199999999995"/>
  </r>
  <r>
    <n v="4427"/>
    <s v="CA-2014-159464"/>
    <n v="2014"/>
    <x v="796"/>
    <d v="2014-05-20T00:00:00"/>
    <s v="First Class"/>
    <s v="TB-21355"/>
    <s v="Todd Boyes"/>
    <s v="Corporate"/>
    <s v="United States"/>
    <s v="Sandy Springs"/>
    <s v="Georgia"/>
    <n v="30328"/>
    <s v="South"/>
    <s v="TEC-PH-10002350"/>
    <x v="2"/>
    <s v="Phones"/>
    <s v="Apple EarPods with Remote and Mic"/>
    <n v="55.98"/>
    <n v="2"/>
    <n v="0"/>
    <n v="15.674399999999999"/>
  </r>
  <r>
    <n v="4428"/>
    <s v="US-2014-103226"/>
    <n v="2014"/>
    <x v="585"/>
    <d v="2014-09-29T00:00:00"/>
    <s v="Standard Class"/>
    <s v="DW-13195"/>
    <s v="David Wiener"/>
    <s v="Corporate"/>
    <s v="United States"/>
    <s v="Albuquerque"/>
    <s v="New Mexico"/>
    <n v="87105"/>
    <s v="West"/>
    <s v="OFF-PA-10002666"/>
    <x v="1"/>
    <s v="Paper"/>
    <s v="Southworth 25% Cotton Linen-Finish Paper &amp; Envelopes"/>
    <n v="27.18"/>
    <n v="3"/>
    <n v="0"/>
    <n v="12.231"/>
  </r>
  <r>
    <n v="4429"/>
    <s v="CA-2014-119452"/>
    <n v="2014"/>
    <x v="708"/>
    <d v="2014-03-28T00:00:00"/>
    <s v="Standard Class"/>
    <s v="CL-12565"/>
    <s v="Clay Ludtke"/>
    <s v="Consumer"/>
    <s v="United States"/>
    <s v="Tulsa"/>
    <s v="Oklahoma"/>
    <n v="74133"/>
    <s v="Central"/>
    <s v="FUR-CH-10004495"/>
    <x v="0"/>
    <s v="Chairs"/>
    <s v="Global Leather and Oak Executive Chair, Black"/>
    <n v="1805.88"/>
    <n v="6"/>
    <n v="0"/>
    <n v="523.70519999999988"/>
  </r>
  <r>
    <n v="4430"/>
    <s v="CA-2014-147725"/>
    <n v="2014"/>
    <x v="32"/>
    <d v="2014-09-15T00:00:00"/>
    <s v="Same Day"/>
    <s v="LT-17110"/>
    <s v="Liz Thompson"/>
    <s v="Consumer"/>
    <s v="United States"/>
    <s v="Orange"/>
    <s v="New Jersey"/>
    <n v="7050"/>
    <s v="East"/>
    <s v="OFF-AR-10001725"/>
    <x v="1"/>
    <s v="Art"/>
    <s v="Boston Home &amp; Office Model 2000 Electric Pencil Sharpeners"/>
    <n v="70.949999999999989"/>
    <n v="3"/>
    <n v="0"/>
    <n v="18.447000000000003"/>
  </r>
  <r>
    <n v="4431"/>
    <s v="CA-2013-168893"/>
    <n v="2013"/>
    <x v="54"/>
    <d v="2013-11-09T00:00:00"/>
    <s v="Second Class"/>
    <s v="AP-10915"/>
    <s v="Arthur Prichep"/>
    <s v="Consumer"/>
    <s v="United States"/>
    <s v="Henderson"/>
    <s v="Kentucky"/>
    <n v="42420"/>
    <s v="South"/>
    <s v="OFF-FA-10002280"/>
    <x v="1"/>
    <s v="Fasteners"/>
    <s v="Advantus Plastic Paper Clips"/>
    <n v="20"/>
    <n v="4"/>
    <n v="0"/>
    <n v="9.6"/>
  </r>
  <r>
    <n v="4432"/>
    <s v="CA-2013-168893"/>
    <n v="2013"/>
    <x v="54"/>
    <d v="2013-11-09T00:00:00"/>
    <s v="Second Class"/>
    <s v="AP-10915"/>
    <s v="Arthur Prichep"/>
    <s v="Consumer"/>
    <s v="United States"/>
    <s v="Henderson"/>
    <s v="Kentucky"/>
    <n v="42420"/>
    <s v="South"/>
    <s v="OFF-AR-10001770"/>
    <x v="1"/>
    <s v="Art"/>
    <s v="Economy #2 Pencils"/>
    <n v="7.98"/>
    <n v="3"/>
    <n v="0"/>
    <n v="2.0747999999999998"/>
  </r>
  <r>
    <n v="4433"/>
    <s v="CA-2013-168893"/>
    <n v="2013"/>
    <x v="54"/>
    <d v="2013-11-09T00:00:00"/>
    <s v="Second Class"/>
    <s v="AP-10915"/>
    <s v="Arthur Prichep"/>
    <s v="Consumer"/>
    <s v="United States"/>
    <s v="Henderson"/>
    <s v="Kentucky"/>
    <n v="42420"/>
    <s v="South"/>
    <s v="FUR-FU-10002885"/>
    <x v="0"/>
    <s v="Furnishings"/>
    <s v="Magna Visual Magnetic Picture Hangers"/>
    <n v="24.1"/>
    <n v="5"/>
    <n v="0"/>
    <n v="9.1580000000000013"/>
  </r>
  <r>
    <n v="4434"/>
    <s v="CA-2013-168893"/>
    <n v="2013"/>
    <x v="54"/>
    <d v="2013-11-09T00:00:00"/>
    <s v="Second Class"/>
    <s v="AP-10915"/>
    <s v="Arthur Prichep"/>
    <s v="Consumer"/>
    <s v="United States"/>
    <s v="Henderson"/>
    <s v="Kentucky"/>
    <n v="42420"/>
    <s v="South"/>
    <s v="OFF-AR-10003772"/>
    <x v="1"/>
    <s v="Art"/>
    <s v="Boston 16750 Black Compact Battery Pencil Sharpener"/>
    <n v="8.75"/>
    <n v="1"/>
    <n v="0"/>
    <n v="2.6249999999999991"/>
  </r>
  <r>
    <n v="4435"/>
    <s v="CA-2013-168893"/>
    <n v="2013"/>
    <x v="54"/>
    <d v="2013-11-09T00:00:00"/>
    <s v="Second Class"/>
    <s v="AP-10915"/>
    <s v="Arthur Prichep"/>
    <s v="Consumer"/>
    <s v="United States"/>
    <s v="Henderson"/>
    <s v="Kentucky"/>
    <n v="42420"/>
    <s v="South"/>
    <s v="FUR-TA-10003392"/>
    <x v="0"/>
    <s v="Tables"/>
    <s v="Global Adaptabilities Conference Tables"/>
    <n v="842.94"/>
    <n v="3"/>
    <n v="0"/>
    <n v="160.15860000000001"/>
  </r>
  <r>
    <n v="4436"/>
    <s v="CA-2013-163398"/>
    <n v="2013"/>
    <x v="973"/>
    <d v="2013-05-09T00:00:00"/>
    <s v="Standard Class"/>
    <s v="CB-12415"/>
    <s v="Christy Brittain"/>
    <s v="Consumer"/>
    <s v="United States"/>
    <s v="Chicago"/>
    <s v="Illinois"/>
    <n v="60653"/>
    <s v="Central"/>
    <s v="OFF-BI-10000014"/>
    <x v="1"/>
    <s v="Binders"/>
    <s v="Heavy-Duty E-Z-D Binders"/>
    <n v="2.1819999999999995"/>
    <n v="1"/>
    <n v="0.8"/>
    <n v="-3.6002999999999998"/>
  </r>
  <r>
    <n v="4437"/>
    <s v="CA-2013-163398"/>
    <n v="2013"/>
    <x v="973"/>
    <d v="2013-05-09T00:00:00"/>
    <s v="Standard Class"/>
    <s v="CB-12415"/>
    <s v="Christy Brittain"/>
    <s v="Consumer"/>
    <s v="United States"/>
    <s v="Chicago"/>
    <s v="Illinois"/>
    <n v="60653"/>
    <s v="Central"/>
    <s v="OFF-AR-10003217"/>
    <x v="1"/>
    <s v="Art"/>
    <s v="Newell 316"/>
    <n v="27.384"/>
    <n v="7"/>
    <n v="0.2"/>
    <n v="2.7384000000000022"/>
  </r>
  <r>
    <n v="4438"/>
    <s v="CA-2013-163398"/>
    <n v="2013"/>
    <x v="973"/>
    <d v="2013-05-09T00:00:00"/>
    <s v="Standard Class"/>
    <s v="CB-12415"/>
    <s v="Christy Brittain"/>
    <s v="Consumer"/>
    <s v="United States"/>
    <s v="Chicago"/>
    <s v="Illinois"/>
    <n v="60653"/>
    <s v="Central"/>
    <s v="OFF-AP-10002403"/>
    <x v="1"/>
    <s v="Appliances"/>
    <s v="Acco Smartsocket Color-Coded Six-Outlet AC Adapter Model Surge Protectors"/>
    <n v="26.405999999999992"/>
    <n v="3"/>
    <n v="0.8"/>
    <n v="-71.296199999999999"/>
  </r>
  <r>
    <n v="4439"/>
    <s v="CA-2013-162726"/>
    <n v="2013"/>
    <x v="797"/>
    <d v="2014-01-03T00:00:00"/>
    <s v="Standard Class"/>
    <s v="MT-17815"/>
    <s v="Meg Tillman"/>
    <s v="Consumer"/>
    <s v="United States"/>
    <s v="Port Arthur"/>
    <s v="Texas"/>
    <n v="77642"/>
    <s v="Central"/>
    <s v="OFF-PA-10001972"/>
    <x v="1"/>
    <s v="Paper"/>
    <s v="Xerox 214"/>
    <n v="10.368000000000002"/>
    <n v="2"/>
    <n v="0.2"/>
    <n v="3.6288"/>
  </r>
  <r>
    <n v="4440"/>
    <s v="CA-2013-162726"/>
    <n v="2013"/>
    <x v="797"/>
    <d v="2014-01-03T00:00:00"/>
    <s v="Standard Class"/>
    <s v="MT-17815"/>
    <s v="Meg Tillman"/>
    <s v="Consumer"/>
    <s v="United States"/>
    <s v="Port Arthur"/>
    <s v="Texas"/>
    <n v="77642"/>
    <s v="Central"/>
    <s v="OFF-PA-10004041"/>
    <x v="1"/>
    <s v="Paper"/>
    <s v="It's Hot Message Books with Stickers, 2 3/4&quot; x 5&quot;"/>
    <n v="23.680000000000003"/>
    <n v="4"/>
    <n v="0.2"/>
    <n v="7.3999999999999995"/>
  </r>
  <r>
    <n v="4441"/>
    <s v="US-2013-111290"/>
    <n v="2013"/>
    <x v="405"/>
    <d v="2013-07-27T00:00:00"/>
    <s v="Standard Class"/>
    <s v="DK-13375"/>
    <s v="Dennis Kane"/>
    <s v="Consumer"/>
    <s v="United States"/>
    <s v="Westland"/>
    <s v="Michigan"/>
    <n v="48185"/>
    <s v="Central"/>
    <s v="TEC-AC-10004975"/>
    <x v="2"/>
    <s v="Accessories"/>
    <s v="Plantronics Audio 995 Wireless Stereo Headset"/>
    <n v="109.95"/>
    <n v="1"/>
    <n v="0"/>
    <n v="36.283500000000004"/>
  </r>
  <r>
    <n v="4442"/>
    <s v="US-2013-111290"/>
    <n v="2013"/>
    <x v="405"/>
    <d v="2013-07-27T00:00:00"/>
    <s v="Standard Class"/>
    <s v="DK-13375"/>
    <s v="Dennis Kane"/>
    <s v="Consumer"/>
    <s v="United States"/>
    <s v="Westland"/>
    <s v="Michigan"/>
    <n v="48185"/>
    <s v="Central"/>
    <s v="OFF-ST-10001932"/>
    <x v="1"/>
    <s v="Storage"/>
    <s v="Fellowes Staxonsteel Drawer Files"/>
    <n v="965.84999999999991"/>
    <n v="5"/>
    <n v="0"/>
    <n v="135.21900000000002"/>
  </r>
  <r>
    <n v="4443"/>
    <s v="US-2013-111290"/>
    <n v="2013"/>
    <x v="405"/>
    <d v="2013-07-27T00:00:00"/>
    <s v="Standard Class"/>
    <s v="DK-13375"/>
    <s v="Dennis Kane"/>
    <s v="Consumer"/>
    <s v="United States"/>
    <s v="Westland"/>
    <s v="Michigan"/>
    <n v="48185"/>
    <s v="Central"/>
    <s v="OFF-AR-10001761"/>
    <x v="1"/>
    <s v="Art"/>
    <s v="Avery Hi-Liter Smear-Safe Highlighters"/>
    <n v="29.2"/>
    <n v="5"/>
    <n v="0"/>
    <n v="10.511999999999999"/>
  </r>
  <r>
    <n v="4444"/>
    <s v="US-2013-111290"/>
    <n v="2013"/>
    <x v="405"/>
    <d v="2013-07-27T00:00:00"/>
    <s v="Standard Class"/>
    <s v="DK-13375"/>
    <s v="Dennis Kane"/>
    <s v="Consumer"/>
    <s v="United States"/>
    <s v="Westland"/>
    <s v="Michigan"/>
    <n v="48185"/>
    <s v="Central"/>
    <s v="OFF-PA-10002262"/>
    <x v="1"/>
    <s v="Paper"/>
    <s v="Xerox 192"/>
    <n v="32.400000000000006"/>
    <n v="5"/>
    <n v="0"/>
    <n v="15.552000000000001"/>
  </r>
  <r>
    <n v="4445"/>
    <s v="US-2011-147704"/>
    <n v="2011"/>
    <x v="912"/>
    <d v="2011-11-21T00:00:00"/>
    <s v="Standard Class"/>
    <s v="SR-20740"/>
    <s v="Steven Roelle"/>
    <s v="Home Office"/>
    <s v="United States"/>
    <s v="Bloomington"/>
    <s v="Indiana"/>
    <n v="47401"/>
    <s v="Central"/>
    <s v="OFF-EN-10004483"/>
    <x v="1"/>
    <s v="Envelopes"/>
    <s v="#10 White Business Envelopes,4 1/8 x 9 1/2"/>
    <n v="78.349999999999994"/>
    <n v="5"/>
    <n v="0"/>
    <n v="36.824499999999993"/>
  </r>
  <r>
    <n v="4446"/>
    <s v="US-2011-147704"/>
    <n v="2011"/>
    <x v="912"/>
    <d v="2011-11-21T00:00:00"/>
    <s v="Standard Class"/>
    <s v="SR-20740"/>
    <s v="Steven Roelle"/>
    <s v="Home Office"/>
    <s v="United States"/>
    <s v="Bloomington"/>
    <s v="Indiana"/>
    <n v="47401"/>
    <s v="Central"/>
    <s v="OFF-PA-10003270"/>
    <x v="1"/>
    <s v="Paper"/>
    <s v="Xerox 1954"/>
    <n v="31.68"/>
    <n v="6"/>
    <n v="0"/>
    <n v="14.256"/>
  </r>
  <r>
    <n v="4447"/>
    <s v="US-2011-147704"/>
    <n v="2011"/>
    <x v="912"/>
    <d v="2011-11-21T00:00:00"/>
    <s v="Standard Class"/>
    <s v="SR-20740"/>
    <s v="Steven Roelle"/>
    <s v="Home Office"/>
    <s v="United States"/>
    <s v="Bloomington"/>
    <s v="Indiana"/>
    <n v="47401"/>
    <s v="Central"/>
    <s v="OFF-BI-10001634"/>
    <x v="1"/>
    <s v="Binders"/>
    <s v="Wilson Jones Active Use Binders"/>
    <n v="29.12"/>
    <n v="4"/>
    <n v="0"/>
    <n v="14.268800000000001"/>
  </r>
  <r>
    <n v="4448"/>
    <s v="US-2011-147704"/>
    <n v="2011"/>
    <x v="912"/>
    <d v="2011-11-21T00:00:00"/>
    <s v="Standard Class"/>
    <s v="SR-20740"/>
    <s v="Steven Roelle"/>
    <s v="Home Office"/>
    <s v="United States"/>
    <s v="Bloomington"/>
    <s v="Indiana"/>
    <n v="47401"/>
    <s v="Central"/>
    <s v="OFF-ST-10000675"/>
    <x v="1"/>
    <s v="Storage"/>
    <s v="File Shuttle II and Handi-File, Black"/>
    <n v="169.45"/>
    <n v="5"/>
    <n v="0"/>
    <n v="42.362499999999997"/>
  </r>
  <r>
    <n v="4449"/>
    <s v="CA-2012-121965"/>
    <n v="2012"/>
    <x v="974"/>
    <d v="2012-06-23T00:00:00"/>
    <s v="Standard Class"/>
    <s v="LH-17155"/>
    <s v="Logan Haushalter"/>
    <s v="Consumer"/>
    <s v="United States"/>
    <s v="Los Angeles"/>
    <s v="California"/>
    <n v="90032"/>
    <s v="West"/>
    <s v="FUR-FU-10000732"/>
    <x v="0"/>
    <s v="Furnishings"/>
    <s v="Eldon 200 Class Desk Accessories"/>
    <n v="12.56"/>
    <n v="2"/>
    <n v="0"/>
    <n v="4.0191999999999997"/>
  </r>
  <r>
    <n v="4450"/>
    <s v="CA-2012-121965"/>
    <n v="2012"/>
    <x v="974"/>
    <d v="2012-06-23T00:00:00"/>
    <s v="Standard Class"/>
    <s v="LH-17155"/>
    <s v="Logan Haushalter"/>
    <s v="Consumer"/>
    <s v="United States"/>
    <s v="Los Angeles"/>
    <s v="California"/>
    <n v="90032"/>
    <s v="West"/>
    <s v="OFF-PA-10004355"/>
    <x v="1"/>
    <s v="Paper"/>
    <s v="Xerox 231"/>
    <n v="6.48"/>
    <n v="1"/>
    <n v="0"/>
    <n v="3.1104000000000003"/>
  </r>
  <r>
    <n v="4451"/>
    <s v="CA-2012-121965"/>
    <n v="2012"/>
    <x v="974"/>
    <d v="2012-06-23T00:00:00"/>
    <s v="Standard Class"/>
    <s v="LH-17155"/>
    <s v="Logan Haushalter"/>
    <s v="Consumer"/>
    <s v="United States"/>
    <s v="Los Angeles"/>
    <s v="California"/>
    <n v="90032"/>
    <s v="West"/>
    <s v="OFF-EN-10000056"/>
    <x v="1"/>
    <s v="Envelopes"/>
    <s v="Cameo Buff Policy Envelopes"/>
    <n v="186.69"/>
    <n v="3"/>
    <n v="0"/>
    <n v="87.744299999999981"/>
  </r>
  <r>
    <n v="4452"/>
    <s v="CA-2013-147137"/>
    <n v="2013"/>
    <x v="975"/>
    <d v="2013-07-07T00:00:00"/>
    <s v="First Class"/>
    <s v="AA-10645"/>
    <s v="Anna Andreadi"/>
    <s v="Consumer"/>
    <s v="United States"/>
    <s v="San Francisco"/>
    <s v="California"/>
    <n v="94109"/>
    <s v="West"/>
    <s v="FUR-FU-10000221"/>
    <x v="0"/>
    <s v="Furnishings"/>
    <s v="Master Caster Door Stop, Brown"/>
    <n v="25.4"/>
    <n v="5"/>
    <n v="0"/>
    <n v="8.6359999999999992"/>
  </r>
  <r>
    <n v="4453"/>
    <s v="CA-2013-147137"/>
    <n v="2013"/>
    <x v="975"/>
    <d v="2013-07-07T00:00:00"/>
    <s v="First Class"/>
    <s v="AA-10645"/>
    <s v="Anna Andreadi"/>
    <s v="Consumer"/>
    <s v="United States"/>
    <s v="San Francisco"/>
    <s v="California"/>
    <n v="94109"/>
    <s v="West"/>
    <s v="OFF-EN-10003567"/>
    <x v="1"/>
    <s v="Envelopes"/>
    <s v="Inter-Office Recycled Envelopes, Brown Kraft, Button-String,10&quot; x 13&quot; , 100/Box"/>
    <n v="43.96"/>
    <n v="2"/>
    <n v="0"/>
    <n v="20.661200000000001"/>
  </r>
  <r>
    <n v="4454"/>
    <s v="CA-2013-147137"/>
    <n v="2013"/>
    <x v="975"/>
    <d v="2013-07-07T00:00:00"/>
    <s v="First Class"/>
    <s v="AA-10645"/>
    <s v="Anna Andreadi"/>
    <s v="Consumer"/>
    <s v="United States"/>
    <s v="San Francisco"/>
    <s v="California"/>
    <n v="94109"/>
    <s v="West"/>
    <s v="FUR-BO-10001811"/>
    <x v="0"/>
    <s v="Bookcases"/>
    <s v="Atlantic Metals Mobile 5-Shelf Bookcases, Custom Colors"/>
    <n v="1279.165"/>
    <n v="5"/>
    <n v="0.15"/>
    <n v="225.73499999999993"/>
  </r>
  <r>
    <n v="4455"/>
    <s v="CA-2013-147137"/>
    <n v="2013"/>
    <x v="975"/>
    <d v="2013-07-07T00:00:00"/>
    <s v="First Class"/>
    <s v="AA-10645"/>
    <s v="Anna Andreadi"/>
    <s v="Consumer"/>
    <s v="United States"/>
    <s v="San Francisco"/>
    <s v="California"/>
    <n v="94109"/>
    <s v="West"/>
    <s v="OFF-ST-10002486"/>
    <x v="1"/>
    <s v="Storage"/>
    <s v="Eldon Shelf Savers Cubes and Bins"/>
    <n v="27.92"/>
    <n v="4"/>
    <n v="0"/>
    <n v="0.5583999999999989"/>
  </r>
  <r>
    <n v="4456"/>
    <s v="US-2012-146745"/>
    <n v="2012"/>
    <x v="37"/>
    <d v="2012-09-08T00:00:00"/>
    <s v="Standard Class"/>
    <s v="AS-10630"/>
    <s v="Ann Steele"/>
    <s v="Home Office"/>
    <s v="United States"/>
    <s v="San Francisco"/>
    <s v="California"/>
    <n v="94110"/>
    <s v="West"/>
    <s v="FUR-CH-10002372"/>
    <x v="0"/>
    <s v="Chairs"/>
    <s v="Office Star - Ergonomically Designed Knee Chair"/>
    <n v="129.56800000000001"/>
    <n v="2"/>
    <n v="0.2"/>
    <n v="-12.956799999999994"/>
  </r>
  <r>
    <n v="4457"/>
    <s v="US-2012-146745"/>
    <n v="2012"/>
    <x v="37"/>
    <d v="2012-09-08T00:00:00"/>
    <s v="Standard Class"/>
    <s v="AS-10630"/>
    <s v="Ann Steele"/>
    <s v="Home Office"/>
    <s v="United States"/>
    <s v="San Francisco"/>
    <s v="California"/>
    <n v="94110"/>
    <s v="West"/>
    <s v="OFF-BI-10003274"/>
    <x v="1"/>
    <s v="Binders"/>
    <s v="Avery Durable Slant Ring Binders, No Labels"/>
    <n v="6.3680000000000003"/>
    <n v="2"/>
    <n v="0.2"/>
    <n v="2.1492"/>
  </r>
  <r>
    <n v="4458"/>
    <s v="CA-2014-115175"/>
    <n v="2014"/>
    <x v="783"/>
    <d v="2014-08-13T00:00:00"/>
    <s v="Standard Class"/>
    <s v="MC-17575"/>
    <s v="Matt Collins"/>
    <s v="Consumer"/>
    <s v="United States"/>
    <s v="San Jose"/>
    <s v="California"/>
    <n v="95123"/>
    <s v="West"/>
    <s v="OFF-PA-10001878"/>
    <x v="1"/>
    <s v="Paper"/>
    <s v="Xerox 1891"/>
    <n v="244.54999999999998"/>
    <n v="5"/>
    <n v="0"/>
    <n v="114.93849999999998"/>
  </r>
  <r>
    <n v="4459"/>
    <s v="CA-2014-105851"/>
    <n v="2014"/>
    <x v="677"/>
    <d v="2014-03-21T00:00:00"/>
    <s v="Standard Class"/>
    <s v="SE-20110"/>
    <s v="Sanjit Engle"/>
    <s v="Consumer"/>
    <s v="United States"/>
    <s v="Denver"/>
    <s v="Colorado"/>
    <n v="80219"/>
    <s v="West"/>
    <s v="OFF-SU-10002881"/>
    <x v="1"/>
    <s v="Supplies"/>
    <s v="Martin Yale Chadless Opener Electric Letter Opener"/>
    <n v="1332.4960000000001"/>
    <n v="2"/>
    <n v="0.2"/>
    <n v="-299.8116"/>
  </r>
  <r>
    <n v="4460"/>
    <s v="US-2014-125717"/>
    <n v="2014"/>
    <x v="394"/>
    <d v="2014-10-02T00:00:00"/>
    <s v="First Class"/>
    <s v="DS-13030"/>
    <s v="Darrin Sayre"/>
    <s v="Home Office"/>
    <s v="United States"/>
    <s v="Aurora"/>
    <s v="Colorado"/>
    <n v="80013"/>
    <s v="West"/>
    <s v="FUR-FU-10001979"/>
    <x v="0"/>
    <s v="Furnishings"/>
    <s v="Dana Halogen Swing-Arm Architect Lamp"/>
    <n v="32.776000000000003"/>
    <n v="1"/>
    <n v="0.2"/>
    <n v="3.2776000000000014"/>
  </r>
  <r>
    <n v="4461"/>
    <s v="US-2014-125717"/>
    <n v="2014"/>
    <x v="394"/>
    <d v="2014-10-02T00:00:00"/>
    <s v="First Class"/>
    <s v="DS-13030"/>
    <s v="Darrin Sayre"/>
    <s v="Home Office"/>
    <s v="United States"/>
    <s v="Aurora"/>
    <s v="Colorado"/>
    <n v="80013"/>
    <s v="West"/>
    <s v="OFF-ST-10001522"/>
    <x v="1"/>
    <s v="Storage"/>
    <s v="Gould Plastics 18-Pocket Panel Bin, 34w x 5-1/4d x 20-1/2h"/>
    <n v="147.184"/>
    <n v="2"/>
    <n v="0.2"/>
    <n v="-29.436800000000012"/>
  </r>
  <r>
    <n v="4462"/>
    <s v="US-2014-125717"/>
    <n v="2014"/>
    <x v="394"/>
    <d v="2014-10-02T00:00:00"/>
    <s v="First Class"/>
    <s v="DS-13030"/>
    <s v="Darrin Sayre"/>
    <s v="Home Office"/>
    <s v="United States"/>
    <s v="Aurora"/>
    <s v="Colorado"/>
    <n v="80013"/>
    <s v="West"/>
    <s v="TEC-AC-10003657"/>
    <x v="2"/>
    <s v="Accessories"/>
    <s v="Lenovo 17-Key USB Numeric Keypad"/>
    <n v="54.384000000000007"/>
    <n v="2"/>
    <n v="0.2"/>
    <n v="1.359599999999995"/>
  </r>
  <r>
    <n v="4463"/>
    <s v="US-2014-125717"/>
    <n v="2014"/>
    <x v="394"/>
    <d v="2014-10-02T00:00:00"/>
    <s v="First Class"/>
    <s v="DS-13030"/>
    <s v="Darrin Sayre"/>
    <s v="Home Office"/>
    <s v="United States"/>
    <s v="Aurora"/>
    <s v="Colorado"/>
    <n v="80013"/>
    <s v="West"/>
    <s v="OFF-BI-10001718"/>
    <x v="1"/>
    <s v="Binders"/>
    <s v="GBC DocuBind P50 Personal Binding Machine"/>
    <n v="76.77600000000001"/>
    <n v="4"/>
    <n v="0.7"/>
    <n v="-58.861599999999981"/>
  </r>
  <r>
    <n v="4464"/>
    <s v="US-2014-125717"/>
    <n v="2014"/>
    <x v="394"/>
    <d v="2014-10-02T00:00:00"/>
    <s v="First Class"/>
    <s v="DS-13030"/>
    <s v="Darrin Sayre"/>
    <s v="Home Office"/>
    <s v="United States"/>
    <s v="Aurora"/>
    <s v="Colorado"/>
    <n v="80013"/>
    <s v="West"/>
    <s v="OFF-PA-10003022"/>
    <x v="1"/>
    <s v="Paper"/>
    <s v="Xerox 1992"/>
    <n v="14.352000000000002"/>
    <n v="3"/>
    <n v="0.2"/>
    <n v="5.2026000000000003"/>
  </r>
  <r>
    <n v="4465"/>
    <s v="US-2014-125717"/>
    <n v="2014"/>
    <x v="394"/>
    <d v="2014-10-02T00:00:00"/>
    <s v="First Class"/>
    <s v="DS-13030"/>
    <s v="Darrin Sayre"/>
    <s v="Home Office"/>
    <s v="United States"/>
    <s v="Aurora"/>
    <s v="Colorado"/>
    <n v="80013"/>
    <s v="West"/>
    <s v="OFF-AP-10000891"/>
    <x v="1"/>
    <s v="Appliances"/>
    <s v="Kensington 7 Outlet MasterPiece HOMEOFFICE Power Control Center"/>
    <n v="209.79200000000003"/>
    <n v="2"/>
    <n v="0.2"/>
    <n v="26.22399999999999"/>
  </r>
  <r>
    <n v="4466"/>
    <s v="CA-2012-163895"/>
    <n v="2012"/>
    <x v="976"/>
    <d v="2012-08-11T00:00:00"/>
    <s v="Standard Class"/>
    <s v="NS-18640"/>
    <s v="Noel Staavos"/>
    <s v="Corporate"/>
    <s v="United States"/>
    <s v="Boise"/>
    <s v="Idaho"/>
    <n v="83704"/>
    <s v="West"/>
    <s v="OFF-BI-10004970"/>
    <x v="1"/>
    <s v="Binders"/>
    <s v="ACCOHIDE 3-Ring Binder, Blue, 1&quot;"/>
    <n v="3.3040000000000003"/>
    <n v="1"/>
    <n v="0.2"/>
    <n v="1.1151"/>
  </r>
  <r>
    <n v="4467"/>
    <s v="CA-2014-168641"/>
    <n v="2014"/>
    <x v="221"/>
    <d v="2014-12-02T00:00:00"/>
    <s v="Standard Class"/>
    <s v="KA-16525"/>
    <s v="Kelly Andreada"/>
    <s v="Consumer"/>
    <s v="United States"/>
    <s v="New York City"/>
    <s v="New York"/>
    <n v="10035"/>
    <s v="East"/>
    <s v="OFF-AR-10003759"/>
    <x v="1"/>
    <s v="Art"/>
    <s v="Crayola Anti Dust Chalk, 12/Pack"/>
    <n v="16.38"/>
    <n v="9"/>
    <n v="0"/>
    <n v="7.3709999999999996"/>
  </r>
  <r>
    <n v="4468"/>
    <s v="CA-2014-168641"/>
    <n v="2014"/>
    <x v="221"/>
    <d v="2014-12-02T00:00:00"/>
    <s v="Standard Class"/>
    <s v="KA-16525"/>
    <s v="Kelly Andreada"/>
    <s v="Consumer"/>
    <s v="United States"/>
    <s v="New York City"/>
    <s v="New York"/>
    <n v="10035"/>
    <s v="East"/>
    <s v="OFF-EN-10003001"/>
    <x v="1"/>
    <s v="Envelopes"/>
    <s v="Ames Color-File Green Diamond Border X-ray Mailers"/>
    <n v="167.96"/>
    <n v="2"/>
    <n v="0"/>
    <n v="78.941199999999995"/>
  </r>
  <r>
    <n v="4469"/>
    <s v="CA-2014-168641"/>
    <n v="2014"/>
    <x v="221"/>
    <d v="2014-12-02T00:00:00"/>
    <s v="Standard Class"/>
    <s v="KA-16525"/>
    <s v="Kelly Andreada"/>
    <s v="Consumer"/>
    <s v="United States"/>
    <s v="New York City"/>
    <s v="New York"/>
    <n v="10035"/>
    <s v="East"/>
    <s v="FUR-BO-10000780"/>
    <x v="0"/>
    <s v="Bookcases"/>
    <s v="O'Sullivan Plantations 2-Door Library in Landvery Oak"/>
    <n v="321.56799999999998"/>
    <n v="2"/>
    <n v="0.2"/>
    <n v="-16.078399999999988"/>
  </r>
  <r>
    <n v="4470"/>
    <s v="CA-2014-168641"/>
    <n v="2014"/>
    <x v="221"/>
    <d v="2014-12-02T00:00:00"/>
    <s v="Standard Class"/>
    <s v="KA-16525"/>
    <s v="Kelly Andreada"/>
    <s v="Consumer"/>
    <s v="United States"/>
    <s v="New York City"/>
    <s v="New York"/>
    <n v="10035"/>
    <s v="East"/>
    <s v="OFF-PA-10001972"/>
    <x v="1"/>
    <s v="Paper"/>
    <s v="Xerox 214"/>
    <n v="12.96"/>
    <n v="2"/>
    <n v="0"/>
    <n v="6.2208000000000006"/>
  </r>
  <r>
    <n v="4471"/>
    <s v="CA-2014-156895"/>
    <n v="2014"/>
    <x v="540"/>
    <d v="2014-05-13T00:00:00"/>
    <s v="Standard Class"/>
    <s v="DJ-13510"/>
    <s v="Don Jones"/>
    <s v="Corporate"/>
    <s v="United States"/>
    <s v="Philadelphia"/>
    <s v="Pennsylvania"/>
    <n v="19140"/>
    <s v="East"/>
    <s v="FUR-CH-10003535"/>
    <x v="0"/>
    <s v="Chairs"/>
    <s v="Global Armless Task Chair, Royal Blue"/>
    <n v="128.05799999999999"/>
    <n v="3"/>
    <n v="0.3"/>
    <n v="-23.782199999999996"/>
  </r>
  <r>
    <n v="4472"/>
    <s v="CA-2014-121300"/>
    <n v="2014"/>
    <x v="365"/>
    <d v="2014-09-30T00:00:00"/>
    <s v="Same Day"/>
    <s v="MG-17680"/>
    <s v="Maureen Gastineau"/>
    <s v="Home Office"/>
    <s v="United States"/>
    <s v="Mentor"/>
    <s v="Ohio"/>
    <n v="44060"/>
    <s v="East"/>
    <s v="FUR-CH-10003774"/>
    <x v="0"/>
    <s v="Chairs"/>
    <s v="Global Wood Trimmed Manager's Task Chair, Khaki"/>
    <n v="63.686"/>
    <n v="1"/>
    <n v="0.3"/>
    <n v="-15.466600000000003"/>
  </r>
  <r>
    <n v="4473"/>
    <s v="CA-2014-121300"/>
    <n v="2014"/>
    <x v="365"/>
    <d v="2014-09-30T00:00:00"/>
    <s v="Same Day"/>
    <s v="MG-17680"/>
    <s v="Maureen Gastineau"/>
    <s v="Home Office"/>
    <s v="United States"/>
    <s v="Mentor"/>
    <s v="Ohio"/>
    <n v="44060"/>
    <s v="East"/>
    <s v="TEC-AC-10004571"/>
    <x v="2"/>
    <s v="Accessories"/>
    <s v="Logitech G700s Rechargeable Gaming Mouse"/>
    <n v="239.976"/>
    <n v="3"/>
    <n v="0.2"/>
    <n v="65.993400000000008"/>
  </r>
  <r>
    <n v="4474"/>
    <s v="CA-2014-121300"/>
    <n v="2014"/>
    <x v="365"/>
    <d v="2014-09-30T00:00:00"/>
    <s v="Same Day"/>
    <s v="MG-17680"/>
    <s v="Maureen Gastineau"/>
    <s v="Home Office"/>
    <s v="United States"/>
    <s v="Mentor"/>
    <s v="Ohio"/>
    <n v="44060"/>
    <s v="East"/>
    <s v="FUR-TA-10004442"/>
    <x v="0"/>
    <s v="Tables"/>
    <s v="Riverside Furniture Stanwyck Manor Table Series"/>
    <n v="344.22"/>
    <n v="2"/>
    <n v="0.4"/>
    <n v="-189.32100000000003"/>
  </r>
  <r>
    <n v="4475"/>
    <s v="CA-2014-121300"/>
    <n v="2014"/>
    <x v="365"/>
    <d v="2014-09-30T00:00:00"/>
    <s v="Same Day"/>
    <s v="MG-17680"/>
    <s v="Maureen Gastineau"/>
    <s v="Home Office"/>
    <s v="United States"/>
    <s v="Mentor"/>
    <s v="Ohio"/>
    <n v="44060"/>
    <s v="East"/>
    <s v="OFF-PA-10002787"/>
    <x v="1"/>
    <s v="Paper"/>
    <s v="Xerox 227"/>
    <n v="15.552000000000003"/>
    <n v="3"/>
    <n v="0.2"/>
    <n v="5.4432"/>
  </r>
  <r>
    <n v="4476"/>
    <s v="CA-2014-121300"/>
    <n v="2014"/>
    <x v="365"/>
    <d v="2014-09-30T00:00:00"/>
    <s v="Same Day"/>
    <s v="MG-17680"/>
    <s v="Maureen Gastineau"/>
    <s v="Home Office"/>
    <s v="United States"/>
    <s v="Mentor"/>
    <s v="Ohio"/>
    <n v="44060"/>
    <s v="East"/>
    <s v="FUR-FU-10004586"/>
    <x v="0"/>
    <s v="Furnishings"/>
    <s v="G.E. Longer-Life Indoor Recessed Floodlight Bulbs"/>
    <n v="21.248000000000001"/>
    <n v="4"/>
    <n v="0.2"/>
    <n v="7.436799999999999"/>
  </r>
  <r>
    <n v="4477"/>
    <s v="CA-2014-121300"/>
    <n v="2014"/>
    <x v="365"/>
    <d v="2014-09-30T00:00:00"/>
    <s v="Same Day"/>
    <s v="MG-17680"/>
    <s v="Maureen Gastineau"/>
    <s v="Home Office"/>
    <s v="United States"/>
    <s v="Mentor"/>
    <s v="Ohio"/>
    <n v="44060"/>
    <s v="East"/>
    <s v="OFF-PA-10002606"/>
    <x v="1"/>
    <s v="Paper"/>
    <s v="Xerox 1928"/>
    <n v="8.4480000000000004"/>
    <n v="2"/>
    <n v="0.2"/>
    <n v="2.6399999999999997"/>
  </r>
  <r>
    <n v="4478"/>
    <s v="CA-2014-130211"/>
    <n v="2014"/>
    <x v="760"/>
    <d v="2014-10-23T00:00:00"/>
    <s v="Same Day"/>
    <s v="BD-11620"/>
    <s v="Brian DeCherney"/>
    <s v="Consumer"/>
    <s v="United States"/>
    <s v="Lawton"/>
    <s v="Oklahoma"/>
    <n v="73505"/>
    <s v="Central"/>
    <s v="OFF-ST-10000129"/>
    <x v="1"/>
    <s v="Storage"/>
    <s v="Fellowes Recycled Storage Drawers"/>
    <n v="333.09000000000003"/>
    <n v="3"/>
    <n v="0"/>
    <n v="23.316299999999984"/>
  </r>
  <r>
    <n v="4479"/>
    <s v="CA-2014-130211"/>
    <n v="2014"/>
    <x v="760"/>
    <d v="2014-10-23T00:00:00"/>
    <s v="Same Day"/>
    <s v="BD-11620"/>
    <s v="Brian DeCherney"/>
    <s v="Consumer"/>
    <s v="United States"/>
    <s v="Lawton"/>
    <s v="Oklahoma"/>
    <n v="73505"/>
    <s v="Central"/>
    <s v="FUR-TA-10003748"/>
    <x v="0"/>
    <s v="Tables"/>
    <s v="Bevis 36 x 72 Conference Tables"/>
    <n v="248.98"/>
    <n v="2"/>
    <n v="0"/>
    <n v="54.775599999999997"/>
  </r>
  <r>
    <n v="4480"/>
    <s v="CA-2011-147235"/>
    <n v="2011"/>
    <x v="977"/>
    <d v="2011-03-28T00:00:00"/>
    <s v="Standard Class"/>
    <s v="CD-11920"/>
    <s v="Carlos Daly"/>
    <s v="Consumer"/>
    <s v="United States"/>
    <s v="New York City"/>
    <s v="New York"/>
    <n v="10024"/>
    <s v="East"/>
    <s v="OFF-PA-10004948"/>
    <x v="1"/>
    <s v="Paper"/>
    <s v="Xerox 190"/>
    <n v="24.900000000000002"/>
    <n v="5"/>
    <n v="0"/>
    <n v="11.703000000000001"/>
  </r>
  <r>
    <n v="4481"/>
    <s v="CA-2013-109365"/>
    <n v="2013"/>
    <x v="54"/>
    <d v="2013-11-09T00:00:00"/>
    <s v="Standard Class"/>
    <s v="XP-21865"/>
    <s v="Xylona Preis"/>
    <s v="Consumer"/>
    <s v="United States"/>
    <s v="Los Angeles"/>
    <s v="California"/>
    <n v="90049"/>
    <s v="West"/>
    <s v="OFF-FA-10001561"/>
    <x v="1"/>
    <s v="Fasteners"/>
    <s v="Stockwell Push Pins"/>
    <n v="15.260000000000002"/>
    <n v="7"/>
    <n v="0"/>
    <n v="5.0358000000000001"/>
  </r>
  <r>
    <n v="4482"/>
    <s v="CA-2013-109365"/>
    <n v="2013"/>
    <x v="54"/>
    <d v="2013-11-09T00:00:00"/>
    <s v="Standard Class"/>
    <s v="XP-21865"/>
    <s v="Xylona Preis"/>
    <s v="Consumer"/>
    <s v="United States"/>
    <s v="Los Angeles"/>
    <s v="California"/>
    <n v="90049"/>
    <s v="West"/>
    <s v="OFF-AP-10002998"/>
    <x v="1"/>
    <s v="Appliances"/>
    <s v="Holmes 99% HEPA Air Purifier"/>
    <n v="43.32"/>
    <n v="2"/>
    <n v="0"/>
    <n v="14.295599999999997"/>
  </r>
  <r>
    <n v="4483"/>
    <s v="CA-2013-109365"/>
    <n v="2013"/>
    <x v="54"/>
    <d v="2013-11-09T00:00:00"/>
    <s v="Standard Class"/>
    <s v="XP-21865"/>
    <s v="Xylona Preis"/>
    <s v="Consumer"/>
    <s v="United States"/>
    <s v="Los Angeles"/>
    <s v="California"/>
    <n v="90049"/>
    <s v="West"/>
    <s v="OFF-BI-10003981"/>
    <x v="1"/>
    <s v="Binders"/>
    <s v="Avery Durable Plastic 1&quot; Binders"/>
    <n v="43.584000000000003"/>
    <n v="12"/>
    <n v="0.2"/>
    <n v="15.799199999999999"/>
  </r>
  <r>
    <n v="4484"/>
    <s v="CA-2013-109365"/>
    <n v="2013"/>
    <x v="54"/>
    <d v="2013-11-09T00:00:00"/>
    <s v="Standard Class"/>
    <s v="XP-21865"/>
    <s v="Xylona Preis"/>
    <s v="Consumer"/>
    <s v="United States"/>
    <s v="Los Angeles"/>
    <s v="California"/>
    <n v="90049"/>
    <s v="West"/>
    <s v="OFF-PA-10001725"/>
    <x v="1"/>
    <s v="Paper"/>
    <s v="Xerox 1892"/>
    <n v="116.28"/>
    <n v="3"/>
    <n v="0"/>
    <n v="56.977199999999996"/>
  </r>
  <r>
    <n v="4485"/>
    <s v="CA-2013-109365"/>
    <n v="2013"/>
    <x v="54"/>
    <d v="2013-11-09T00:00:00"/>
    <s v="Standard Class"/>
    <s v="XP-21865"/>
    <s v="Xylona Preis"/>
    <s v="Consumer"/>
    <s v="United States"/>
    <s v="Los Angeles"/>
    <s v="California"/>
    <n v="90049"/>
    <s v="West"/>
    <s v="OFF-BI-10002071"/>
    <x v="1"/>
    <s v="Binders"/>
    <s v="Fellowes Black Plastic Comb Bindings"/>
    <n v="9.2959999999999994"/>
    <n v="2"/>
    <n v="0.2"/>
    <n v="3.0211999999999994"/>
  </r>
  <r>
    <n v="4486"/>
    <s v="CA-2013-109365"/>
    <n v="2013"/>
    <x v="54"/>
    <d v="2013-11-09T00:00:00"/>
    <s v="Standard Class"/>
    <s v="XP-21865"/>
    <s v="Xylona Preis"/>
    <s v="Consumer"/>
    <s v="United States"/>
    <s v="Los Angeles"/>
    <s v="California"/>
    <n v="90049"/>
    <s v="West"/>
    <s v="OFF-PA-10000477"/>
    <x v="1"/>
    <s v="Paper"/>
    <s v="Xerox 22"/>
    <n v="19.440000000000001"/>
    <n v="3"/>
    <n v="0"/>
    <n v="9.3312000000000008"/>
  </r>
  <r>
    <n v="4487"/>
    <s v="CA-2013-109365"/>
    <n v="2013"/>
    <x v="54"/>
    <d v="2013-11-09T00:00:00"/>
    <s v="Standard Class"/>
    <s v="XP-21865"/>
    <s v="Xylona Preis"/>
    <s v="Consumer"/>
    <s v="United States"/>
    <s v="Los Angeles"/>
    <s v="California"/>
    <n v="90049"/>
    <s v="West"/>
    <s v="OFF-PA-10004359"/>
    <x v="1"/>
    <s v="Paper"/>
    <s v="Multicolor Computer Printout Paper"/>
    <n v="314.54999999999995"/>
    <n v="3"/>
    <n v="0"/>
    <n v="150.98399999999998"/>
  </r>
  <r>
    <n v="4488"/>
    <s v="CA-2012-162621"/>
    <n v="2012"/>
    <x v="577"/>
    <d v="2012-09-11T00:00:00"/>
    <s v="Standard Class"/>
    <s v="CA-12055"/>
    <s v="Cathy Armstrong"/>
    <s v="Home Office"/>
    <s v="United States"/>
    <s v="Houston"/>
    <s v="Texas"/>
    <n v="77036"/>
    <s v="Central"/>
    <s v="OFF-BI-10000962"/>
    <x v="1"/>
    <s v="Binders"/>
    <s v="Acco Flexible ACCOHIDE Square Ring Data Binder, Dark Blue, 11 1/2&quot; X 14&quot; 7/8&quot;"/>
    <n v="16.269999999999996"/>
    <n v="5"/>
    <n v="0.8"/>
    <n v="-25.218500000000006"/>
  </r>
  <r>
    <n v="4489"/>
    <s v="CA-2012-162621"/>
    <n v="2012"/>
    <x v="577"/>
    <d v="2012-09-11T00:00:00"/>
    <s v="Standard Class"/>
    <s v="CA-12055"/>
    <s v="Cathy Armstrong"/>
    <s v="Home Office"/>
    <s v="United States"/>
    <s v="Houston"/>
    <s v="Texas"/>
    <n v="77036"/>
    <s v="Central"/>
    <s v="OFF-SU-10003567"/>
    <x v="1"/>
    <s v="Supplies"/>
    <s v="Stiletto Hand Letter Openers"/>
    <n v="69.12"/>
    <n v="9"/>
    <n v="0.2"/>
    <n v="-14.687999999999999"/>
  </r>
  <r>
    <n v="4490"/>
    <s v="CA-2012-162621"/>
    <n v="2012"/>
    <x v="577"/>
    <d v="2012-09-11T00:00:00"/>
    <s v="Standard Class"/>
    <s v="CA-12055"/>
    <s v="Cathy Armstrong"/>
    <s v="Home Office"/>
    <s v="United States"/>
    <s v="Houston"/>
    <s v="Texas"/>
    <n v="77036"/>
    <s v="Central"/>
    <s v="OFF-BI-10003708"/>
    <x v="1"/>
    <s v="Binders"/>
    <s v="Acco Four Pocket Poly Ring Binder with Label Holder, Smoke, 1&quot;"/>
    <n v="4.4699999999999989"/>
    <n v="3"/>
    <n v="0.8"/>
    <n v="-7.8225000000000016"/>
  </r>
  <r>
    <n v="4491"/>
    <s v="CA-2014-105921"/>
    <n v="2014"/>
    <x v="718"/>
    <d v="2014-08-22T00:00:00"/>
    <s v="Standard Class"/>
    <s v="JM-15250"/>
    <s v="Janet Martin"/>
    <s v="Consumer"/>
    <s v="United States"/>
    <s v="Los Angeles"/>
    <s v="California"/>
    <n v="90032"/>
    <s v="West"/>
    <s v="FUR-TA-10001095"/>
    <x v="0"/>
    <s v="Tables"/>
    <s v="Chromcraft Round Conference Tables"/>
    <n v="418.29599999999994"/>
    <n v="3"/>
    <n v="0.2"/>
    <n v="5.2287000000000035"/>
  </r>
  <r>
    <n v="4492"/>
    <s v="CA-2011-150798"/>
    <n v="2011"/>
    <x v="588"/>
    <d v="2011-12-03T00:00:00"/>
    <s v="Second Class"/>
    <s v="JK-15730"/>
    <s v="Joe Kamberova"/>
    <s v="Consumer"/>
    <s v="United States"/>
    <s v="Columbus"/>
    <s v="Ohio"/>
    <n v="43229"/>
    <s v="East"/>
    <s v="TEC-CO-10001571"/>
    <x v="2"/>
    <s v="Copiers"/>
    <s v="Sharp 1540cs Digital Laser Copier"/>
    <n v="659.98799999999994"/>
    <n v="2"/>
    <n v="0.4"/>
    <n v="109.99799999999999"/>
  </r>
  <r>
    <n v="4493"/>
    <s v="CA-2011-150798"/>
    <n v="2011"/>
    <x v="588"/>
    <d v="2011-12-03T00:00:00"/>
    <s v="Second Class"/>
    <s v="JK-15730"/>
    <s v="Joe Kamberova"/>
    <s v="Consumer"/>
    <s v="United States"/>
    <s v="Columbus"/>
    <s v="Ohio"/>
    <n v="43229"/>
    <s v="East"/>
    <s v="FUR-FU-10000221"/>
    <x v="0"/>
    <s v="Furnishings"/>
    <s v="Master Caster Door Stop, Brown"/>
    <n v="8.1280000000000001"/>
    <n v="2"/>
    <n v="0.2"/>
    <n v="1.4223999999999997"/>
  </r>
  <r>
    <n v="4494"/>
    <s v="CA-2011-150798"/>
    <n v="2011"/>
    <x v="588"/>
    <d v="2011-12-03T00:00:00"/>
    <s v="Second Class"/>
    <s v="JK-15730"/>
    <s v="Joe Kamberova"/>
    <s v="Consumer"/>
    <s v="United States"/>
    <s v="Columbus"/>
    <s v="Ohio"/>
    <n v="43229"/>
    <s v="East"/>
    <s v="OFF-PA-10001972"/>
    <x v="1"/>
    <s v="Paper"/>
    <s v="Xerox 214"/>
    <n v="36.288000000000011"/>
    <n v="7"/>
    <n v="0.2"/>
    <n v="12.700800000000001"/>
  </r>
  <r>
    <n v="4495"/>
    <s v="CA-2011-150798"/>
    <n v="2011"/>
    <x v="588"/>
    <d v="2011-12-03T00:00:00"/>
    <s v="Second Class"/>
    <s v="JK-15730"/>
    <s v="Joe Kamberova"/>
    <s v="Consumer"/>
    <s v="United States"/>
    <s v="Columbus"/>
    <s v="Ohio"/>
    <n v="43229"/>
    <s v="East"/>
    <s v="FUR-CH-10000015"/>
    <x v="0"/>
    <s v="Chairs"/>
    <s v="Hon Multipurpose Stacking Arm Chairs"/>
    <n v="909.7199999999998"/>
    <n v="6"/>
    <n v="0.3"/>
    <n v="-51.983999999999924"/>
  </r>
  <r>
    <n v="4496"/>
    <s v="CA-2014-112753"/>
    <n v="2014"/>
    <x v="978"/>
    <d v="2014-06-24T00:00:00"/>
    <s v="Standard Class"/>
    <s v="CC-12670"/>
    <s v="Craig Carreira"/>
    <s v="Consumer"/>
    <s v="United States"/>
    <s v="Los Angeles"/>
    <s v="California"/>
    <n v="90032"/>
    <s v="West"/>
    <s v="FUR-BO-10004015"/>
    <x v="0"/>
    <s v="Bookcases"/>
    <s v="Bush Andora Bookcase, Maple/Graphite Gray Finish"/>
    <n v="917.92349999999988"/>
    <n v="9"/>
    <n v="0.15"/>
    <n v="75.593699999999899"/>
  </r>
  <r>
    <n v="4497"/>
    <s v="CA-2014-112753"/>
    <n v="2014"/>
    <x v="978"/>
    <d v="2014-06-24T00:00:00"/>
    <s v="Standard Class"/>
    <s v="CC-12670"/>
    <s v="Craig Carreira"/>
    <s v="Consumer"/>
    <s v="United States"/>
    <s v="Los Angeles"/>
    <s v="California"/>
    <n v="90032"/>
    <s v="West"/>
    <s v="OFF-PA-10002036"/>
    <x v="1"/>
    <s v="Paper"/>
    <s v="Xerox 1930"/>
    <n v="38.880000000000003"/>
    <n v="6"/>
    <n v="0"/>
    <n v="19.051200000000001"/>
  </r>
  <r>
    <n v="4498"/>
    <s v="CA-2014-155075"/>
    <n v="2014"/>
    <x v="574"/>
    <d v="2014-12-10T00:00:00"/>
    <s v="Standard Class"/>
    <s v="GW-14605"/>
    <s v="Giulietta Weimer"/>
    <s v="Consumer"/>
    <s v="United States"/>
    <s v="Philadelphia"/>
    <s v="Pennsylvania"/>
    <n v="19140"/>
    <s v="East"/>
    <s v="OFF-BI-10003650"/>
    <x v="1"/>
    <s v="Binders"/>
    <s v="GBC DocuBind 300 Electric Binding Machine"/>
    <n v="631.17600000000016"/>
    <n v="4"/>
    <n v="0.7"/>
    <n v="-462.86239999999998"/>
  </r>
  <r>
    <n v="4499"/>
    <s v="CA-2011-103401"/>
    <n v="2011"/>
    <x v="871"/>
    <d v="2011-11-26T00:00:00"/>
    <s v="Standard Class"/>
    <s v="GR-14560"/>
    <s v="Georgia Rosenberg"/>
    <s v="Corporate"/>
    <s v="United States"/>
    <s v="San Francisco"/>
    <s v="California"/>
    <n v="94110"/>
    <s v="West"/>
    <s v="OFF-PA-10003309"/>
    <x v="1"/>
    <s v="Paper"/>
    <s v="Xerox 211"/>
    <n v="12.96"/>
    <n v="2"/>
    <n v="0"/>
    <n v="6.2208000000000006"/>
  </r>
  <r>
    <n v="4500"/>
    <s v="CA-2013-124814"/>
    <n v="2013"/>
    <x v="342"/>
    <d v="2013-04-17T00:00:00"/>
    <s v="Standard Class"/>
    <s v="FM-14215"/>
    <s v="Filia McAdams"/>
    <s v="Corporate"/>
    <s v="United States"/>
    <s v="Bakersfield"/>
    <s v="California"/>
    <n v="93309"/>
    <s v="West"/>
    <s v="OFF-PA-10002787"/>
    <x v="1"/>
    <s v="Paper"/>
    <s v="Xerox 227"/>
    <n v="12.96"/>
    <n v="2"/>
    <n v="0"/>
    <n v="6.2208000000000006"/>
  </r>
  <r>
    <n v="4501"/>
    <s v="CA-2013-124814"/>
    <n v="2013"/>
    <x v="342"/>
    <d v="2013-04-17T00:00:00"/>
    <s v="Standard Class"/>
    <s v="FM-14215"/>
    <s v="Filia McAdams"/>
    <s v="Corporate"/>
    <s v="United States"/>
    <s v="Bakersfield"/>
    <s v="California"/>
    <n v="93309"/>
    <s v="West"/>
    <s v="OFF-BI-10000174"/>
    <x v="1"/>
    <s v="Binders"/>
    <s v="Wilson Jones Clip &amp; Carry Folder Binder Tool for Ring Binders, Clear"/>
    <n v="23.2"/>
    <n v="5"/>
    <n v="0.2"/>
    <n v="8.1199999999999974"/>
  </r>
  <r>
    <n v="4502"/>
    <s v="CA-2011-116757"/>
    <n v="2011"/>
    <x v="479"/>
    <d v="2011-07-04T00:00:00"/>
    <s v="Standard Class"/>
    <s v="MS-17980"/>
    <s v="Michael Stewart"/>
    <s v="Corporate"/>
    <s v="United States"/>
    <s v="Houston"/>
    <s v="Texas"/>
    <n v="77095"/>
    <s v="Central"/>
    <s v="OFF-PA-10002005"/>
    <x v="1"/>
    <s v="Paper"/>
    <s v="Xerox 225"/>
    <n v="25.920000000000005"/>
    <n v="5"/>
    <n v="0.2"/>
    <n v="9.0719999999999992"/>
  </r>
  <r>
    <n v="4503"/>
    <s v="CA-2011-116757"/>
    <n v="2011"/>
    <x v="479"/>
    <d v="2011-07-04T00:00:00"/>
    <s v="Standard Class"/>
    <s v="MS-17980"/>
    <s v="Michael Stewart"/>
    <s v="Corporate"/>
    <s v="United States"/>
    <s v="Houston"/>
    <s v="Texas"/>
    <n v="77095"/>
    <s v="Central"/>
    <s v="OFF-FA-10002815"/>
    <x v="1"/>
    <s v="Fasteners"/>
    <s v="Staples"/>
    <n v="21.312000000000005"/>
    <n v="6"/>
    <n v="0.2"/>
    <n v="7.1928000000000001"/>
  </r>
  <r>
    <n v="4504"/>
    <s v="US-2011-138247"/>
    <n v="2011"/>
    <x v="163"/>
    <d v="2011-12-29T00:00:00"/>
    <s v="Standard Class"/>
    <s v="BF-11170"/>
    <s v="Ben Ferrer"/>
    <s v="Home Office"/>
    <s v="United States"/>
    <s v="Los Angeles"/>
    <s v="California"/>
    <n v="90045"/>
    <s v="West"/>
    <s v="TEC-PH-10000213"/>
    <x v="2"/>
    <s v="Phones"/>
    <s v="Seidio BD2-HK3IPH5-BK DILEX Case and Holster Combo for Apple iPhone 5/5s - Black"/>
    <n v="173.65600000000003"/>
    <n v="7"/>
    <n v="0.2"/>
    <n v="17.365599999999993"/>
  </r>
  <r>
    <n v="4505"/>
    <s v="US-2011-138247"/>
    <n v="2011"/>
    <x v="163"/>
    <d v="2011-12-29T00:00:00"/>
    <s v="Standard Class"/>
    <s v="BF-11170"/>
    <s v="Ben Ferrer"/>
    <s v="Home Office"/>
    <s v="United States"/>
    <s v="Los Angeles"/>
    <s v="California"/>
    <n v="90045"/>
    <s v="West"/>
    <s v="OFF-AP-10000828"/>
    <x v="1"/>
    <s v="Appliances"/>
    <s v="Avanti 4.4 Cu. Ft. Refrigerator"/>
    <n v="361.96"/>
    <n v="2"/>
    <n v="0"/>
    <n v="101.34879999999998"/>
  </r>
  <r>
    <n v="4506"/>
    <s v="US-2011-138247"/>
    <n v="2011"/>
    <x v="163"/>
    <d v="2011-12-29T00:00:00"/>
    <s v="Standard Class"/>
    <s v="BF-11170"/>
    <s v="Ben Ferrer"/>
    <s v="Home Office"/>
    <s v="United States"/>
    <s v="Los Angeles"/>
    <s v="California"/>
    <n v="90045"/>
    <s v="West"/>
    <s v="TEC-AC-10004708"/>
    <x v="2"/>
    <s v="Accessories"/>
    <s v="Sony 32GB Class 10 Micro SDHC R40 Memory Card"/>
    <n v="62.849999999999994"/>
    <n v="3"/>
    <n v="0"/>
    <n v="13.198499999999999"/>
  </r>
  <r>
    <n v="4507"/>
    <s v="US-2011-138247"/>
    <n v="2011"/>
    <x v="163"/>
    <d v="2011-12-29T00:00:00"/>
    <s v="Standard Class"/>
    <s v="BF-11170"/>
    <s v="Ben Ferrer"/>
    <s v="Home Office"/>
    <s v="United States"/>
    <s v="Los Angeles"/>
    <s v="California"/>
    <n v="90045"/>
    <s v="West"/>
    <s v="TEC-PH-10001530"/>
    <x v="2"/>
    <s v="Phones"/>
    <s v="Cisco Unified IP Phone 7945G VoIP phone"/>
    <n v="818.37600000000009"/>
    <n v="3"/>
    <n v="0.2"/>
    <n v="51.148499999999984"/>
  </r>
  <r>
    <n v="4508"/>
    <s v="US-2011-138247"/>
    <n v="2011"/>
    <x v="163"/>
    <d v="2011-12-29T00:00:00"/>
    <s v="Standard Class"/>
    <s v="BF-11170"/>
    <s v="Ben Ferrer"/>
    <s v="Home Office"/>
    <s v="United States"/>
    <s v="Los Angeles"/>
    <s v="California"/>
    <n v="90045"/>
    <s v="West"/>
    <s v="OFF-ST-10002301"/>
    <x v="1"/>
    <s v="Storage"/>
    <s v="Tennsco Commercial Shelving"/>
    <n v="20.34"/>
    <n v="1"/>
    <n v="0"/>
    <n v="0.20339999999999847"/>
  </r>
  <r>
    <n v="4509"/>
    <s v="US-2011-138247"/>
    <n v="2011"/>
    <x v="163"/>
    <d v="2011-12-29T00:00:00"/>
    <s v="Standard Class"/>
    <s v="BF-11170"/>
    <s v="Ben Ferrer"/>
    <s v="Home Office"/>
    <s v="United States"/>
    <s v="Los Angeles"/>
    <s v="California"/>
    <n v="90045"/>
    <s v="West"/>
    <s v="FUR-FU-10002554"/>
    <x v="0"/>
    <s v="Furnishings"/>
    <s v="Westinghouse Floor Lamp with Metal Mesh Shade, Black"/>
    <n v="23.99"/>
    <n v="1"/>
    <n v="0"/>
    <n v="5.5176999999999978"/>
  </r>
  <r>
    <n v="4510"/>
    <s v="CA-2014-167003"/>
    <n v="2014"/>
    <x v="979"/>
    <d v="2014-05-30T00:00:00"/>
    <s v="Standard Class"/>
    <s v="VS-21820"/>
    <s v="Vivek Sundaresam"/>
    <s v="Consumer"/>
    <s v="United States"/>
    <s v="Los Angeles"/>
    <s v="California"/>
    <n v="90036"/>
    <s v="West"/>
    <s v="FUR-TA-10001520"/>
    <x v="0"/>
    <s v="Tables"/>
    <s v="Lesro Sheffield Collection Coffee Table, End Table, Center Table, Corner Table"/>
    <n v="171.28800000000001"/>
    <n v="3"/>
    <n v="0.2"/>
    <n v="-6.423300000000026"/>
  </r>
  <r>
    <n v="4511"/>
    <s v="CA-2013-119935"/>
    <n v="2013"/>
    <x v="338"/>
    <d v="2013-11-15T00:00:00"/>
    <s v="Standard Class"/>
    <s v="KM-16225"/>
    <s v="Kalyca Meade"/>
    <s v="Corporate"/>
    <s v="United States"/>
    <s v="Springfield"/>
    <s v="Missouri"/>
    <n v="65807"/>
    <s v="Central"/>
    <s v="FUR-FU-10001085"/>
    <x v="0"/>
    <s v="Furnishings"/>
    <s v="3M Polarizing Light Filter Sleeves"/>
    <n v="37.299999999999997"/>
    <n v="2"/>
    <n v="0"/>
    <n v="17.157999999999998"/>
  </r>
  <r>
    <n v="4512"/>
    <s v="CA-2013-119935"/>
    <n v="2013"/>
    <x v="338"/>
    <d v="2013-11-15T00:00:00"/>
    <s v="Standard Class"/>
    <s v="KM-16225"/>
    <s v="Kalyca Meade"/>
    <s v="Corporate"/>
    <s v="United States"/>
    <s v="Springfield"/>
    <s v="Missouri"/>
    <n v="65807"/>
    <s v="Central"/>
    <s v="OFF-BI-10001597"/>
    <x v="1"/>
    <s v="Binders"/>
    <s v="Wilson Jones Ledger-Size, Piano-Hinge Binder, 2&quot;, Blue"/>
    <n v="81.96"/>
    <n v="2"/>
    <n v="0"/>
    <n v="39.340799999999994"/>
  </r>
  <r>
    <n v="4513"/>
    <s v="CA-2013-118969"/>
    <n v="2013"/>
    <x v="824"/>
    <d v="2013-10-04T00:00:00"/>
    <s v="First Class"/>
    <s v="LP-17095"/>
    <s v="Liz Preis"/>
    <s v="Consumer"/>
    <s v="United States"/>
    <s v="Phoenix"/>
    <s v="Arizona"/>
    <n v="85023"/>
    <s v="West"/>
    <s v="OFF-BI-10002429"/>
    <x v="1"/>
    <s v="Binders"/>
    <s v="Premier Elliptical Ring Binder, Black"/>
    <n v="54.792000000000009"/>
    <n v="6"/>
    <n v="0.7"/>
    <n v="-40.180799999999991"/>
  </r>
  <r>
    <n v="4514"/>
    <s v="CA-2013-145240"/>
    <n v="2013"/>
    <x v="47"/>
    <d v="2013-09-09T00:00:00"/>
    <s v="First Class"/>
    <s v="BG-11740"/>
    <s v="Bruce Geld"/>
    <s v="Consumer"/>
    <s v="United States"/>
    <s v="Houston"/>
    <s v="Texas"/>
    <n v="77070"/>
    <s v="Central"/>
    <s v="OFF-ST-10001590"/>
    <x v="1"/>
    <s v="Storage"/>
    <s v="Tenex Personal Project File with Scoop Front Design, Black"/>
    <n v="10.784000000000001"/>
    <n v="1"/>
    <n v="0.2"/>
    <n v="0.8087999999999993"/>
  </r>
  <r>
    <n v="4515"/>
    <s v="CA-2013-120873"/>
    <n v="2013"/>
    <x v="189"/>
    <d v="2013-11-02T00:00:00"/>
    <s v="Second Class"/>
    <s v="BW-11200"/>
    <s v="Ben Wallace"/>
    <s v="Consumer"/>
    <s v="United States"/>
    <s v="Hampton"/>
    <s v="Virginia"/>
    <n v="23666"/>
    <s v="South"/>
    <s v="FUR-CH-10000847"/>
    <x v="0"/>
    <s v="Chairs"/>
    <s v="Global Executive Mid-Back Manager's Chair"/>
    <n v="290.98"/>
    <n v="1"/>
    <n v="0"/>
    <n v="75.654799999999994"/>
  </r>
  <r>
    <n v="4516"/>
    <s v="US-2014-111920"/>
    <n v="2014"/>
    <x v="760"/>
    <d v="2014-10-27T00:00:00"/>
    <s v="Standard Class"/>
    <s v="PS-18970"/>
    <s v="Paul Stevenson"/>
    <s v="Home Office"/>
    <s v="United States"/>
    <s v="Tulsa"/>
    <s v="Oklahoma"/>
    <n v="74133"/>
    <s v="Central"/>
    <s v="OFF-AR-10003179"/>
    <x v="1"/>
    <s v="Art"/>
    <s v="Dixon Ticonderoga Core-Lock Colored Pencils"/>
    <n v="36.44"/>
    <n v="4"/>
    <n v="0"/>
    <n v="12.025199999999998"/>
  </r>
  <r>
    <n v="4517"/>
    <s v="US-2013-128678"/>
    <n v="2013"/>
    <x v="306"/>
    <d v="2013-09-21T00:00:00"/>
    <s v="Standard Class"/>
    <s v="RB-19570"/>
    <s v="Rob Beeghly"/>
    <s v="Consumer"/>
    <s v="United States"/>
    <s v="Seattle"/>
    <s v="Washington"/>
    <n v="98105"/>
    <s v="West"/>
    <s v="OFF-PA-10000807"/>
    <x v="1"/>
    <s v="Paper"/>
    <s v="TOPS &quot;Important Message&quot; Pads, Canary, 4-1/4 x 5-1/2, 50 Sheets per Pad"/>
    <n v="21.400000000000002"/>
    <n v="5"/>
    <n v="0"/>
    <n v="10.058"/>
  </r>
  <r>
    <n v="4518"/>
    <s v="US-2013-128678"/>
    <n v="2013"/>
    <x v="306"/>
    <d v="2013-09-21T00:00:00"/>
    <s v="Standard Class"/>
    <s v="RB-19570"/>
    <s v="Rob Beeghly"/>
    <s v="Consumer"/>
    <s v="United States"/>
    <s v="Seattle"/>
    <s v="Washington"/>
    <n v="98105"/>
    <s v="West"/>
    <s v="OFF-BI-10002103"/>
    <x v="1"/>
    <s v="Binders"/>
    <s v="Cardinal Slant-D Ring Binder, Heavy Gauge Vinyl"/>
    <n v="48.664000000000001"/>
    <n v="7"/>
    <n v="0.2"/>
    <n v="15.815799999999999"/>
  </r>
  <r>
    <n v="4519"/>
    <s v="CA-2013-101385"/>
    <n v="2013"/>
    <x v="477"/>
    <d v="2013-10-02T00:00:00"/>
    <s v="Standard Class"/>
    <s v="JW-16075"/>
    <s v="Julia West"/>
    <s v="Consumer"/>
    <s v="United States"/>
    <s v="San Francisco"/>
    <s v="California"/>
    <n v="94109"/>
    <s v="West"/>
    <s v="OFF-AR-10004441"/>
    <x v="1"/>
    <s v="Art"/>
    <s v="BIC Brite Liner Highlighters"/>
    <n v="16.559999999999999"/>
    <n v="4"/>
    <n v="0"/>
    <n v="6.9551999999999996"/>
  </r>
  <r>
    <n v="4520"/>
    <s v="CA-2014-107167"/>
    <n v="2014"/>
    <x v="193"/>
    <d v="2014-06-15T00:00:00"/>
    <s v="Standard Class"/>
    <s v="ND-18460"/>
    <s v="Neil Ducich"/>
    <s v="Corporate"/>
    <s v="United States"/>
    <s v="Jacksonville"/>
    <s v="Florida"/>
    <n v="32216"/>
    <s v="South"/>
    <s v="OFF-ST-10003805"/>
    <x v="1"/>
    <s v="Storage"/>
    <s v="24 Capacity Maxi Data Binder Racks, Pearl"/>
    <n v="1347.5200000000002"/>
    <n v="8"/>
    <n v="0.2"/>
    <n v="84.219999999999857"/>
  </r>
  <r>
    <n v="4521"/>
    <s v="CA-2011-109491"/>
    <n v="2011"/>
    <x v="980"/>
    <d v="2011-02-27T00:00:00"/>
    <s v="Standard Class"/>
    <s v="LC-16930"/>
    <s v="Linda Cazamias"/>
    <s v="Corporate"/>
    <s v="United States"/>
    <s v="Richmond"/>
    <s v="Indiana"/>
    <n v="47374"/>
    <s v="Central"/>
    <s v="TEC-AC-10001284"/>
    <x v="2"/>
    <s v="Accessories"/>
    <s v="Enermax Briskie RF Wireless Keyboard and Mouse Combo"/>
    <n v="62.31"/>
    <n v="3"/>
    <n v="0"/>
    <n v="22.4316"/>
  </r>
  <r>
    <n v="4522"/>
    <s v="CA-2011-109491"/>
    <n v="2011"/>
    <x v="980"/>
    <d v="2011-02-27T00:00:00"/>
    <s v="Standard Class"/>
    <s v="LC-16930"/>
    <s v="Linda Cazamias"/>
    <s v="Corporate"/>
    <s v="United States"/>
    <s v="Richmond"/>
    <s v="Indiana"/>
    <n v="47374"/>
    <s v="Central"/>
    <s v="FUR-FU-10000221"/>
    <x v="0"/>
    <s v="Furnishings"/>
    <s v="Master Caster Door Stop, Brown"/>
    <n v="20.32"/>
    <n v="4"/>
    <n v="0"/>
    <n v="6.9087999999999994"/>
  </r>
  <r>
    <n v="4523"/>
    <s v="CA-2014-105445"/>
    <n v="2014"/>
    <x v="297"/>
    <d v="2014-02-26T00:00:00"/>
    <s v="Second Class"/>
    <s v="BP-11095"/>
    <s v="Bart Pistole"/>
    <s v="Corporate"/>
    <s v="United States"/>
    <s v="Louisville"/>
    <s v="Colorado"/>
    <n v="80027"/>
    <s v="West"/>
    <s v="OFF-FA-10001229"/>
    <x v="1"/>
    <s v="Fasteners"/>
    <s v="Staples"/>
    <n v="9.4320000000000004"/>
    <n v="3"/>
    <n v="0.2"/>
    <n v="3.065399999999999"/>
  </r>
  <r>
    <n v="4524"/>
    <s v="CA-2011-107454"/>
    <n v="2011"/>
    <x v="981"/>
    <d v="2011-11-06T00:00:00"/>
    <s v="Standard Class"/>
    <s v="RD-19720"/>
    <s v="Roger Demir"/>
    <s v="Consumer"/>
    <s v="United States"/>
    <s v="New York City"/>
    <s v="New York"/>
    <n v="10024"/>
    <s v="East"/>
    <s v="OFF-LA-10001569"/>
    <x v="1"/>
    <s v="Labels"/>
    <s v="Avery 499"/>
    <n v="34.86"/>
    <n v="7"/>
    <n v="0"/>
    <n v="16.035599999999999"/>
  </r>
  <r>
    <n v="4525"/>
    <s v="CA-2011-107454"/>
    <n v="2011"/>
    <x v="981"/>
    <d v="2011-11-06T00:00:00"/>
    <s v="Standard Class"/>
    <s v="RD-19720"/>
    <s v="Roger Demir"/>
    <s v="Consumer"/>
    <s v="United States"/>
    <s v="New York City"/>
    <s v="New York"/>
    <n v="10024"/>
    <s v="East"/>
    <s v="FUR-FU-10004018"/>
    <x v="0"/>
    <s v="Furnishings"/>
    <s v="Tensor Computer Mounted Lamp"/>
    <n v="89.34"/>
    <n v="6"/>
    <n v="0"/>
    <n v="24.121800000000004"/>
  </r>
  <r>
    <n v="4526"/>
    <s v="US-2014-105046"/>
    <n v="2014"/>
    <x v="729"/>
    <d v="2014-07-24T00:00:00"/>
    <s v="Standard Class"/>
    <s v="BE-11335"/>
    <s v="Bill Eplett"/>
    <s v="Home Office"/>
    <s v="United States"/>
    <s v="Rome"/>
    <s v="New York"/>
    <n v="13440"/>
    <s v="East"/>
    <s v="TEC-PH-10004536"/>
    <x v="2"/>
    <s v="Phones"/>
    <s v="Avaya 5420 Digital phone"/>
    <n v="269.98"/>
    <n v="2"/>
    <n v="0"/>
    <n v="67.495000000000005"/>
  </r>
  <r>
    <n v="4527"/>
    <s v="US-2014-105046"/>
    <n v="2014"/>
    <x v="729"/>
    <d v="2014-07-24T00:00:00"/>
    <s v="Standard Class"/>
    <s v="BE-11335"/>
    <s v="Bill Eplett"/>
    <s v="Home Office"/>
    <s v="United States"/>
    <s v="Rome"/>
    <s v="New York"/>
    <n v="13440"/>
    <s v="East"/>
    <s v="OFF-PA-10004353"/>
    <x v="1"/>
    <s v="Paper"/>
    <s v="Southworth 25% Cotton Premium Laser Paper and Envelopes"/>
    <n v="99.9"/>
    <n v="5"/>
    <n v="0"/>
    <n v="47.952000000000005"/>
  </r>
  <r>
    <n v="4528"/>
    <s v="US-2014-105046"/>
    <n v="2014"/>
    <x v="729"/>
    <d v="2014-07-24T00:00:00"/>
    <s v="Standard Class"/>
    <s v="BE-11335"/>
    <s v="Bill Eplett"/>
    <s v="Home Office"/>
    <s v="United States"/>
    <s v="Rome"/>
    <s v="New York"/>
    <n v="13440"/>
    <s v="East"/>
    <s v="FUR-FU-10004848"/>
    <x v="0"/>
    <s v="Furnishings"/>
    <s v="DAX Solid Wood Frames"/>
    <n v="39.08"/>
    <n v="4"/>
    <n v="0"/>
    <n v="14.459599999999998"/>
  </r>
  <r>
    <n v="4529"/>
    <s v="CA-2014-152856"/>
    <n v="2014"/>
    <x v="565"/>
    <d v="2014-09-11T00:00:00"/>
    <s v="Second Class"/>
    <s v="RS-19765"/>
    <s v="Roland Schwarz"/>
    <s v="Corporate"/>
    <s v="United States"/>
    <s v="Marion"/>
    <s v="Ohio"/>
    <n v="43302"/>
    <s v="East"/>
    <s v="TEC-AC-10004864"/>
    <x v="2"/>
    <s v="Accessories"/>
    <s v="Memorex Micro Travel Drive 32 GB"/>
    <n v="116.83199999999999"/>
    <n v="4"/>
    <n v="0.2"/>
    <n v="33.589200000000005"/>
  </r>
  <r>
    <n v="4530"/>
    <s v="CA-2013-134691"/>
    <n v="2013"/>
    <x v="696"/>
    <d v="2013-11-19T00:00:00"/>
    <s v="Standard Class"/>
    <s v="KC-16540"/>
    <s v="Kelly Collister"/>
    <s v="Consumer"/>
    <s v="United States"/>
    <s v="Houston"/>
    <s v="Texas"/>
    <n v="77041"/>
    <s v="Central"/>
    <s v="OFF-BI-10002393"/>
    <x v="1"/>
    <s v="Binders"/>
    <s v="Binder Posts"/>
    <n v="2.2959999999999994"/>
    <n v="2"/>
    <n v="0.8"/>
    <n v="-3.9032000000000009"/>
  </r>
  <r>
    <n v="4531"/>
    <s v="CA-2013-118759"/>
    <n v="2013"/>
    <x v="696"/>
    <d v="2013-11-18T00:00:00"/>
    <s v="First Class"/>
    <s v="MB-17305"/>
    <s v="Maria Bertelson"/>
    <s v="Consumer"/>
    <s v="United States"/>
    <s v="New York City"/>
    <s v="New York"/>
    <n v="10009"/>
    <s v="East"/>
    <s v="FUR-CH-10002335"/>
    <x v="0"/>
    <s v="Chairs"/>
    <s v="Hon GuestStacker Chair"/>
    <n v="408.00599999999997"/>
    <n v="2"/>
    <n v="0.1"/>
    <n v="72.534400000000005"/>
  </r>
  <r>
    <n v="4532"/>
    <s v="CA-2013-118759"/>
    <n v="2013"/>
    <x v="696"/>
    <d v="2013-11-18T00:00:00"/>
    <s v="First Class"/>
    <s v="MB-17305"/>
    <s v="Maria Bertelson"/>
    <s v="Consumer"/>
    <s v="United States"/>
    <s v="New York City"/>
    <s v="New York"/>
    <n v="10009"/>
    <s v="East"/>
    <s v="OFF-ST-10001590"/>
    <x v="1"/>
    <s v="Storage"/>
    <s v="Tenex Personal Project File with Scoop Front Design, Black"/>
    <n v="40.44"/>
    <n v="3"/>
    <n v="0"/>
    <n v="10.514399999999998"/>
  </r>
  <r>
    <n v="4533"/>
    <s v="CA-2011-140403"/>
    <n v="2011"/>
    <x v="982"/>
    <d v="2011-10-10T00:00:00"/>
    <s v="Same Day"/>
    <s v="TN-21040"/>
    <s v="Tanja Norvell"/>
    <s v="Home Office"/>
    <s v="United States"/>
    <s v="Manteca"/>
    <s v="California"/>
    <n v="95336"/>
    <s v="West"/>
    <s v="FUR-CH-10002774"/>
    <x v="0"/>
    <s v="Chairs"/>
    <s v="Global Deluxe Stacking Chair, Gray"/>
    <n v="122.352"/>
    <n v="3"/>
    <n v="0.2"/>
    <n v="13.764599999999994"/>
  </r>
  <r>
    <n v="4534"/>
    <s v="CA-2011-140403"/>
    <n v="2011"/>
    <x v="982"/>
    <d v="2011-10-10T00:00:00"/>
    <s v="Same Day"/>
    <s v="TN-21040"/>
    <s v="Tanja Norvell"/>
    <s v="Home Office"/>
    <s v="United States"/>
    <s v="Manteca"/>
    <s v="California"/>
    <n v="95336"/>
    <s v="West"/>
    <s v="OFF-EN-10001219"/>
    <x v="1"/>
    <s v="Envelopes"/>
    <s v="#10- 4 1/8&quot; x 9 1/2&quot; Security-Tint Envelopes"/>
    <n v="15.28"/>
    <n v="2"/>
    <n v="0"/>
    <n v="7.4871999999999996"/>
  </r>
  <r>
    <n v="4535"/>
    <s v="CA-2012-163104"/>
    <n v="2012"/>
    <x v="531"/>
    <d v="2012-03-26T00:00:00"/>
    <s v="Standard Class"/>
    <s v="MC-18130"/>
    <s v="Mike Caudle"/>
    <s v="Corporate"/>
    <s v="United States"/>
    <s v="Los Angeles"/>
    <s v="California"/>
    <n v="90004"/>
    <s v="West"/>
    <s v="OFF-PA-10001947"/>
    <x v="1"/>
    <s v="Paper"/>
    <s v="Xerox 1974"/>
    <n v="11.96"/>
    <n v="2"/>
    <n v="0"/>
    <n v="5.8604000000000003"/>
  </r>
  <r>
    <n v="4536"/>
    <s v="CA-2014-138464"/>
    <n v="2014"/>
    <x v="141"/>
    <d v="2014-07-13T00:00:00"/>
    <s v="Standard Class"/>
    <s v="VF-21715"/>
    <s v="Vicky Freymann"/>
    <s v="Home Office"/>
    <s v="United States"/>
    <s v="Seattle"/>
    <s v="Washington"/>
    <n v="98115"/>
    <s v="West"/>
    <s v="FUR-FU-10003142"/>
    <x v="0"/>
    <s v="Furnishings"/>
    <s v="Master Big Foot Doorstop, Beige"/>
    <n v="15.84"/>
    <n v="3"/>
    <n v="0"/>
    <n v="4.9103999999999992"/>
  </r>
  <r>
    <n v="4537"/>
    <s v="CA-2014-138464"/>
    <n v="2014"/>
    <x v="141"/>
    <d v="2014-07-13T00:00:00"/>
    <s v="Standard Class"/>
    <s v="VF-21715"/>
    <s v="Vicky Freymann"/>
    <s v="Home Office"/>
    <s v="United States"/>
    <s v="Seattle"/>
    <s v="Washington"/>
    <n v="98115"/>
    <s v="West"/>
    <s v="OFF-BI-10001543"/>
    <x v="1"/>
    <s v="Binders"/>
    <s v="GBC VeloBinder Manual Binding System"/>
    <n v="86.376000000000005"/>
    <n v="3"/>
    <n v="0.2"/>
    <n v="30.231600000000007"/>
  </r>
  <r>
    <n v="4538"/>
    <s v="CA-2014-138464"/>
    <n v="2014"/>
    <x v="141"/>
    <d v="2014-07-13T00:00:00"/>
    <s v="Standard Class"/>
    <s v="VF-21715"/>
    <s v="Vicky Freymann"/>
    <s v="Home Office"/>
    <s v="United States"/>
    <s v="Seattle"/>
    <s v="Washington"/>
    <n v="98115"/>
    <s v="West"/>
    <s v="OFF-AR-10003560"/>
    <x v="1"/>
    <s v="Art"/>
    <s v="Zebra Zazzle Fluorescent Highlighters"/>
    <n v="18.240000000000002"/>
    <n v="3"/>
    <n v="0"/>
    <n v="6.2015999999999991"/>
  </r>
  <r>
    <n v="4539"/>
    <s v="CA-2014-138464"/>
    <n v="2014"/>
    <x v="141"/>
    <d v="2014-07-13T00:00:00"/>
    <s v="Standard Class"/>
    <s v="VF-21715"/>
    <s v="Vicky Freymann"/>
    <s v="Home Office"/>
    <s v="United States"/>
    <s v="Seattle"/>
    <s v="Washington"/>
    <n v="98115"/>
    <s v="West"/>
    <s v="OFF-AR-10004757"/>
    <x v="1"/>
    <s v="Art"/>
    <s v="Crayola Colored Pencils"/>
    <n v="13.12"/>
    <n v="4"/>
    <n v="0"/>
    <n v="4.3295999999999992"/>
  </r>
  <r>
    <n v="4540"/>
    <s v="CA-2012-104129"/>
    <n v="2012"/>
    <x v="914"/>
    <d v="2012-03-02T00:00:00"/>
    <s v="Standard Class"/>
    <s v="ES-14080"/>
    <s v="Erin Smith"/>
    <s v="Corporate"/>
    <s v="United States"/>
    <s v="Providence"/>
    <s v="Rhode Island"/>
    <n v="2908"/>
    <s v="East"/>
    <s v="TEC-PH-10003800"/>
    <x v="2"/>
    <s v="Phones"/>
    <s v="i.Sound Portable Power - 8000 mAh"/>
    <n v="105.98"/>
    <n v="2"/>
    <n v="0"/>
    <n v="1.0597999999999956"/>
  </r>
  <r>
    <n v="4541"/>
    <s v="CA-2012-104129"/>
    <n v="2012"/>
    <x v="914"/>
    <d v="2012-03-02T00:00:00"/>
    <s v="Standard Class"/>
    <s v="ES-14080"/>
    <s v="Erin Smith"/>
    <s v="Corporate"/>
    <s v="United States"/>
    <s v="Providence"/>
    <s v="Rhode Island"/>
    <n v="2908"/>
    <s v="East"/>
    <s v="FUR-TA-10004152"/>
    <x v="0"/>
    <s v="Tables"/>
    <s v="Barricks 18&quot; x 48&quot; Non-Folding Utility Table with Bottom Storage Shelf"/>
    <n v="493.9199999999999"/>
    <n v="7"/>
    <n v="0.3"/>
    <n v="-28.22399999999999"/>
  </r>
  <r>
    <n v="4542"/>
    <s v="US-2014-132206"/>
    <n v="2014"/>
    <x v="114"/>
    <d v="2014-06-22T00:00:00"/>
    <s v="Standard Class"/>
    <s v="MK-17905"/>
    <s v="Michael Kennedy"/>
    <s v="Corporate"/>
    <s v="United States"/>
    <s v="Chicago"/>
    <s v="Illinois"/>
    <n v="60653"/>
    <s v="Central"/>
    <s v="OFF-BI-10000756"/>
    <x v="1"/>
    <s v="Binders"/>
    <s v="Storex DuraTech Recycled Plastic Frosted Binders"/>
    <n v="5.9359999999999991"/>
    <n v="7"/>
    <n v="0.8"/>
    <n v="-8.9040000000000035"/>
  </r>
  <r>
    <n v="4543"/>
    <s v="CA-2014-113474"/>
    <n v="2014"/>
    <x v="983"/>
    <d v="2014-04-01T00:00:00"/>
    <s v="First Class"/>
    <s v="TM-21490"/>
    <s v="Tony Molinari"/>
    <s v="Consumer"/>
    <s v="United States"/>
    <s v="Oklahoma City"/>
    <s v="Oklahoma"/>
    <n v="73120"/>
    <s v="Central"/>
    <s v="OFF-EN-10004206"/>
    <x v="1"/>
    <s v="Envelopes"/>
    <s v="Multimedia Mailers"/>
    <n v="325.86"/>
    <n v="2"/>
    <n v="0"/>
    <n v="149.8956"/>
  </r>
  <r>
    <n v="4544"/>
    <s v="CA-2012-126557"/>
    <n v="2012"/>
    <x v="984"/>
    <d v="2012-07-17T00:00:00"/>
    <s v="Second Class"/>
    <s v="RL-19615"/>
    <s v="Rob Lucas"/>
    <s v="Consumer"/>
    <s v="United States"/>
    <s v="Chicago"/>
    <s v="Illinois"/>
    <n v="60610"/>
    <s v="Central"/>
    <s v="FUR-CH-10004477"/>
    <x v="0"/>
    <s v="Chairs"/>
    <s v="Global Push Button Manager's Chair, Indigo"/>
    <n v="383.60699999999997"/>
    <n v="9"/>
    <n v="0.3"/>
    <n v="-5.4801000000000215"/>
  </r>
  <r>
    <n v="4545"/>
    <s v="CA-2012-126557"/>
    <n v="2012"/>
    <x v="984"/>
    <d v="2012-07-17T00:00:00"/>
    <s v="Second Class"/>
    <s v="RL-19615"/>
    <s v="Rob Lucas"/>
    <s v="Consumer"/>
    <s v="United States"/>
    <s v="Chicago"/>
    <s v="Illinois"/>
    <n v="60610"/>
    <s v="Central"/>
    <s v="TEC-PH-10003505"/>
    <x v="2"/>
    <s v="Phones"/>
    <s v="Geemarc AmpliPOWER60"/>
    <n v="148.47999999999999"/>
    <n v="2"/>
    <n v="0.2"/>
    <n v="16.703999999999986"/>
  </r>
  <r>
    <n v="4546"/>
    <s v="CA-2012-126557"/>
    <n v="2012"/>
    <x v="984"/>
    <d v="2012-07-17T00:00:00"/>
    <s v="Second Class"/>
    <s v="RL-19615"/>
    <s v="Rob Lucas"/>
    <s v="Consumer"/>
    <s v="United States"/>
    <s v="Chicago"/>
    <s v="Illinois"/>
    <n v="60610"/>
    <s v="Central"/>
    <s v="TEC-PH-10000526"/>
    <x v="2"/>
    <s v="Phones"/>
    <s v="Vtech CS6719"/>
    <n v="537.54399999999998"/>
    <n v="7"/>
    <n v="0.2"/>
    <n v="53.754400000000004"/>
  </r>
  <r>
    <n v="4547"/>
    <s v="CA-2012-126557"/>
    <n v="2012"/>
    <x v="984"/>
    <d v="2012-07-17T00:00:00"/>
    <s v="Second Class"/>
    <s v="RL-19615"/>
    <s v="Rob Lucas"/>
    <s v="Consumer"/>
    <s v="United States"/>
    <s v="Chicago"/>
    <s v="Illinois"/>
    <n v="60610"/>
    <s v="Central"/>
    <s v="OFF-BI-10003314"/>
    <x v="1"/>
    <s v="Binders"/>
    <s v="Tuff Stuff Recycled Round Ring Binders"/>
    <n v="1.9279999999999997"/>
    <n v="2"/>
    <n v="0.8"/>
    <n v="-2.9884000000000004"/>
  </r>
  <r>
    <n v="4548"/>
    <s v="CA-2012-126557"/>
    <n v="2012"/>
    <x v="984"/>
    <d v="2012-07-17T00:00:00"/>
    <s v="Second Class"/>
    <s v="RL-19615"/>
    <s v="Rob Lucas"/>
    <s v="Consumer"/>
    <s v="United States"/>
    <s v="Chicago"/>
    <s v="Illinois"/>
    <n v="60610"/>
    <s v="Central"/>
    <s v="OFF-AR-10003190"/>
    <x v="1"/>
    <s v="Art"/>
    <s v="Newell 32"/>
    <n v="6.911999999999999"/>
    <n v="3"/>
    <n v="0.2"/>
    <n v="0.69120000000000026"/>
  </r>
  <r>
    <n v="4549"/>
    <s v="CA-2012-126557"/>
    <n v="2012"/>
    <x v="984"/>
    <d v="2012-07-17T00:00:00"/>
    <s v="Second Class"/>
    <s v="RL-19615"/>
    <s v="Rob Lucas"/>
    <s v="Consumer"/>
    <s v="United States"/>
    <s v="Chicago"/>
    <s v="Illinois"/>
    <n v="60610"/>
    <s v="Central"/>
    <s v="FUR-FU-10001861"/>
    <x v="0"/>
    <s v="Furnishings"/>
    <s v="Floodlight Indoor Halogen Bulbs, 1 Bulb per Pack, 60 Watts"/>
    <n v="7.76"/>
    <n v="1"/>
    <n v="0.6"/>
    <n v="-2.1340000000000003"/>
  </r>
  <r>
    <n v="4550"/>
    <s v="CA-2012-126557"/>
    <n v="2012"/>
    <x v="984"/>
    <d v="2012-07-17T00:00:00"/>
    <s v="Second Class"/>
    <s v="RL-19615"/>
    <s v="Rob Lucas"/>
    <s v="Consumer"/>
    <s v="United States"/>
    <s v="Chicago"/>
    <s v="Illinois"/>
    <n v="60610"/>
    <s v="Central"/>
    <s v="TEC-PH-10003963"/>
    <x v="2"/>
    <s v="Phones"/>
    <s v="GE 2-Jack Phone Line Splitter"/>
    <n v="659.16800000000012"/>
    <n v="4"/>
    <n v="0.2"/>
    <n v="49.437599999999975"/>
  </r>
  <r>
    <n v="4551"/>
    <s v="US-2014-107636"/>
    <n v="2014"/>
    <x v="504"/>
    <d v="2014-05-03T00:00:00"/>
    <s v="First Class"/>
    <s v="NM-18520"/>
    <s v="Neoma Murray"/>
    <s v="Consumer"/>
    <s v="United States"/>
    <s v="Manchester"/>
    <s v="Connecticut"/>
    <n v="6040"/>
    <s v="East"/>
    <s v="OFF-LA-10003388"/>
    <x v="1"/>
    <s v="Labels"/>
    <s v="Avery 5"/>
    <n v="5.76"/>
    <n v="2"/>
    <n v="0"/>
    <n v="2.8224"/>
  </r>
  <r>
    <n v="4552"/>
    <s v="US-2011-165862"/>
    <n v="2011"/>
    <x v="985"/>
    <d v="2011-07-17T00:00:00"/>
    <s v="Standard Class"/>
    <s v="GK-14620"/>
    <s v="Grace Kelly"/>
    <s v="Corporate"/>
    <s v="United States"/>
    <s v="Los Angeles"/>
    <s v="California"/>
    <n v="90049"/>
    <s v="West"/>
    <s v="FUR-TA-10002855"/>
    <x v="0"/>
    <s v="Tables"/>
    <s v="Bevis Round Conference Table Top &amp; Single Column Base"/>
    <n v="351.21600000000001"/>
    <n v="3"/>
    <n v="0.2"/>
    <n v="4.3901999999999788"/>
  </r>
  <r>
    <n v="4553"/>
    <s v="US-2011-106334"/>
    <n v="2011"/>
    <x v="422"/>
    <d v="2012-01-02T00:00:00"/>
    <s v="Standard Class"/>
    <s v="JF-15490"/>
    <s v="Jeremy Farry"/>
    <s v="Consumer"/>
    <s v="United States"/>
    <s v="San Francisco"/>
    <s v="California"/>
    <n v="94122"/>
    <s v="West"/>
    <s v="FUR-CH-10004886"/>
    <x v="0"/>
    <s v="Chairs"/>
    <s v="Bevis Steel Folding Chairs"/>
    <n v="230.28000000000003"/>
    <n v="3"/>
    <n v="0.2"/>
    <n v="23.027999999999992"/>
  </r>
  <r>
    <n v="4554"/>
    <s v="US-2011-106334"/>
    <n v="2011"/>
    <x v="422"/>
    <d v="2012-01-02T00:00:00"/>
    <s v="Standard Class"/>
    <s v="JF-15490"/>
    <s v="Jeremy Farry"/>
    <s v="Consumer"/>
    <s v="United States"/>
    <s v="San Francisco"/>
    <s v="California"/>
    <n v="94122"/>
    <s v="West"/>
    <s v="OFF-PA-10003657"/>
    <x v="1"/>
    <s v="Paper"/>
    <s v="Xerox 1927"/>
    <n v="12.84"/>
    <n v="3"/>
    <n v="0"/>
    <n v="5.7779999999999987"/>
  </r>
  <r>
    <n v="4555"/>
    <s v="CA-2013-101448"/>
    <n v="2013"/>
    <x v="535"/>
    <d v="2013-03-02T00:00:00"/>
    <s v="Second Class"/>
    <s v="EB-13930"/>
    <s v="Eric Barreto"/>
    <s v="Consumer"/>
    <s v="United States"/>
    <s v="La Crosse"/>
    <s v="Wisconsin"/>
    <n v="54601"/>
    <s v="Central"/>
    <s v="OFF-BI-10004738"/>
    <x v="1"/>
    <s v="Binders"/>
    <s v="Flexible Leather- Look Classic Collection Ring Binder"/>
    <n v="56.820000000000007"/>
    <n v="3"/>
    <n v="0"/>
    <n v="28.410000000000004"/>
  </r>
  <r>
    <n v="4556"/>
    <s v="CA-2012-130218"/>
    <n v="2012"/>
    <x v="391"/>
    <d v="2012-03-26T00:00:00"/>
    <s v="First Class"/>
    <s v="SG-20470"/>
    <s v="Sheri Gordon"/>
    <s v="Consumer"/>
    <s v="United States"/>
    <s v="Florence"/>
    <s v="South Carolina"/>
    <n v="29501"/>
    <s v="South"/>
    <s v="OFF-FA-10003112"/>
    <x v="1"/>
    <s v="Fasteners"/>
    <s v="Staples"/>
    <n v="31.56"/>
    <n v="4"/>
    <n v="0"/>
    <n v="14.201999999999998"/>
  </r>
  <r>
    <n v="4557"/>
    <s v="CA-2012-130218"/>
    <n v="2012"/>
    <x v="391"/>
    <d v="2012-03-26T00:00:00"/>
    <s v="First Class"/>
    <s v="SG-20470"/>
    <s v="Sheri Gordon"/>
    <s v="Consumer"/>
    <s v="United States"/>
    <s v="Florence"/>
    <s v="South Carolina"/>
    <n v="29501"/>
    <s v="South"/>
    <s v="OFF-ST-10002486"/>
    <x v="1"/>
    <s v="Storage"/>
    <s v="Eldon Shelf Savers Cubes and Bins"/>
    <n v="27.92"/>
    <n v="4"/>
    <n v="0"/>
    <n v="0.5583999999999989"/>
  </r>
  <r>
    <n v="4558"/>
    <s v="US-2014-117331"/>
    <n v="2014"/>
    <x v="208"/>
    <d v="2014-10-29T00:00:00"/>
    <s v="Standard Class"/>
    <s v="ND-18370"/>
    <s v="Natalie DeCherney"/>
    <s v="Consumer"/>
    <s v="United States"/>
    <s v="Glendale"/>
    <s v="Arizona"/>
    <n v="85301"/>
    <s v="West"/>
    <s v="OFF-BI-10003984"/>
    <x v="1"/>
    <s v="Binders"/>
    <s v="Lock-Up Easel 'Spel-Binder'"/>
    <n v="8.5590000000000011"/>
    <n v="1"/>
    <n v="0.7"/>
    <n v="-6.5618999999999996"/>
  </r>
  <r>
    <n v="4559"/>
    <s v="CA-2011-127383"/>
    <n v="2011"/>
    <x v="520"/>
    <d v="2012-01-05T00:00:00"/>
    <s v="Standard Class"/>
    <s v="CM-11815"/>
    <s v="Candace McMahon"/>
    <s v="Corporate"/>
    <s v="United States"/>
    <s v="El Paso"/>
    <s v="Texas"/>
    <n v="79907"/>
    <s v="Central"/>
    <s v="OFF-EN-10004773"/>
    <x v="1"/>
    <s v="Envelopes"/>
    <s v="Staples"/>
    <n v="49.568000000000005"/>
    <n v="2"/>
    <n v="0.2"/>
    <n v="17.968399999999995"/>
  </r>
  <r>
    <n v="4560"/>
    <s v="CA-2011-110219"/>
    <n v="2011"/>
    <x v="952"/>
    <d v="2011-05-08T00:00:00"/>
    <s v="First Class"/>
    <s v="EB-13870"/>
    <s v="Emily Burns"/>
    <s v="Consumer"/>
    <s v="United States"/>
    <s v="San Antonio"/>
    <s v="Texas"/>
    <n v="78207"/>
    <s v="Central"/>
    <s v="FUR-CH-10001146"/>
    <x v="0"/>
    <s v="Chairs"/>
    <s v="Global Value Mid-Back Manager's Chair, Gray"/>
    <n v="127.869"/>
    <n v="3"/>
    <n v="0.3"/>
    <n v="-9.1335000000000122"/>
  </r>
  <r>
    <n v="4561"/>
    <s v="CA-2012-118871"/>
    <n v="2012"/>
    <x v="784"/>
    <d v="2012-12-09T00:00:00"/>
    <s v="Second Class"/>
    <s v="HM-14860"/>
    <s v="Harry Marie"/>
    <s v="Corporate"/>
    <s v="United States"/>
    <s v="Los Angeles"/>
    <s v="California"/>
    <n v="90049"/>
    <s v="West"/>
    <s v="OFF-EN-10003296"/>
    <x v="1"/>
    <s v="Envelopes"/>
    <s v="Tyvek Side-Opening Peel &amp; Seel Expanding Envelopes"/>
    <n v="271.44"/>
    <n v="3"/>
    <n v="0"/>
    <n v="122.148"/>
  </r>
  <r>
    <n v="4562"/>
    <s v="CA-2012-118871"/>
    <n v="2012"/>
    <x v="784"/>
    <d v="2012-12-09T00:00:00"/>
    <s v="Second Class"/>
    <s v="HM-14860"/>
    <s v="Harry Marie"/>
    <s v="Corporate"/>
    <s v="United States"/>
    <s v="Los Angeles"/>
    <s v="California"/>
    <n v="90049"/>
    <s v="West"/>
    <s v="TEC-PH-10000193"/>
    <x v="2"/>
    <s v="Phones"/>
    <s v="Jensen SMPS-640 - speaker phone"/>
    <n v="110.352"/>
    <n v="3"/>
    <n v="0.2"/>
    <n v="8.2763999999999953"/>
  </r>
  <r>
    <n v="4563"/>
    <s v="CA-2012-118871"/>
    <n v="2012"/>
    <x v="784"/>
    <d v="2012-12-09T00:00:00"/>
    <s v="Second Class"/>
    <s v="HM-14860"/>
    <s v="Harry Marie"/>
    <s v="Corporate"/>
    <s v="United States"/>
    <s v="Los Angeles"/>
    <s v="California"/>
    <n v="90049"/>
    <s v="West"/>
    <s v="FUR-FU-10002111"/>
    <x v="0"/>
    <s v="Furnishings"/>
    <s v="Master Caster Door Stop, Large Brown"/>
    <n v="36.4"/>
    <n v="5"/>
    <n v="0"/>
    <n v="13.832000000000001"/>
  </r>
  <r>
    <n v="4564"/>
    <s v="CA-2014-129490"/>
    <n v="2014"/>
    <x v="986"/>
    <d v="2014-10-01T00:00:00"/>
    <s v="Standard Class"/>
    <s v="SJ-20125"/>
    <s v="Sanjit Jacobs"/>
    <s v="Home Office"/>
    <s v="United States"/>
    <s v="Miramar"/>
    <s v="Florida"/>
    <n v="33023"/>
    <s v="South"/>
    <s v="FUR-CH-10003298"/>
    <x v="0"/>
    <s v="Chairs"/>
    <s v="Office Star - Contemporary Task Swivel chair with Loop Arms, Charcoal"/>
    <n v="419.13599999999997"/>
    <n v="4"/>
    <n v="0.2"/>
    <n v="-57.631200000000035"/>
  </r>
  <r>
    <n v="4565"/>
    <s v="CA-2011-101175"/>
    <n v="2011"/>
    <x v="337"/>
    <d v="2011-12-14T00:00:00"/>
    <s v="Standard Class"/>
    <s v="DM-12955"/>
    <s v="Dario Medina"/>
    <s v="Corporate"/>
    <s v="United States"/>
    <s v="Mesa"/>
    <s v="Arizona"/>
    <n v="85204"/>
    <s v="West"/>
    <s v="OFF-ST-10004950"/>
    <x v="1"/>
    <s v="Storage"/>
    <s v="Acco Perma 3000 Stacking Storage Drawers"/>
    <n v="100.70400000000001"/>
    <n v="6"/>
    <n v="0.2"/>
    <n v="-1.2588000000000008"/>
  </r>
  <r>
    <n v="4566"/>
    <s v="US-2014-149510"/>
    <n v="2014"/>
    <x v="734"/>
    <d v="2014-12-11T00:00:00"/>
    <s v="Standard Class"/>
    <s v="MC-17575"/>
    <s v="Matt Collins"/>
    <s v="Consumer"/>
    <s v="United States"/>
    <s v="Fayetteville"/>
    <s v="North Carolina"/>
    <n v="28314"/>
    <s v="South"/>
    <s v="OFF-AP-10002350"/>
    <x v="1"/>
    <s v="Appliances"/>
    <s v="Belkin F9H710-06 7 Outlet SurgeMaster Surge Protector"/>
    <n v="45.216000000000001"/>
    <n v="3"/>
    <n v="0.2"/>
    <n v="4.5215999999999994"/>
  </r>
  <r>
    <n v="4567"/>
    <s v="US-2014-149510"/>
    <n v="2014"/>
    <x v="734"/>
    <d v="2014-12-11T00:00:00"/>
    <s v="Standard Class"/>
    <s v="MC-17575"/>
    <s v="Matt Collins"/>
    <s v="Consumer"/>
    <s v="United States"/>
    <s v="Fayetteville"/>
    <s v="North Carolina"/>
    <n v="28314"/>
    <s v="South"/>
    <s v="OFF-BI-10004233"/>
    <x v="1"/>
    <s v="Binders"/>
    <s v="GBC Pre-Punched Binding Paper, Plastic, White, 8-1/2&quot; x 11&quot;"/>
    <n v="28.782000000000004"/>
    <n v="6"/>
    <n v="0.7"/>
    <n v="-21.1068"/>
  </r>
  <r>
    <n v="4568"/>
    <s v="US-2014-149510"/>
    <n v="2014"/>
    <x v="734"/>
    <d v="2014-12-11T00:00:00"/>
    <s v="Standard Class"/>
    <s v="MC-17575"/>
    <s v="Matt Collins"/>
    <s v="Consumer"/>
    <s v="United States"/>
    <s v="Fayetteville"/>
    <s v="North Carolina"/>
    <n v="28314"/>
    <s v="South"/>
    <s v="OFF-PA-10001892"/>
    <x v="1"/>
    <s v="Paper"/>
    <s v="Rediform Wirebound &quot;Phone Memo&quot; Message Book, 11 x 5-3/4"/>
    <n v="24.448"/>
    <n v="4"/>
    <n v="0.2"/>
    <n v="8.8623999999999992"/>
  </r>
  <r>
    <n v="4569"/>
    <s v="CA-2012-111990"/>
    <n v="2012"/>
    <x v="627"/>
    <d v="2012-11-13T00:00:00"/>
    <s v="Standard Class"/>
    <s v="DB-13660"/>
    <s v="Duane Benoit"/>
    <s v="Consumer"/>
    <s v="United States"/>
    <s v="Houston"/>
    <s v="Texas"/>
    <n v="77095"/>
    <s v="Central"/>
    <s v="OFF-BI-10003291"/>
    <x v="1"/>
    <s v="Binders"/>
    <s v="Wilson Jones Leather-Like Binders with DublLock Round Rings"/>
    <n v="10.475999999999999"/>
    <n v="6"/>
    <n v="0.8"/>
    <n v="-17.285400000000006"/>
  </r>
  <r>
    <n v="4570"/>
    <s v="CA-2011-169460"/>
    <n v="2011"/>
    <x v="987"/>
    <d v="2011-04-21T00:00:00"/>
    <s v="Second Class"/>
    <s v="NF-18595"/>
    <s v="Nicole Fjeld"/>
    <s v="Home Office"/>
    <s v="United States"/>
    <s v="San Jose"/>
    <s v="California"/>
    <n v="95123"/>
    <s v="West"/>
    <s v="FUR-FU-10004017"/>
    <x v="0"/>
    <s v="Furnishings"/>
    <s v="Executive Impressions 13&quot; Chairman Wall Clock"/>
    <n v="76.14"/>
    <n v="3"/>
    <n v="0"/>
    <n v="26.648999999999997"/>
  </r>
  <r>
    <n v="4571"/>
    <s v="US-2012-152128"/>
    <n v="2012"/>
    <x v="442"/>
    <d v="2012-05-27T00:00:00"/>
    <s v="Second Class"/>
    <s v="NM-18445"/>
    <s v="Nathan Mautz"/>
    <s v="Home Office"/>
    <s v="United States"/>
    <s v="Wichita"/>
    <s v="Kansas"/>
    <n v="67212"/>
    <s v="Central"/>
    <s v="OFF-AR-10002445"/>
    <x v="1"/>
    <s v="Art"/>
    <s v="SANFORD Major Accent Highlighters"/>
    <n v="21.240000000000002"/>
    <n v="3"/>
    <n v="0"/>
    <n v="8.071200000000001"/>
  </r>
  <r>
    <n v="4572"/>
    <s v="US-2012-152128"/>
    <n v="2012"/>
    <x v="442"/>
    <d v="2012-05-27T00:00:00"/>
    <s v="Second Class"/>
    <s v="NM-18445"/>
    <s v="Nathan Mautz"/>
    <s v="Home Office"/>
    <s v="United States"/>
    <s v="Wichita"/>
    <s v="Kansas"/>
    <n v="67212"/>
    <s v="Central"/>
    <s v="OFF-BI-10001718"/>
    <x v="1"/>
    <s v="Binders"/>
    <s v="GBC DocuBind P50 Personal Binding Machine"/>
    <n v="127.96"/>
    <n v="2"/>
    <n v="0"/>
    <n v="60.141199999999998"/>
  </r>
  <r>
    <n v="4573"/>
    <s v="CA-2014-126662"/>
    <n v="2014"/>
    <x v="729"/>
    <d v="2014-07-22T00:00:00"/>
    <s v="Standard Class"/>
    <s v="AB-10255"/>
    <s v="Alejandro Ballentine"/>
    <s v="Home Office"/>
    <s v="United States"/>
    <s v="Los Angeles"/>
    <s v="California"/>
    <n v="90036"/>
    <s v="West"/>
    <s v="TEC-CO-10004202"/>
    <x v="2"/>
    <s v="Copiers"/>
    <s v="Brother DCP1000 Digital 3 in 1 Multifunction Machine"/>
    <n v="479.98400000000004"/>
    <n v="2"/>
    <n v="0.2"/>
    <n v="89.996999999999986"/>
  </r>
  <r>
    <n v="4574"/>
    <s v="CA-2013-139395"/>
    <n v="2013"/>
    <x v="939"/>
    <d v="2013-12-19T00:00:00"/>
    <s v="Standard Class"/>
    <s v="MG-17650"/>
    <s v="Matthew Grinstein"/>
    <s v="Home Office"/>
    <s v="United States"/>
    <s v="Jackson"/>
    <s v="Michigan"/>
    <n v="49201"/>
    <s v="Central"/>
    <s v="TEC-PH-10002103"/>
    <x v="2"/>
    <s v="Phones"/>
    <s v="Jabra SPEAK 410"/>
    <n v="657.93"/>
    <n v="7"/>
    <n v="0"/>
    <n v="184.22039999999998"/>
  </r>
  <r>
    <n v="4575"/>
    <s v="CA-2013-139395"/>
    <n v="2013"/>
    <x v="939"/>
    <d v="2013-12-19T00:00:00"/>
    <s v="Standard Class"/>
    <s v="MG-17650"/>
    <s v="Matthew Grinstein"/>
    <s v="Home Office"/>
    <s v="United States"/>
    <s v="Jackson"/>
    <s v="Michigan"/>
    <n v="49201"/>
    <s v="Central"/>
    <s v="FUR-FU-10003724"/>
    <x v="0"/>
    <s v="Furnishings"/>
    <s v="Westinghouse Clip-On Gooseneck Lamps"/>
    <n v="33.479999999999997"/>
    <n v="4"/>
    <n v="0"/>
    <n v="8.7047999999999988"/>
  </r>
  <r>
    <n v="4576"/>
    <s v="CA-2013-139395"/>
    <n v="2013"/>
    <x v="939"/>
    <d v="2013-12-19T00:00:00"/>
    <s v="Standard Class"/>
    <s v="MG-17650"/>
    <s v="Matthew Grinstein"/>
    <s v="Home Office"/>
    <s v="United States"/>
    <s v="Jackson"/>
    <s v="Michigan"/>
    <n v="49201"/>
    <s v="Central"/>
    <s v="OFF-AR-10003732"/>
    <x v="1"/>
    <s v="Art"/>
    <s v="Newell 333"/>
    <n v="13.899999999999999"/>
    <n v="5"/>
    <n v="0"/>
    <n v="3.6139999999999994"/>
  </r>
  <r>
    <n v="4577"/>
    <s v="CA-2013-139395"/>
    <n v="2013"/>
    <x v="939"/>
    <d v="2013-12-19T00:00:00"/>
    <s v="Standard Class"/>
    <s v="MG-17650"/>
    <s v="Matthew Grinstein"/>
    <s v="Home Office"/>
    <s v="United States"/>
    <s v="Jackson"/>
    <s v="Michigan"/>
    <n v="49201"/>
    <s v="Central"/>
    <s v="OFF-ST-10000885"/>
    <x v="1"/>
    <s v="Storage"/>
    <s v="Fellowes Desktop Hanging File Manager"/>
    <n v="26.86"/>
    <n v="2"/>
    <n v="0"/>
    <n v="6.7149999999999999"/>
  </r>
  <r>
    <n v="4578"/>
    <s v="US-2011-121734"/>
    <n v="2011"/>
    <x v="909"/>
    <d v="2011-04-16T00:00:00"/>
    <s v="Standard Class"/>
    <s v="SE-20110"/>
    <s v="Sanjit Engle"/>
    <s v="Consumer"/>
    <s v="United States"/>
    <s v="Lewiston"/>
    <s v="Idaho"/>
    <n v="83501"/>
    <s v="West"/>
    <s v="OFF-BI-10004817"/>
    <x v="1"/>
    <s v="Binders"/>
    <s v="GBC Personal VeloBind Strips"/>
    <n v="9.5840000000000014"/>
    <n v="1"/>
    <n v="0.2"/>
    <n v="3.3543999999999996"/>
  </r>
  <r>
    <n v="4579"/>
    <s v="CA-2012-110947"/>
    <n v="2012"/>
    <x v="988"/>
    <d v="2012-06-15T00:00:00"/>
    <s v="Standard Class"/>
    <s v="AG-10765"/>
    <s v="Anthony Garverick"/>
    <s v="Home Office"/>
    <s v="United States"/>
    <s v="Hampton"/>
    <s v="Virginia"/>
    <n v="23666"/>
    <s v="South"/>
    <s v="OFF-BI-10001670"/>
    <x v="1"/>
    <s v="Binders"/>
    <s v="Vinyl Sectional Post Binders"/>
    <n v="113.10000000000001"/>
    <n v="3"/>
    <n v="0"/>
    <n v="56.550000000000004"/>
  </r>
  <r>
    <n v="4580"/>
    <s v="US-2011-150126"/>
    <n v="2011"/>
    <x v="923"/>
    <d v="2011-08-02T00:00:00"/>
    <s v="Standard Class"/>
    <s v="AS-10045"/>
    <s v="Aaron Smayling"/>
    <s v="Corporate"/>
    <s v="United States"/>
    <s v="New York City"/>
    <s v="New York"/>
    <n v="10035"/>
    <s v="East"/>
    <s v="OFF-PA-10002709"/>
    <x v="1"/>
    <s v="Paper"/>
    <s v="Xerox 1956"/>
    <n v="65.78"/>
    <n v="11"/>
    <n v="0"/>
    <n v="32.232199999999999"/>
  </r>
  <r>
    <n v="4581"/>
    <s v="CA-2012-164427"/>
    <n v="2012"/>
    <x v="374"/>
    <d v="2012-08-06T00:00:00"/>
    <s v="Standard Class"/>
    <s v="AR-10405"/>
    <s v="Allen Rosenblatt"/>
    <s v="Corporate"/>
    <s v="United States"/>
    <s v="Hattiesburg"/>
    <s v="Mississippi"/>
    <n v="39401"/>
    <s v="South"/>
    <s v="TEC-AC-10004469"/>
    <x v="2"/>
    <s v="Accessories"/>
    <s v="Microsoft Sculpt Comfort Mouse"/>
    <n v="239.70000000000002"/>
    <n v="6"/>
    <n v="0"/>
    <n v="105.46800000000002"/>
  </r>
  <r>
    <n v="4582"/>
    <s v="CA-2013-120250"/>
    <n v="2013"/>
    <x v="251"/>
    <d v="2013-09-23T00:00:00"/>
    <s v="First Class"/>
    <s v="AP-10720"/>
    <s v="Anne Pryor"/>
    <s v="Home Office"/>
    <s v="United States"/>
    <s v="Philadelphia"/>
    <s v="Pennsylvania"/>
    <n v="19140"/>
    <s v="East"/>
    <s v="FUR-FU-10003424"/>
    <x v="0"/>
    <s v="Furnishings"/>
    <s v="Nu-Dell Oak Frame"/>
    <n v="25.632000000000001"/>
    <n v="3"/>
    <n v="0.2"/>
    <n v="3.8447999999999967"/>
  </r>
  <r>
    <n v="4583"/>
    <s v="CA-2013-121993"/>
    <n v="2013"/>
    <x v="224"/>
    <d v="2013-06-13T00:00:00"/>
    <s v="First Class"/>
    <s v="JB-16000"/>
    <s v="Joy Bell-"/>
    <s v="Consumer"/>
    <s v="United States"/>
    <s v="Philadelphia"/>
    <s v="Pennsylvania"/>
    <n v="19140"/>
    <s v="East"/>
    <s v="OFF-LA-10003720"/>
    <x v="1"/>
    <s v="Labels"/>
    <s v="Avery 487"/>
    <n v="23.616"/>
    <n v="8"/>
    <n v="0.2"/>
    <n v="7.9703999999999997"/>
  </r>
  <r>
    <n v="4584"/>
    <s v="US-2013-100405"/>
    <n v="2013"/>
    <x v="370"/>
    <d v="2013-08-29T00:00:00"/>
    <s v="Second Class"/>
    <s v="TS-21430"/>
    <s v="Tom Stivers"/>
    <s v="Corporate"/>
    <s v="United States"/>
    <s v="Los Angeles"/>
    <s v="California"/>
    <n v="90045"/>
    <s v="West"/>
    <s v="OFF-AR-10000390"/>
    <x v="1"/>
    <s v="Art"/>
    <s v="Newell Chalk Holder"/>
    <n v="8.26"/>
    <n v="2"/>
    <n v="0"/>
    <n v="3.7995999999999999"/>
  </r>
  <r>
    <n v="4585"/>
    <s v="US-2014-163790"/>
    <n v="2014"/>
    <x v="808"/>
    <d v="2014-11-05T00:00:00"/>
    <s v="Second Class"/>
    <s v="NL-18310"/>
    <s v="Nancy Lomonaco"/>
    <s v="Home Office"/>
    <s v="United States"/>
    <s v="Danville"/>
    <s v="California"/>
    <n v="94526"/>
    <s v="West"/>
    <s v="OFF-EN-10001335"/>
    <x v="1"/>
    <s v="Envelopes"/>
    <s v="White Business Envelopes with Contemporary Seam, Recycled White Business Envelopes"/>
    <n v="76.58"/>
    <n v="7"/>
    <n v="0"/>
    <n v="38.29"/>
  </r>
  <r>
    <n v="4586"/>
    <s v="US-2014-163790"/>
    <n v="2014"/>
    <x v="808"/>
    <d v="2014-11-05T00:00:00"/>
    <s v="Second Class"/>
    <s v="NL-18310"/>
    <s v="Nancy Lomonaco"/>
    <s v="Home Office"/>
    <s v="United States"/>
    <s v="Danville"/>
    <s v="California"/>
    <n v="94526"/>
    <s v="West"/>
    <s v="OFF-AR-10003469"/>
    <x v="1"/>
    <s v="Art"/>
    <s v="Nontoxic Chalk"/>
    <n v="8.8000000000000007"/>
    <n v="5"/>
    <n v="0"/>
    <n v="4.2240000000000002"/>
  </r>
  <r>
    <n v="4587"/>
    <s v="US-2014-163790"/>
    <n v="2014"/>
    <x v="808"/>
    <d v="2014-11-05T00:00:00"/>
    <s v="Second Class"/>
    <s v="NL-18310"/>
    <s v="Nancy Lomonaco"/>
    <s v="Home Office"/>
    <s v="United States"/>
    <s v="Danville"/>
    <s v="California"/>
    <n v="94526"/>
    <s v="West"/>
    <s v="OFF-BI-10003718"/>
    <x v="1"/>
    <s v="Binders"/>
    <s v="GBC Therma-A-Bind 250T Electric Binding System"/>
    <n v="590.35199999999998"/>
    <n v="6"/>
    <n v="0.2"/>
    <n v="206.62319999999997"/>
  </r>
  <r>
    <n v="4588"/>
    <s v="US-2014-163790"/>
    <n v="2014"/>
    <x v="808"/>
    <d v="2014-11-05T00:00:00"/>
    <s v="Second Class"/>
    <s v="NL-18310"/>
    <s v="Nancy Lomonaco"/>
    <s v="Home Office"/>
    <s v="United States"/>
    <s v="Danville"/>
    <s v="California"/>
    <n v="94526"/>
    <s v="West"/>
    <s v="OFF-FA-10004838"/>
    <x v="1"/>
    <s v="Fasteners"/>
    <s v="Super Bands, 12/Pack"/>
    <n v="5.58"/>
    <n v="3"/>
    <n v="0"/>
    <n v="0.16740000000000022"/>
  </r>
  <r>
    <n v="4589"/>
    <s v="US-2014-163790"/>
    <n v="2014"/>
    <x v="808"/>
    <d v="2014-11-05T00:00:00"/>
    <s v="Second Class"/>
    <s v="NL-18310"/>
    <s v="Nancy Lomonaco"/>
    <s v="Home Office"/>
    <s v="United States"/>
    <s v="Danville"/>
    <s v="California"/>
    <n v="94526"/>
    <s v="West"/>
    <s v="FUR-FU-10002508"/>
    <x v="0"/>
    <s v="Furnishings"/>
    <s v="Document Clip Frames"/>
    <n v="25.02"/>
    <n v="3"/>
    <n v="0"/>
    <n v="10.508400000000002"/>
  </r>
  <r>
    <n v="4590"/>
    <s v="US-2014-163790"/>
    <n v="2014"/>
    <x v="808"/>
    <d v="2014-11-05T00:00:00"/>
    <s v="Second Class"/>
    <s v="NL-18310"/>
    <s v="Nancy Lomonaco"/>
    <s v="Home Office"/>
    <s v="United States"/>
    <s v="Danville"/>
    <s v="California"/>
    <n v="94526"/>
    <s v="West"/>
    <s v="OFF-ST-10001511"/>
    <x v="1"/>
    <s v="Storage"/>
    <s v="Space Solutions Commercial Steel Shelving"/>
    <n v="452.55000000000007"/>
    <n v="7"/>
    <n v="0"/>
    <n v="22.627499999999962"/>
  </r>
  <r>
    <n v="4591"/>
    <s v="CA-2013-129868"/>
    <n v="2013"/>
    <x v="482"/>
    <d v="2014-01-01T00:00:00"/>
    <s v="Standard Class"/>
    <s v="MC-18130"/>
    <s v="Mike Caudle"/>
    <s v="Corporate"/>
    <s v="United States"/>
    <s v="Los Angeles"/>
    <s v="California"/>
    <n v="90004"/>
    <s v="West"/>
    <s v="OFF-SU-10000952"/>
    <x v="1"/>
    <s v="Supplies"/>
    <s v="Fiskars Home &amp; Office Scissors"/>
    <n v="17.760000000000002"/>
    <n v="2"/>
    <n v="0"/>
    <n v="4.9728000000000012"/>
  </r>
  <r>
    <n v="4592"/>
    <s v="CA-2013-129868"/>
    <n v="2013"/>
    <x v="482"/>
    <d v="2014-01-01T00:00:00"/>
    <s v="Standard Class"/>
    <s v="MC-18130"/>
    <s v="Mike Caudle"/>
    <s v="Corporate"/>
    <s v="United States"/>
    <s v="Los Angeles"/>
    <s v="California"/>
    <n v="90004"/>
    <s v="West"/>
    <s v="TEC-PH-10002275"/>
    <x v="2"/>
    <s v="Phones"/>
    <s v="Mitel 5320 IP Phone VoIP phone"/>
    <n v="302.38400000000001"/>
    <n v="2"/>
    <n v="0.2"/>
    <n v="30.238400000000013"/>
  </r>
  <r>
    <n v="4593"/>
    <s v="CA-2013-129868"/>
    <n v="2013"/>
    <x v="482"/>
    <d v="2014-01-01T00:00:00"/>
    <s v="Standard Class"/>
    <s v="MC-18130"/>
    <s v="Mike Caudle"/>
    <s v="Corporate"/>
    <s v="United States"/>
    <s v="Los Angeles"/>
    <s v="California"/>
    <n v="90004"/>
    <s v="West"/>
    <s v="FUR-CH-10003535"/>
    <x v="0"/>
    <s v="Chairs"/>
    <s v="Global Armless Task Chair, Royal Blue"/>
    <n v="146.352"/>
    <n v="3"/>
    <n v="0.2"/>
    <n v="-5.4882000000000062"/>
  </r>
  <r>
    <n v="4594"/>
    <s v="CA-2013-129868"/>
    <n v="2013"/>
    <x v="482"/>
    <d v="2014-01-01T00:00:00"/>
    <s v="Standard Class"/>
    <s v="MC-18130"/>
    <s v="Mike Caudle"/>
    <s v="Corporate"/>
    <s v="United States"/>
    <s v="Los Angeles"/>
    <s v="California"/>
    <n v="90004"/>
    <s v="West"/>
    <s v="OFF-AP-10004052"/>
    <x v="1"/>
    <s v="Appliances"/>
    <s v="Hoover Replacement Belts For Soft Guard &amp; Commercial Ltweight Upright Vacs, 2/Pk"/>
    <n v="7.9"/>
    <n v="2"/>
    <n v="0"/>
    <n v="2.0540000000000003"/>
  </r>
  <r>
    <n v="4595"/>
    <s v="CA-2013-129868"/>
    <n v="2013"/>
    <x v="482"/>
    <d v="2014-01-01T00:00:00"/>
    <s v="Standard Class"/>
    <s v="MC-18130"/>
    <s v="Mike Caudle"/>
    <s v="Corporate"/>
    <s v="United States"/>
    <s v="Los Angeles"/>
    <s v="California"/>
    <n v="90004"/>
    <s v="West"/>
    <s v="FUR-TA-10003473"/>
    <x v="0"/>
    <s v="Tables"/>
    <s v="Bretford Rectangular Conference Table Tops"/>
    <n v="902.71199999999999"/>
    <n v="3"/>
    <n v="0.2"/>
    <n v="33.851700000000051"/>
  </r>
  <r>
    <n v="4596"/>
    <s v="CA-2013-129868"/>
    <n v="2013"/>
    <x v="482"/>
    <d v="2014-01-01T00:00:00"/>
    <s v="Standard Class"/>
    <s v="MC-18130"/>
    <s v="Mike Caudle"/>
    <s v="Corporate"/>
    <s v="United States"/>
    <s v="Los Angeles"/>
    <s v="California"/>
    <n v="90004"/>
    <s v="West"/>
    <s v="OFF-AR-10001897"/>
    <x v="1"/>
    <s v="Art"/>
    <s v="Model L Table or Wall-Mount Pencil Sharpener"/>
    <n v="53.97"/>
    <n v="3"/>
    <n v="0"/>
    <n v="15.111600000000001"/>
  </r>
  <r>
    <n v="4597"/>
    <s v="CA-2013-140564"/>
    <n v="2013"/>
    <x v="5"/>
    <d v="2013-12-11T00:00:00"/>
    <s v="Second Class"/>
    <s v="TC-21475"/>
    <s v="Tony Chapman"/>
    <s v="Home Office"/>
    <s v="United States"/>
    <s v="Washington"/>
    <s v="District of Columbia"/>
    <n v="20016"/>
    <s v="East"/>
    <s v="OFF-AR-10000034"/>
    <x v="1"/>
    <s v="Art"/>
    <s v="BIC Brite Liner Grip Highlighters, Assorted, 5/Pack"/>
    <n v="33.92"/>
    <n v="8"/>
    <n v="0"/>
    <n v="13.2288"/>
  </r>
  <r>
    <n v="4598"/>
    <s v="US-2014-169502"/>
    <n v="2014"/>
    <x v="735"/>
    <d v="2014-09-02T00:00:00"/>
    <s v="Standard Class"/>
    <s v="MG-17650"/>
    <s v="Matthew Grinstein"/>
    <s v="Home Office"/>
    <s v="United States"/>
    <s v="Milwaukee"/>
    <s v="Wisconsin"/>
    <n v="53209"/>
    <s v="Central"/>
    <s v="OFF-SU-10004115"/>
    <x v="1"/>
    <s v="Supplies"/>
    <s v="Acme Stainless Steel Office Snips"/>
    <n v="21.81"/>
    <n v="3"/>
    <n v="0"/>
    <n v="5.8887000000000009"/>
  </r>
  <r>
    <n v="4599"/>
    <s v="US-2014-169502"/>
    <n v="2014"/>
    <x v="735"/>
    <d v="2014-09-02T00:00:00"/>
    <s v="Standard Class"/>
    <s v="MG-17650"/>
    <s v="Matthew Grinstein"/>
    <s v="Home Office"/>
    <s v="United States"/>
    <s v="Milwaukee"/>
    <s v="Wisconsin"/>
    <n v="53209"/>
    <s v="Central"/>
    <s v="OFF-AP-10001947"/>
    <x v="1"/>
    <s v="Appliances"/>
    <s v="Acco 6 Outlet Guardian Premium Plus Surge Suppressor"/>
    <n v="91.6"/>
    <n v="5"/>
    <n v="0"/>
    <n v="26.563999999999997"/>
  </r>
  <r>
    <n v="4600"/>
    <s v="CA-2012-146948"/>
    <n v="2012"/>
    <x v="747"/>
    <d v="2012-07-20T00:00:00"/>
    <s v="Standard Class"/>
    <s v="MG-17890"/>
    <s v="Michael Granlund"/>
    <s v="Home Office"/>
    <s v="United States"/>
    <s v="Baltimore"/>
    <s v="Maryland"/>
    <n v="21215"/>
    <s v="East"/>
    <s v="FUR-CH-10004853"/>
    <x v="0"/>
    <s v="Chairs"/>
    <s v="Global Manager's Adjustable Task Chair, Storm"/>
    <n v="150.97999999999999"/>
    <n v="1"/>
    <n v="0"/>
    <n v="43.784199999999984"/>
  </r>
  <r>
    <n v="4601"/>
    <s v="CA-2012-146948"/>
    <n v="2012"/>
    <x v="747"/>
    <d v="2012-07-20T00:00:00"/>
    <s v="Standard Class"/>
    <s v="MG-17890"/>
    <s v="Michael Granlund"/>
    <s v="Home Office"/>
    <s v="United States"/>
    <s v="Baltimore"/>
    <s v="Maryland"/>
    <n v="21215"/>
    <s v="East"/>
    <s v="OFF-EN-10000483"/>
    <x v="1"/>
    <s v="Envelopes"/>
    <s v="White Envelopes, White Envelopes with Clear Poly Window"/>
    <n v="137.25"/>
    <n v="9"/>
    <n v="0"/>
    <n v="63.134999999999991"/>
  </r>
  <r>
    <n v="4602"/>
    <s v="CA-2012-146948"/>
    <n v="2012"/>
    <x v="747"/>
    <d v="2012-07-20T00:00:00"/>
    <s v="Standard Class"/>
    <s v="MG-17890"/>
    <s v="Michael Granlund"/>
    <s v="Home Office"/>
    <s v="United States"/>
    <s v="Baltimore"/>
    <s v="Maryland"/>
    <n v="21215"/>
    <s v="East"/>
    <s v="OFF-FA-10001332"/>
    <x v="1"/>
    <s v="Fasteners"/>
    <s v="Acco Banker's Clasps, 5 3/4&quot;-Long"/>
    <n v="11.52"/>
    <n v="4"/>
    <n v="0"/>
    <n v="5.4143999999999997"/>
  </r>
  <r>
    <n v="4603"/>
    <s v="US-2012-113327"/>
    <n v="2012"/>
    <x v="989"/>
    <d v="2012-05-29T00:00:00"/>
    <s v="Second Class"/>
    <s v="BF-11170"/>
    <s v="Ben Ferrer"/>
    <s v="Home Office"/>
    <s v="United States"/>
    <s v="Jacksonville"/>
    <s v="North Carolina"/>
    <n v="28540"/>
    <s v="South"/>
    <s v="OFF-PA-10003790"/>
    <x v="1"/>
    <s v="Paper"/>
    <s v="Xerox 1991"/>
    <n v="18.272000000000002"/>
    <n v="1"/>
    <n v="0.2"/>
    <n v="5.9383999999999988"/>
  </r>
  <r>
    <n v="4604"/>
    <s v="US-2012-113327"/>
    <n v="2012"/>
    <x v="989"/>
    <d v="2012-05-29T00:00:00"/>
    <s v="Second Class"/>
    <s v="BF-11170"/>
    <s v="Ben Ferrer"/>
    <s v="Home Office"/>
    <s v="United States"/>
    <s v="Jacksonville"/>
    <s v="North Carolina"/>
    <n v="28540"/>
    <s v="South"/>
    <s v="OFF-PA-10003134"/>
    <x v="1"/>
    <s v="Paper"/>
    <s v="Xerox 1937"/>
    <n v="153.72800000000001"/>
    <n v="4"/>
    <n v="0.2"/>
    <n v="53.804799999999986"/>
  </r>
  <r>
    <n v="4605"/>
    <s v="US-2012-113327"/>
    <n v="2012"/>
    <x v="989"/>
    <d v="2012-05-29T00:00:00"/>
    <s v="Second Class"/>
    <s v="BF-11170"/>
    <s v="Ben Ferrer"/>
    <s v="Home Office"/>
    <s v="United States"/>
    <s v="Jacksonville"/>
    <s v="North Carolina"/>
    <n v="28540"/>
    <s v="South"/>
    <s v="OFF-EN-10004459"/>
    <x v="1"/>
    <s v="Envelopes"/>
    <s v="Security-Tint Envelopes"/>
    <n v="12.224"/>
    <n v="2"/>
    <n v="0.2"/>
    <n v="4.4311999999999996"/>
  </r>
  <r>
    <n v="4606"/>
    <s v="US-2012-113327"/>
    <n v="2012"/>
    <x v="989"/>
    <d v="2012-05-29T00:00:00"/>
    <s v="Second Class"/>
    <s v="BF-11170"/>
    <s v="Ben Ferrer"/>
    <s v="Home Office"/>
    <s v="United States"/>
    <s v="Jacksonville"/>
    <s v="North Carolina"/>
    <n v="28540"/>
    <s v="South"/>
    <s v="TEC-AC-10003628"/>
    <x v="2"/>
    <s v="Accessories"/>
    <s v="Logitech 910-002974 M325 Wireless Mouse for Web Scrolling"/>
    <n v="167.94400000000002"/>
    <n v="7"/>
    <n v="0.2"/>
    <n v="50.383200000000016"/>
  </r>
  <r>
    <n v="4607"/>
    <s v="CA-2012-135020"/>
    <n v="2012"/>
    <x v="71"/>
    <d v="2012-06-02T00:00:00"/>
    <s v="Standard Class"/>
    <s v="MS-17770"/>
    <s v="Maxwell Schwartz"/>
    <s v="Consumer"/>
    <s v="United States"/>
    <s v="Rochester"/>
    <s v="New York"/>
    <n v="14609"/>
    <s v="East"/>
    <s v="TEC-PH-10004093"/>
    <x v="2"/>
    <s v="Phones"/>
    <s v="Panasonic Kx-TS550"/>
    <n v="45.99"/>
    <n v="1"/>
    <n v="0"/>
    <n v="13.3371"/>
  </r>
  <r>
    <n v="4608"/>
    <s v="CA-2012-135020"/>
    <n v="2012"/>
    <x v="71"/>
    <d v="2012-06-02T00:00:00"/>
    <s v="Standard Class"/>
    <s v="MS-17770"/>
    <s v="Maxwell Schwartz"/>
    <s v="Consumer"/>
    <s v="United States"/>
    <s v="Rochester"/>
    <s v="New York"/>
    <n v="14609"/>
    <s v="East"/>
    <s v="OFF-ST-10001490"/>
    <x v="1"/>
    <s v="Storage"/>
    <s v="Hot File 7-Pocket, Floor Stand"/>
    <n v="535.41"/>
    <n v="3"/>
    <n v="0"/>
    <n v="160.62299999999993"/>
  </r>
  <r>
    <n v="4609"/>
    <s v="CA-2012-135020"/>
    <n v="2012"/>
    <x v="71"/>
    <d v="2012-06-02T00:00:00"/>
    <s v="Standard Class"/>
    <s v="MS-17770"/>
    <s v="Maxwell Schwartz"/>
    <s v="Consumer"/>
    <s v="United States"/>
    <s v="Rochester"/>
    <s v="New York"/>
    <n v="14609"/>
    <s v="East"/>
    <s v="OFF-BI-10000605"/>
    <x v="1"/>
    <s v="Binders"/>
    <s v="Acco Pressboard Covers with Storage Hooks, 9 1/2&quot; x 11&quot;, Executive Red"/>
    <n v="6.0960000000000001"/>
    <n v="2"/>
    <n v="0.2"/>
    <n v="2.0573999999999995"/>
  </r>
  <r>
    <n v="4610"/>
    <s v="CA-2012-135020"/>
    <n v="2012"/>
    <x v="71"/>
    <d v="2012-06-02T00:00:00"/>
    <s v="Standard Class"/>
    <s v="MS-17770"/>
    <s v="Maxwell Schwartz"/>
    <s v="Consumer"/>
    <s v="United States"/>
    <s v="Rochester"/>
    <s v="New York"/>
    <n v="14609"/>
    <s v="East"/>
    <s v="OFF-PA-10004255"/>
    <x v="1"/>
    <s v="Paper"/>
    <s v="Xerox 219"/>
    <n v="45.36"/>
    <n v="7"/>
    <n v="0"/>
    <n v="21.772800000000004"/>
  </r>
  <r>
    <n v="4611"/>
    <s v="US-2014-141852"/>
    <n v="2014"/>
    <x v="45"/>
    <d v="2014-11-15T00:00:00"/>
    <s v="Standard Class"/>
    <s v="JE-15745"/>
    <s v="Joel Eaton"/>
    <s v="Consumer"/>
    <s v="United States"/>
    <s v="Oceanside"/>
    <s v="California"/>
    <n v="92054"/>
    <s v="West"/>
    <s v="FUR-FU-10000023"/>
    <x v="0"/>
    <s v="Furnishings"/>
    <s v="Eldon Wave Desk Accessories"/>
    <n v="47.12"/>
    <n v="8"/>
    <n v="0"/>
    <n v="20.732800000000001"/>
  </r>
  <r>
    <n v="4612"/>
    <s v="CA-2013-109407"/>
    <n v="2013"/>
    <x v="990"/>
    <d v="2013-01-26T00:00:00"/>
    <s v="Second Class"/>
    <s v="HG-14965"/>
    <s v="Henry Goldwyn"/>
    <s v="Corporate"/>
    <s v="United States"/>
    <s v="Gulfport"/>
    <s v="Mississippi"/>
    <n v="39503"/>
    <s v="South"/>
    <s v="OFF-BI-10000285"/>
    <x v="1"/>
    <s v="Binders"/>
    <s v="XtraLife ClearVue Slant-D Ring Binders by Cardinal"/>
    <n v="31.36"/>
    <n v="4"/>
    <n v="0"/>
    <n v="15.68"/>
  </r>
  <r>
    <n v="4613"/>
    <s v="US-2014-165953"/>
    <n v="2014"/>
    <x v="413"/>
    <d v="2014-01-07T00:00:00"/>
    <s v="Standard Class"/>
    <s v="EP-13915"/>
    <s v="Emily Phan"/>
    <s v="Consumer"/>
    <s v="United States"/>
    <s v="Jacksonville"/>
    <s v="Florida"/>
    <n v="32216"/>
    <s v="South"/>
    <s v="OFF-AR-10000588"/>
    <x v="1"/>
    <s v="Art"/>
    <s v="Newell 345"/>
    <n v="47.616"/>
    <n v="3"/>
    <n v="0.2"/>
    <n v="3.571200000000001"/>
  </r>
  <r>
    <n v="4614"/>
    <s v="US-2014-165953"/>
    <n v="2014"/>
    <x v="413"/>
    <d v="2014-01-07T00:00:00"/>
    <s v="Standard Class"/>
    <s v="EP-13915"/>
    <s v="Emily Phan"/>
    <s v="Consumer"/>
    <s v="United States"/>
    <s v="Jacksonville"/>
    <s v="Florida"/>
    <n v="32216"/>
    <s v="South"/>
    <s v="OFF-PA-10002250"/>
    <x v="1"/>
    <s v="Paper"/>
    <s v="Things To Do Today Pad"/>
    <n v="23.480000000000004"/>
    <n v="5"/>
    <n v="0.2"/>
    <n v="8.218"/>
  </r>
  <r>
    <n v="4615"/>
    <s v="CA-2013-144540"/>
    <n v="2013"/>
    <x v="64"/>
    <d v="2013-09-11T00:00:00"/>
    <s v="Standard Class"/>
    <s v="GH-14410"/>
    <s v="Gary Hansen"/>
    <s v="Home Office"/>
    <s v="United States"/>
    <s v="Houston"/>
    <s v="Texas"/>
    <n v="77070"/>
    <s v="Central"/>
    <s v="OFF-AP-10002457"/>
    <x v="1"/>
    <s v="Appliances"/>
    <s v="Eureka The Boss Plus 12-Amp Hard Box Upright Vacuum, Red"/>
    <n v="62.789999999999992"/>
    <n v="3"/>
    <n v="0.8"/>
    <n v="-166.39350000000002"/>
  </r>
  <r>
    <n v="4616"/>
    <s v="CA-2013-144540"/>
    <n v="2013"/>
    <x v="64"/>
    <d v="2013-09-11T00:00:00"/>
    <s v="Standard Class"/>
    <s v="GH-14410"/>
    <s v="Gary Hansen"/>
    <s v="Home Office"/>
    <s v="United States"/>
    <s v="Houston"/>
    <s v="Texas"/>
    <n v="77070"/>
    <s v="Central"/>
    <s v="OFF-FA-10002763"/>
    <x v="1"/>
    <s v="Fasteners"/>
    <s v="Advantus Map Pennant Flags and Round Head Tacks"/>
    <n v="28.44"/>
    <n v="9"/>
    <n v="0.2"/>
    <n v="4.2659999999999973"/>
  </r>
  <r>
    <n v="4617"/>
    <s v="CA-2012-159863"/>
    <n v="2012"/>
    <x v="406"/>
    <d v="2012-09-07T00:00:00"/>
    <s v="Second Class"/>
    <s v="DS-13180"/>
    <s v="David Smith"/>
    <s v="Corporate"/>
    <s v="United States"/>
    <s v="Houston"/>
    <s v="Texas"/>
    <n v="77095"/>
    <s v="Central"/>
    <s v="TEC-AC-10000109"/>
    <x v="2"/>
    <s v="Accessories"/>
    <s v="Sony Micro Vault Click 16 GB USB 2.0 Flash Drive"/>
    <n v="134.376"/>
    <n v="3"/>
    <n v="0.2"/>
    <n v="6.7188000000000088"/>
  </r>
  <r>
    <n v="4618"/>
    <s v="CA-2012-117800"/>
    <n v="2012"/>
    <x v="481"/>
    <d v="2012-09-26T00:00:00"/>
    <s v="Standard Class"/>
    <s v="TH-21550"/>
    <s v="Tracy Hopkins"/>
    <s v="Home Office"/>
    <s v="United States"/>
    <s v="Everett"/>
    <s v="Massachusetts"/>
    <n v="2149"/>
    <s v="East"/>
    <s v="TEC-PH-10002415"/>
    <x v="2"/>
    <s v="Phones"/>
    <s v="Polycom VoiceStation 500 Conference phone"/>
    <n v="589.9"/>
    <n v="2"/>
    <n v="0"/>
    <n v="147.47500000000002"/>
  </r>
  <r>
    <n v="4619"/>
    <s v="CA-2012-117800"/>
    <n v="2012"/>
    <x v="481"/>
    <d v="2012-09-26T00:00:00"/>
    <s v="Standard Class"/>
    <s v="TH-21550"/>
    <s v="Tracy Hopkins"/>
    <s v="Home Office"/>
    <s v="United States"/>
    <s v="Everett"/>
    <s v="Massachusetts"/>
    <n v="2149"/>
    <s v="East"/>
    <s v="FUR-CH-10000785"/>
    <x v="0"/>
    <s v="Chairs"/>
    <s v="Global Ergonomic Managers Chair"/>
    <n v="542.93999999999994"/>
    <n v="3"/>
    <n v="0"/>
    <n v="141.1644"/>
  </r>
  <r>
    <n v="4620"/>
    <s v="CA-2014-145219"/>
    <n v="2014"/>
    <x v="165"/>
    <d v="2014-12-26T00:00:00"/>
    <s v="First Class"/>
    <s v="RM-19675"/>
    <s v="Robert Marley"/>
    <s v="Home Office"/>
    <s v="United States"/>
    <s v="Los Angeles"/>
    <s v="California"/>
    <n v="90049"/>
    <s v="West"/>
    <s v="TEC-CO-10001449"/>
    <x v="2"/>
    <s v="Copiers"/>
    <s v="Hewlett Packard LaserJet 3310 Copier"/>
    <n v="2879.9520000000002"/>
    <n v="6"/>
    <n v="0.2"/>
    <n v="1007.9831999999999"/>
  </r>
  <r>
    <n v="4621"/>
    <s v="CA-2014-145219"/>
    <n v="2014"/>
    <x v="165"/>
    <d v="2014-12-26T00:00:00"/>
    <s v="First Class"/>
    <s v="RM-19675"/>
    <s v="Robert Marley"/>
    <s v="Home Office"/>
    <s v="United States"/>
    <s v="Los Angeles"/>
    <s v="California"/>
    <n v="90049"/>
    <s v="West"/>
    <s v="OFF-BI-10001670"/>
    <x v="1"/>
    <s v="Binders"/>
    <s v="Vinyl Sectional Post Binders"/>
    <n v="90.480000000000018"/>
    <n v="3"/>
    <n v="0.2"/>
    <n v="33.93"/>
  </r>
  <r>
    <n v="4622"/>
    <s v="CA-2012-161214"/>
    <n v="2012"/>
    <x v="348"/>
    <d v="2012-10-08T00:00:00"/>
    <s v="Second Class"/>
    <s v="SF-20965"/>
    <s v="Sylvia Foulston"/>
    <s v="Corporate"/>
    <s v="United States"/>
    <s v="Wilmington"/>
    <s v="Delaware"/>
    <n v="19805"/>
    <s v="East"/>
    <s v="OFF-ST-10001328"/>
    <x v="1"/>
    <s v="Storage"/>
    <s v="Personal Filing Tote with Lid, Black/Gray"/>
    <n v="77.55"/>
    <n v="5"/>
    <n v="0"/>
    <n v="21.714000000000002"/>
  </r>
  <r>
    <n v="4623"/>
    <s v="CA-2014-147228"/>
    <n v="2014"/>
    <x v="428"/>
    <d v="2014-09-15T00:00:00"/>
    <s v="Standard Class"/>
    <s v="SO-20335"/>
    <s v="Sean O'Donnell"/>
    <s v="Consumer"/>
    <s v="United States"/>
    <s v="Columbia"/>
    <s v="Tennessee"/>
    <n v="38401"/>
    <s v="South"/>
    <s v="OFF-SU-10001225"/>
    <x v="1"/>
    <s v="Supplies"/>
    <s v="Staples"/>
    <n v="8.8320000000000007"/>
    <n v="3"/>
    <n v="0.2"/>
    <n v="-1.9872000000000005"/>
  </r>
  <r>
    <n v="4624"/>
    <s v="CA-2014-147228"/>
    <n v="2014"/>
    <x v="428"/>
    <d v="2014-09-15T00:00:00"/>
    <s v="Standard Class"/>
    <s v="SO-20335"/>
    <s v="Sean O'Donnell"/>
    <s v="Consumer"/>
    <s v="United States"/>
    <s v="Columbia"/>
    <s v="Tennessee"/>
    <n v="38401"/>
    <s v="South"/>
    <s v="OFF-PA-10000357"/>
    <x v="1"/>
    <s v="Paper"/>
    <s v="Xerox 1888"/>
    <n v="177.536"/>
    <n v="4"/>
    <n v="0.2"/>
    <n v="62.137599999999992"/>
  </r>
  <r>
    <n v="4625"/>
    <s v="CA-2014-147228"/>
    <n v="2014"/>
    <x v="428"/>
    <d v="2014-09-15T00:00:00"/>
    <s v="Standard Class"/>
    <s v="SO-20335"/>
    <s v="Sean O'Donnell"/>
    <s v="Consumer"/>
    <s v="United States"/>
    <s v="Columbia"/>
    <s v="Tennessee"/>
    <n v="38401"/>
    <s v="South"/>
    <s v="OFF-ST-10000046"/>
    <x v="1"/>
    <s v="Storage"/>
    <s v="Fellowes Super Stor/Drawer Files"/>
    <n v="258.48"/>
    <n v="2"/>
    <n v="0.2"/>
    <n v="-3.2309999999999945"/>
  </r>
  <r>
    <n v="4626"/>
    <s v="CA-2014-147228"/>
    <n v="2014"/>
    <x v="428"/>
    <d v="2014-09-15T00:00:00"/>
    <s v="Standard Class"/>
    <s v="SO-20335"/>
    <s v="Sean O'Donnell"/>
    <s v="Consumer"/>
    <s v="United States"/>
    <s v="Columbia"/>
    <s v="Tennessee"/>
    <n v="38401"/>
    <s v="South"/>
    <s v="FUR-FU-10000023"/>
    <x v="0"/>
    <s v="Furnishings"/>
    <s v="Eldon Wave Desk Accessories"/>
    <n v="14.135999999999999"/>
    <n v="3"/>
    <n v="0.2"/>
    <n v="4.240800000000001"/>
  </r>
  <r>
    <n v="4627"/>
    <s v="CA-2013-101336"/>
    <n v="2013"/>
    <x v="373"/>
    <d v="2013-11-19T00:00:00"/>
    <s v="Standard Class"/>
    <s v="CK-12760"/>
    <s v="Cyma Kinney"/>
    <s v="Corporate"/>
    <s v="United States"/>
    <s v="New York City"/>
    <s v="New York"/>
    <n v="10011"/>
    <s v="East"/>
    <s v="OFF-ST-10003455"/>
    <x v="1"/>
    <s v="Storage"/>
    <s v="Tenex File Box, Personal Filing Tote with Lid, Black"/>
    <n v="77.55"/>
    <n v="5"/>
    <n v="0"/>
    <n v="20.163000000000004"/>
  </r>
  <r>
    <n v="4628"/>
    <s v="CA-2013-101336"/>
    <n v="2013"/>
    <x v="373"/>
    <d v="2013-11-19T00:00:00"/>
    <s v="Standard Class"/>
    <s v="CK-12760"/>
    <s v="Cyma Kinney"/>
    <s v="Corporate"/>
    <s v="United States"/>
    <s v="New York City"/>
    <s v="New York"/>
    <n v="10011"/>
    <s v="East"/>
    <s v="OFF-ST-10000876"/>
    <x v="1"/>
    <s v="Storage"/>
    <s v="Eldon Simplefile Box Office"/>
    <n v="24.88"/>
    <n v="2"/>
    <n v="0"/>
    <n v="6.9664000000000001"/>
  </r>
  <r>
    <n v="4629"/>
    <s v="CA-2013-101336"/>
    <n v="2013"/>
    <x v="373"/>
    <d v="2013-11-19T00:00:00"/>
    <s v="Standard Class"/>
    <s v="CK-12760"/>
    <s v="Cyma Kinney"/>
    <s v="Corporate"/>
    <s v="United States"/>
    <s v="New York City"/>
    <s v="New York"/>
    <n v="10011"/>
    <s v="East"/>
    <s v="OFF-AR-10003582"/>
    <x v="1"/>
    <s v="Art"/>
    <s v="Boston Electric Pencil Sharpener, Model 1818, Charcoal Black"/>
    <n v="140.75"/>
    <n v="5"/>
    <n v="0"/>
    <n v="39.410000000000011"/>
  </r>
  <r>
    <n v="4630"/>
    <s v="CA-2013-101336"/>
    <n v="2013"/>
    <x v="373"/>
    <d v="2013-11-19T00:00:00"/>
    <s v="Standard Class"/>
    <s v="CK-12760"/>
    <s v="Cyma Kinney"/>
    <s v="Corporate"/>
    <s v="United States"/>
    <s v="New York City"/>
    <s v="New York"/>
    <n v="10011"/>
    <s v="East"/>
    <s v="OFF-ST-10004258"/>
    <x v="1"/>
    <s v="Storage"/>
    <s v="Portable Personal File Box"/>
    <n v="36.630000000000003"/>
    <n v="3"/>
    <n v="0"/>
    <n v="9.8901000000000039"/>
  </r>
  <r>
    <n v="4631"/>
    <s v="US-2012-126235"/>
    <n v="2012"/>
    <x v="52"/>
    <d v="2012-10-15T00:00:00"/>
    <s v="Same Day"/>
    <s v="GA-14725"/>
    <s v="Guy Armstrong"/>
    <s v="Consumer"/>
    <s v="United States"/>
    <s v="Mount Pleasant"/>
    <s v="Michigan"/>
    <n v="48858"/>
    <s v="Central"/>
    <s v="FUR-FU-10000719"/>
    <x v="0"/>
    <s v="Furnishings"/>
    <s v="DAX Cubicle Frames, 8-1/2 x 11"/>
    <n v="17.14"/>
    <n v="2"/>
    <n v="0"/>
    <n v="6.1704000000000008"/>
  </r>
  <r>
    <n v="4632"/>
    <s v="CA-2014-168396"/>
    <n v="2014"/>
    <x v="646"/>
    <d v="2014-08-09T00:00:00"/>
    <s v="Second Class"/>
    <s v="BD-11725"/>
    <s v="Bruce Degenhardt"/>
    <s v="Consumer"/>
    <s v="United States"/>
    <s v="San Francisco"/>
    <s v="California"/>
    <n v="94122"/>
    <s v="West"/>
    <s v="OFF-LA-10001297"/>
    <x v="1"/>
    <s v="Labels"/>
    <s v="Avery 473"/>
    <n v="51.75"/>
    <n v="5"/>
    <n v="0"/>
    <n v="24.84"/>
  </r>
  <r>
    <n v="4633"/>
    <s v="CA-2014-168396"/>
    <n v="2014"/>
    <x v="646"/>
    <d v="2014-08-09T00:00:00"/>
    <s v="Second Class"/>
    <s v="BD-11725"/>
    <s v="Bruce Degenhardt"/>
    <s v="Consumer"/>
    <s v="United States"/>
    <s v="San Francisco"/>
    <s v="California"/>
    <n v="94122"/>
    <s v="West"/>
    <s v="FUR-FU-10000723"/>
    <x v="0"/>
    <s v="Furnishings"/>
    <s v="Deflect-o EconoMat Studded, No Bevel Mat for Low Pile Carpeting"/>
    <n v="123.96000000000001"/>
    <n v="3"/>
    <n v="0"/>
    <n v="11.156400000000005"/>
  </r>
  <r>
    <n v="4634"/>
    <s v="CA-2012-130456"/>
    <n v="2012"/>
    <x v="291"/>
    <d v="2012-08-26T00:00:00"/>
    <s v="Standard Class"/>
    <s v="DS-13180"/>
    <s v="David Smith"/>
    <s v="Corporate"/>
    <s v="United States"/>
    <s v="San Francisco"/>
    <s v="California"/>
    <n v="94122"/>
    <s v="West"/>
    <s v="FUR-BO-10003893"/>
    <x v="0"/>
    <s v="Bookcases"/>
    <s v="Sauder Camden County Collection Library"/>
    <n v="586.39800000000002"/>
    <n v="6"/>
    <n v="0.15"/>
    <n v="34.493999999999971"/>
  </r>
  <r>
    <n v="4635"/>
    <s v="CA-2012-130456"/>
    <n v="2012"/>
    <x v="291"/>
    <d v="2012-08-26T00:00:00"/>
    <s v="Standard Class"/>
    <s v="DS-13180"/>
    <s v="David Smith"/>
    <s v="Corporate"/>
    <s v="United States"/>
    <s v="San Francisco"/>
    <s v="California"/>
    <n v="94122"/>
    <s v="West"/>
    <s v="OFF-ST-10000736"/>
    <x v="1"/>
    <s v="Storage"/>
    <s v="Carina Double Wide Media Storage Towers in Natural &amp; Black"/>
    <n v="80.98"/>
    <n v="1"/>
    <n v="0"/>
    <n v="3.2391999999999967"/>
  </r>
  <r>
    <n v="4636"/>
    <s v="CA-2014-116288"/>
    <n v="2014"/>
    <x v="846"/>
    <d v="2014-03-18T00:00:00"/>
    <s v="Standard Class"/>
    <s v="BS-11380"/>
    <s v="Bill Stewart"/>
    <s v="Corporate"/>
    <s v="United States"/>
    <s v="San Francisco"/>
    <s v="California"/>
    <n v="94122"/>
    <s v="West"/>
    <s v="OFF-ST-10000736"/>
    <x v="1"/>
    <s v="Storage"/>
    <s v="Carina Double Wide Media Storage Towers in Natural &amp; Black"/>
    <n v="242.94"/>
    <n v="3"/>
    <n v="0"/>
    <n v="9.7175999999999902"/>
  </r>
  <r>
    <n v="4637"/>
    <s v="CA-2014-168228"/>
    <n v="2014"/>
    <x v="842"/>
    <d v="2014-04-30T00:00:00"/>
    <s v="First Class"/>
    <s v="AP-10915"/>
    <s v="Arthur Prichep"/>
    <s v="Consumer"/>
    <s v="United States"/>
    <s v="Los Angeles"/>
    <s v="California"/>
    <n v="90045"/>
    <s v="West"/>
    <s v="OFF-AR-10003373"/>
    <x v="1"/>
    <s v="Art"/>
    <s v="Boston School Pro Electric Pencil Sharpener, 1670"/>
    <n v="123.92"/>
    <n v="4"/>
    <n v="0"/>
    <n v="33.458399999999997"/>
  </r>
  <r>
    <n v="4638"/>
    <s v="CA-2014-168228"/>
    <n v="2014"/>
    <x v="842"/>
    <d v="2014-04-30T00:00:00"/>
    <s v="First Class"/>
    <s v="AP-10915"/>
    <s v="Arthur Prichep"/>
    <s v="Consumer"/>
    <s v="United States"/>
    <s v="Los Angeles"/>
    <s v="California"/>
    <n v="90045"/>
    <s v="West"/>
    <s v="OFF-AR-10000390"/>
    <x v="1"/>
    <s v="Art"/>
    <s v="Newell Chalk Holder"/>
    <n v="12.39"/>
    <n v="3"/>
    <n v="0"/>
    <n v="5.6993999999999998"/>
  </r>
  <r>
    <n v="4639"/>
    <s v="CA-2014-168228"/>
    <n v="2014"/>
    <x v="842"/>
    <d v="2014-04-30T00:00:00"/>
    <s v="First Class"/>
    <s v="AP-10915"/>
    <s v="Arthur Prichep"/>
    <s v="Consumer"/>
    <s v="United States"/>
    <s v="Los Angeles"/>
    <s v="California"/>
    <n v="90045"/>
    <s v="West"/>
    <s v="OFF-AR-10001725"/>
    <x v="1"/>
    <s v="Art"/>
    <s v="Boston Home &amp; Office Model 2000 Electric Pencil Sharpeners"/>
    <n v="47.3"/>
    <n v="2"/>
    <n v="0"/>
    <n v="12.298000000000002"/>
  </r>
  <r>
    <n v="4640"/>
    <s v="CA-2013-102162"/>
    <n v="2013"/>
    <x v="108"/>
    <d v="2013-09-17T00:00:00"/>
    <s v="Standard Class"/>
    <s v="JF-15565"/>
    <s v="Jill Fjeld"/>
    <s v="Consumer"/>
    <s v="United States"/>
    <s v="Newport News"/>
    <s v="Virginia"/>
    <n v="23602"/>
    <s v="South"/>
    <s v="TEC-CO-10001943"/>
    <x v="2"/>
    <s v="Copiers"/>
    <s v="Canon PC-428 Personal Copier"/>
    <n v="1599.92"/>
    <n v="8"/>
    <n v="0"/>
    <n v="751.9624"/>
  </r>
  <r>
    <n v="4641"/>
    <s v="CA-2013-102162"/>
    <n v="2013"/>
    <x v="108"/>
    <d v="2013-09-17T00:00:00"/>
    <s v="Standard Class"/>
    <s v="JF-15565"/>
    <s v="Jill Fjeld"/>
    <s v="Consumer"/>
    <s v="United States"/>
    <s v="Newport News"/>
    <s v="Virginia"/>
    <n v="23602"/>
    <s v="South"/>
    <s v="OFF-EN-10002312"/>
    <x v="1"/>
    <s v="Envelopes"/>
    <s v="#10 Self-Seal White Envelopes"/>
    <n v="11.09"/>
    <n v="1"/>
    <n v="0"/>
    <n v="5.4340999999999999"/>
  </r>
  <r>
    <n v="4642"/>
    <s v="CA-2014-130141"/>
    <n v="2014"/>
    <x v="760"/>
    <d v="2014-10-25T00:00:00"/>
    <s v="Second Class"/>
    <s v="HA-14905"/>
    <s v="Helen Abelman"/>
    <s v="Consumer"/>
    <s v="United States"/>
    <s v="Fort Collins"/>
    <s v="Colorado"/>
    <n v="80525"/>
    <s v="West"/>
    <s v="OFF-BI-10000831"/>
    <x v="1"/>
    <s v="Binders"/>
    <s v="Storex Flexible Poly Binders with Double Pockets"/>
    <n v="3.1680000000000006"/>
    <n v="4"/>
    <n v="0.7"/>
    <n v="-2.5343999999999998"/>
  </r>
  <r>
    <n v="4643"/>
    <s v="CA-2014-130141"/>
    <n v="2014"/>
    <x v="760"/>
    <d v="2014-10-25T00:00:00"/>
    <s v="Second Class"/>
    <s v="HA-14905"/>
    <s v="Helen Abelman"/>
    <s v="Consumer"/>
    <s v="United States"/>
    <s v="Fort Collins"/>
    <s v="Colorado"/>
    <n v="80525"/>
    <s v="West"/>
    <s v="FUR-CH-10000749"/>
    <x v="0"/>
    <s v="Chairs"/>
    <s v="Office Star - Ergonomic Mid Back Chair with 2-Way Adjustable Arms"/>
    <n v="579.13599999999997"/>
    <n v="4"/>
    <n v="0.2"/>
    <n v="-28.95679999999993"/>
  </r>
  <r>
    <n v="4644"/>
    <s v="CA-2012-147501"/>
    <n v="2012"/>
    <x v="991"/>
    <d v="2012-08-06T00:00:00"/>
    <s v="Standard Class"/>
    <s v="Co-12640"/>
    <s v="Corey-Lock"/>
    <s v="Consumer"/>
    <s v="United States"/>
    <s v="Seattle"/>
    <s v="Washington"/>
    <n v="98105"/>
    <s v="West"/>
    <s v="OFF-BI-10002003"/>
    <x v="1"/>
    <s v="Binders"/>
    <s v="Ibico Presentation Index for Binding Systems"/>
    <n v="6.3680000000000003"/>
    <n v="2"/>
    <n v="0.2"/>
    <n v="2.1492"/>
  </r>
  <r>
    <n v="4645"/>
    <s v="CA-2012-147501"/>
    <n v="2012"/>
    <x v="991"/>
    <d v="2012-08-06T00:00:00"/>
    <s v="Standard Class"/>
    <s v="Co-12640"/>
    <s v="Corey-Lock"/>
    <s v="Consumer"/>
    <s v="United States"/>
    <s v="Seattle"/>
    <s v="Washington"/>
    <n v="98105"/>
    <s v="West"/>
    <s v="TEC-MA-10001972"/>
    <x v="2"/>
    <s v="Machines"/>
    <s v="Okidata C331dn Printer"/>
    <n v="558.4"/>
    <n v="2"/>
    <n v="0.2"/>
    <n v="41.880000000000024"/>
  </r>
  <r>
    <n v="4646"/>
    <s v="CA-2013-143910"/>
    <n v="2013"/>
    <x v="399"/>
    <d v="2013-08-17T00:00:00"/>
    <s v="Standard Class"/>
    <s v="BC-11125"/>
    <s v="Becky Castell"/>
    <s v="Home Office"/>
    <s v="United States"/>
    <s v="New York City"/>
    <s v="New York"/>
    <n v="10011"/>
    <s v="East"/>
    <s v="FUR-CH-10000225"/>
    <x v="0"/>
    <s v="Chairs"/>
    <s v="Global Geo Office Task Chair, Gray"/>
    <n v="145.76400000000001"/>
    <n v="2"/>
    <n v="0.1"/>
    <n v="-8.0980000000000167"/>
  </r>
  <r>
    <n v="4647"/>
    <s v="CA-2011-146885"/>
    <n v="2011"/>
    <x v="992"/>
    <d v="2011-06-05T00:00:00"/>
    <s v="Standard Class"/>
    <s v="EB-13840"/>
    <s v="Ellis Ballard"/>
    <s v="Corporate"/>
    <s v="United States"/>
    <s v="Richmond"/>
    <s v="Virginia"/>
    <n v="23223"/>
    <s v="South"/>
    <s v="OFF-PA-10001622"/>
    <x v="1"/>
    <s v="Paper"/>
    <s v="Ampad Poly Cover Wirebound Steno Book, 6&quot; x 9&quot; Assorted Colors, Gregg Ruled"/>
    <n v="13.620000000000001"/>
    <n v="3"/>
    <n v="0"/>
    <n v="6.1289999999999996"/>
  </r>
  <r>
    <n v="4648"/>
    <s v="CA-2013-139556"/>
    <n v="2013"/>
    <x v="993"/>
    <d v="2013-05-02T00:00:00"/>
    <s v="Standard Class"/>
    <s v="DB-13360"/>
    <s v="Dennis Bolton"/>
    <s v="Home Office"/>
    <s v="United States"/>
    <s v="New York City"/>
    <s v="New York"/>
    <n v="10009"/>
    <s v="East"/>
    <s v="FUR-CH-10004983"/>
    <x v="0"/>
    <s v="Chairs"/>
    <s v="Office Star - Mid Back Dual function Ergonomic High Back Chair with 2-Way Adjustable Arms"/>
    <n v="434.64600000000002"/>
    <n v="3"/>
    <n v="0.1"/>
    <n v="62.782199999999975"/>
  </r>
  <r>
    <n v="4649"/>
    <s v="CA-2014-129357"/>
    <n v="2014"/>
    <x v="304"/>
    <d v="2014-05-20T00:00:00"/>
    <s v="Standard Class"/>
    <s v="KB-16585"/>
    <s v="Ken Black"/>
    <s v="Corporate"/>
    <s v="United States"/>
    <s v="Seattle"/>
    <s v="Washington"/>
    <n v="98103"/>
    <s v="West"/>
    <s v="OFF-PA-10003228"/>
    <x v="1"/>
    <s v="Paper"/>
    <s v="Xerox 1917"/>
    <n v="440.18999999999994"/>
    <n v="9"/>
    <n v="0"/>
    <n v="206.88929999999996"/>
  </r>
  <r>
    <n v="4650"/>
    <s v="CA-2014-129357"/>
    <n v="2014"/>
    <x v="304"/>
    <d v="2014-05-20T00:00:00"/>
    <s v="Standard Class"/>
    <s v="KB-16585"/>
    <s v="Ken Black"/>
    <s v="Corporate"/>
    <s v="United States"/>
    <s v="Seattle"/>
    <s v="Washington"/>
    <n v="98103"/>
    <s v="West"/>
    <s v="OFF-SU-10004498"/>
    <x v="1"/>
    <s v="Supplies"/>
    <s v="Martin-Yale Premier Letter Opener"/>
    <n v="64.400000000000006"/>
    <n v="5"/>
    <n v="0"/>
    <n v="1.9320000000000004"/>
  </r>
  <r>
    <n v="4651"/>
    <s v="CA-2014-150987"/>
    <n v="2014"/>
    <x v="798"/>
    <d v="2014-04-13T00:00:00"/>
    <s v="Standard Class"/>
    <s v="AH-10120"/>
    <s v="Adrian Hane"/>
    <s v="Home Office"/>
    <s v="United States"/>
    <s v="San Francisco"/>
    <s v="California"/>
    <n v="94110"/>
    <s v="West"/>
    <s v="OFF-PA-10001878"/>
    <x v="1"/>
    <s v="Paper"/>
    <s v="Xerox 1891"/>
    <n v="244.54999999999998"/>
    <n v="5"/>
    <n v="0"/>
    <n v="114.93849999999998"/>
  </r>
  <r>
    <n v="4652"/>
    <s v="CA-2014-150987"/>
    <n v="2014"/>
    <x v="798"/>
    <d v="2014-04-13T00:00:00"/>
    <s v="Standard Class"/>
    <s v="AH-10120"/>
    <s v="Adrian Hane"/>
    <s v="Home Office"/>
    <s v="United States"/>
    <s v="San Francisco"/>
    <s v="California"/>
    <n v="94110"/>
    <s v="West"/>
    <s v="OFF-PA-10002923"/>
    <x v="1"/>
    <s v="Paper"/>
    <s v="Xerox 1942"/>
    <n v="195.76"/>
    <n v="4"/>
    <n v="0"/>
    <n v="97.88"/>
  </r>
  <r>
    <n v="4653"/>
    <s v="CA-2014-132647"/>
    <n v="2014"/>
    <x v="922"/>
    <d v="2014-02-24T00:00:00"/>
    <s v="Standard Class"/>
    <s v="GH-14410"/>
    <s v="Gary Hansen"/>
    <s v="Home Office"/>
    <s v="United States"/>
    <s v="Perth Amboy"/>
    <s v="New Jersey"/>
    <n v="8861"/>
    <s v="East"/>
    <s v="OFF-PA-10001838"/>
    <x v="1"/>
    <s v="Paper"/>
    <s v="Adams Telephone Message Book W/Dividers/Space For Phone Numbers, 5 1/4&quot;X8 1/2&quot;, 300/Messages"/>
    <n v="11.76"/>
    <n v="2"/>
    <n v="0"/>
    <n v="5.7623999999999995"/>
  </r>
  <r>
    <n v="4654"/>
    <s v="CA-2014-132647"/>
    <n v="2014"/>
    <x v="922"/>
    <d v="2014-02-24T00:00:00"/>
    <s v="Standard Class"/>
    <s v="GH-14410"/>
    <s v="Gary Hansen"/>
    <s v="Home Office"/>
    <s v="United States"/>
    <s v="Perth Amboy"/>
    <s v="New Jersey"/>
    <n v="8861"/>
    <s v="East"/>
    <s v="OFF-ST-10003123"/>
    <x v="1"/>
    <s v="Storage"/>
    <s v="Fellowes Bases and Tops For Staxonsteel/High-Stak Systems"/>
    <n v="166.45"/>
    <n v="5"/>
    <n v="0"/>
    <n v="39.947999999999993"/>
  </r>
  <r>
    <n v="4655"/>
    <s v="CA-2014-159107"/>
    <n v="2014"/>
    <x v="92"/>
    <d v="2014-06-27T00:00:00"/>
    <s v="Second Class"/>
    <s v="KT-16480"/>
    <s v="Kean Thornton"/>
    <s v="Consumer"/>
    <s v="United States"/>
    <s v="San Francisco"/>
    <s v="California"/>
    <n v="94110"/>
    <s v="West"/>
    <s v="OFF-FA-10001332"/>
    <x v="1"/>
    <s v="Fasteners"/>
    <s v="Acco Banker's Clasps, 5 3/4&quot;-Long"/>
    <n v="2.88"/>
    <n v="1"/>
    <n v="0"/>
    <n v="1.3535999999999999"/>
  </r>
  <r>
    <n v="4656"/>
    <s v="CA-2011-160738"/>
    <n v="2011"/>
    <x v="952"/>
    <d v="2011-05-10T00:00:00"/>
    <s v="Standard Class"/>
    <s v="KH-16330"/>
    <s v="Katharine Harms"/>
    <s v="Corporate"/>
    <s v="United States"/>
    <s v="Freeport"/>
    <s v="Illinois"/>
    <n v="61032"/>
    <s v="Central"/>
    <s v="OFF-ST-10003442"/>
    <x v="1"/>
    <s v="Storage"/>
    <s v="Eldon Portable Mobile Manager"/>
    <n v="45.248000000000005"/>
    <n v="2"/>
    <n v="0.2"/>
    <n v="3.9591999999999992"/>
  </r>
  <r>
    <n v="4657"/>
    <s v="CA-2012-112130"/>
    <n v="2012"/>
    <x v="910"/>
    <d v="2012-05-07T00:00:00"/>
    <s v="Standard Class"/>
    <s v="SV-20785"/>
    <s v="Stewart Visinsky"/>
    <s v="Consumer"/>
    <s v="United States"/>
    <s v="Philadelphia"/>
    <s v="Pennsylvania"/>
    <n v="19140"/>
    <s v="East"/>
    <s v="OFF-AR-10001468"/>
    <x v="1"/>
    <s v="Art"/>
    <s v="Sanford Prismacolor Professional Thick Lead Art Pencils, 36-Color Set"/>
    <n v="59.903999999999996"/>
    <n v="2"/>
    <n v="0.2"/>
    <n v="14.227200000000003"/>
  </r>
  <r>
    <n v="4658"/>
    <s v="CA-2012-112130"/>
    <n v="2012"/>
    <x v="910"/>
    <d v="2012-05-07T00:00:00"/>
    <s v="Standard Class"/>
    <s v="SV-20785"/>
    <s v="Stewart Visinsky"/>
    <s v="Consumer"/>
    <s v="United States"/>
    <s v="Philadelphia"/>
    <s v="Pennsylvania"/>
    <n v="19140"/>
    <s v="East"/>
    <s v="OFF-AP-10003266"/>
    <x v="1"/>
    <s v="Appliances"/>
    <s v="Holmes Replacement Filter for HEPA Air Cleaner, Large Room"/>
    <n v="23.696000000000002"/>
    <n v="2"/>
    <n v="0.2"/>
    <n v="6.5164"/>
  </r>
  <r>
    <n v="4659"/>
    <s v="CA-2012-112130"/>
    <n v="2012"/>
    <x v="910"/>
    <d v="2012-05-07T00:00:00"/>
    <s v="Standard Class"/>
    <s v="SV-20785"/>
    <s v="Stewart Visinsky"/>
    <s v="Consumer"/>
    <s v="United States"/>
    <s v="Philadelphia"/>
    <s v="Pennsylvania"/>
    <n v="19140"/>
    <s v="East"/>
    <s v="OFF-PA-10002230"/>
    <x v="1"/>
    <s v="Paper"/>
    <s v="Xerox 1897"/>
    <n v="7.9680000000000009"/>
    <n v="2"/>
    <n v="0.2"/>
    <n v="2.8884000000000007"/>
  </r>
  <r>
    <n v="4660"/>
    <s v="CA-2012-112130"/>
    <n v="2012"/>
    <x v="910"/>
    <d v="2012-05-07T00:00:00"/>
    <s v="Standard Class"/>
    <s v="SV-20785"/>
    <s v="Stewart Visinsky"/>
    <s v="Consumer"/>
    <s v="United States"/>
    <s v="Philadelphia"/>
    <s v="Pennsylvania"/>
    <n v="19140"/>
    <s v="East"/>
    <s v="OFF-AP-10003622"/>
    <x v="1"/>
    <s v="Appliances"/>
    <s v="Bravo II Megaboss 12-Amp Hard Body Upright, Replacement Belts, 2 Belts per Pack"/>
    <n v="18.2"/>
    <n v="7"/>
    <n v="0.2"/>
    <n v="2.0474999999999994"/>
  </r>
  <r>
    <n v="4661"/>
    <s v="CA-2012-112130"/>
    <n v="2012"/>
    <x v="910"/>
    <d v="2012-05-07T00:00:00"/>
    <s v="Standard Class"/>
    <s v="SV-20785"/>
    <s v="Stewart Visinsky"/>
    <s v="Consumer"/>
    <s v="United States"/>
    <s v="Philadelphia"/>
    <s v="Pennsylvania"/>
    <n v="19140"/>
    <s v="East"/>
    <s v="TEC-AC-10001542"/>
    <x v="2"/>
    <s v="Accessories"/>
    <s v="SanDisk Cruzer 16 GB USB Flash Drive"/>
    <n v="27.552000000000003"/>
    <n v="3"/>
    <n v="0.2"/>
    <n v="-0.3444000000000047"/>
  </r>
  <r>
    <n v="4662"/>
    <s v="CA-2012-112130"/>
    <n v="2012"/>
    <x v="910"/>
    <d v="2012-05-07T00:00:00"/>
    <s v="Standard Class"/>
    <s v="SV-20785"/>
    <s v="Stewart Visinsky"/>
    <s v="Consumer"/>
    <s v="United States"/>
    <s v="Philadelphia"/>
    <s v="Pennsylvania"/>
    <n v="19140"/>
    <s v="East"/>
    <s v="FUR-CH-10002965"/>
    <x v="0"/>
    <s v="Chairs"/>
    <s v="Global Leather Highback Executive Chair with Pneumatic Height Adjustment, Black"/>
    <n v="844.11599999999987"/>
    <n v="6"/>
    <n v="0.3"/>
    <n v="-36.176400000000001"/>
  </r>
  <r>
    <n v="4663"/>
    <s v="CA-2012-112130"/>
    <n v="2012"/>
    <x v="910"/>
    <d v="2012-05-07T00:00:00"/>
    <s v="Standard Class"/>
    <s v="SV-20785"/>
    <s v="Stewart Visinsky"/>
    <s v="Consumer"/>
    <s v="United States"/>
    <s v="Philadelphia"/>
    <s v="Pennsylvania"/>
    <n v="19140"/>
    <s v="East"/>
    <s v="OFF-ST-10000563"/>
    <x v="1"/>
    <s v="Storage"/>
    <s v="Fellowes Bankers Box Stor/Drawer Steel Plus"/>
    <n v="76.75200000000001"/>
    <n v="3"/>
    <n v="0.2"/>
    <n v="-9.5940000000000012"/>
  </r>
  <r>
    <n v="4664"/>
    <s v="CA-2013-111409"/>
    <n v="2013"/>
    <x v="31"/>
    <d v="2013-09-23T00:00:00"/>
    <s v="Standard Class"/>
    <s v="PO-18850"/>
    <s v="Patrick O'Brill"/>
    <s v="Consumer"/>
    <s v="United States"/>
    <s v="Jacksonville"/>
    <s v="Florida"/>
    <n v="32216"/>
    <s v="South"/>
    <s v="OFF-LA-10002787"/>
    <x v="1"/>
    <s v="Labels"/>
    <s v="Avery 480"/>
    <n v="3"/>
    <n v="1"/>
    <n v="0.2"/>
    <n v="1.0499999999999998"/>
  </r>
  <r>
    <n v="4665"/>
    <s v="CA-2013-116232"/>
    <n v="2013"/>
    <x v="897"/>
    <d v="2013-09-27T00:00:00"/>
    <s v="Standard Class"/>
    <s v="AC-10450"/>
    <s v="Amy Cox"/>
    <s v="Consumer"/>
    <s v="United States"/>
    <s v="Pembroke Pines"/>
    <s v="Florida"/>
    <n v="33024"/>
    <s v="South"/>
    <s v="OFF-BI-10004022"/>
    <x v="1"/>
    <s v="Binders"/>
    <s v="Acco Suede Grain Vinyl Round Ring Binder"/>
    <n v="7.5060000000000002"/>
    <n v="9"/>
    <n v="0.7"/>
    <n v="-6.0047999999999977"/>
  </r>
  <r>
    <n v="4666"/>
    <s v="CA-2013-116232"/>
    <n v="2013"/>
    <x v="897"/>
    <d v="2013-09-27T00:00:00"/>
    <s v="Standard Class"/>
    <s v="AC-10450"/>
    <s v="Amy Cox"/>
    <s v="Consumer"/>
    <s v="United States"/>
    <s v="Pembroke Pines"/>
    <s v="Florida"/>
    <n v="33024"/>
    <s v="South"/>
    <s v="OFF-LA-10001158"/>
    <x v="1"/>
    <s v="Labels"/>
    <s v="Avery Address/Shipping Labels for Typewriters, 4&quot; x 2&quot;"/>
    <n v="16.559999999999999"/>
    <n v="2"/>
    <n v="0.2"/>
    <n v="5.7960000000000003"/>
  </r>
  <r>
    <n v="4667"/>
    <s v="CA-2013-116547"/>
    <n v="2013"/>
    <x v="994"/>
    <d v="2013-01-17T00:00:00"/>
    <s v="Standard Class"/>
    <s v="KB-16585"/>
    <s v="Ken Black"/>
    <s v="Corporate"/>
    <s v="United States"/>
    <s v="Seattle"/>
    <s v="Washington"/>
    <n v="98115"/>
    <s v="West"/>
    <s v="FUR-FU-10000076"/>
    <x v="0"/>
    <s v="Furnishings"/>
    <s v="24-Hour Round Wall Clock"/>
    <n v="79.92"/>
    <n v="4"/>
    <n v="0"/>
    <n v="34.365600000000008"/>
  </r>
  <r>
    <n v="4668"/>
    <s v="CA-2013-116547"/>
    <n v="2013"/>
    <x v="994"/>
    <d v="2013-01-17T00:00:00"/>
    <s v="Standard Class"/>
    <s v="KB-16585"/>
    <s v="Ken Black"/>
    <s v="Corporate"/>
    <s v="United States"/>
    <s v="Seattle"/>
    <s v="Washington"/>
    <n v="98115"/>
    <s v="West"/>
    <s v="TEC-AC-10002335"/>
    <x v="2"/>
    <s v="Accessories"/>
    <s v="Logitech Media Keyboard K200"/>
    <n v="69.98"/>
    <n v="2"/>
    <n v="0"/>
    <n v="13.296199999999999"/>
  </r>
  <r>
    <n v="4669"/>
    <s v="US-2014-133200"/>
    <n v="2014"/>
    <x v="636"/>
    <d v="2014-05-12T00:00:00"/>
    <s v="Standard Class"/>
    <s v="DB-13555"/>
    <s v="Dorothy Badders"/>
    <s v="Corporate"/>
    <s v="United States"/>
    <s v="Fort Worth"/>
    <s v="Texas"/>
    <n v="76106"/>
    <s v="Central"/>
    <s v="OFF-BI-10002827"/>
    <x v="1"/>
    <s v="Binders"/>
    <s v="Avery Durable Poly Binders"/>
    <n v="11.059999999999999"/>
    <n v="10"/>
    <n v="0.8"/>
    <n v="-18.802"/>
  </r>
  <r>
    <n v="4670"/>
    <s v="US-2014-133200"/>
    <n v="2014"/>
    <x v="636"/>
    <d v="2014-05-12T00:00:00"/>
    <s v="Standard Class"/>
    <s v="DB-13555"/>
    <s v="Dorothy Badders"/>
    <s v="Corporate"/>
    <s v="United States"/>
    <s v="Fort Worth"/>
    <s v="Texas"/>
    <n v="76106"/>
    <s v="Central"/>
    <s v="FUR-BO-10001601"/>
    <x v="0"/>
    <s v="Bookcases"/>
    <s v="Sauder Mission Library with Doors, Fruitwood Finish"/>
    <n v="623.46479999999997"/>
    <n v="7"/>
    <n v="0.32"/>
    <n v="-119.19180000000006"/>
  </r>
  <r>
    <n v="4671"/>
    <s v="US-2014-133200"/>
    <n v="2014"/>
    <x v="636"/>
    <d v="2014-05-12T00:00:00"/>
    <s v="Standard Class"/>
    <s v="DB-13555"/>
    <s v="Dorothy Badders"/>
    <s v="Corporate"/>
    <s v="United States"/>
    <s v="Fort Worth"/>
    <s v="Texas"/>
    <n v="76106"/>
    <s v="Central"/>
    <s v="OFF-ST-10001932"/>
    <x v="1"/>
    <s v="Storage"/>
    <s v="Fellowes Staxonsteel Drawer Files"/>
    <n v="772.68000000000006"/>
    <n v="5"/>
    <n v="0.2"/>
    <n v="-57.950999999999993"/>
  </r>
  <r>
    <n v="4672"/>
    <s v="CA-2013-133550"/>
    <n v="2013"/>
    <x v="995"/>
    <d v="2013-08-07T00:00:00"/>
    <s v="Standard Class"/>
    <s v="KL-16645"/>
    <s v="Ken Lonsdale"/>
    <s v="Consumer"/>
    <s v="United States"/>
    <s v="Detroit"/>
    <s v="Michigan"/>
    <n v="48205"/>
    <s v="Central"/>
    <s v="OFF-AP-10001005"/>
    <x v="1"/>
    <s v="Appliances"/>
    <s v="Honeywell Quietcare HEPA Air Cleaner"/>
    <n v="283.14000000000004"/>
    <n v="4"/>
    <n v="0.1"/>
    <n v="72.357999999999976"/>
  </r>
  <r>
    <n v="4673"/>
    <s v="CA-2013-133550"/>
    <n v="2013"/>
    <x v="995"/>
    <d v="2013-08-07T00:00:00"/>
    <s v="Standard Class"/>
    <s v="KL-16645"/>
    <s v="Ken Lonsdale"/>
    <s v="Consumer"/>
    <s v="United States"/>
    <s v="Detroit"/>
    <s v="Michigan"/>
    <n v="48205"/>
    <s v="Central"/>
    <s v="TEC-PH-10004042"/>
    <x v="2"/>
    <s v="Phones"/>
    <s v="ClearOne Communications CHAT 70 OC Speaker Phone"/>
    <n v="635.96"/>
    <n v="4"/>
    <n v="0"/>
    <n v="165.34960000000001"/>
  </r>
  <r>
    <n v="4674"/>
    <s v="CA-2013-133550"/>
    <n v="2013"/>
    <x v="995"/>
    <d v="2013-08-07T00:00:00"/>
    <s v="Standard Class"/>
    <s v="KL-16645"/>
    <s v="Ken Lonsdale"/>
    <s v="Consumer"/>
    <s v="United States"/>
    <s v="Detroit"/>
    <s v="Michigan"/>
    <n v="48205"/>
    <s v="Central"/>
    <s v="TEC-PH-10001079"/>
    <x v="2"/>
    <s v="Phones"/>
    <s v="Polycom SoundPoint Pro SE-225 Corded phone"/>
    <n v="118.99"/>
    <n v="1"/>
    <n v="0"/>
    <n v="33.3172"/>
  </r>
  <r>
    <n v="4675"/>
    <s v="CA-2013-133550"/>
    <n v="2013"/>
    <x v="995"/>
    <d v="2013-08-07T00:00:00"/>
    <s v="Standard Class"/>
    <s v="KL-16645"/>
    <s v="Ken Lonsdale"/>
    <s v="Consumer"/>
    <s v="United States"/>
    <s v="Detroit"/>
    <s v="Michigan"/>
    <n v="48205"/>
    <s v="Central"/>
    <s v="FUR-FU-10002918"/>
    <x v="0"/>
    <s v="Furnishings"/>
    <s v="Eldon ClusterMat Chair Mat with Cordless Antistatic Protection"/>
    <n v="272.94"/>
    <n v="3"/>
    <n v="0"/>
    <n v="30.023400000000009"/>
  </r>
  <r>
    <n v="4676"/>
    <s v="CA-2014-139416"/>
    <n v="2014"/>
    <x v="996"/>
    <d v="2014-03-30T00:00:00"/>
    <s v="Second Class"/>
    <s v="AG-10270"/>
    <s v="Alejandro Grove"/>
    <s v="Consumer"/>
    <s v="United States"/>
    <s v="Philadelphia"/>
    <s v="Pennsylvania"/>
    <n v="19120"/>
    <s v="East"/>
    <s v="FUR-FU-10003832"/>
    <x v="0"/>
    <s v="Furnishings"/>
    <s v="Eldon Expressions Punched Metal &amp; Wood Desk Accessories, Black &amp; Cherry"/>
    <n v="15.008000000000003"/>
    <n v="2"/>
    <n v="0.2"/>
    <n v="1.5007999999999999"/>
  </r>
  <r>
    <n v="4677"/>
    <s v="CA-2011-114510"/>
    <n v="2011"/>
    <x v="619"/>
    <d v="2011-03-19T00:00:00"/>
    <s v="Standard Class"/>
    <s v="JF-15295"/>
    <s v="Jason Fortune-"/>
    <s v="Consumer"/>
    <s v="United States"/>
    <s v="Logan"/>
    <s v="Utah"/>
    <n v="84321"/>
    <s v="West"/>
    <s v="OFF-BI-10001617"/>
    <x v="1"/>
    <s v="Binders"/>
    <s v="GBC Wire Binding Combs"/>
    <n v="33.088000000000001"/>
    <n v="4"/>
    <n v="0.2"/>
    <n v="11.167199999999999"/>
  </r>
  <r>
    <n v="4678"/>
    <s v="CA-2011-114510"/>
    <n v="2011"/>
    <x v="619"/>
    <d v="2011-03-19T00:00:00"/>
    <s v="Standard Class"/>
    <s v="JF-15295"/>
    <s v="Jason Fortune-"/>
    <s v="Consumer"/>
    <s v="United States"/>
    <s v="Logan"/>
    <s v="Utah"/>
    <n v="84321"/>
    <s v="West"/>
    <s v="OFF-ST-10000736"/>
    <x v="1"/>
    <s v="Storage"/>
    <s v="Carina Double Wide Media Storage Towers in Natural &amp; Black"/>
    <n v="80.98"/>
    <n v="1"/>
    <n v="0"/>
    <n v="3.2391999999999967"/>
  </r>
  <r>
    <n v="4679"/>
    <s v="CA-2011-114510"/>
    <n v="2011"/>
    <x v="619"/>
    <d v="2011-03-19T00:00:00"/>
    <s v="Standard Class"/>
    <s v="JF-15295"/>
    <s v="Jason Fortune-"/>
    <s v="Consumer"/>
    <s v="United States"/>
    <s v="Logan"/>
    <s v="Utah"/>
    <n v="84321"/>
    <s v="West"/>
    <s v="TEC-AC-10004877"/>
    <x v="2"/>
    <s v="Accessories"/>
    <s v="Imation 30456 USB Flash Drive 8GB"/>
    <n v="82.800000000000011"/>
    <n v="12"/>
    <n v="0"/>
    <n v="6.6239999999999952"/>
  </r>
  <r>
    <n v="4680"/>
    <s v="CA-2011-114510"/>
    <n v="2011"/>
    <x v="619"/>
    <d v="2011-03-19T00:00:00"/>
    <s v="Standard Class"/>
    <s v="JF-15295"/>
    <s v="Jason Fortune-"/>
    <s v="Consumer"/>
    <s v="United States"/>
    <s v="Logan"/>
    <s v="Utah"/>
    <n v="84321"/>
    <s v="West"/>
    <s v="OFF-ST-10003221"/>
    <x v="1"/>
    <s v="Storage"/>
    <s v="Staples"/>
    <n v="21.36"/>
    <n v="2"/>
    <n v="0"/>
    <n v="5.7672000000000008"/>
  </r>
  <r>
    <n v="4681"/>
    <s v="CA-2011-114510"/>
    <n v="2011"/>
    <x v="619"/>
    <d v="2011-03-19T00:00:00"/>
    <s v="Standard Class"/>
    <s v="JF-15295"/>
    <s v="Jason Fortune-"/>
    <s v="Consumer"/>
    <s v="United States"/>
    <s v="Logan"/>
    <s v="Utah"/>
    <n v="84321"/>
    <s v="West"/>
    <s v="OFF-BI-10003007"/>
    <x v="1"/>
    <s v="Binders"/>
    <s v="Premium Transparent Presentation Covers, No Pattern/Clear, 8 1/2&quot; x 11&quot;"/>
    <n v="62.048000000000002"/>
    <n v="2"/>
    <n v="0.2"/>
    <n v="20.165599999999998"/>
  </r>
  <r>
    <n v="4682"/>
    <s v="CA-2013-169215"/>
    <n v="2013"/>
    <x v="216"/>
    <d v="2013-07-19T00:00:00"/>
    <s v="Second Class"/>
    <s v="RE-19450"/>
    <s v="Richard Eichhorn"/>
    <s v="Consumer"/>
    <s v="United States"/>
    <s v="Auburn"/>
    <s v="New York"/>
    <n v="13021"/>
    <s v="East"/>
    <s v="OFF-FA-10000936"/>
    <x v="1"/>
    <s v="Fasteners"/>
    <s v="Acco Hot Clips Clips to Go"/>
    <n v="29.61"/>
    <n v="9"/>
    <n v="0"/>
    <n v="13.324499999999999"/>
  </r>
  <r>
    <n v="4683"/>
    <s v="CA-2013-127698"/>
    <n v="2013"/>
    <x v="49"/>
    <d v="2013-12-02T00:00:00"/>
    <s v="Same Day"/>
    <s v="MV-18190"/>
    <s v="Mike Vittorini"/>
    <s v="Consumer"/>
    <s v="United States"/>
    <s v="Raleigh"/>
    <s v="North Carolina"/>
    <n v="27604"/>
    <s v="South"/>
    <s v="TEC-PH-10003811"/>
    <x v="2"/>
    <s v="Phones"/>
    <s v="Jabra Supreme Plus Driver Edition Headset"/>
    <n v="863.928"/>
    <n v="9"/>
    <n v="0.2"/>
    <n v="86.392799999999994"/>
  </r>
  <r>
    <n v="4684"/>
    <s v="CA-2013-159912"/>
    <n v="2013"/>
    <x v="48"/>
    <d v="2013-09-04T00:00:00"/>
    <s v="Standard Class"/>
    <s v="GB-14530"/>
    <s v="George Bell"/>
    <s v="Corporate"/>
    <s v="United States"/>
    <s v="Philadelphia"/>
    <s v="Pennsylvania"/>
    <n v="19120"/>
    <s v="East"/>
    <s v="FUR-TA-10004152"/>
    <x v="0"/>
    <s v="Tables"/>
    <s v="Barricks 18&quot; x 48&quot; Non-Folding Utility Table with Bottom Storage Shelf"/>
    <n v="241.92"/>
    <n v="4"/>
    <n v="0.4"/>
    <n v="-56.448000000000008"/>
  </r>
  <r>
    <n v="4685"/>
    <s v="CA-2013-159912"/>
    <n v="2013"/>
    <x v="48"/>
    <d v="2013-09-04T00:00:00"/>
    <s v="Standard Class"/>
    <s v="GB-14530"/>
    <s v="George Bell"/>
    <s v="Corporate"/>
    <s v="United States"/>
    <s v="Philadelphia"/>
    <s v="Pennsylvania"/>
    <n v="19120"/>
    <s v="East"/>
    <s v="FUR-BO-10002853"/>
    <x v="0"/>
    <s v="Bookcases"/>
    <s v="O'Sullivan 5-Shelf Heavy-Duty Bookcases"/>
    <n v="163.88"/>
    <n v="4"/>
    <n v="0.5"/>
    <n v="-81.94"/>
  </r>
  <r>
    <n v="4686"/>
    <s v="CA-2013-159912"/>
    <n v="2013"/>
    <x v="48"/>
    <d v="2013-09-04T00:00:00"/>
    <s v="Standard Class"/>
    <s v="GB-14530"/>
    <s v="George Bell"/>
    <s v="Corporate"/>
    <s v="United States"/>
    <s v="Philadelphia"/>
    <s v="Pennsylvania"/>
    <n v="19120"/>
    <s v="East"/>
    <s v="OFF-BI-10002071"/>
    <x v="1"/>
    <s v="Binders"/>
    <s v="Fellowes Black Plastic Comb Bindings"/>
    <n v="3.4860000000000002"/>
    <n v="2"/>
    <n v="0.7"/>
    <n v="-2.7887999999999993"/>
  </r>
  <r>
    <n v="4687"/>
    <s v="CA-2013-159912"/>
    <n v="2013"/>
    <x v="48"/>
    <d v="2013-09-04T00:00:00"/>
    <s v="Standard Class"/>
    <s v="GB-14530"/>
    <s v="George Bell"/>
    <s v="Corporate"/>
    <s v="United States"/>
    <s v="Philadelphia"/>
    <s v="Pennsylvania"/>
    <n v="19120"/>
    <s v="East"/>
    <s v="OFF-FA-10000053"/>
    <x v="1"/>
    <s v="Fasteners"/>
    <s v="Revere Boxed Rubber Bands by Revere"/>
    <n v="10.584"/>
    <n v="7"/>
    <n v="0.2"/>
    <n v="-2.3813999999999993"/>
  </r>
  <r>
    <n v="4688"/>
    <s v="CA-2013-101987"/>
    <n v="2013"/>
    <x v="890"/>
    <d v="2013-07-01T00:00:00"/>
    <s v="Standard Class"/>
    <s v="HL-15040"/>
    <s v="Hunter Lopez"/>
    <s v="Consumer"/>
    <s v="United States"/>
    <s v="Richmond"/>
    <s v="Indiana"/>
    <n v="47374"/>
    <s v="Central"/>
    <s v="TEC-PH-10001305"/>
    <x v="2"/>
    <s v="Phones"/>
    <s v="Panasonic KX TS208W Corded phone"/>
    <n v="440.91"/>
    <n v="9"/>
    <n v="0"/>
    <n v="123.45480000000005"/>
  </r>
  <r>
    <n v="4689"/>
    <s v="US-2014-154851"/>
    <n v="2014"/>
    <x v="983"/>
    <d v="2014-04-04T00:00:00"/>
    <s v="Standard Class"/>
    <s v="BP-11155"/>
    <s v="Becky Pak"/>
    <s v="Consumer"/>
    <s v="United States"/>
    <s v="Lancaster"/>
    <s v="Pennsylvania"/>
    <n v="17602"/>
    <s v="East"/>
    <s v="OFF-BI-10001525"/>
    <x v="1"/>
    <s v="Binders"/>
    <s v="Acco Pressboard Covers with Storage Hooks, 14 7/8&quot; x 11&quot;, Executive Red"/>
    <n v="5.7150000000000016"/>
    <n v="5"/>
    <n v="0.7"/>
    <n v="-4.7625000000000011"/>
  </r>
  <r>
    <n v="4690"/>
    <s v="CA-2011-138681"/>
    <n v="2011"/>
    <x v="414"/>
    <d v="2011-12-22T00:00:00"/>
    <s v="First Class"/>
    <s v="CT-11995"/>
    <s v="Carol Triggs"/>
    <s v="Consumer"/>
    <s v="United States"/>
    <s v="Tucson"/>
    <s v="Arizona"/>
    <n v="85705"/>
    <s v="West"/>
    <s v="FUR-FU-10001876"/>
    <x v="0"/>
    <s v="Furnishings"/>
    <s v="Computer Room Manger, 14&quot;"/>
    <n v="51.967999999999996"/>
    <n v="2"/>
    <n v="0.2"/>
    <n v="10.393599999999998"/>
  </r>
  <r>
    <n v="4691"/>
    <s v="CA-2011-138681"/>
    <n v="2011"/>
    <x v="414"/>
    <d v="2011-12-22T00:00:00"/>
    <s v="First Class"/>
    <s v="CT-11995"/>
    <s v="Carol Triggs"/>
    <s v="Consumer"/>
    <s v="United States"/>
    <s v="Tucson"/>
    <s v="Arizona"/>
    <n v="85705"/>
    <s v="West"/>
    <s v="TEC-AC-10003628"/>
    <x v="2"/>
    <s v="Accessories"/>
    <s v="Logitech 910-002974 M325 Wireless Mouse for Web Scrolling"/>
    <n v="71.975999999999999"/>
    <n v="3"/>
    <n v="0.2"/>
    <n v="21.592800000000011"/>
  </r>
  <r>
    <n v="4692"/>
    <s v="CA-2011-138681"/>
    <n v="2011"/>
    <x v="414"/>
    <d v="2011-12-22T00:00:00"/>
    <s v="First Class"/>
    <s v="CT-11995"/>
    <s v="Carol Triggs"/>
    <s v="Consumer"/>
    <s v="United States"/>
    <s v="Tucson"/>
    <s v="Arizona"/>
    <n v="85705"/>
    <s v="West"/>
    <s v="FUR-CH-10004860"/>
    <x v="0"/>
    <s v="Chairs"/>
    <s v="Global Low Back Tilter Chair"/>
    <n v="242.35200000000003"/>
    <n v="3"/>
    <n v="0.2"/>
    <n v="-42.411600000000035"/>
  </r>
  <r>
    <n v="4693"/>
    <s v="CA-2011-138681"/>
    <n v="2011"/>
    <x v="414"/>
    <d v="2011-12-22T00:00:00"/>
    <s v="First Class"/>
    <s v="CT-11995"/>
    <s v="Carol Triggs"/>
    <s v="Consumer"/>
    <s v="United States"/>
    <s v="Tucson"/>
    <s v="Arizona"/>
    <n v="85705"/>
    <s v="West"/>
    <s v="OFF-PA-10000357"/>
    <x v="1"/>
    <s v="Paper"/>
    <s v="Xerox 1888"/>
    <n v="221.92000000000002"/>
    <n v="5"/>
    <n v="0.2"/>
    <n v="77.671999999999983"/>
  </r>
  <r>
    <n v="4694"/>
    <s v="CA-2011-138681"/>
    <n v="2011"/>
    <x v="414"/>
    <d v="2011-12-22T00:00:00"/>
    <s v="First Class"/>
    <s v="CT-11995"/>
    <s v="Carol Triggs"/>
    <s v="Consumer"/>
    <s v="United States"/>
    <s v="Tucson"/>
    <s v="Arizona"/>
    <n v="85705"/>
    <s v="West"/>
    <s v="OFF-PA-10003270"/>
    <x v="1"/>
    <s v="Paper"/>
    <s v="Xerox 1954"/>
    <n v="8.4480000000000004"/>
    <n v="2"/>
    <n v="0.2"/>
    <n v="2.6399999999999997"/>
  </r>
  <r>
    <n v="4695"/>
    <s v="US-2012-138121"/>
    <n v="2012"/>
    <x v="997"/>
    <d v="2012-12-17T00:00:00"/>
    <s v="Same Day"/>
    <s v="JL-15835"/>
    <s v="John Lee"/>
    <s v="Consumer"/>
    <s v="United States"/>
    <s v="Detroit"/>
    <s v="Michigan"/>
    <n v="48205"/>
    <s v="Central"/>
    <s v="OFF-BI-10000320"/>
    <x v="1"/>
    <s v="Binders"/>
    <s v="GBC Plastic Binding Combs"/>
    <n v="29.52"/>
    <n v="4"/>
    <n v="0"/>
    <n v="14.4648"/>
  </r>
  <r>
    <n v="4696"/>
    <s v="US-2012-138121"/>
    <n v="2012"/>
    <x v="997"/>
    <d v="2012-12-17T00:00:00"/>
    <s v="Same Day"/>
    <s v="JL-15835"/>
    <s v="John Lee"/>
    <s v="Consumer"/>
    <s v="United States"/>
    <s v="Detroit"/>
    <s v="Michigan"/>
    <n v="48205"/>
    <s v="Central"/>
    <s v="FUR-CH-10003846"/>
    <x v="0"/>
    <s v="Chairs"/>
    <s v="Hon Valutask Swivel Chairs"/>
    <n v="302.94"/>
    <n v="3"/>
    <n v="0"/>
    <n v="48.470400000000012"/>
  </r>
  <r>
    <n v="4697"/>
    <s v="US-2012-138121"/>
    <n v="2012"/>
    <x v="997"/>
    <d v="2012-12-17T00:00:00"/>
    <s v="Same Day"/>
    <s v="JL-15835"/>
    <s v="John Lee"/>
    <s v="Consumer"/>
    <s v="United States"/>
    <s v="Detroit"/>
    <s v="Michigan"/>
    <n v="48205"/>
    <s v="Central"/>
    <s v="FUR-CH-10004875"/>
    <x v="0"/>
    <s v="Chairs"/>
    <s v="Harbour Creations 67200 Series Stacking Chairs"/>
    <n v="142.36000000000001"/>
    <n v="2"/>
    <n v="0"/>
    <n v="38.437200000000004"/>
  </r>
  <r>
    <n v="4698"/>
    <s v="US-2012-138121"/>
    <n v="2012"/>
    <x v="997"/>
    <d v="2012-12-17T00:00:00"/>
    <s v="Same Day"/>
    <s v="JL-15835"/>
    <s v="John Lee"/>
    <s v="Consumer"/>
    <s v="United States"/>
    <s v="Detroit"/>
    <s v="Michigan"/>
    <n v="48205"/>
    <s v="Central"/>
    <s v="FUR-CH-10003817"/>
    <x v="0"/>
    <s v="Chairs"/>
    <s v="Global Value Steno Chair, Gray"/>
    <n v="546.66"/>
    <n v="9"/>
    <n v="0"/>
    <n v="136.66500000000002"/>
  </r>
  <r>
    <n v="4699"/>
    <s v="US-2012-138121"/>
    <n v="2012"/>
    <x v="997"/>
    <d v="2012-12-17T00:00:00"/>
    <s v="Same Day"/>
    <s v="JL-15835"/>
    <s v="John Lee"/>
    <s v="Consumer"/>
    <s v="United States"/>
    <s v="Detroit"/>
    <s v="Michigan"/>
    <n v="48205"/>
    <s v="Central"/>
    <s v="FUR-FU-10002116"/>
    <x v="0"/>
    <s v="Furnishings"/>
    <s v="Tenex Carpeted, Granite-Look or Clear Contemporary Contour Shape Chair Mats"/>
    <n v="212.13"/>
    <n v="3"/>
    <n v="0"/>
    <n v="14.849099999999979"/>
  </r>
  <r>
    <n v="4700"/>
    <s v="CA-2014-140298"/>
    <n v="2014"/>
    <x v="943"/>
    <d v="2014-05-18T00:00:00"/>
    <s v="Standard Class"/>
    <s v="JK-16120"/>
    <s v="Julie Kriz"/>
    <s v="Home Office"/>
    <s v="United States"/>
    <s v="Austin"/>
    <s v="Texas"/>
    <n v="78745"/>
    <s v="Central"/>
    <s v="OFF-AR-10003481"/>
    <x v="1"/>
    <s v="Art"/>
    <s v="Newell 348"/>
    <n v="5.2480000000000002"/>
    <n v="2"/>
    <n v="0.2"/>
    <n v="0.59039999999999915"/>
  </r>
  <r>
    <n v="4701"/>
    <s v="CA-2014-140298"/>
    <n v="2014"/>
    <x v="943"/>
    <d v="2014-05-18T00:00:00"/>
    <s v="Standard Class"/>
    <s v="JK-16120"/>
    <s v="Julie Kriz"/>
    <s v="Home Office"/>
    <s v="United States"/>
    <s v="Austin"/>
    <s v="Texas"/>
    <n v="78745"/>
    <s v="Central"/>
    <s v="OFF-ST-10004180"/>
    <x v="1"/>
    <s v="Storage"/>
    <s v="Safco Commercial Shelving"/>
    <n v="74.415999999999997"/>
    <n v="2"/>
    <n v="0.2"/>
    <n v="-14.883200000000002"/>
  </r>
  <r>
    <n v="4702"/>
    <s v="CA-2014-140298"/>
    <n v="2014"/>
    <x v="943"/>
    <d v="2014-05-18T00:00:00"/>
    <s v="Standard Class"/>
    <s v="JK-16120"/>
    <s v="Julie Kriz"/>
    <s v="Home Office"/>
    <s v="United States"/>
    <s v="Austin"/>
    <s v="Texas"/>
    <n v="78745"/>
    <s v="Central"/>
    <s v="OFF-PA-10003657"/>
    <x v="1"/>
    <s v="Paper"/>
    <s v="Xerox 1927"/>
    <n v="6.8480000000000008"/>
    <n v="2"/>
    <n v="0.2"/>
    <n v="2.1399999999999992"/>
  </r>
  <r>
    <n v="4703"/>
    <s v="CA-2014-140298"/>
    <n v="2014"/>
    <x v="943"/>
    <d v="2014-05-18T00:00:00"/>
    <s v="Standard Class"/>
    <s v="JK-16120"/>
    <s v="Julie Kriz"/>
    <s v="Home Office"/>
    <s v="United States"/>
    <s v="Austin"/>
    <s v="Texas"/>
    <n v="78745"/>
    <s v="Central"/>
    <s v="FUR-FU-10001967"/>
    <x v="0"/>
    <s v="Furnishings"/>
    <s v="Telescoping Adjustable Floor Lamp"/>
    <n v="7.9959999999999996"/>
    <n v="1"/>
    <n v="0.6"/>
    <n v="-6.9964999999999993"/>
  </r>
  <r>
    <n v="4704"/>
    <s v="CA-2013-166240"/>
    <n v="2013"/>
    <x v="890"/>
    <d v="2013-06-29T00:00:00"/>
    <s v="Standard Class"/>
    <s v="DH-13075"/>
    <s v="Dave Hallsten"/>
    <s v="Corporate"/>
    <s v="United States"/>
    <s v="Houston"/>
    <s v="Texas"/>
    <n v="77095"/>
    <s v="Central"/>
    <s v="OFF-AP-10002082"/>
    <x v="1"/>
    <s v="Appliances"/>
    <s v="Holmes HEPA Air Purifier"/>
    <n v="8.711999999999998"/>
    <n v="2"/>
    <n v="0.8"/>
    <n v="-19.602000000000007"/>
  </r>
  <r>
    <n v="4705"/>
    <s v="CA-2013-158435"/>
    <n v="2013"/>
    <x v="624"/>
    <d v="2013-05-19T00:00:00"/>
    <s v="First Class"/>
    <s v="AG-10900"/>
    <s v="Arthur Gainer"/>
    <s v="Consumer"/>
    <s v="United States"/>
    <s v="Waterbury"/>
    <s v="Connecticut"/>
    <n v="6708"/>
    <s v="East"/>
    <s v="OFF-SU-10000381"/>
    <x v="1"/>
    <s v="Supplies"/>
    <s v="Acme Forged Steel Scissors with Black Enamel Handles"/>
    <n v="65.17"/>
    <n v="7"/>
    <n v="0"/>
    <n v="18.899299999999997"/>
  </r>
  <r>
    <n v="4706"/>
    <s v="CA-2013-158435"/>
    <n v="2013"/>
    <x v="624"/>
    <d v="2013-05-19T00:00:00"/>
    <s v="First Class"/>
    <s v="AG-10900"/>
    <s v="Arthur Gainer"/>
    <s v="Consumer"/>
    <s v="United States"/>
    <s v="Waterbury"/>
    <s v="Connecticut"/>
    <n v="6708"/>
    <s v="East"/>
    <s v="OFF-LA-10002475"/>
    <x v="1"/>
    <s v="Labels"/>
    <s v="Avery 519"/>
    <n v="14.62"/>
    <n v="2"/>
    <n v="0"/>
    <n v="6.8713999999999995"/>
  </r>
  <r>
    <n v="4707"/>
    <s v="CA-2013-158435"/>
    <n v="2013"/>
    <x v="624"/>
    <d v="2013-05-19T00:00:00"/>
    <s v="First Class"/>
    <s v="AG-10900"/>
    <s v="Arthur Gainer"/>
    <s v="Consumer"/>
    <s v="United States"/>
    <s v="Waterbury"/>
    <s v="Connecticut"/>
    <n v="6708"/>
    <s v="East"/>
    <s v="FUR-FU-10003975"/>
    <x v="0"/>
    <s v="Furnishings"/>
    <s v="Eldon Advantage Chair Mats for Low to Medium Pile Carpets"/>
    <n v="173.24"/>
    <n v="4"/>
    <n v="0"/>
    <n v="17.323999999999984"/>
  </r>
  <r>
    <n v="4708"/>
    <s v="CA-2014-138149"/>
    <n v="2014"/>
    <x v="222"/>
    <d v="2014-07-01T00:00:00"/>
    <s v="First Class"/>
    <s v="WB-21850"/>
    <s v="William Brown"/>
    <s v="Consumer"/>
    <s v="United States"/>
    <s v="Los Angeles"/>
    <s v="California"/>
    <n v="90049"/>
    <s v="West"/>
    <s v="OFF-BI-10003091"/>
    <x v="1"/>
    <s v="Binders"/>
    <s v="GBC DocuBind TL200 Manual Binding Machine"/>
    <n v="895.92"/>
    <n v="5"/>
    <n v="0.2"/>
    <n v="302.37299999999993"/>
  </r>
  <r>
    <n v="4709"/>
    <s v="CA-2014-138149"/>
    <n v="2014"/>
    <x v="222"/>
    <d v="2014-07-01T00:00:00"/>
    <s v="First Class"/>
    <s v="WB-21850"/>
    <s v="William Brown"/>
    <s v="Consumer"/>
    <s v="United States"/>
    <s v="Los Angeles"/>
    <s v="California"/>
    <n v="90049"/>
    <s v="West"/>
    <s v="OFF-ST-10002974"/>
    <x v="1"/>
    <s v="Storage"/>
    <s v="Trav-L-File Heavy-Duty Shuttle II, Black"/>
    <n v="130.71"/>
    <n v="3"/>
    <n v="0"/>
    <n v="39.212999999999994"/>
  </r>
  <r>
    <n v="4710"/>
    <s v="CA-2014-138149"/>
    <n v="2014"/>
    <x v="222"/>
    <d v="2014-07-01T00:00:00"/>
    <s v="First Class"/>
    <s v="WB-21850"/>
    <s v="William Brown"/>
    <s v="Consumer"/>
    <s v="United States"/>
    <s v="Los Angeles"/>
    <s v="California"/>
    <n v="90049"/>
    <s v="West"/>
    <s v="OFF-AR-10000255"/>
    <x v="1"/>
    <s v="Art"/>
    <s v="Newell 328"/>
    <n v="11.68"/>
    <n v="2"/>
    <n v="0"/>
    <n v="3.0367999999999995"/>
  </r>
  <r>
    <n v="4711"/>
    <s v="CA-2014-138149"/>
    <n v="2014"/>
    <x v="222"/>
    <d v="2014-07-01T00:00:00"/>
    <s v="First Class"/>
    <s v="WB-21850"/>
    <s v="William Brown"/>
    <s v="Consumer"/>
    <s v="United States"/>
    <s v="Los Angeles"/>
    <s v="California"/>
    <n v="90049"/>
    <s v="West"/>
    <s v="TEC-AC-10001284"/>
    <x v="2"/>
    <s v="Accessories"/>
    <s v="Enermax Briskie RF Wireless Keyboard and Mouse Combo"/>
    <n v="62.31"/>
    <n v="3"/>
    <n v="0"/>
    <n v="22.4316"/>
  </r>
  <r>
    <n v="4712"/>
    <s v="CA-2011-112403"/>
    <n v="2011"/>
    <x v="691"/>
    <d v="2011-03-31T00:00:00"/>
    <s v="Same Day"/>
    <s v="JO-15280"/>
    <s v="Jas O'Carroll"/>
    <s v="Consumer"/>
    <s v="United States"/>
    <s v="Philadelphia"/>
    <s v="Pennsylvania"/>
    <n v="19120"/>
    <s v="East"/>
    <s v="OFF-BI-10003529"/>
    <x v="1"/>
    <s v="Binders"/>
    <s v="Avery Round Ring Poly Binders"/>
    <n v="0.85200000000000009"/>
    <n v="1"/>
    <n v="0.7"/>
    <n v="-0.59639999999999982"/>
  </r>
  <r>
    <n v="4713"/>
    <s v="CA-2011-108273"/>
    <n v="2011"/>
    <x v="757"/>
    <d v="2011-12-21T00:00:00"/>
    <s v="Standard Class"/>
    <s v="EJ-13720"/>
    <s v="Ed Jacobs"/>
    <s v="Consumer"/>
    <s v="United States"/>
    <s v="Huntsville"/>
    <s v="Texas"/>
    <n v="77340"/>
    <s v="Central"/>
    <s v="OFF-PA-10000029"/>
    <x v="1"/>
    <s v="Paper"/>
    <s v="Xerox 224"/>
    <n v="36.288000000000011"/>
    <n v="7"/>
    <n v="0.2"/>
    <n v="12.700800000000001"/>
  </r>
  <r>
    <n v="4714"/>
    <s v="CA-2011-108273"/>
    <n v="2011"/>
    <x v="757"/>
    <d v="2011-12-21T00:00:00"/>
    <s v="Standard Class"/>
    <s v="EJ-13720"/>
    <s v="Ed Jacobs"/>
    <s v="Consumer"/>
    <s v="United States"/>
    <s v="Huntsville"/>
    <s v="Texas"/>
    <n v="77340"/>
    <s v="Central"/>
    <s v="FUR-FU-10002116"/>
    <x v="0"/>
    <s v="Furnishings"/>
    <s v="Tenex Carpeted, Granite-Look or Clear Contemporary Contour Shape Chair Mats"/>
    <n v="56.567999999999998"/>
    <n v="2"/>
    <n v="0.6"/>
    <n v="-74.952600000000004"/>
  </r>
  <r>
    <n v="4715"/>
    <s v="CA-2014-121643"/>
    <n v="2014"/>
    <x v="796"/>
    <d v="2014-05-21T00:00:00"/>
    <s v="First Class"/>
    <s v="AB-10105"/>
    <s v="Adrian Barton"/>
    <s v="Consumer"/>
    <s v="United States"/>
    <s v="Portland"/>
    <s v="Oregon"/>
    <n v="97206"/>
    <s v="West"/>
    <s v="TEC-PH-10002200"/>
    <x v="2"/>
    <s v="Phones"/>
    <s v="Aastra 6757i CT Wireless VoIP phone"/>
    <n v="344.70400000000001"/>
    <n v="2"/>
    <n v="0.2"/>
    <n v="38.779199999999989"/>
  </r>
  <r>
    <n v="4716"/>
    <s v="US-2012-122910"/>
    <n v="2012"/>
    <x v="793"/>
    <d v="2012-05-16T00:00:00"/>
    <s v="Standard Class"/>
    <s v="LT-16765"/>
    <s v="Larry Tron"/>
    <s v="Consumer"/>
    <s v="United States"/>
    <s v="Louisville"/>
    <s v="Colorado"/>
    <n v="80027"/>
    <s v="West"/>
    <s v="TEC-PH-10000441"/>
    <x v="2"/>
    <s v="Phones"/>
    <s v="VTech DS6151"/>
    <n v="201.584"/>
    <n v="2"/>
    <n v="0.2"/>
    <n v="20.158400000000015"/>
  </r>
  <r>
    <n v="4717"/>
    <s v="CA-2014-143126"/>
    <n v="2014"/>
    <x v="734"/>
    <d v="2014-12-08T00:00:00"/>
    <s v="Second Class"/>
    <s v="CM-12655"/>
    <s v="Corinna Mitchell"/>
    <s v="Home Office"/>
    <s v="United States"/>
    <s v="Seattle"/>
    <s v="Washington"/>
    <n v="98115"/>
    <s v="West"/>
    <s v="FUR-TA-10002958"/>
    <x v="0"/>
    <s v="Tables"/>
    <s v="Bevis Oval Conference Table, Walnut"/>
    <n v="521.96"/>
    <n v="2"/>
    <n v="0"/>
    <n v="88.733199999999954"/>
  </r>
  <r>
    <n v="4718"/>
    <s v="CA-2012-129042"/>
    <n v="2012"/>
    <x v="295"/>
    <d v="2012-12-17T00:00:00"/>
    <s v="Standard Class"/>
    <s v="EM-13960"/>
    <s v="Eric Murdock"/>
    <s v="Consumer"/>
    <s v="United States"/>
    <s v="Baltimore"/>
    <s v="Maryland"/>
    <n v="21215"/>
    <s v="East"/>
    <s v="OFF-AR-10001662"/>
    <x v="1"/>
    <s v="Art"/>
    <s v="Rogers Handheld Barrel Pencil Sharpener"/>
    <n v="8.2200000000000006"/>
    <n v="3"/>
    <n v="0"/>
    <n v="2.2194000000000007"/>
  </r>
  <r>
    <n v="4719"/>
    <s v="CA-2012-109736"/>
    <n v="2012"/>
    <x v="998"/>
    <d v="2012-10-11T00:00:00"/>
    <s v="First Class"/>
    <s v="DJ-13420"/>
    <s v="Denny Joy"/>
    <s v="Corporate"/>
    <s v="United States"/>
    <s v="San Francisco"/>
    <s v="California"/>
    <n v="94109"/>
    <s v="West"/>
    <s v="OFF-PA-10004101"/>
    <x v="1"/>
    <s v="Paper"/>
    <s v="Xerox 1894"/>
    <n v="45.36"/>
    <n v="7"/>
    <n v="0"/>
    <n v="21.772800000000004"/>
  </r>
  <r>
    <n v="4720"/>
    <s v="CA-2012-142601"/>
    <n v="2012"/>
    <x v="24"/>
    <d v="2012-04-20T00:00:00"/>
    <s v="Second Class"/>
    <s v="DE-13255"/>
    <s v="Deanra Eno"/>
    <s v="Home Office"/>
    <s v="United States"/>
    <s v="Los Angeles"/>
    <s v="California"/>
    <n v="90004"/>
    <s v="West"/>
    <s v="OFF-ST-10002756"/>
    <x v="1"/>
    <s v="Storage"/>
    <s v="Tennsco Stur-D-Stor Boltless Shelving, 5 Shelves, 24&quot; Deep, Sand"/>
    <n v="947.17000000000007"/>
    <n v="7"/>
    <n v="0"/>
    <n v="9.4717000000000837"/>
  </r>
  <r>
    <n v="4721"/>
    <s v="CA-2012-142601"/>
    <n v="2012"/>
    <x v="24"/>
    <d v="2012-04-20T00:00:00"/>
    <s v="Second Class"/>
    <s v="DE-13255"/>
    <s v="Deanra Eno"/>
    <s v="Home Office"/>
    <s v="United States"/>
    <s v="Los Angeles"/>
    <s v="California"/>
    <n v="90004"/>
    <s v="West"/>
    <s v="OFF-PA-10000483"/>
    <x v="1"/>
    <s v="Paper"/>
    <s v="Xerox 19"/>
    <n v="61.96"/>
    <n v="2"/>
    <n v="0"/>
    <n v="27.881999999999998"/>
  </r>
  <r>
    <n v="4722"/>
    <s v="CA-2011-106229"/>
    <n v="2011"/>
    <x v="159"/>
    <d v="2011-06-11T00:00:00"/>
    <s v="Second Class"/>
    <s v="NR-18550"/>
    <s v="Nick Radford"/>
    <s v="Consumer"/>
    <s v="United States"/>
    <s v="Aurora"/>
    <s v="Illinois"/>
    <n v="60505"/>
    <s v="Central"/>
    <s v="FUR-TA-10002041"/>
    <x v="0"/>
    <s v="Tables"/>
    <s v="Bevis Round Conference Table Top, X-Base"/>
    <n v="268.935"/>
    <n v="3"/>
    <n v="0.5"/>
    <n v="-209.76929999999999"/>
  </r>
  <r>
    <n v="4723"/>
    <s v="US-2014-135230"/>
    <n v="2014"/>
    <x v="853"/>
    <d v="2014-09-08T00:00:00"/>
    <s v="Standard Class"/>
    <s v="CK-12325"/>
    <s v="Christine Kargatis"/>
    <s v="Home Office"/>
    <s v="United States"/>
    <s v="Seattle"/>
    <s v="Washington"/>
    <n v="98103"/>
    <s v="West"/>
    <s v="OFF-AR-10001166"/>
    <x v="1"/>
    <s v="Art"/>
    <s v="Staples"/>
    <n v="7.58"/>
    <n v="1"/>
    <n v="0"/>
    <n v="2.9561999999999999"/>
  </r>
  <r>
    <n v="4724"/>
    <s v="CA-2013-159653"/>
    <n v="2013"/>
    <x v="730"/>
    <d v="2013-05-23T00:00:00"/>
    <s v="Same Day"/>
    <s v="JF-15490"/>
    <s v="Jeremy Farry"/>
    <s v="Consumer"/>
    <s v="United States"/>
    <s v="Athens"/>
    <s v="Georgia"/>
    <n v="30605"/>
    <s v="South"/>
    <s v="OFF-LA-10004345"/>
    <x v="1"/>
    <s v="Labels"/>
    <s v="Avery 493"/>
    <n v="14.73"/>
    <n v="3"/>
    <n v="0"/>
    <n v="7.2176999999999998"/>
  </r>
  <r>
    <n v="4725"/>
    <s v="CA-2013-131968"/>
    <n v="2013"/>
    <x v="583"/>
    <d v="2013-11-16T00:00:00"/>
    <s v="Standard Class"/>
    <s v="LB-16795"/>
    <s v="Laurel Beltran"/>
    <s v="Home Office"/>
    <s v="United States"/>
    <s v="Apopka"/>
    <s v="Florida"/>
    <n v="32712"/>
    <s v="South"/>
    <s v="OFF-BI-10002852"/>
    <x v="1"/>
    <s v="Binders"/>
    <s v="Ibico Standard Transparent Covers"/>
    <n v="9.8880000000000017"/>
    <n v="2"/>
    <n v="0.7"/>
    <n v="-6.921599999999998"/>
  </r>
  <r>
    <n v="4726"/>
    <s v="CA-2013-131968"/>
    <n v="2013"/>
    <x v="583"/>
    <d v="2013-11-16T00:00:00"/>
    <s v="Standard Class"/>
    <s v="LB-16795"/>
    <s v="Laurel Beltran"/>
    <s v="Home Office"/>
    <s v="United States"/>
    <s v="Apopka"/>
    <s v="Florida"/>
    <n v="32712"/>
    <s v="South"/>
    <s v="OFF-AP-10001058"/>
    <x v="1"/>
    <s v="Appliances"/>
    <s v="Sanyo 2.5 Cubic Foot Mid-Size Office Refrigerators"/>
    <n v="671.5440000000001"/>
    <n v="3"/>
    <n v="0.2"/>
    <n v="50.36579999999995"/>
  </r>
  <r>
    <n v="4727"/>
    <s v="CA-2011-119151"/>
    <n v="2011"/>
    <x v="641"/>
    <d v="2011-11-29T00:00:00"/>
    <s v="Second Class"/>
    <s v="MP-18175"/>
    <s v="Mike Pelletier"/>
    <s v="Home Office"/>
    <s v="United States"/>
    <s v="New York City"/>
    <s v="New York"/>
    <n v="10009"/>
    <s v="East"/>
    <s v="OFF-ST-10003470"/>
    <x v="1"/>
    <s v="Storage"/>
    <s v="Tennsco Snap-Together Open Shelving Units, Starter Sets and Add-On Units"/>
    <n v="1117.92"/>
    <n v="4"/>
    <n v="0"/>
    <n v="55.895999999999958"/>
  </r>
  <r>
    <n v="4728"/>
    <s v="CA-2011-119151"/>
    <n v="2011"/>
    <x v="641"/>
    <d v="2011-11-29T00:00:00"/>
    <s v="Second Class"/>
    <s v="MP-18175"/>
    <s v="Mike Pelletier"/>
    <s v="Home Office"/>
    <s v="United States"/>
    <s v="New York City"/>
    <s v="New York"/>
    <n v="10009"/>
    <s v="East"/>
    <s v="FUR-BO-10003159"/>
    <x v="0"/>
    <s v="Bookcases"/>
    <s v="Sauder Camden County Collection Libraries, Planked Cherry Finish"/>
    <n v="275.952"/>
    <n v="3"/>
    <n v="0.2"/>
    <n v="-37.943400000000025"/>
  </r>
  <r>
    <n v="4729"/>
    <s v="CA-2011-123323"/>
    <n v="2011"/>
    <x v="845"/>
    <d v="2011-11-12T00:00:00"/>
    <s v="Standard Class"/>
    <s v="LH-16900"/>
    <s v="Lena Hernandez"/>
    <s v="Consumer"/>
    <s v="United States"/>
    <s v="San Francisco"/>
    <s v="California"/>
    <n v="94110"/>
    <s v="West"/>
    <s v="OFF-BI-10003684"/>
    <x v="1"/>
    <s v="Binders"/>
    <s v="Wilson Jones Legal Size Ring Binders"/>
    <n v="123.14399999999999"/>
    <n v="7"/>
    <n v="0.2"/>
    <n v="46.178999999999988"/>
  </r>
  <r>
    <n v="4730"/>
    <s v="CA-2013-124681"/>
    <n v="2013"/>
    <x v="427"/>
    <d v="2013-07-24T00:00:00"/>
    <s v="Second Class"/>
    <s v="SV-20935"/>
    <s v="Susan Vittorini"/>
    <s v="Consumer"/>
    <s v="United States"/>
    <s v="Dallas"/>
    <s v="Texas"/>
    <n v="75217"/>
    <s v="Central"/>
    <s v="TEC-AC-10000487"/>
    <x v="2"/>
    <s v="Accessories"/>
    <s v="SanDisk Cruzer 4 GB USB Flash Drive"/>
    <n v="15.576000000000001"/>
    <n v="3"/>
    <n v="0.2"/>
    <n v="3.3098999999999998"/>
  </r>
  <r>
    <n v="4731"/>
    <s v="US-2012-103996"/>
    <n v="2012"/>
    <x v="368"/>
    <d v="2012-03-31T00:00:00"/>
    <s v="Second Class"/>
    <s v="RB-19435"/>
    <s v="Richard Bierner"/>
    <s v="Consumer"/>
    <s v="United States"/>
    <s v="San Diego"/>
    <s v="California"/>
    <n v="92105"/>
    <s v="West"/>
    <s v="OFF-PA-10001736"/>
    <x v="1"/>
    <s v="Paper"/>
    <s v="Xerox 1880"/>
    <n v="212.64"/>
    <n v="6"/>
    <n v="0"/>
    <n v="99.940799999999982"/>
  </r>
  <r>
    <n v="4732"/>
    <s v="US-2012-103996"/>
    <n v="2012"/>
    <x v="368"/>
    <d v="2012-03-31T00:00:00"/>
    <s v="Second Class"/>
    <s v="RB-19435"/>
    <s v="Richard Bierner"/>
    <s v="Consumer"/>
    <s v="United States"/>
    <s v="San Diego"/>
    <s v="California"/>
    <n v="92105"/>
    <s v="West"/>
    <s v="OFF-PA-10001609"/>
    <x v="1"/>
    <s v="Paper"/>
    <s v="Tops Wirebound Message Log Books"/>
    <n v="9.870000000000001"/>
    <n v="3"/>
    <n v="0"/>
    <n v="4.5401999999999996"/>
  </r>
  <r>
    <n v="4733"/>
    <s v="US-2012-103996"/>
    <n v="2012"/>
    <x v="368"/>
    <d v="2012-03-31T00:00:00"/>
    <s v="Second Class"/>
    <s v="RB-19435"/>
    <s v="Richard Bierner"/>
    <s v="Consumer"/>
    <s v="United States"/>
    <s v="San Diego"/>
    <s v="California"/>
    <n v="92105"/>
    <s v="West"/>
    <s v="TEC-AC-10003116"/>
    <x v="2"/>
    <s v="Accessories"/>
    <s v="Memorex Froggy Flash Drive 8 GB"/>
    <n v="53.25"/>
    <n v="3"/>
    <n v="0"/>
    <n v="20.767499999999998"/>
  </r>
  <r>
    <n v="4734"/>
    <s v="US-2012-103996"/>
    <n v="2012"/>
    <x v="368"/>
    <d v="2012-03-31T00:00:00"/>
    <s v="Second Class"/>
    <s v="RB-19435"/>
    <s v="Richard Bierner"/>
    <s v="Consumer"/>
    <s v="United States"/>
    <s v="San Diego"/>
    <s v="California"/>
    <n v="92105"/>
    <s v="West"/>
    <s v="FUR-FU-10004586"/>
    <x v="0"/>
    <s v="Furnishings"/>
    <s v="G.E. Longer-Life Indoor Recessed Floodlight Bulbs"/>
    <n v="19.919999999999998"/>
    <n v="3"/>
    <n v="0"/>
    <n v="9.5615999999999985"/>
  </r>
  <r>
    <n v="4735"/>
    <s v="CA-2013-120530"/>
    <n v="2013"/>
    <x v="281"/>
    <d v="2013-04-13T00:00:00"/>
    <s v="Standard Class"/>
    <s v="Dl-13600"/>
    <s v="Dorris liebe"/>
    <s v="Corporate"/>
    <s v="United States"/>
    <s v="New York City"/>
    <s v="New York"/>
    <n v="10035"/>
    <s v="East"/>
    <s v="FUR-CH-10000454"/>
    <x v="0"/>
    <s v="Chairs"/>
    <s v="Hon Deluxe Fabric Upholstered Stacking Chairs, Rounded Back"/>
    <n v="658.74599999999998"/>
    <n v="3"/>
    <n v="0.1"/>
    <n v="146.38799999999998"/>
  </r>
  <r>
    <n v="4736"/>
    <s v="CA-2012-155054"/>
    <n v="2012"/>
    <x v="385"/>
    <d v="2012-06-19T00:00:00"/>
    <s v="Standard Class"/>
    <s v="PS-19045"/>
    <s v="Penelope Sewall"/>
    <s v="Home Office"/>
    <s v="United States"/>
    <s v="Lewiston"/>
    <s v="Maine"/>
    <n v="4240"/>
    <s v="East"/>
    <s v="OFF-BI-10004970"/>
    <x v="1"/>
    <s v="Binders"/>
    <s v="ACCOHIDE 3-Ring Binder, Blue, 1&quot;"/>
    <n v="8.26"/>
    <n v="2"/>
    <n v="0"/>
    <n v="3.8822000000000001"/>
  </r>
  <r>
    <n v="4737"/>
    <s v="CA-2012-155054"/>
    <n v="2012"/>
    <x v="385"/>
    <d v="2012-06-19T00:00:00"/>
    <s v="Standard Class"/>
    <s v="PS-19045"/>
    <s v="Penelope Sewall"/>
    <s v="Home Office"/>
    <s v="United States"/>
    <s v="Lewiston"/>
    <s v="Maine"/>
    <n v="4240"/>
    <s v="East"/>
    <s v="OFF-BI-10002824"/>
    <x v="1"/>
    <s v="Binders"/>
    <s v="Recycled Easel Ring Binders"/>
    <n v="29.84"/>
    <n v="2"/>
    <n v="0"/>
    <n v="13.427999999999997"/>
  </r>
  <r>
    <n v="4738"/>
    <s v="CA-2012-155054"/>
    <n v="2012"/>
    <x v="385"/>
    <d v="2012-06-19T00:00:00"/>
    <s v="Standard Class"/>
    <s v="PS-19045"/>
    <s v="Penelope Sewall"/>
    <s v="Home Office"/>
    <s v="United States"/>
    <s v="Lewiston"/>
    <s v="Maine"/>
    <n v="4240"/>
    <s v="East"/>
    <s v="TEC-AC-10003657"/>
    <x v="2"/>
    <s v="Accessories"/>
    <s v="Lenovo 17-Key USB Numeric Keypad"/>
    <n v="67.98"/>
    <n v="2"/>
    <n v="0"/>
    <n v="14.955599999999997"/>
  </r>
  <r>
    <n v="4739"/>
    <s v="CA-2012-105725"/>
    <n v="2012"/>
    <x v="954"/>
    <d v="2012-02-24T00:00:00"/>
    <s v="Standard Class"/>
    <s v="GT-14755"/>
    <s v="Guy Thornton"/>
    <s v="Consumer"/>
    <s v="United States"/>
    <s v="Long Beach"/>
    <s v="California"/>
    <n v="90805"/>
    <s v="West"/>
    <s v="OFF-LA-10003510"/>
    <x v="1"/>
    <s v="Labels"/>
    <s v="Avery 4027 File Folder Labels for Dot Matrix Printers, 5000 Labels per Box, White"/>
    <n v="61.06"/>
    <n v="2"/>
    <n v="0"/>
    <n v="28.087600000000002"/>
  </r>
  <r>
    <n v="4740"/>
    <s v="CA-2012-105725"/>
    <n v="2012"/>
    <x v="954"/>
    <d v="2012-02-24T00:00:00"/>
    <s v="Standard Class"/>
    <s v="GT-14755"/>
    <s v="Guy Thornton"/>
    <s v="Consumer"/>
    <s v="United States"/>
    <s v="Long Beach"/>
    <s v="California"/>
    <n v="90805"/>
    <s v="West"/>
    <s v="FUR-TA-10001676"/>
    <x v="0"/>
    <s v="Tables"/>
    <s v="Hon 61000 Series Interactive Training Tables"/>
    <n v="35.544000000000004"/>
    <n v="1"/>
    <n v="0.2"/>
    <n v="-0.88860000000000205"/>
  </r>
  <r>
    <n v="4741"/>
    <s v="CA-2014-164364"/>
    <n v="2014"/>
    <x v="105"/>
    <d v="2014-11-17T00:00:00"/>
    <s v="Standard Class"/>
    <s v="CS-12355"/>
    <s v="Christine Sundaresam"/>
    <s v="Consumer"/>
    <s v="United States"/>
    <s v="Seattle"/>
    <s v="Washington"/>
    <n v="98115"/>
    <s v="West"/>
    <s v="OFF-LA-10004853"/>
    <x v="1"/>
    <s v="Labels"/>
    <s v="Avery 483"/>
    <n v="9.9600000000000009"/>
    <n v="2"/>
    <n v="0"/>
    <n v="4.5815999999999999"/>
  </r>
  <r>
    <n v="4742"/>
    <s v="CA-2014-164364"/>
    <n v="2014"/>
    <x v="105"/>
    <d v="2014-11-17T00:00:00"/>
    <s v="Standard Class"/>
    <s v="CS-12355"/>
    <s v="Christine Sundaresam"/>
    <s v="Consumer"/>
    <s v="United States"/>
    <s v="Seattle"/>
    <s v="Washington"/>
    <n v="98115"/>
    <s v="West"/>
    <s v="OFF-AR-10000315"/>
    <x v="1"/>
    <s v="Art"/>
    <s v="Dixon Ticonderoga Maple Cedar Pencil, #2"/>
    <n v="9.2099999999999991"/>
    <n v="3"/>
    <n v="0"/>
    <n v="2.3025000000000002"/>
  </r>
  <r>
    <n v="4743"/>
    <s v="CA-2014-164364"/>
    <n v="2014"/>
    <x v="105"/>
    <d v="2014-11-17T00:00:00"/>
    <s v="Standard Class"/>
    <s v="CS-12355"/>
    <s v="Christine Sundaresam"/>
    <s v="Consumer"/>
    <s v="United States"/>
    <s v="Seattle"/>
    <s v="Washington"/>
    <n v="98115"/>
    <s v="West"/>
    <s v="OFF-SU-10000381"/>
    <x v="1"/>
    <s v="Supplies"/>
    <s v="Acme Forged Steel Scissors with Black Enamel Handles"/>
    <n v="27.93"/>
    <n v="3"/>
    <n v="0"/>
    <n v="8.0996999999999986"/>
  </r>
  <r>
    <n v="4744"/>
    <s v="CA-2014-168123"/>
    <n v="2014"/>
    <x v="916"/>
    <d v="2014-03-06T00:00:00"/>
    <s v="Same Day"/>
    <s v="JD-16060"/>
    <s v="Julia Dunbar"/>
    <s v="Consumer"/>
    <s v="United States"/>
    <s v="Rochester"/>
    <s v="Minnesota"/>
    <n v="55901"/>
    <s v="Central"/>
    <s v="OFF-FA-10002763"/>
    <x v="1"/>
    <s v="Fasteners"/>
    <s v="Advantus Map Pennant Flags and Round Head Tacks"/>
    <n v="7.9"/>
    <n v="2"/>
    <n v="0"/>
    <n v="2.5279999999999996"/>
  </r>
  <r>
    <n v="4745"/>
    <s v="CA-2014-168123"/>
    <n v="2014"/>
    <x v="916"/>
    <d v="2014-03-06T00:00:00"/>
    <s v="Same Day"/>
    <s v="JD-16060"/>
    <s v="Julia Dunbar"/>
    <s v="Consumer"/>
    <s v="United States"/>
    <s v="Rochester"/>
    <s v="Minnesota"/>
    <n v="55901"/>
    <s v="Central"/>
    <s v="OFF-ST-10000877"/>
    <x v="1"/>
    <s v="Storage"/>
    <s v="Recycled Steel Personal File for Standard File Folders"/>
    <n v="221.16"/>
    <n v="4"/>
    <n v="0"/>
    <n v="57.501599999999996"/>
  </r>
  <r>
    <n v="4746"/>
    <s v="CA-2014-168123"/>
    <n v="2014"/>
    <x v="916"/>
    <d v="2014-03-06T00:00:00"/>
    <s v="Same Day"/>
    <s v="JD-16060"/>
    <s v="Julia Dunbar"/>
    <s v="Consumer"/>
    <s v="United States"/>
    <s v="Rochester"/>
    <s v="Minnesota"/>
    <n v="55901"/>
    <s v="Central"/>
    <s v="OFF-BI-10001071"/>
    <x v="1"/>
    <s v="Binders"/>
    <s v="GBC ProClick Punch Binding System"/>
    <n v="127.96"/>
    <n v="2"/>
    <n v="0"/>
    <n v="62.700400000000002"/>
  </r>
  <r>
    <n v="4747"/>
    <s v="CA-2014-168123"/>
    <n v="2014"/>
    <x v="916"/>
    <d v="2014-03-06T00:00:00"/>
    <s v="Same Day"/>
    <s v="JD-16060"/>
    <s v="Julia Dunbar"/>
    <s v="Consumer"/>
    <s v="United States"/>
    <s v="Rochester"/>
    <s v="Minnesota"/>
    <n v="55901"/>
    <s v="Central"/>
    <s v="OFF-BI-10001097"/>
    <x v="1"/>
    <s v="Binders"/>
    <s v="Avery Hole Reinforcements"/>
    <n v="18.690000000000001"/>
    <n v="3"/>
    <n v="0"/>
    <n v="9.158100000000001"/>
  </r>
  <r>
    <n v="4748"/>
    <s v="CA-2013-120005"/>
    <n v="2013"/>
    <x v="840"/>
    <d v="2013-03-04T00:00:00"/>
    <s v="Same Day"/>
    <s v="TS-21160"/>
    <s v="Theresa Swint"/>
    <s v="Corporate"/>
    <s v="United States"/>
    <s v="San Francisco"/>
    <s v="California"/>
    <n v="94110"/>
    <s v="West"/>
    <s v="OFF-SU-10004782"/>
    <x v="1"/>
    <s v="Supplies"/>
    <s v="Elite 5&quot; Scissors"/>
    <n v="25.349999999999998"/>
    <n v="3"/>
    <n v="0"/>
    <n v="7.6049999999999978"/>
  </r>
  <r>
    <n v="4749"/>
    <s v="CA-2013-120005"/>
    <n v="2013"/>
    <x v="840"/>
    <d v="2013-03-04T00:00:00"/>
    <s v="Same Day"/>
    <s v="TS-21160"/>
    <s v="Theresa Swint"/>
    <s v="Corporate"/>
    <s v="United States"/>
    <s v="San Francisco"/>
    <s v="California"/>
    <n v="94110"/>
    <s v="West"/>
    <s v="FUR-FU-10000672"/>
    <x v="0"/>
    <s v="Furnishings"/>
    <s v="Executive Impressions 10&quot; Spectator Wall Clock"/>
    <n v="35.28"/>
    <n v="3"/>
    <n v="0"/>
    <n v="11.995199999999997"/>
  </r>
  <r>
    <n v="4750"/>
    <s v="CA-2013-123526"/>
    <n v="2013"/>
    <x v="435"/>
    <d v="2013-12-26T00:00:00"/>
    <s v="First Class"/>
    <s v="BV-11245"/>
    <s v="Benjamin Venier"/>
    <s v="Corporate"/>
    <s v="United States"/>
    <s v="Seattle"/>
    <s v="Washington"/>
    <n v="98103"/>
    <s v="West"/>
    <s v="OFF-PA-10002986"/>
    <x v="1"/>
    <s v="Paper"/>
    <s v="Xerox 1898"/>
    <n v="33.4"/>
    <n v="5"/>
    <n v="0"/>
    <n v="16.032"/>
  </r>
  <r>
    <n v="4751"/>
    <s v="CA-2013-127649"/>
    <n v="2013"/>
    <x v="877"/>
    <d v="2013-10-10T00:00:00"/>
    <s v="First Class"/>
    <s v="DL-13495"/>
    <s v="Dionis Lloyd"/>
    <s v="Corporate"/>
    <s v="United States"/>
    <s v="Spokane"/>
    <s v="Washington"/>
    <n v="99207"/>
    <s v="West"/>
    <s v="TEC-MA-10001972"/>
    <x v="2"/>
    <s v="Machines"/>
    <s v="Okidata C331dn Printer"/>
    <n v="837.59999999999991"/>
    <n v="3"/>
    <n v="0.2"/>
    <n v="62.82000000000005"/>
  </r>
  <r>
    <n v="4752"/>
    <s v="CA-2013-159989"/>
    <n v="2013"/>
    <x v="10"/>
    <d v="2013-12-14T00:00:00"/>
    <s v="Standard Class"/>
    <s v="EB-13870"/>
    <s v="Emily Burns"/>
    <s v="Consumer"/>
    <s v="United States"/>
    <s v="Franklin"/>
    <s v="Tennessee"/>
    <n v="37064"/>
    <s v="South"/>
    <s v="TEC-PH-10000169"/>
    <x v="2"/>
    <s v="Phones"/>
    <s v="ARKON Windshield Dashboard Air Vent Car Mount Holder"/>
    <n v="40.68"/>
    <n v="3"/>
    <n v="0.2"/>
    <n v="-9.153000000000004"/>
  </r>
  <r>
    <n v="4753"/>
    <s v="CA-2014-103499"/>
    <n v="2014"/>
    <x v="225"/>
    <d v="2014-11-25T00:00:00"/>
    <s v="Standard Class"/>
    <s v="ES-14020"/>
    <s v="Erica Smith"/>
    <s v="Consumer"/>
    <s v="United States"/>
    <s v="Jackson"/>
    <s v="Tennessee"/>
    <n v="38301"/>
    <s v="South"/>
    <s v="FUR-CH-10001482"/>
    <x v="0"/>
    <s v="Chairs"/>
    <s v="Office Star - Mesh Screen back chair with Vinyl seat"/>
    <n v="209.56799999999998"/>
    <n v="2"/>
    <n v="0.2"/>
    <n v="-23.576400000000007"/>
  </r>
  <r>
    <n v="4754"/>
    <s v="US-2012-167220"/>
    <n v="2012"/>
    <x v="295"/>
    <d v="2012-12-16T00:00:00"/>
    <s v="Standard Class"/>
    <s v="JB-15925"/>
    <s v="Joni Blumstein"/>
    <s v="Consumer"/>
    <s v="United States"/>
    <s v="Austin"/>
    <s v="Texas"/>
    <n v="78745"/>
    <s v="Central"/>
    <s v="TEC-AC-10002018"/>
    <x v="2"/>
    <s v="Accessories"/>
    <s v="AmazonBasics 3-Button USB Wired Mouse"/>
    <n v="22.368000000000002"/>
    <n v="4"/>
    <n v="0.2"/>
    <n v="6.4308000000000014"/>
  </r>
  <r>
    <n v="4755"/>
    <s v="CA-2014-126354"/>
    <n v="2014"/>
    <x v="447"/>
    <d v="2014-02-09T00:00:00"/>
    <s v="Standard Class"/>
    <s v="SC-20380"/>
    <s v="Shahid Collister"/>
    <s v="Consumer"/>
    <s v="United States"/>
    <s v="Pembroke Pines"/>
    <s v="Florida"/>
    <n v="33024"/>
    <s v="South"/>
    <s v="OFF-BI-10000301"/>
    <x v="1"/>
    <s v="Binders"/>
    <s v="GBC Instant Report Kit"/>
    <n v="3.8820000000000006"/>
    <n v="2"/>
    <n v="0.7"/>
    <n v="-2.5880000000000001"/>
  </r>
  <r>
    <n v="4756"/>
    <s v="CA-2014-126354"/>
    <n v="2014"/>
    <x v="447"/>
    <d v="2014-02-09T00:00:00"/>
    <s v="Standard Class"/>
    <s v="SC-20380"/>
    <s v="Shahid Collister"/>
    <s v="Consumer"/>
    <s v="United States"/>
    <s v="Pembroke Pines"/>
    <s v="Florida"/>
    <n v="33024"/>
    <s v="South"/>
    <s v="OFF-PA-10004381"/>
    <x v="1"/>
    <s v="Paper"/>
    <s v="14-7/8 x 11 Blue Bar Computer Printout Paper"/>
    <n v="115.29600000000001"/>
    <n v="3"/>
    <n v="0.2"/>
    <n v="40.353599999999986"/>
  </r>
  <r>
    <n v="4757"/>
    <s v="CA-2014-169817"/>
    <n v="2014"/>
    <x v="296"/>
    <d v="2014-09-26T00:00:00"/>
    <s v="Standard Class"/>
    <s v="EB-13870"/>
    <s v="Emily Burns"/>
    <s v="Consumer"/>
    <s v="United States"/>
    <s v="Philadelphia"/>
    <s v="Pennsylvania"/>
    <n v="19143"/>
    <s v="East"/>
    <s v="OFF-BI-10004141"/>
    <x v="1"/>
    <s v="Binders"/>
    <s v="Insertable Tab Indexes For Data Binders"/>
    <n v="1.9080000000000004"/>
    <n v="2"/>
    <n v="0.7"/>
    <n v="-1.5264000000000002"/>
  </r>
  <r>
    <n v="4758"/>
    <s v="US-2014-144582"/>
    <n v="2014"/>
    <x v="504"/>
    <d v="2014-05-06T00:00:00"/>
    <s v="Standard Class"/>
    <s v="TC-21475"/>
    <s v="Tony Chapman"/>
    <s v="Home Office"/>
    <s v="United States"/>
    <s v="Danville"/>
    <s v="Illinois"/>
    <n v="61832"/>
    <s v="Central"/>
    <s v="OFF-BI-10001575"/>
    <x v="1"/>
    <s v="Binders"/>
    <s v="GBC Linen Binding Covers"/>
    <n v="43.371999999999993"/>
    <n v="7"/>
    <n v="0.8"/>
    <n v="-69.395200000000031"/>
  </r>
  <r>
    <n v="4759"/>
    <s v="CA-2011-121573"/>
    <n v="2011"/>
    <x v="935"/>
    <d v="2011-11-07T00:00:00"/>
    <s v="Standard Class"/>
    <s v="SG-20605"/>
    <s v="Speros Goranitis"/>
    <s v="Consumer"/>
    <s v="United States"/>
    <s v="New York City"/>
    <s v="New York"/>
    <n v="10009"/>
    <s v="East"/>
    <s v="TEC-PH-10000984"/>
    <x v="2"/>
    <s v="Phones"/>
    <s v="Panasonic KX-TG9471B"/>
    <n v="783.96"/>
    <n v="4"/>
    <n v="0"/>
    <n v="219.50880000000006"/>
  </r>
  <r>
    <n v="4760"/>
    <s v="CA-2011-121573"/>
    <n v="2011"/>
    <x v="935"/>
    <d v="2011-11-07T00:00:00"/>
    <s v="Standard Class"/>
    <s v="SG-20605"/>
    <s v="Speros Goranitis"/>
    <s v="Consumer"/>
    <s v="United States"/>
    <s v="New York City"/>
    <s v="New York"/>
    <n v="10009"/>
    <s v="East"/>
    <s v="OFF-BI-10000666"/>
    <x v="1"/>
    <s v="Binders"/>
    <s v="Surelock Post Binders"/>
    <n v="48.896000000000001"/>
    <n v="2"/>
    <n v="0.2"/>
    <n v="18.335999999999999"/>
  </r>
  <r>
    <n v="4761"/>
    <s v="CA-2011-121573"/>
    <n v="2011"/>
    <x v="935"/>
    <d v="2011-11-07T00:00:00"/>
    <s v="Standard Class"/>
    <s v="SG-20605"/>
    <s v="Speros Goranitis"/>
    <s v="Consumer"/>
    <s v="United States"/>
    <s v="New York City"/>
    <s v="New York"/>
    <n v="10009"/>
    <s v="East"/>
    <s v="OFF-BI-10003712"/>
    <x v="1"/>
    <s v="Binders"/>
    <s v="Acco Pressboard Covers with Storage Hooks, 14 7/8&quot; x 11&quot;, Light Blue"/>
    <n v="7.8560000000000008"/>
    <n v="2"/>
    <n v="0.2"/>
    <n v="2.8477999999999994"/>
  </r>
  <r>
    <n v="4762"/>
    <s v="CA-2013-117660"/>
    <n v="2013"/>
    <x v="945"/>
    <d v="2014-01-05T00:00:00"/>
    <s v="Standard Class"/>
    <s v="BM-11785"/>
    <s v="Bryan Mills"/>
    <s v="Consumer"/>
    <s v="United States"/>
    <s v="Columbus"/>
    <s v="Ohio"/>
    <n v="43229"/>
    <s v="East"/>
    <s v="OFF-LA-10003720"/>
    <x v="1"/>
    <s v="Labels"/>
    <s v="Avery 487"/>
    <n v="5.9039999999999999"/>
    <n v="2"/>
    <n v="0.2"/>
    <n v="1.9925999999999999"/>
  </r>
  <r>
    <n v="4763"/>
    <s v="CA-2013-117660"/>
    <n v="2013"/>
    <x v="945"/>
    <d v="2014-01-05T00:00:00"/>
    <s v="Standard Class"/>
    <s v="BM-11785"/>
    <s v="Bryan Mills"/>
    <s v="Consumer"/>
    <s v="United States"/>
    <s v="Columbus"/>
    <s v="Ohio"/>
    <n v="43229"/>
    <s v="East"/>
    <s v="OFF-SU-10001664"/>
    <x v="1"/>
    <s v="Supplies"/>
    <s v="Acme Office Executive Series Stainless Steel Trimmers"/>
    <n v="13.712000000000002"/>
    <n v="2"/>
    <n v="0.2"/>
    <n v="1.0284"/>
  </r>
  <r>
    <n v="4764"/>
    <s v="CA-2011-112851"/>
    <n v="2011"/>
    <x v="328"/>
    <d v="2011-09-21T00:00:00"/>
    <s v="Standard Class"/>
    <s v="NR-18550"/>
    <s v="Nick Radford"/>
    <s v="Consumer"/>
    <s v="United States"/>
    <s v="Chula Vista"/>
    <s v="California"/>
    <n v="91911"/>
    <s v="West"/>
    <s v="OFF-EN-10001453"/>
    <x v="1"/>
    <s v="Envelopes"/>
    <s v="Tyvek Interoffice Envelopes, 9 1/2&quot; x 12 1/2&quot;, 100/Box"/>
    <n v="182.94"/>
    <n v="3"/>
    <n v="0"/>
    <n v="85.981799999999993"/>
  </r>
  <r>
    <n v="4765"/>
    <s v="CA-2014-123701"/>
    <n v="2014"/>
    <x v="221"/>
    <d v="2014-11-28T00:00:00"/>
    <s v="First Class"/>
    <s v="PG-18820"/>
    <s v="Patrick Gardner"/>
    <s v="Consumer"/>
    <s v="United States"/>
    <s v="San Francisco"/>
    <s v="California"/>
    <n v="94110"/>
    <s v="West"/>
    <s v="OFF-AR-10001860"/>
    <x v="1"/>
    <s v="Art"/>
    <s v="BIC Liqua Brite Liner"/>
    <n v="27.76"/>
    <n v="4"/>
    <n v="0"/>
    <n v="9.9936000000000007"/>
  </r>
  <r>
    <n v="4766"/>
    <s v="CA-2012-118227"/>
    <n v="2012"/>
    <x v="999"/>
    <d v="2012-04-28T00:00:00"/>
    <s v="Standard Class"/>
    <s v="DB-13270"/>
    <s v="Deborah Brumfield"/>
    <s v="Home Office"/>
    <s v="United States"/>
    <s v="New York City"/>
    <s v="New York"/>
    <n v="10009"/>
    <s v="East"/>
    <s v="OFF-AR-10001044"/>
    <x v="1"/>
    <s v="Art"/>
    <s v="BOSTON Ranger #55 Pencil Sharpener, Black"/>
    <n v="25.99"/>
    <n v="1"/>
    <n v="0"/>
    <n v="7.5370999999999988"/>
  </r>
  <r>
    <n v="4767"/>
    <s v="CA-2012-123155"/>
    <n v="2012"/>
    <x v="1000"/>
    <d v="2012-03-12T00:00:00"/>
    <s v="First Class"/>
    <s v="NS-18640"/>
    <s v="Noel Staavos"/>
    <s v="Corporate"/>
    <s v="United States"/>
    <s v="San Antonio"/>
    <s v="Texas"/>
    <n v="78207"/>
    <s v="Central"/>
    <s v="TEC-AC-10002473"/>
    <x v="2"/>
    <s v="Accessories"/>
    <s v="Maxell 4.7GB DVD-R"/>
    <n v="113.52000000000001"/>
    <n v="5"/>
    <n v="0.2"/>
    <n v="29.798999999999999"/>
  </r>
  <r>
    <n v="4768"/>
    <s v="CA-2012-123155"/>
    <n v="2012"/>
    <x v="1000"/>
    <d v="2012-03-12T00:00:00"/>
    <s v="First Class"/>
    <s v="NS-18640"/>
    <s v="Noel Staavos"/>
    <s v="Corporate"/>
    <s v="United States"/>
    <s v="San Antonio"/>
    <s v="Texas"/>
    <n v="78207"/>
    <s v="Central"/>
    <s v="TEC-PH-10001809"/>
    <x v="2"/>
    <s v="Phones"/>
    <s v="Panasonic KX T7736-B Digital phone"/>
    <n v="359.88"/>
    <n v="3"/>
    <n v="0.2"/>
    <n v="22.492499999999993"/>
  </r>
  <r>
    <n v="4769"/>
    <s v="CA-2014-158883"/>
    <n v="2014"/>
    <x v="455"/>
    <d v="2014-06-04T00:00:00"/>
    <s v="Same Day"/>
    <s v="CS-11860"/>
    <s v="Cari Schnelling"/>
    <s v="Consumer"/>
    <s v="United States"/>
    <s v="Jacksonville"/>
    <s v="North Carolina"/>
    <n v="28540"/>
    <s v="South"/>
    <s v="OFF-PA-10004733"/>
    <x v="1"/>
    <s v="Paper"/>
    <s v="Things To Do Today Spiral Book"/>
    <n v="25.344000000000001"/>
    <n v="4"/>
    <n v="0.2"/>
    <n v="9.1871999999999989"/>
  </r>
  <r>
    <n v="4770"/>
    <s v="US-2013-114888"/>
    <n v="2013"/>
    <x v="251"/>
    <d v="2013-09-25T00:00:00"/>
    <s v="Second Class"/>
    <s v="CC-12430"/>
    <s v="Chuck Clark"/>
    <s v="Home Office"/>
    <s v="United States"/>
    <s v="San Francisco"/>
    <s v="California"/>
    <n v="94109"/>
    <s v="West"/>
    <s v="OFF-BI-10003355"/>
    <x v="1"/>
    <s v="Binders"/>
    <s v="Cardinal Holdit Business Card Pockets"/>
    <n v="11.952000000000002"/>
    <n v="3"/>
    <n v="0.2"/>
    <n v="4.1832000000000003"/>
  </r>
  <r>
    <n v="4771"/>
    <s v="US-2013-114888"/>
    <n v="2013"/>
    <x v="251"/>
    <d v="2013-09-25T00:00:00"/>
    <s v="Second Class"/>
    <s v="CC-12430"/>
    <s v="Chuck Clark"/>
    <s v="Home Office"/>
    <s v="United States"/>
    <s v="San Francisco"/>
    <s v="California"/>
    <n v="94109"/>
    <s v="West"/>
    <s v="OFF-SU-10001212"/>
    <x v="1"/>
    <s v="Supplies"/>
    <s v="Kleencut Forged Office Shears by Acme United Corporation"/>
    <n v="6.24"/>
    <n v="3"/>
    <n v="0"/>
    <n v="1.8719999999999997"/>
  </r>
  <r>
    <n v="4772"/>
    <s v="US-2011-167262"/>
    <n v="2011"/>
    <x v="656"/>
    <d v="2011-11-03T00:00:00"/>
    <s v="Second Class"/>
    <s v="AC-10450"/>
    <s v="Amy Cox"/>
    <s v="Consumer"/>
    <s v="United States"/>
    <s v="Avondale"/>
    <s v="Arizona"/>
    <n v="85323"/>
    <s v="West"/>
    <s v="TEC-PH-10000486"/>
    <x v="2"/>
    <s v="Phones"/>
    <s v="Plantronics HL10 Handset Lifter"/>
    <n v="742.33600000000001"/>
    <n v="8"/>
    <n v="0.2"/>
    <n v="83.512799999999913"/>
  </r>
  <r>
    <n v="4773"/>
    <s v="CA-2014-119746"/>
    <n v="2014"/>
    <x v="51"/>
    <d v="2014-11-28T00:00:00"/>
    <s v="Standard Class"/>
    <s v="CM-12385"/>
    <s v="Christopher Martinez"/>
    <s v="Consumer"/>
    <s v="United States"/>
    <s v="Chicago"/>
    <s v="Illinois"/>
    <n v="60610"/>
    <s v="Central"/>
    <s v="FUR-FU-10004909"/>
    <x v="0"/>
    <s v="Furnishings"/>
    <s v="Contemporary Wood/Metal Frame"/>
    <n v="6.4640000000000004"/>
    <n v="1"/>
    <n v="0.6"/>
    <n v="-4.0400000000000009"/>
  </r>
  <r>
    <n v="4774"/>
    <s v="CA-2014-119746"/>
    <n v="2014"/>
    <x v="51"/>
    <d v="2014-11-28T00:00:00"/>
    <s v="Standard Class"/>
    <s v="CM-12385"/>
    <s v="Christopher Martinez"/>
    <s v="Consumer"/>
    <s v="United States"/>
    <s v="Chicago"/>
    <s v="Illinois"/>
    <n v="60610"/>
    <s v="Central"/>
    <s v="OFF-LA-10001613"/>
    <x v="1"/>
    <s v="Labels"/>
    <s v="Avery File Folder Labels"/>
    <n v="11.52"/>
    <n v="5"/>
    <n v="0.2"/>
    <n v="4.1760000000000002"/>
  </r>
  <r>
    <n v="4775"/>
    <s v="CA-2014-119746"/>
    <n v="2014"/>
    <x v="51"/>
    <d v="2014-11-28T00:00:00"/>
    <s v="Standard Class"/>
    <s v="CM-12385"/>
    <s v="Christopher Martinez"/>
    <s v="Consumer"/>
    <s v="United States"/>
    <s v="Chicago"/>
    <s v="Illinois"/>
    <n v="60610"/>
    <s v="Central"/>
    <s v="TEC-PH-10004447"/>
    <x v="2"/>
    <s v="Phones"/>
    <s v="Toshiba IPT2010-SD IP Telephone"/>
    <n v="222.38400000000001"/>
    <n v="2"/>
    <n v="0.2"/>
    <n v="16.678799999999995"/>
  </r>
  <r>
    <n v="4776"/>
    <s v="CA-2014-108091"/>
    <n v="2014"/>
    <x v="673"/>
    <d v="2014-11-22T00:00:00"/>
    <s v="Standard Class"/>
    <s v="EK-13795"/>
    <s v="Eileen Kiefer"/>
    <s v="Home Office"/>
    <s v="United States"/>
    <s v="Escondido"/>
    <s v="California"/>
    <n v="92025"/>
    <s v="West"/>
    <s v="OFF-AR-10000255"/>
    <x v="1"/>
    <s v="Art"/>
    <s v="Newell 328"/>
    <n v="23.36"/>
    <n v="4"/>
    <n v="0"/>
    <n v="6.073599999999999"/>
  </r>
  <r>
    <n v="4777"/>
    <s v="CA-2013-101630"/>
    <n v="2013"/>
    <x v="317"/>
    <d v="2013-02-23T00:00:00"/>
    <s v="Second Class"/>
    <s v="CK-12760"/>
    <s v="Cyma Kinney"/>
    <s v="Corporate"/>
    <s v="United States"/>
    <s v="Long Beach"/>
    <s v="New York"/>
    <n v="11561"/>
    <s v="East"/>
    <s v="OFF-LA-10004425"/>
    <x v="1"/>
    <s v="Labels"/>
    <s v="Staples"/>
    <n v="8.67"/>
    <n v="3"/>
    <n v="0"/>
    <n v="4.0749000000000004"/>
  </r>
  <r>
    <n v="4778"/>
    <s v="CA-2013-101630"/>
    <n v="2013"/>
    <x v="317"/>
    <d v="2013-02-23T00:00:00"/>
    <s v="Second Class"/>
    <s v="CK-12760"/>
    <s v="Cyma Kinney"/>
    <s v="Corporate"/>
    <s v="United States"/>
    <s v="Long Beach"/>
    <s v="New York"/>
    <n v="11561"/>
    <s v="East"/>
    <s v="OFF-SU-10001664"/>
    <x v="1"/>
    <s v="Supplies"/>
    <s v="Acme Office Executive Series Stainless Steel Trimmers"/>
    <n v="25.71"/>
    <n v="3"/>
    <n v="0"/>
    <n v="6.6846000000000005"/>
  </r>
  <r>
    <n v="4779"/>
    <s v="CA-2014-132346"/>
    <n v="2014"/>
    <x v="659"/>
    <d v="2014-11-12T00:00:00"/>
    <s v="Standard Class"/>
    <s v="PK-19075"/>
    <s v="Pete Kriz"/>
    <s v="Consumer"/>
    <s v="United States"/>
    <s v="Newark"/>
    <s v="Delaware"/>
    <n v="19711"/>
    <s v="East"/>
    <s v="OFF-AP-10000696"/>
    <x v="1"/>
    <s v="Appliances"/>
    <s v="Holmes Odor Grabber"/>
    <n v="100.94"/>
    <n v="7"/>
    <n v="0"/>
    <n v="33.310199999999995"/>
  </r>
  <r>
    <n v="4780"/>
    <s v="CA-2011-150301"/>
    <n v="2011"/>
    <x v="1001"/>
    <d v="2011-07-10T00:00:00"/>
    <s v="First Class"/>
    <s v="MH-18025"/>
    <s v="Michelle Huthwaite"/>
    <s v="Consumer"/>
    <s v="United States"/>
    <s v="Buffalo"/>
    <s v="New York"/>
    <n v="14215"/>
    <s v="East"/>
    <s v="FUR-CH-10002647"/>
    <x v="0"/>
    <s v="Chairs"/>
    <s v="Situations Contoured Folding Chairs, 4/Set"/>
    <n v="63.882000000000005"/>
    <n v="1"/>
    <n v="0.1"/>
    <n v="10.647000000000004"/>
  </r>
  <r>
    <n v="4781"/>
    <s v="CA-2011-159310"/>
    <n v="2011"/>
    <x v="845"/>
    <d v="2011-11-12T00:00:00"/>
    <s v="Standard Class"/>
    <s v="SC-20725"/>
    <s v="Steven Cartwright"/>
    <s v="Consumer"/>
    <s v="United States"/>
    <s v="Houston"/>
    <s v="Texas"/>
    <n v="77070"/>
    <s v="Central"/>
    <s v="FUR-CH-10002758"/>
    <x v="0"/>
    <s v="Chairs"/>
    <s v="Hon Deluxe Fabric Upholstered Stacking Chairs, Squared Back"/>
    <n v="683.14399999999989"/>
    <n v="4"/>
    <n v="0.3"/>
    <n v="0"/>
  </r>
  <r>
    <n v="4782"/>
    <s v="CA-2011-159310"/>
    <n v="2011"/>
    <x v="845"/>
    <d v="2011-11-12T00:00:00"/>
    <s v="Standard Class"/>
    <s v="SC-20725"/>
    <s v="Steven Cartwright"/>
    <s v="Consumer"/>
    <s v="United States"/>
    <s v="Houston"/>
    <s v="Texas"/>
    <n v="77070"/>
    <s v="Central"/>
    <s v="OFF-BI-10000201"/>
    <x v="1"/>
    <s v="Binders"/>
    <s v="Avery Triangle Shaped Sheet Lifters, Black, 2/Pack"/>
    <n v="1.4759999999999995"/>
    <n v="3"/>
    <n v="0.8"/>
    <n v="-2.214"/>
  </r>
  <r>
    <n v="4783"/>
    <s v="CA-2011-159310"/>
    <n v="2011"/>
    <x v="845"/>
    <d v="2011-11-12T00:00:00"/>
    <s v="Standard Class"/>
    <s v="SC-20725"/>
    <s v="Steven Cartwright"/>
    <s v="Consumer"/>
    <s v="United States"/>
    <s v="Houston"/>
    <s v="Texas"/>
    <n v="77070"/>
    <s v="Central"/>
    <s v="OFF-SU-10004115"/>
    <x v="1"/>
    <s v="Supplies"/>
    <s v="Acme Stainless Steel Office Snips"/>
    <n v="40.711999999999996"/>
    <n v="7"/>
    <n v="0.2"/>
    <n v="3.5623000000000022"/>
  </r>
  <r>
    <n v="4784"/>
    <s v="US-2014-147984"/>
    <n v="2014"/>
    <x v="480"/>
    <d v="2014-02-02T00:00:00"/>
    <s v="Standard Class"/>
    <s v="GB-14575"/>
    <s v="Giulietta Baptist"/>
    <s v="Consumer"/>
    <s v="United States"/>
    <s v="Wichita"/>
    <s v="Kansas"/>
    <n v="67212"/>
    <s v="Central"/>
    <s v="OFF-PA-10000806"/>
    <x v="1"/>
    <s v="Paper"/>
    <s v="Xerox 1934"/>
    <n v="279.89999999999998"/>
    <n v="5"/>
    <n v="0"/>
    <n v="137.15100000000001"/>
  </r>
  <r>
    <n v="4785"/>
    <s v="CA-2012-104346"/>
    <n v="2012"/>
    <x v="555"/>
    <d v="2012-12-16T00:00:00"/>
    <s v="Standard Class"/>
    <s v="IM-15070"/>
    <s v="Irene Maddox"/>
    <s v="Consumer"/>
    <s v="United States"/>
    <s v="Colorado Springs"/>
    <s v="Colorado"/>
    <n v="80906"/>
    <s v="West"/>
    <s v="OFF-AR-10001473"/>
    <x v="1"/>
    <s v="Art"/>
    <s v="Newell 313"/>
    <n v="13.120000000000001"/>
    <n v="5"/>
    <n v="0.2"/>
    <n v="1.1480000000000006"/>
  </r>
  <r>
    <n v="4786"/>
    <s v="CA-2012-104346"/>
    <n v="2012"/>
    <x v="555"/>
    <d v="2012-12-16T00:00:00"/>
    <s v="Standard Class"/>
    <s v="IM-15070"/>
    <s v="Irene Maddox"/>
    <s v="Consumer"/>
    <s v="United States"/>
    <s v="Colorado Springs"/>
    <s v="Colorado"/>
    <n v="80906"/>
    <s v="West"/>
    <s v="FUR-BO-10003450"/>
    <x v="0"/>
    <s v="Bookcases"/>
    <s v="Bush Westfield Collection Bookcases, Dark Cherry Finish"/>
    <n v="69.576000000000008"/>
    <n v="4"/>
    <n v="0.7"/>
    <n v="-143.79040000000001"/>
  </r>
  <r>
    <n v="4787"/>
    <s v="CA-2012-104346"/>
    <n v="2012"/>
    <x v="555"/>
    <d v="2012-12-16T00:00:00"/>
    <s v="Standard Class"/>
    <s v="IM-15070"/>
    <s v="Irene Maddox"/>
    <s v="Consumer"/>
    <s v="United States"/>
    <s v="Colorado Springs"/>
    <s v="Colorado"/>
    <n v="80906"/>
    <s v="West"/>
    <s v="OFF-AR-10001545"/>
    <x v="1"/>
    <s v="Art"/>
    <s v="Newell 326"/>
    <n v="4.2240000000000002"/>
    <n v="3"/>
    <n v="0.2"/>
    <n v="0.47519999999999984"/>
  </r>
  <r>
    <n v="4788"/>
    <s v="CA-2012-104346"/>
    <n v="2012"/>
    <x v="555"/>
    <d v="2012-12-16T00:00:00"/>
    <s v="Standard Class"/>
    <s v="IM-15070"/>
    <s v="Irene Maddox"/>
    <s v="Consumer"/>
    <s v="United States"/>
    <s v="Colorado Springs"/>
    <s v="Colorado"/>
    <n v="80906"/>
    <s v="West"/>
    <s v="TEC-AC-10004396"/>
    <x v="2"/>
    <s v="Accessories"/>
    <s v="Logitech Keyboard K120"/>
    <n v="58.08"/>
    <n v="4"/>
    <n v="0.2"/>
    <n v="-6.5339999999999954"/>
  </r>
  <r>
    <n v="4789"/>
    <s v="CA-2012-104346"/>
    <n v="2012"/>
    <x v="555"/>
    <d v="2012-12-16T00:00:00"/>
    <s v="Standard Class"/>
    <s v="IM-15070"/>
    <s v="Irene Maddox"/>
    <s v="Consumer"/>
    <s v="United States"/>
    <s v="Colorado Springs"/>
    <s v="Colorado"/>
    <n v="80906"/>
    <s v="West"/>
    <s v="FUR-FU-10002456"/>
    <x v="0"/>
    <s v="Furnishings"/>
    <s v="Master Caster Door Stop, Large Neon Orange"/>
    <n v="52.416000000000004"/>
    <n v="9"/>
    <n v="0.2"/>
    <n v="15.069600000000007"/>
  </r>
  <r>
    <n v="4790"/>
    <s v="CA-2012-104346"/>
    <n v="2012"/>
    <x v="555"/>
    <d v="2012-12-16T00:00:00"/>
    <s v="Standard Class"/>
    <s v="IM-15070"/>
    <s v="Irene Maddox"/>
    <s v="Consumer"/>
    <s v="United States"/>
    <s v="Colorado Springs"/>
    <s v="Colorado"/>
    <n v="80906"/>
    <s v="West"/>
    <s v="FUR-FU-10001473"/>
    <x v="0"/>
    <s v="Furnishings"/>
    <s v="DAX Wood Document Frame"/>
    <n v="54.920000000000009"/>
    <n v="5"/>
    <n v="0.2"/>
    <n v="10.983999999999996"/>
  </r>
  <r>
    <n v="4791"/>
    <s v="CA-2012-104346"/>
    <n v="2012"/>
    <x v="555"/>
    <d v="2012-12-16T00:00:00"/>
    <s v="Standard Class"/>
    <s v="IM-15070"/>
    <s v="Irene Maddox"/>
    <s v="Consumer"/>
    <s v="United States"/>
    <s v="Colorado Springs"/>
    <s v="Colorado"/>
    <n v="80906"/>
    <s v="West"/>
    <s v="FUR-TA-10000849"/>
    <x v="0"/>
    <s v="Tables"/>
    <s v="Bevis Rectangular Conference Tables"/>
    <n v="364.95"/>
    <n v="5"/>
    <n v="0.5"/>
    <n v="-248.16599999999994"/>
  </r>
  <r>
    <n v="4792"/>
    <s v="CA-2012-104346"/>
    <n v="2012"/>
    <x v="555"/>
    <d v="2012-12-16T00:00:00"/>
    <s v="Standard Class"/>
    <s v="IM-15070"/>
    <s v="Irene Maddox"/>
    <s v="Consumer"/>
    <s v="United States"/>
    <s v="Colorado Springs"/>
    <s v="Colorado"/>
    <n v="80906"/>
    <s v="West"/>
    <s v="OFF-PA-10001166"/>
    <x v="1"/>
    <s v="Paper"/>
    <s v="Xerox 1932"/>
    <n v="85.055999999999997"/>
    <n v="3"/>
    <n v="0.2"/>
    <n v="28.706399999999991"/>
  </r>
  <r>
    <n v="4793"/>
    <s v="CA-2012-104346"/>
    <n v="2012"/>
    <x v="555"/>
    <d v="2012-12-16T00:00:00"/>
    <s v="Standard Class"/>
    <s v="IM-15070"/>
    <s v="Irene Maddox"/>
    <s v="Consumer"/>
    <s v="United States"/>
    <s v="Colorado Springs"/>
    <s v="Colorado"/>
    <n v="80906"/>
    <s v="West"/>
    <s v="OFF-PA-10003256"/>
    <x v="1"/>
    <s v="Paper"/>
    <s v="Avery Personal Creations Heavyweight Cards"/>
    <n v="27.695999999999998"/>
    <n v="3"/>
    <n v="0.2"/>
    <n v="9.6935999999999964"/>
  </r>
  <r>
    <n v="4794"/>
    <s v="US-2012-141684"/>
    <n v="2012"/>
    <x v="685"/>
    <d v="2012-07-04T00:00:00"/>
    <s v="Standard Class"/>
    <s v="MM-18055"/>
    <s v="Michelle Moray"/>
    <s v="Consumer"/>
    <s v="United States"/>
    <s v="New York City"/>
    <s v="New York"/>
    <n v="10011"/>
    <s v="East"/>
    <s v="OFF-PA-10002870"/>
    <x v="1"/>
    <s v="Paper"/>
    <s v="Ampad Phone Message Book, Recycled, 400 Message Capacity, 5 ¾” x 11”"/>
    <n v="24.96"/>
    <n v="4"/>
    <n v="0"/>
    <n v="11.231999999999999"/>
  </r>
  <r>
    <n v="4795"/>
    <s v="CA-2012-144722"/>
    <n v="2012"/>
    <x v="199"/>
    <d v="2012-03-23T00:00:00"/>
    <s v="Standard Class"/>
    <s v="MF-18250"/>
    <s v="Monica Federle"/>
    <s v="Corporate"/>
    <s v="United States"/>
    <s v="Los Angeles"/>
    <s v="California"/>
    <n v="90036"/>
    <s v="West"/>
    <s v="FUR-FU-10001215"/>
    <x v="0"/>
    <s v="Furnishings"/>
    <s v="Howard Miller 11-1/2&quot; Diameter Brentwood Wall Clock"/>
    <n v="43.13"/>
    <n v="1"/>
    <n v="0"/>
    <n v="18.114600000000003"/>
  </r>
  <r>
    <n v="4796"/>
    <s v="CA-2012-120516"/>
    <n v="2012"/>
    <x v="863"/>
    <d v="2012-08-17T00:00:00"/>
    <s v="Standard Class"/>
    <s v="CK-12595"/>
    <s v="Clytie Kelty"/>
    <s v="Consumer"/>
    <s v="United States"/>
    <s v="Marietta"/>
    <s v="Georgia"/>
    <n v="30062"/>
    <s v="South"/>
    <s v="OFF-BI-10004187"/>
    <x v="1"/>
    <s v="Binders"/>
    <s v="Staples"/>
    <n v="5.64"/>
    <n v="3"/>
    <n v="0"/>
    <n v="2.7071999999999994"/>
  </r>
  <r>
    <n v="4797"/>
    <s v="US-2013-148901"/>
    <n v="2013"/>
    <x v="675"/>
    <d v="2013-05-20T00:00:00"/>
    <s v="Standard Class"/>
    <s v="MK-17905"/>
    <s v="Michael Kennedy"/>
    <s v="Corporate"/>
    <s v="United States"/>
    <s v="Jacksonville"/>
    <s v="Florida"/>
    <n v="32216"/>
    <s v="South"/>
    <s v="OFF-BI-10001718"/>
    <x v="1"/>
    <s v="Binders"/>
    <s v="GBC DocuBind P50 Personal Binding Machine"/>
    <n v="57.582000000000008"/>
    <n v="3"/>
    <n v="0.7"/>
    <n v="-44.146199999999979"/>
  </r>
  <r>
    <n v="4798"/>
    <s v="US-2013-148901"/>
    <n v="2013"/>
    <x v="675"/>
    <d v="2013-05-20T00:00:00"/>
    <s v="Standard Class"/>
    <s v="MK-17905"/>
    <s v="Michael Kennedy"/>
    <s v="Corporate"/>
    <s v="United States"/>
    <s v="Jacksonville"/>
    <s v="Florida"/>
    <n v="32216"/>
    <s v="South"/>
    <s v="OFF-PA-10004983"/>
    <x v="1"/>
    <s v="Paper"/>
    <s v="Xerox 23"/>
    <n v="31.104000000000006"/>
    <n v="6"/>
    <n v="0.2"/>
    <n v="10.8864"/>
  </r>
  <r>
    <n v="4799"/>
    <s v="US-2013-148901"/>
    <n v="2013"/>
    <x v="675"/>
    <d v="2013-05-20T00:00:00"/>
    <s v="Standard Class"/>
    <s v="MK-17905"/>
    <s v="Michael Kennedy"/>
    <s v="Corporate"/>
    <s v="United States"/>
    <s v="Jacksonville"/>
    <s v="Florida"/>
    <n v="32216"/>
    <s v="South"/>
    <s v="FUR-FU-10002396"/>
    <x v="0"/>
    <s v="Furnishings"/>
    <s v="DAX Copper Panel Document Frame, 5 x 7 Size"/>
    <n v="30.192"/>
    <n v="3"/>
    <n v="0.2"/>
    <n v="8.3028000000000031"/>
  </r>
  <r>
    <n v="4800"/>
    <s v="US-2013-148901"/>
    <n v="2013"/>
    <x v="675"/>
    <d v="2013-05-20T00:00:00"/>
    <s v="Standard Class"/>
    <s v="MK-17905"/>
    <s v="Michael Kennedy"/>
    <s v="Corporate"/>
    <s v="United States"/>
    <s v="Jacksonville"/>
    <s v="Florida"/>
    <n v="32216"/>
    <s v="South"/>
    <s v="TEC-PH-10003988"/>
    <x v="2"/>
    <s v="Phones"/>
    <s v="LF Elite 3D Dazzle Designer Hard Case Cover, Lf Stylus Pen and Wiper For Apple Iphone 5c Mini Lite"/>
    <n v="43.6"/>
    <n v="5"/>
    <n v="0.2"/>
    <n v="4.3600000000000012"/>
  </r>
  <r>
    <n v="4801"/>
    <s v="US-2013-148901"/>
    <n v="2013"/>
    <x v="675"/>
    <d v="2013-05-20T00:00:00"/>
    <s v="Standard Class"/>
    <s v="MK-17905"/>
    <s v="Michael Kennedy"/>
    <s v="Corporate"/>
    <s v="United States"/>
    <s v="Jacksonville"/>
    <s v="Florida"/>
    <n v="32216"/>
    <s v="South"/>
    <s v="OFF-AR-10002467"/>
    <x v="1"/>
    <s v="Art"/>
    <s v="Dixon Ticonderoga Pencils"/>
    <n v="4.7679999999999998"/>
    <n v="2"/>
    <n v="0.2"/>
    <n v="0.41720000000000046"/>
  </r>
  <r>
    <n v="4802"/>
    <s v="US-2013-148901"/>
    <n v="2013"/>
    <x v="675"/>
    <d v="2013-05-20T00:00:00"/>
    <s v="Standard Class"/>
    <s v="MK-17905"/>
    <s v="Michael Kennedy"/>
    <s v="Corporate"/>
    <s v="United States"/>
    <s v="Jacksonville"/>
    <s v="Florida"/>
    <n v="32216"/>
    <s v="South"/>
    <s v="OFF-BI-10004002"/>
    <x v="1"/>
    <s v="Binders"/>
    <s v="Wilson Jones International Size A4 Ring Binders"/>
    <n v="10.380000000000003"/>
    <n v="2"/>
    <n v="0.7"/>
    <n v="-7.6119999999999983"/>
  </r>
  <r>
    <n v="4803"/>
    <s v="US-2013-148901"/>
    <n v="2013"/>
    <x v="675"/>
    <d v="2013-05-20T00:00:00"/>
    <s v="Standard Class"/>
    <s v="MK-17905"/>
    <s v="Michael Kennedy"/>
    <s v="Corporate"/>
    <s v="United States"/>
    <s v="Jacksonville"/>
    <s v="Florida"/>
    <n v="32216"/>
    <s v="South"/>
    <s v="OFF-BI-10002309"/>
    <x v="1"/>
    <s v="Binders"/>
    <s v="Avery Heavy-Duty EZD  Binder With Locking Rings"/>
    <n v="13.392000000000003"/>
    <n v="8"/>
    <n v="0.7"/>
    <n v="-9.8207999999999984"/>
  </r>
  <r>
    <n v="4804"/>
    <s v="CA-2014-136364"/>
    <n v="2014"/>
    <x v="1002"/>
    <d v="2014-07-18T00:00:00"/>
    <s v="Second Class"/>
    <s v="MH-17455"/>
    <s v="Mark Hamilton"/>
    <s v="Consumer"/>
    <s v="United States"/>
    <s v="Philadelphia"/>
    <s v="Pennsylvania"/>
    <n v="19140"/>
    <s v="East"/>
    <s v="TEC-PH-10003885"/>
    <x v="2"/>
    <s v="Phones"/>
    <s v="Cisco SPA508G"/>
    <n v="39.593999999999994"/>
    <n v="1"/>
    <n v="0.4"/>
    <n v="-7.2589000000000041"/>
  </r>
  <r>
    <n v="4805"/>
    <s v="CA-2014-136364"/>
    <n v="2014"/>
    <x v="1002"/>
    <d v="2014-07-18T00:00:00"/>
    <s v="Second Class"/>
    <s v="MH-17455"/>
    <s v="Mark Hamilton"/>
    <s v="Consumer"/>
    <s v="United States"/>
    <s v="Philadelphia"/>
    <s v="Pennsylvania"/>
    <n v="19140"/>
    <s v="East"/>
    <s v="FUR-FU-10002501"/>
    <x v="0"/>
    <s v="Furnishings"/>
    <s v="Nu-Dell Executive Frame"/>
    <n v="91.00800000000001"/>
    <n v="9"/>
    <n v="0.2"/>
    <n v="19.339199999999998"/>
  </r>
  <r>
    <n v="4806"/>
    <s v="CA-2012-137708"/>
    <n v="2012"/>
    <x v="6"/>
    <d v="2012-11-25T00:00:00"/>
    <s v="Second Class"/>
    <s v="NG-18430"/>
    <s v="Nathan Gelder"/>
    <s v="Consumer"/>
    <s v="United States"/>
    <s v="Los Angeles"/>
    <s v="California"/>
    <n v="90008"/>
    <s v="West"/>
    <s v="OFF-PA-10000176"/>
    <x v="1"/>
    <s v="Paper"/>
    <s v="Xerox 1887"/>
    <n v="37.94"/>
    <n v="2"/>
    <n v="0"/>
    <n v="18.211199999999998"/>
  </r>
  <r>
    <n v="4807"/>
    <s v="CA-2012-137708"/>
    <n v="2012"/>
    <x v="6"/>
    <d v="2012-11-25T00:00:00"/>
    <s v="Second Class"/>
    <s v="NG-18430"/>
    <s v="Nathan Gelder"/>
    <s v="Consumer"/>
    <s v="United States"/>
    <s v="Los Angeles"/>
    <s v="California"/>
    <n v="90008"/>
    <s v="West"/>
    <s v="OFF-PA-10000327"/>
    <x v="1"/>
    <s v="Paper"/>
    <s v="Xerox 1971"/>
    <n v="42.800000000000004"/>
    <n v="10"/>
    <n v="0"/>
    <n v="19.259999999999998"/>
  </r>
  <r>
    <n v="4808"/>
    <s v="CA-2012-137708"/>
    <n v="2012"/>
    <x v="6"/>
    <d v="2012-11-25T00:00:00"/>
    <s v="Second Class"/>
    <s v="NG-18430"/>
    <s v="Nathan Gelder"/>
    <s v="Consumer"/>
    <s v="United States"/>
    <s v="Los Angeles"/>
    <s v="California"/>
    <n v="90008"/>
    <s v="West"/>
    <s v="OFF-ST-10004634"/>
    <x v="1"/>
    <s v="Storage"/>
    <s v="Personal Folder Holder, Ebony"/>
    <n v="33.630000000000003"/>
    <n v="3"/>
    <n v="0"/>
    <n v="10.088999999999999"/>
  </r>
  <r>
    <n v="4809"/>
    <s v="CA-2011-149055"/>
    <n v="2011"/>
    <x v="533"/>
    <d v="2011-11-28T00:00:00"/>
    <s v="Standard Class"/>
    <s v="PB-19210"/>
    <s v="Phillip Breyer"/>
    <s v="Corporate"/>
    <s v="United States"/>
    <s v="Philadelphia"/>
    <s v="Pennsylvania"/>
    <n v="19134"/>
    <s v="East"/>
    <s v="OFF-EN-10003040"/>
    <x v="1"/>
    <s v="Envelopes"/>
    <s v="Quality Park Security Envelopes"/>
    <n v="62.808000000000007"/>
    <n v="3"/>
    <n v="0.2"/>
    <n v="21.197700000000001"/>
  </r>
  <r>
    <n v="4810"/>
    <s v="CA-2012-151589"/>
    <n v="2012"/>
    <x v="17"/>
    <d v="2012-12-30T00:00:00"/>
    <s v="First Class"/>
    <s v="RE-19450"/>
    <s v="Richard Eichhorn"/>
    <s v="Consumer"/>
    <s v="United States"/>
    <s v="Eau Claire"/>
    <s v="Wisconsin"/>
    <n v="54703"/>
    <s v="Central"/>
    <s v="OFF-PA-10003228"/>
    <x v="1"/>
    <s v="Paper"/>
    <s v="Xerox 1917"/>
    <n v="195.64"/>
    <n v="4"/>
    <n v="0"/>
    <n v="91.950799999999987"/>
  </r>
  <r>
    <n v="4811"/>
    <s v="CA-2012-151589"/>
    <n v="2012"/>
    <x v="17"/>
    <d v="2012-12-30T00:00:00"/>
    <s v="First Class"/>
    <s v="RE-19450"/>
    <s v="Richard Eichhorn"/>
    <s v="Consumer"/>
    <s v="United States"/>
    <s v="Eau Claire"/>
    <s v="Wisconsin"/>
    <n v="54703"/>
    <s v="Central"/>
    <s v="TEC-PH-10004345"/>
    <x v="2"/>
    <s v="Phones"/>
    <s v="Cisco SPA 502G IP Phone"/>
    <n v="239.9"/>
    <n v="2"/>
    <n v="0"/>
    <n v="71.97"/>
  </r>
  <r>
    <n v="4812"/>
    <s v="CA-2013-121370"/>
    <n v="2013"/>
    <x v="696"/>
    <d v="2013-11-20T00:00:00"/>
    <s v="Second Class"/>
    <s v="EB-14110"/>
    <s v="Eugene Barchas"/>
    <s v="Consumer"/>
    <s v="United States"/>
    <s v="Philadelphia"/>
    <s v="Pennsylvania"/>
    <n v="19134"/>
    <s v="East"/>
    <s v="FUR-CH-10000785"/>
    <x v="0"/>
    <s v="Chairs"/>
    <s v="Global Ergonomic Managers Chair"/>
    <n v="380.05799999999994"/>
    <n v="3"/>
    <n v="0.3"/>
    <n v="-21.717600000000004"/>
  </r>
  <r>
    <n v="4813"/>
    <s v="CA-2013-121370"/>
    <n v="2013"/>
    <x v="696"/>
    <d v="2013-11-20T00:00:00"/>
    <s v="Second Class"/>
    <s v="EB-14110"/>
    <s v="Eugene Barchas"/>
    <s v="Consumer"/>
    <s v="United States"/>
    <s v="Philadelphia"/>
    <s v="Pennsylvania"/>
    <n v="19134"/>
    <s v="East"/>
    <s v="TEC-CO-10004115"/>
    <x v="2"/>
    <s v="Copiers"/>
    <s v="Sharp AL-1530CS Digital Copier"/>
    <n v="1199.9759999999999"/>
    <n v="4"/>
    <n v="0.4"/>
    <n v="179.99639999999999"/>
  </r>
  <r>
    <n v="4814"/>
    <s v="CA-2013-121370"/>
    <n v="2013"/>
    <x v="696"/>
    <d v="2013-11-20T00:00:00"/>
    <s v="Second Class"/>
    <s v="EB-14110"/>
    <s v="Eugene Barchas"/>
    <s v="Consumer"/>
    <s v="United States"/>
    <s v="Philadelphia"/>
    <s v="Pennsylvania"/>
    <n v="19134"/>
    <s v="East"/>
    <s v="FUR-FU-10002813"/>
    <x v="0"/>
    <s v="Furnishings"/>
    <s v="DAX Contemporary Wood Frame with Silver Metal Mat, Desktop, 11 x 14 Size"/>
    <n v="48.576000000000001"/>
    <n v="3"/>
    <n v="0.2"/>
    <n v="9.7151999999999941"/>
  </r>
  <r>
    <n v="4815"/>
    <s v="CA-2013-111696"/>
    <n v="2013"/>
    <x v="541"/>
    <d v="2013-05-11T00:00:00"/>
    <s v="First Class"/>
    <s v="TB-21625"/>
    <s v="Trudy Brown"/>
    <s v="Consumer"/>
    <s v="United States"/>
    <s v="Los Angeles"/>
    <s v="California"/>
    <n v="90004"/>
    <s v="West"/>
    <s v="OFF-PA-10002751"/>
    <x v="1"/>
    <s v="Paper"/>
    <s v="Xerox 1920"/>
    <n v="17.940000000000001"/>
    <n v="3"/>
    <n v="0"/>
    <n v="8.0730000000000004"/>
  </r>
  <r>
    <n v="4816"/>
    <s v="CA-2011-139598"/>
    <n v="2011"/>
    <x v="58"/>
    <d v="2011-12-31T00:00:00"/>
    <s v="Standard Class"/>
    <s v="MG-17695"/>
    <s v="Maureen Gnade"/>
    <s v="Consumer"/>
    <s v="United States"/>
    <s v="Philadelphia"/>
    <s v="Pennsylvania"/>
    <n v="19134"/>
    <s v="East"/>
    <s v="OFF-PA-10004569"/>
    <x v="1"/>
    <s v="Paper"/>
    <s v="Wirebound Message Books, Two 4 1/4&quot; x 5&quot; Forms per Page"/>
    <n v="18.264000000000003"/>
    <n v="3"/>
    <n v="0.2"/>
    <n v="6.1640999999999995"/>
  </r>
  <r>
    <n v="4817"/>
    <s v="CA-2011-139598"/>
    <n v="2011"/>
    <x v="58"/>
    <d v="2011-12-31T00:00:00"/>
    <s v="Standard Class"/>
    <s v="MG-17695"/>
    <s v="Maureen Gnade"/>
    <s v="Consumer"/>
    <s v="United States"/>
    <s v="Philadelphia"/>
    <s v="Pennsylvania"/>
    <n v="19134"/>
    <s v="East"/>
    <s v="OFF-AP-10002998"/>
    <x v="1"/>
    <s v="Appliances"/>
    <s v="Holmes 99% HEPA Air Purifier"/>
    <n v="34.655999999999999"/>
    <n v="2"/>
    <n v="0.2"/>
    <n v="5.6315999999999971"/>
  </r>
  <r>
    <n v="4818"/>
    <s v="CA-2011-139598"/>
    <n v="2011"/>
    <x v="58"/>
    <d v="2011-12-31T00:00:00"/>
    <s v="Standard Class"/>
    <s v="MG-17695"/>
    <s v="Maureen Gnade"/>
    <s v="Consumer"/>
    <s v="United States"/>
    <s v="Philadelphia"/>
    <s v="Pennsylvania"/>
    <n v="19134"/>
    <s v="East"/>
    <s v="OFF-AP-10003287"/>
    <x v="1"/>
    <s v="Appliances"/>
    <s v="Tripp Lite TLP810NET Broadband Surge for Modem/Fax"/>
    <n v="81.552000000000007"/>
    <n v="2"/>
    <n v="0.2"/>
    <n v="8.1551999999999971"/>
  </r>
  <r>
    <n v="4819"/>
    <s v="CA-2011-139598"/>
    <n v="2011"/>
    <x v="58"/>
    <d v="2011-12-31T00:00:00"/>
    <s v="Standard Class"/>
    <s v="MG-17695"/>
    <s v="Maureen Gnade"/>
    <s v="Consumer"/>
    <s v="United States"/>
    <s v="Philadelphia"/>
    <s v="Pennsylvania"/>
    <n v="19134"/>
    <s v="East"/>
    <s v="OFF-ST-10001370"/>
    <x v="1"/>
    <s v="Storage"/>
    <s v="Sensible Storage WireTech Storage Systems"/>
    <n v="227.13600000000002"/>
    <n v="4"/>
    <n v="0.2"/>
    <n v="-42.588000000000036"/>
  </r>
  <r>
    <n v="4820"/>
    <s v="CA-2014-117436"/>
    <n v="2014"/>
    <x v="110"/>
    <d v="2014-06-15T00:00:00"/>
    <s v="Standard Class"/>
    <s v="LW-17125"/>
    <s v="Liz Willingham"/>
    <s v="Consumer"/>
    <s v="United States"/>
    <s v="Norwich"/>
    <s v="Connecticut"/>
    <n v="6360"/>
    <s v="East"/>
    <s v="OFF-BI-10004040"/>
    <x v="1"/>
    <s v="Binders"/>
    <s v="Wilson Jones Impact Binders"/>
    <n v="10.36"/>
    <n v="2"/>
    <n v="0"/>
    <n v="5.0763999999999996"/>
  </r>
  <r>
    <n v="4821"/>
    <s v="CA-2012-140025"/>
    <n v="2012"/>
    <x v="1003"/>
    <d v="2012-04-11T00:00:00"/>
    <s v="Standard Class"/>
    <s v="PF-19120"/>
    <s v="Peter Fuller"/>
    <s v="Consumer"/>
    <s v="United States"/>
    <s v="San Antonio"/>
    <s v="Texas"/>
    <n v="78207"/>
    <s v="Central"/>
    <s v="OFF-AP-10002651"/>
    <x v="1"/>
    <s v="Appliances"/>
    <s v="Hoover Upright Vacuum With Dirt Cup"/>
    <n v="463.24799999999988"/>
    <n v="8"/>
    <n v="0.8"/>
    <n v="-1181.2824000000003"/>
  </r>
  <r>
    <n v="4822"/>
    <s v="CA-2012-140025"/>
    <n v="2012"/>
    <x v="1003"/>
    <d v="2012-04-11T00:00:00"/>
    <s v="Standard Class"/>
    <s v="PF-19120"/>
    <s v="Peter Fuller"/>
    <s v="Consumer"/>
    <s v="United States"/>
    <s v="San Antonio"/>
    <s v="Texas"/>
    <n v="78207"/>
    <s v="Central"/>
    <s v="TEC-AC-10002402"/>
    <x v="2"/>
    <s v="Accessories"/>
    <s v="Razer Kraken PRO Over Ear PC and Music Headset"/>
    <n v="383.952"/>
    <n v="6"/>
    <n v="0.2"/>
    <n v="47.993999999999971"/>
  </r>
  <r>
    <n v="4823"/>
    <s v="CA-2013-134222"/>
    <n v="2013"/>
    <x v="212"/>
    <d v="2013-07-12T00:00:00"/>
    <s v="Same Day"/>
    <s v="NZ-18565"/>
    <s v="Nick Zandusky"/>
    <s v="Home Office"/>
    <s v="United States"/>
    <s v="Yuma"/>
    <s v="Arizona"/>
    <n v="85364"/>
    <s v="West"/>
    <s v="OFF-BI-10001658"/>
    <x v="1"/>
    <s v="Binders"/>
    <s v="GBC Standard Therm-A-Bind Covers"/>
    <n v="44.856000000000009"/>
    <n v="6"/>
    <n v="0.7"/>
    <n v="-35.884799999999984"/>
  </r>
  <r>
    <n v="4824"/>
    <s v="CA-2013-140018"/>
    <n v="2013"/>
    <x v="831"/>
    <d v="2013-11-27T00:00:00"/>
    <s v="Standard Class"/>
    <s v="CK-12205"/>
    <s v="Chloris Kastensmidt"/>
    <s v="Consumer"/>
    <s v="United States"/>
    <s v="Columbus"/>
    <s v="Ohio"/>
    <n v="43229"/>
    <s v="East"/>
    <s v="TEC-MA-10000752"/>
    <x v="2"/>
    <s v="Machines"/>
    <s v="Texas Instrument TI-15 Fraction Calculator"/>
    <n v="30.345000000000006"/>
    <n v="7"/>
    <n v="0.7"/>
    <n v="-24.275999999999996"/>
  </r>
  <r>
    <n v="4825"/>
    <s v="CA-2013-140018"/>
    <n v="2013"/>
    <x v="831"/>
    <d v="2013-11-27T00:00:00"/>
    <s v="Standard Class"/>
    <s v="CK-12205"/>
    <s v="Chloris Kastensmidt"/>
    <s v="Consumer"/>
    <s v="United States"/>
    <s v="Columbus"/>
    <s v="Ohio"/>
    <n v="43229"/>
    <s v="East"/>
    <s v="FUR-CH-10003817"/>
    <x v="0"/>
    <s v="Chairs"/>
    <s v="Global Value Steno Chair, Gray"/>
    <n v="127.554"/>
    <n v="3"/>
    <n v="0.3"/>
    <n v="-9.1109999999999971"/>
  </r>
  <r>
    <n v="4826"/>
    <s v="CA-2013-140018"/>
    <n v="2013"/>
    <x v="831"/>
    <d v="2013-11-27T00:00:00"/>
    <s v="Standard Class"/>
    <s v="CK-12205"/>
    <s v="Chloris Kastensmidt"/>
    <s v="Consumer"/>
    <s v="United States"/>
    <s v="Columbus"/>
    <s v="Ohio"/>
    <n v="43229"/>
    <s v="East"/>
    <s v="FUR-FU-10001876"/>
    <x v="0"/>
    <s v="Furnishings"/>
    <s v="Computer Room Manger, 14&quot;"/>
    <n v="77.951999999999998"/>
    <n v="3"/>
    <n v="0.2"/>
    <n v="15.590399999999995"/>
  </r>
  <r>
    <n v="4827"/>
    <s v="US-2014-136707"/>
    <n v="2014"/>
    <x v="105"/>
    <d v="2014-11-16T00:00:00"/>
    <s v="First Class"/>
    <s v="JE-15610"/>
    <s v="Jim Epp"/>
    <s v="Corporate"/>
    <s v="United States"/>
    <s v="Los Angeles"/>
    <s v="California"/>
    <n v="90036"/>
    <s v="West"/>
    <s v="OFF-BI-10003460"/>
    <x v="1"/>
    <s v="Binders"/>
    <s v="Acco 3-Hole Punch"/>
    <n v="14.016"/>
    <n v="4"/>
    <n v="0.2"/>
    <n v="4.9055999999999997"/>
  </r>
  <r>
    <n v="4828"/>
    <s v="CA-2011-152562"/>
    <n v="2011"/>
    <x v="301"/>
    <d v="2011-11-08T00:00:00"/>
    <s v="Standard Class"/>
    <s v="JO-15145"/>
    <s v="Jack O'Briant"/>
    <s v="Corporate"/>
    <s v="United States"/>
    <s v="Richmond"/>
    <s v="Kentucky"/>
    <n v="40475"/>
    <s v="South"/>
    <s v="OFF-ST-10000464"/>
    <x v="1"/>
    <s v="Storage"/>
    <s v="Multi-Use Personal File Cart and Caster Set, Three Stacking Bins"/>
    <n v="69.52"/>
    <n v="2"/>
    <n v="0"/>
    <n v="19.465600000000002"/>
  </r>
  <r>
    <n v="4829"/>
    <s v="CA-2011-152562"/>
    <n v="2011"/>
    <x v="301"/>
    <d v="2011-11-08T00:00:00"/>
    <s v="Standard Class"/>
    <s v="JO-15145"/>
    <s v="Jack O'Briant"/>
    <s v="Corporate"/>
    <s v="United States"/>
    <s v="Richmond"/>
    <s v="Kentucky"/>
    <n v="40475"/>
    <s v="South"/>
    <s v="OFF-AR-10001919"/>
    <x v="1"/>
    <s v="Art"/>
    <s v="OIC #2 Pencils, Medium Soft"/>
    <n v="5.64"/>
    <n v="3"/>
    <n v="0"/>
    <n v="1.6355999999999997"/>
  </r>
  <r>
    <n v="4830"/>
    <s v="CA-2013-152408"/>
    <n v="2013"/>
    <x v="666"/>
    <d v="2013-05-22T00:00:00"/>
    <s v="Standard Class"/>
    <s v="TT-21220"/>
    <s v="Thomas Thornton"/>
    <s v="Consumer"/>
    <s v="United States"/>
    <s v="New York City"/>
    <s v="New York"/>
    <n v="10035"/>
    <s v="East"/>
    <s v="OFF-BI-10002393"/>
    <x v="1"/>
    <s v="Binders"/>
    <s v="Binder Posts"/>
    <n v="13.776000000000002"/>
    <n v="3"/>
    <n v="0.2"/>
    <n v="4.4771999999999998"/>
  </r>
  <r>
    <n v="4831"/>
    <s v="CA-2011-120278"/>
    <n v="2011"/>
    <x v="845"/>
    <d v="2011-11-12T00:00:00"/>
    <s v="Standard Class"/>
    <s v="MS-17365"/>
    <s v="Maribeth Schnelling"/>
    <s v="Consumer"/>
    <s v="United States"/>
    <s v="Wausau"/>
    <s v="Wisconsin"/>
    <n v="54401"/>
    <s v="Central"/>
    <s v="OFF-AP-10001293"/>
    <x v="1"/>
    <s v="Appliances"/>
    <s v="Belkin 8 Outlet Surge Protector"/>
    <n v="245.88"/>
    <n v="6"/>
    <n v="0"/>
    <n v="68.846399999999988"/>
  </r>
  <r>
    <n v="4832"/>
    <s v="CA-2011-120278"/>
    <n v="2011"/>
    <x v="845"/>
    <d v="2011-11-12T00:00:00"/>
    <s v="Standard Class"/>
    <s v="MS-17365"/>
    <s v="Maribeth Schnelling"/>
    <s v="Consumer"/>
    <s v="United States"/>
    <s v="Wausau"/>
    <s v="Wisconsin"/>
    <n v="54401"/>
    <s v="Central"/>
    <s v="OFF-ST-10004258"/>
    <x v="1"/>
    <s v="Storage"/>
    <s v="Portable Personal File Box"/>
    <n v="36.630000000000003"/>
    <n v="3"/>
    <n v="0"/>
    <n v="9.8901000000000039"/>
  </r>
  <r>
    <n v="4833"/>
    <s v="CA-2011-120278"/>
    <n v="2011"/>
    <x v="845"/>
    <d v="2011-11-12T00:00:00"/>
    <s v="Standard Class"/>
    <s v="MS-17365"/>
    <s v="Maribeth Schnelling"/>
    <s v="Consumer"/>
    <s v="United States"/>
    <s v="Wausau"/>
    <s v="Wisconsin"/>
    <n v="54401"/>
    <s v="Central"/>
    <s v="OFF-ST-10002214"/>
    <x v="1"/>
    <s v="Storage"/>
    <s v="X-Rack File for Hanging Folders"/>
    <n v="22.58"/>
    <n v="2"/>
    <n v="0"/>
    <n v="5.8707999999999991"/>
  </r>
  <r>
    <n v="4834"/>
    <s v="CA-2011-120278"/>
    <n v="2011"/>
    <x v="845"/>
    <d v="2011-11-12T00:00:00"/>
    <s v="Standard Class"/>
    <s v="MS-17365"/>
    <s v="Maribeth Schnelling"/>
    <s v="Consumer"/>
    <s v="United States"/>
    <s v="Wausau"/>
    <s v="Wisconsin"/>
    <n v="54401"/>
    <s v="Central"/>
    <s v="OFF-BI-10004970"/>
    <x v="1"/>
    <s v="Binders"/>
    <s v="ACCOHIDE 3-Ring Binder, Blue, 1&quot;"/>
    <n v="12.39"/>
    <n v="3"/>
    <n v="0"/>
    <n v="5.8232999999999997"/>
  </r>
  <r>
    <n v="4835"/>
    <s v="CA-2014-167661"/>
    <n v="2014"/>
    <x v="361"/>
    <d v="2014-10-11T00:00:00"/>
    <s v="Standard Class"/>
    <s v="MP-18175"/>
    <s v="Mike Pelletier"/>
    <s v="Home Office"/>
    <s v="United States"/>
    <s v="San Francisco"/>
    <s v="California"/>
    <n v="94110"/>
    <s v="West"/>
    <s v="OFF-BI-10002571"/>
    <x v="1"/>
    <s v="Binders"/>
    <s v="Avery Framed View Binder, EZD Ring (Locking), Navy, 1 1/2&quot;"/>
    <n v="39.92"/>
    <n v="5"/>
    <n v="0.2"/>
    <n v="13.472999999999999"/>
  </r>
  <r>
    <n v="4836"/>
    <s v="CA-2014-167661"/>
    <n v="2014"/>
    <x v="361"/>
    <d v="2014-10-11T00:00:00"/>
    <s v="Standard Class"/>
    <s v="MP-18175"/>
    <s v="Mike Pelletier"/>
    <s v="Home Office"/>
    <s v="United States"/>
    <s v="San Francisco"/>
    <s v="California"/>
    <n v="94110"/>
    <s v="West"/>
    <s v="OFF-PA-10002581"/>
    <x v="1"/>
    <s v="Paper"/>
    <s v="Xerox 1951"/>
    <n v="61.96"/>
    <n v="2"/>
    <n v="0"/>
    <n v="27.881999999999998"/>
  </r>
  <r>
    <n v="4837"/>
    <s v="CA-2014-167661"/>
    <n v="2014"/>
    <x v="361"/>
    <d v="2014-10-11T00:00:00"/>
    <s v="Standard Class"/>
    <s v="MP-18175"/>
    <s v="Mike Pelletier"/>
    <s v="Home Office"/>
    <s v="United States"/>
    <s v="San Francisco"/>
    <s v="California"/>
    <n v="94110"/>
    <s v="West"/>
    <s v="OFF-BI-10001097"/>
    <x v="1"/>
    <s v="Binders"/>
    <s v="Avery Hole Reinforcements"/>
    <n v="19.936000000000003"/>
    <n v="4"/>
    <n v="0.2"/>
    <n v="7.2267999999999999"/>
  </r>
  <r>
    <n v="4838"/>
    <s v="CA-2014-106831"/>
    <n v="2014"/>
    <x v="702"/>
    <d v="2014-06-04T00:00:00"/>
    <s v="First Class"/>
    <s v="FH-14350"/>
    <s v="Fred Harton"/>
    <s v="Consumer"/>
    <s v="United States"/>
    <s v="Dublin"/>
    <s v="Ohio"/>
    <n v="43017"/>
    <s v="East"/>
    <s v="OFF-BI-10003429"/>
    <x v="1"/>
    <s v="Binders"/>
    <s v="Cardinal HOLDit! Binder Insert Strips,Extra Strips"/>
    <n v="3.7980000000000005"/>
    <n v="2"/>
    <n v="0.7"/>
    <n v="-2.6585999999999999"/>
  </r>
  <r>
    <n v="4839"/>
    <s v="CA-2014-106831"/>
    <n v="2014"/>
    <x v="702"/>
    <d v="2014-06-04T00:00:00"/>
    <s v="First Class"/>
    <s v="FH-14350"/>
    <s v="Fred Harton"/>
    <s v="Consumer"/>
    <s v="United States"/>
    <s v="Dublin"/>
    <s v="Ohio"/>
    <n v="43017"/>
    <s v="East"/>
    <s v="OFF-PA-10000682"/>
    <x v="1"/>
    <s v="Paper"/>
    <s v="Xerox 1924"/>
    <n v="27.744000000000003"/>
    <n v="6"/>
    <n v="0.2"/>
    <n v="10.057200000000002"/>
  </r>
  <r>
    <n v="4840"/>
    <s v="CA-2014-106831"/>
    <n v="2014"/>
    <x v="702"/>
    <d v="2014-06-04T00:00:00"/>
    <s v="First Class"/>
    <s v="FH-14350"/>
    <s v="Fred Harton"/>
    <s v="Consumer"/>
    <s v="United States"/>
    <s v="Dublin"/>
    <s v="Ohio"/>
    <n v="43017"/>
    <s v="East"/>
    <s v="TEC-PH-10001700"/>
    <x v="2"/>
    <s v="Phones"/>
    <s v="Panasonic KX-TG6844B Expandable Digital Cordless Telephone"/>
    <n v="158.37599999999998"/>
    <n v="4"/>
    <n v="0.4"/>
    <n v="-34.314799999999991"/>
  </r>
  <r>
    <n v="4841"/>
    <s v="CA-2014-154123"/>
    <n v="2014"/>
    <x v="225"/>
    <d v="2014-11-26T00:00:00"/>
    <s v="Standard Class"/>
    <s v="SC-20050"/>
    <s v="Sample Company A"/>
    <s v="Home Office"/>
    <s v="United States"/>
    <s v="Henderson"/>
    <s v="Kentucky"/>
    <n v="42420"/>
    <s v="South"/>
    <s v="FUR-FU-10000629"/>
    <x v="0"/>
    <s v="Furnishings"/>
    <s v="9-3/4 Diameter Round Wall Clock"/>
    <n v="27.58"/>
    <n v="2"/>
    <n v="0"/>
    <n v="11.583600000000001"/>
  </r>
  <r>
    <n v="4842"/>
    <s v="CA-2013-136049"/>
    <n v="2013"/>
    <x v="443"/>
    <d v="2013-12-29T00:00:00"/>
    <s v="Standard Class"/>
    <s v="NM-18520"/>
    <s v="Neoma Murray"/>
    <s v="Consumer"/>
    <s v="United States"/>
    <s v="Bowling Green"/>
    <s v="Ohio"/>
    <n v="43402"/>
    <s v="East"/>
    <s v="OFF-BI-10001267"/>
    <x v="1"/>
    <s v="Binders"/>
    <s v="Universal Recycled Hanging Pressboard Report Binders, Letter Size"/>
    <n v="5.5530000000000008"/>
    <n v="3"/>
    <n v="0.7"/>
    <n v="-4.0722000000000023"/>
  </r>
  <r>
    <n v="4843"/>
    <s v="CA-2014-118402"/>
    <n v="2014"/>
    <x v="365"/>
    <d v="2014-10-05T00:00:00"/>
    <s v="Standard Class"/>
    <s v="JO-15280"/>
    <s v="Jas O'Carroll"/>
    <s v="Consumer"/>
    <s v="United States"/>
    <s v="Memphis"/>
    <s v="Tennessee"/>
    <n v="38109"/>
    <s v="South"/>
    <s v="OFF-ST-10001418"/>
    <x v="1"/>
    <s v="Storage"/>
    <s v="Carina Media Storage Towers in Natural &amp; Black"/>
    <n v="243.92"/>
    <n v="5"/>
    <n v="0.2"/>
    <n v="-54.881999999999998"/>
  </r>
  <r>
    <n v="4844"/>
    <s v="US-2013-139388"/>
    <n v="2013"/>
    <x v="77"/>
    <d v="2013-11-10T00:00:00"/>
    <s v="First Class"/>
    <s v="CC-12475"/>
    <s v="Cindy Chapman"/>
    <s v="Consumer"/>
    <s v="United States"/>
    <s v="Lakewood"/>
    <s v="New Jersey"/>
    <n v="8701"/>
    <s v="East"/>
    <s v="OFF-FA-10004968"/>
    <x v="1"/>
    <s v="Fasteners"/>
    <s v="Rubber Band Ball"/>
    <n v="14.96"/>
    <n v="4"/>
    <n v="0"/>
    <n v="0.2992000000000008"/>
  </r>
  <r>
    <n v="4845"/>
    <s v="US-2011-128685"/>
    <n v="2011"/>
    <x v="527"/>
    <d v="2011-04-05T00:00:00"/>
    <s v="First Class"/>
    <s v="MZ-17515"/>
    <s v="Mary Zewe"/>
    <s v="Corporate"/>
    <s v="United States"/>
    <s v="Los Angeles"/>
    <s v="California"/>
    <n v="90008"/>
    <s v="West"/>
    <s v="OFF-BI-10004140"/>
    <x v="1"/>
    <s v="Binders"/>
    <s v="Avery Non-Stick Binders"/>
    <n v="7.1840000000000011"/>
    <n v="2"/>
    <n v="0.2"/>
    <n v="2.2449999999999992"/>
  </r>
  <r>
    <n v="4846"/>
    <s v="CA-2012-124044"/>
    <n v="2012"/>
    <x v="862"/>
    <d v="2012-07-26T00:00:00"/>
    <s v="Second Class"/>
    <s v="MS-17830"/>
    <s v="Melanie Seite"/>
    <s v="Consumer"/>
    <s v="United States"/>
    <s v="Rochester"/>
    <s v="New York"/>
    <n v="14609"/>
    <s v="East"/>
    <s v="OFF-BI-10003460"/>
    <x v="1"/>
    <s v="Binders"/>
    <s v="Acco 3-Hole Punch"/>
    <n v="10.512"/>
    <n v="3"/>
    <n v="0.2"/>
    <n v="3.6791999999999998"/>
  </r>
  <r>
    <n v="4847"/>
    <s v="CA-2011-164469"/>
    <n v="2011"/>
    <x v="402"/>
    <d v="2011-06-27T00:00:00"/>
    <s v="Second Class"/>
    <s v="GK-14620"/>
    <s v="Grace Kelly"/>
    <s v="Corporate"/>
    <s v="United States"/>
    <s v="Salem"/>
    <s v="Oregon"/>
    <n v="97301"/>
    <s v="West"/>
    <s v="TEC-PH-10002115"/>
    <x v="2"/>
    <s v="Phones"/>
    <s v="Plantronics 81402"/>
    <n v="263.96000000000004"/>
    <n v="5"/>
    <n v="0.2"/>
    <n v="19.796999999999997"/>
  </r>
  <r>
    <n v="4848"/>
    <s v="CA-2011-164469"/>
    <n v="2011"/>
    <x v="402"/>
    <d v="2011-06-27T00:00:00"/>
    <s v="Second Class"/>
    <s v="GK-14620"/>
    <s v="Grace Kelly"/>
    <s v="Corporate"/>
    <s v="United States"/>
    <s v="Salem"/>
    <s v="Oregon"/>
    <n v="97301"/>
    <s v="West"/>
    <s v="OFF-AR-10003478"/>
    <x v="1"/>
    <s v="Art"/>
    <s v="Avery Hi-Liter EverBold Pen Style Fluorescent Highlighters, 4/Pack"/>
    <n v="71.632000000000005"/>
    <n v="11"/>
    <n v="0.2"/>
    <n v="17.908000000000001"/>
  </r>
  <r>
    <n v="4849"/>
    <s v="CA-2011-164469"/>
    <n v="2011"/>
    <x v="402"/>
    <d v="2011-06-27T00:00:00"/>
    <s v="Second Class"/>
    <s v="GK-14620"/>
    <s v="Grace Kelly"/>
    <s v="Corporate"/>
    <s v="United States"/>
    <s v="Salem"/>
    <s v="Oregon"/>
    <n v="97301"/>
    <s v="West"/>
    <s v="OFF-AR-10000475"/>
    <x v="1"/>
    <s v="Art"/>
    <s v="Hunt BOSTON Vista Battery-Operated Pencil Sharpener, Black"/>
    <n v="9.3280000000000012"/>
    <n v="1"/>
    <n v="0.2"/>
    <n v="0.8162000000000007"/>
  </r>
  <r>
    <n v="4850"/>
    <s v="CA-2011-107818"/>
    <n v="2011"/>
    <x v="78"/>
    <d v="2011-09-14T00:00:00"/>
    <s v="Standard Class"/>
    <s v="MC-17275"/>
    <s v="Marc Crier"/>
    <s v="Consumer"/>
    <s v="United States"/>
    <s v="Pasco"/>
    <s v="Washington"/>
    <n v="99301"/>
    <s v="West"/>
    <s v="OFF-AR-10003045"/>
    <x v="1"/>
    <s v="Art"/>
    <s v="Prang Colored Pencils"/>
    <n v="5.88"/>
    <n v="2"/>
    <n v="0"/>
    <n v="2.6459999999999999"/>
  </r>
  <r>
    <n v="4851"/>
    <s v="CA-2011-107818"/>
    <n v="2011"/>
    <x v="78"/>
    <d v="2011-09-14T00:00:00"/>
    <s v="Standard Class"/>
    <s v="MC-17275"/>
    <s v="Marc Crier"/>
    <s v="Consumer"/>
    <s v="United States"/>
    <s v="Pasco"/>
    <s v="Washington"/>
    <n v="99301"/>
    <s v="West"/>
    <s v="FUR-CH-10000454"/>
    <x v="0"/>
    <s v="Chairs"/>
    <s v="Hon Deluxe Fabric Upholstered Stacking Chairs, Rounded Back"/>
    <n v="975.92"/>
    <n v="5"/>
    <n v="0.2"/>
    <n v="121.98999999999992"/>
  </r>
  <r>
    <n v="4852"/>
    <s v="CA-2011-107818"/>
    <n v="2011"/>
    <x v="78"/>
    <d v="2011-09-14T00:00:00"/>
    <s v="Standard Class"/>
    <s v="MC-17275"/>
    <s v="Marc Crier"/>
    <s v="Consumer"/>
    <s v="United States"/>
    <s v="Pasco"/>
    <s v="Washington"/>
    <n v="99301"/>
    <s v="West"/>
    <s v="OFF-AR-10000380"/>
    <x v="1"/>
    <s v="Art"/>
    <s v="Hunt PowerHouse Electric Pencil Sharpener, Blue"/>
    <n v="303.83999999999997"/>
    <n v="8"/>
    <n v="0"/>
    <n v="91.151999999999958"/>
  </r>
  <r>
    <n v="4853"/>
    <s v="CA-2011-107818"/>
    <n v="2011"/>
    <x v="78"/>
    <d v="2011-09-14T00:00:00"/>
    <s v="Standard Class"/>
    <s v="MC-17275"/>
    <s v="Marc Crier"/>
    <s v="Consumer"/>
    <s v="United States"/>
    <s v="Pasco"/>
    <s v="Washington"/>
    <n v="99301"/>
    <s v="West"/>
    <s v="OFF-ST-10000736"/>
    <x v="1"/>
    <s v="Storage"/>
    <s v="Carina Double Wide Media Storage Towers in Natural &amp; Black"/>
    <n v="485.88"/>
    <n v="6"/>
    <n v="0"/>
    <n v="19.43519999999998"/>
  </r>
  <r>
    <n v="4854"/>
    <s v="CA-2011-113320"/>
    <n v="2011"/>
    <x v="432"/>
    <d v="2011-12-15T00:00:00"/>
    <s v="Second Class"/>
    <s v="LH-17155"/>
    <s v="Logan Haushalter"/>
    <s v="Consumer"/>
    <s v="United States"/>
    <s v="Oakland"/>
    <s v="California"/>
    <n v="94601"/>
    <s v="West"/>
    <s v="FUR-FU-10004270"/>
    <x v="0"/>
    <s v="Furnishings"/>
    <s v="Eldon Image Series Desk Accessories, Burgundy"/>
    <n v="12.54"/>
    <n v="3"/>
    <n v="0"/>
    <n v="4.5144000000000002"/>
  </r>
  <r>
    <n v="4855"/>
    <s v="CA-2011-113320"/>
    <n v="2011"/>
    <x v="432"/>
    <d v="2011-12-15T00:00:00"/>
    <s v="Second Class"/>
    <s v="LH-17155"/>
    <s v="Logan Haushalter"/>
    <s v="Consumer"/>
    <s v="United States"/>
    <s v="Oakland"/>
    <s v="California"/>
    <n v="94601"/>
    <s v="West"/>
    <s v="OFF-ST-10000617"/>
    <x v="1"/>
    <s v="Storage"/>
    <s v="Woodgrain Magazine Files by Perma"/>
    <n v="8.94"/>
    <n v="3"/>
    <n v="0"/>
    <n v="0.62579999999999902"/>
  </r>
  <r>
    <n v="4856"/>
    <s v="CA-2011-113320"/>
    <n v="2011"/>
    <x v="432"/>
    <d v="2011-12-15T00:00:00"/>
    <s v="Second Class"/>
    <s v="LH-17155"/>
    <s v="Logan Haushalter"/>
    <s v="Consumer"/>
    <s v="United States"/>
    <s v="Oakland"/>
    <s v="California"/>
    <n v="94601"/>
    <s v="West"/>
    <s v="FUR-FU-10001706"/>
    <x v="0"/>
    <s v="Furnishings"/>
    <s v="Longer-Life Soft White Bulbs"/>
    <n v="9.24"/>
    <n v="3"/>
    <n v="0"/>
    <n v="4.4352"/>
  </r>
  <r>
    <n v="4857"/>
    <s v="CA-2012-137526"/>
    <n v="2012"/>
    <x v="1004"/>
    <d v="2012-01-17T00:00:00"/>
    <s v="Standard Class"/>
    <s v="PB-19150"/>
    <s v="Philip Brown"/>
    <s v="Consumer"/>
    <s v="United States"/>
    <s v="Los Angeles"/>
    <s v="California"/>
    <n v="90004"/>
    <s v="West"/>
    <s v="OFF-BI-10003364"/>
    <x v="1"/>
    <s v="Binders"/>
    <s v="Binding Machine Supplies"/>
    <n v="70.00800000000001"/>
    <n v="3"/>
    <n v="0.2"/>
    <n v="24.502800000000001"/>
  </r>
  <r>
    <n v="4858"/>
    <s v="CA-2012-137526"/>
    <n v="2012"/>
    <x v="1004"/>
    <d v="2012-01-17T00:00:00"/>
    <s v="Standard Class"/>
    <s v="PB-19150"/>
    <s v="Philip Brown"/>
    <s v="Consumer"/>
    <s v="United States"/>
    <s v="Los Angeles"/>
    <s v="California"/>
    <n v="90004"/>
    <s v="West"/>
    <s v="FUR-FU-10001861"/>
    <x v="0"/>
    <s v="Furnishings"/>
    <s v="Floodlight Indoor Halogen Bulbs, 1 Bulb per Pack, 60 Watts"/>
    <n v="77.599999999999994"/>
    <n v="4"/>
    <n v="0"/>
    <n v="38.023999999999994"/>
  </r>
  <r>
    <n v="4859"/>
    <s v="CA-2012-137526"/>
    <n v="2012"/>
    <x v="1004"/>
    <d v="2012-01-17T00:00:00"/>
    <s v="Standard Class"/>
    <s v="PB-19150"/>
    <s v="Philip Brown"/>
    <s v="Consumer"/>
    <s v="United States"/>
    <s v="Los Angeles"/>
    <s v="California"/>
    <n v="90004"/>
    <s v="West"/>
    <s v="FUR-FU-10004845"/>
    <x v="0"/>
    <s v="Furnishings"/>
    <s v="Deflect-o EconoMat Nonstudded, No Bevel Mat"/>
    <n v="464.84999999999997"/>
    <n v="9"/>
    <n v="0"/>
    <n v="92.969999999999985"/>
  </r>
  <r>
    <n v="4860"/>
    <s v="CA-2014-136063"/>
    <n v="2014"/>
    <x v="934"/>
    <d v="2014-12-20T00:00:00"/>
    <s v="Standard Class"/>
    <s v="SS-20140"/>
    <s v="Saphhira Shifley"/>
    <s v="Corporate"/>
    <s v="United States"/>
    <s v="Oak Park"/>
    <s v="Illinois"/>
    <n v="60302"/>
    <s v="Central"/>
    <s v="OFF-AR-10000823"/>
    <x v="1"/>
    <s v="Art"/>
    <s v="Newell 307"/>
    <n v="10.192000000000002"/>
    <n v="7"/>
    <n v="0.2"/>
    <n v="1.0192000000000001"/>
  </r>
  <r>
    <n v="4861"/>
    <s v="CA-2013-101546"/>
    <n v="2013"/>
    <x v="122"/>
    <d v="2013-12-25T00:00:00"/>
    <s v="Standard Class"/>
    <s v="GK-14620"/>
    <s v="Grace Kelly"/>
    <s v="Corporate"/>
    <s v="United States"/>
    <s v="Morristown"/>
    <s v="New Jersey"/>
    <n v="7960"/>
    <s v="East"/>
    <s v="OFF-BI-10001359"/>
    <x v="1"/>
    <s v="Binders"/>
    <s v="GBC DocuBind TL300 Electric Binding System"/>
    <n v="1793.98"/>
    <n v="2"/>
    <n v="0"/>
    <n v="843.17059999999992"/>
  </r>
  <r>
    <n v="4862"/>
    <s v="CA-2011-138940"/>
    <n v="2011"/>
    <x v="909"/>
    <d v="2011-04-16T00:00:00"/>
    <s v="Second Class"/>
    <s v="GM-14455"/>
    <s v="Gary Mitchum"/>
    <s v="Home Office"/>
    <s v="United States"/>
    <s v="Austin"/>
    <s v="Texas"/>
    <n v="78745"/>
    <s v="Central"/>
    <s v="TEC-PH-10001835"/>
    <x v="2"/>
    <s v="Phones"/>
    <s v="Jawbone JAMBOX Wireless Bluetooth Speaker"/>
    <n v="758.35200000000009"/>
    <n v="6"/>
    <n v="0.2"/>
    <n v="265.42320000000001"/>
  </r>
  <r>
    <n v="4863"/>
    <s v="CA-2013-125164"/>
    <n v="2013"/>
    <x v="338"/>
    <d v="2013-11-15T00:00:00"/>
    <s v="Standard Class"/>
    <s v="SH-19975"/>
    <s v="Sally Hughsby"/>
    <s v="Corporate"/>
    <s v="United States"/>
    <s v="New York City"/>
    <s v="New York"/>
    <n v="10011"/>
    <s v="East"/>
    <s v="OFF-BI-10001191"/>
    <x v="1"/>
    <s v="Binders"/>
    <s v="Canvas Sectional Post Binders"/>
    <n v="20.368000000000002"/>
    <n v="1"/>
    <n v="0.2"/>
    <n v="7.3834"/>
  </r>
  <r>
    <n v="4864"/>
    <s v="CA-2013-125164"/>
    <n v="2013"/>
    <x v="338"/>
    <d v="2013-11-15T00:00:00"/>
    <s v="Standard Class"/>
    <s v="SH-19975"/>
    <s v="Sally Hughsby"/>
    <s v="Corporate"/>
    <s v="United States"/>
    <s v="New York City"/>
    <s v="New York"/>
    <n v="10011"/>
    <s v="East"/>
    <s v="OFF-BI-10003982"/>
    <x v="1"/>
    <s v="Binders"/>
    <s v="Wilson Jones Century Plastic Molded Ring Binders"/>
    <n v="49.847999999999999"/>
    <n v="3"/>
    <n v="0.2"/>
    <n v="16.823699999999999"/>
  </r>
  <r>
    <n v="4865"/>
    <s v="CA-2014-163531"/>
    <n v="2014"/>
    <x v="335"/>
    <d v="2014-07-01T00:00:00"/>
    <s v="Standard Class"/>
    <s v="SC-20725"/>
    <s v="Steven Cartwright"/>
    <s v="Consumer"/>
    <s v="United States"/>
    <s v="New York City"/>
    <s v="New York"/>
    <n v="10024"/>
    <s v="East"/>
    <s v="TEC-PH-10001425"/>
    <x v="2"/>
    <s v="Phones"/>
    <s v="Mophie Juice Pack Helium for iPhone"/>
    <n v="239.96999999999997"/>
    <n v="3"/>
    <n v="0"/>
    <n v="67.191599999999994"/>
  </r>
  <r>
    <n v="4866"/>
    <s v="CA-2014-122490"/>
    <n v="2014"/>
    <x v="38"/>
    <d v="2014-11-19T00:00:00"/>
    <s v="Standard Class"/>
    <s v="TT-21070"/>
    <s v="Ted Trevino"/>
    <s v="Consumer"/>
    <s v="United States"/>
    <s v="Seattle"/>
    <s v="Washington"/>
    <n v="98103"/>
    <s v="West"/>
    <s v="FUR-CH-10001215"/>
    <x v="0"/>
    <s v="Chairs"/>
    <s v="Global Troy Executive Leather Low-Back Tilter"/>
    <n v="2404.7040000000002"/>
    <n v="6"/>
    <n v="0.2"/>
    <n v="150.29399999999998"/>
  </r>
  <r>
    <n v="4867"/>
    <s v="CA-2014-122490"/>
    <n v="2014"/>
    <x v="38"/>
    <d v="2014-11-19T00:00:00"/>
    <s v="Standard Class"/>
    <s v="TT-21070"/>
    <s v="Ted Trevino"/>
    <s v="Consumer"/>
    <s v="United States"/>
    <s v="Seattle"/>
    <s v="Washington"/>
    <n v="98103"/>
    <s v="West"/>
    <s v="OFF-BI-10001718"/>
    <x v="1"/>
    <s v="Binders"/>
    <s v="GBC DocuBind P50 Personal Binding Machine"/>
    <n v="563.024"/>
    <n v="11"/>
    <n v="0.2"/>
    <n v="190.02059999999997"/>
  </r>
  <r>
    <n v="4868"/>
    <s v="CA-2014-122490"/>
    <n v="2014"/>
    <x v="38"/>
    <d v="2014-11-19T00:00:00"/>
    <s v="Standard Class"/>
    <s v="TT-21070"/>
    <s v="Ted Trevino"/>
    <s v="Consumer"/>
    <s v="United States"/>
    <s v="Seattle"/>
    <s v="Washington"/>
    <n v="98103"/>
    <s v="West"/>
    <s v="OFF-ST-10000991"/>
    <x v="1"/>
    <s v="Storage"/>
    <s v="Space Solutions HD Industrial Steel Shelving."/>
    <n v="344.90999999999997"/>
    <n v="3"/>
    <n v="0"/>
    <n v="10.347300000000004"/>
  </r>
  <r>
    <n v="4869"/>
    <s v="CA-2014-122490"/>
    <n v="2014"/>
    <x v="38"/>
    <d v="2014-11-19T00:00:00"/>
    <s v="Standard Class"/>
    <s v="TT-21070"/>
    <s v="Ted Trevino"/>
    <s v="Consumer"/>
    <s v="United States"/>
    <s v="Seattle"/>
    <s v="Washington"/>
    <n v="98103"/>
    <s v="West"/>
    <s v="OFF-LA-10001613"/>
    <x v="1"/>
    <s v="Labels"/>
    <s v="Avery File Folder Labels"/>
    <n v="8.64"/>
    <n v="3"/>
    <n v="0"/>
    <n v="4.2336"/>
  </r>
  <r>
    <n v="4870"/>
    <s v="CA-2014-131366"/>
    <n v="2014"/>
    <x v="221"/>
    <d v="2014-11-30T00:00:00"/>
    <s v="Standard Class"/>
    <s v="SC-20440"/>
    <s v="Shaun Chance"/>
    <s v="Corporate"/>
    <s v="United States"/>
    <s v="Lancaster"/>
    <s v="Pennsylvania"/>
    <n v="17602"/>
    <s v="East"/>
    <s v="TEC-PH-10003437"/>
    <x v="2"/>
    <s v="Phones"/>
    <s v="Blue Parrot B250XT Professional Grade Wireless Bluetooth Headset with"/>
    <n v="89.987999999999985"/>
    <n v="2"/>
    <n v="0.4"/>
    <n v="-14.998000000000012"/>
  </r>
  <r>
    <n v="4871"/>
    <s v="CA-2014-131366"/>
    <n v="2014"/>
    <x v="221"/>
    <d v="2014-11-30T00:00:00"/>
    <s v="Standard Class"/>
    <s v="SC-20440"/>
    <s v="Shaun Chance"/>
    <s v="Corporate"/>
    <s v="United States"/>
    <s v="Lancaster"/>
    <s v="Pennsylvania"/>
    <n v="17602"/>
    <s v="East"/>
    <s v="OFF-PA-10000675"/>
    <x v="1"/>
    <s v="Paper"/>
    <s v="Xerox 1919"/>
    <n v="229.54400000000001"/>
    <n v="7"/>
    <n v="0.2"/>
    <n v="83.209699999999998"/>
  </r>
  <r>
    <n v="4872"/>
    <s v="CA-2014-164042"/>
    <n v="2014"/>
    <x v="979"/>
    <d v="2014-05-28T00:00:00"/>
    <s v="Standard Class"/>
    <s v="KL-16645"/>
    <s v="Ken Lonsdale"/>
    <s v="Consumer"/>
    <s v="United States"/>
    <s v="Houston"/>
    <s v="Texas"/>
    <n v="77095"/>
    <s v="Central"/>
    <s v="OFF-FA-10000840"/>
    <x v="1"/>
    <s v="Fasteners"/>
    <s v="OIC Thumb-Tacks"/>
    <n v="1.8239999999999998"/>
    <n v="2"/>
    <n v="0.2"/>
    <n v="0.61559999999999993"/>
  </r>
  <r>
    <n v="4873"/>
    <s v="CA-2014-164042"/>
    <n v="2014"/>
    <x v="979"/>
    <d v="2014-05-28T00:00:00"/>
    <s v="Standard Class"/>
    <s v="KL-16645"/>
    <s v="Ken Lonsdale"/>
    <s v="Consumer"/>
    <s v="United States"/>
    <s v="Houston"/>
    <s v="Texas"/>
    <n v="77095"/>
    <s v="Central"/>
    <s v="OFF-AP-10001947"/>
    <x v="1"/>
    <s v="Appliances"/>
    <s v="Acco 6 Outlet Guardian Premium Plus Surge Suppressor"/>
    <n v="18.319999999999997"/>
    <n v="5"/>
    <n v="0.8"/>
    <n v="-46.716000000000008"/>
  </r>
  <r>
    <n v="4874"/>
    <s v="CA-2014-164042"/>
    <n v="2014"/>
    <x v="979"/>
    <d v="2014-05-28T00:00:00"/>
    <s v="Standard Class"/>
    <s v="KL-16645"/>
    <s v="Ken Lonsdale"/>
    <s v="Consumer"/>
    <s v="United States"/>
    <s v="Houston"/>
    <s v="Texas"/>
    <n v="77095"/>
    <s v="Central"/>
    <s v="OFF-ST-10002301"/>
    <x v="1"/>
    <s v="Storage"/>
    <s v="Tennsco Commercial Shelving"/>
    <n v="48.816000000000003"/>
    <n v="3"/>
    <n v="0.2"/>
    <n v="-11.593800000000005"/>
  </r>
  <r>
    <n v="4875"/>
    <s v="CA-2014-164042"/>
    <n v="2014"/>
    <x v="979"/>
    <d v="2014-05-28T00:00:00"/>
    <s v="Standard Class"/>
    <s v="KL-16645"/>
    <s v="Ken Lonsdale"/>
    <s v="Consumer"/>
    <s v="United States"/>
    <s v="Houston"/>
    <s v="Texas"/>
    <n v="77095"/>
    <s v="Central"/>
    <s v="OFF-BI-10001922"/>
    <x v="1"/>
    <s v="Binders"/>
    <s v="Storex Dura Pro Binders"/>
    <n v="1.1879999999999997"/>
    <n v="1"/>
    <n v="0.8"/>
    <n v="-1.9602000000000008"/>
  </r>
  <r>
    <n v="4876"/>
    <s v="CA-2011-132864"/>
    <n v="2011"/>
    <x v="266"/>
    <d v="2011-12-07T00:00:00"/>
    <s v="Standard Class"/>
    <s v="KN-16390"/>
    <s v="Katherine Nockton"/>
    <s v="Corporate"/>
    <s v="United States"/>
    <s v="Columbus"/>
    <s v="Ohio"/>
    <n v="43229"/>
    <s v="East"/>
    <s v="TEC-AC-10001267"/>
    <x v="2"/>
    <s v="Accessories"/>
    <s v="Imation 32GB Pocket Pro USB 3.0 Flash Drive - 32 GB - Black - 1 P ..."/>
    <n v="119.80000000000001"/>
    <n v="5"/>
    <n v="0.2"/>
    <n v="29.950000000000003"/>
  </r>
  <r>
    <n v="4877"/>
    <s v="US-2011-155817"/>
    <n v="2011"/>
    <x v="462"/>
    <d v="2011-10-09T00:00:00"/>
    <s v="Standard Class"/>
    <s v="SL-20155"/>
    <s v="Sara Luxemburg"/>
    <s v="Home Office"/>
    <s v="United States"/>
    <s v="Durham"/>
    <s v="North Carolina"/>
    <n v="27707"/>
    <s v="South"/>
    <s v="OFF-ST-10000532"/>
    <x v="1"/>
    <s v="Storage"/>
    <s v="Advantus Rolling Drawer Organizers"/>
    <n v="61.567999999999998"/>
    <n v="2"/>
    <n v="0.2"/>
    <n v="4.6175999999999995"/>
  </r>
  <r>
    <n v="4878"/>
    <s v="US-2011-155817"/>
    <n v="2011"/>
    <x v="462"/>
    <d v="2011-10-09T00:00:00"/>
    <s v="Standard Class"/>
    <s v="SL-20155"/>
    <s v="Sara Luxemburg"/>
    <s v="Home Office"/>
    <s v="United States"/>
    <s v="Durham"/>
    <s v="North Carolina"/>
    <n v="27707"/>
    <s v="South"/>
    <s v="OFF-AR-10002335"/>
    <x v="1"/>
    <s v="Art"/>
    <s v="DIXON Oriole Pencils"/>
    <n v="6.1920000000000002"/>
    <n v="3"/>
    <n v="0.2"/>
    <n v="0.46440000000000037"/>
  </r>
  <r>
    <n v="4879"/>
    <s v="US-2013-131891"/>
    <n v="2013"/>
    <x v="875"/>
    <d v="2013-08-01T00:00:00"/>
    <s v="First Class"/>
    <s v="PW-19240"/>
    <s v="Pierre Wener"/>
    <s v="Consumer"/>
    <s v="United States"/>
    <s v="Pensacola"/>
    <s v="Florida"/>
    <n v="32503"/>
    <s v="South"/>
    <s v="OFF-BI-10000201"/>
    <x v="1"/>
    <s v="Binders"/>
    <s v="Avery Triangle Shaped Sheet Lifters, Black, 2/Pack"/>
    <n v="2.2140000000000004"/>
    <n v="3"/>
    <n v="0.7"/>
    <n v="-1.4760000000000004"/>
  </r>
  <r>
    <n v="4880"/>
    <s v="CA-2014-143567"/>
    <n v="2014"/>
    <x v="808"/>
    <d v="2014-11-06T00:00:00"/>
    <s v="Second Class"/>
    <s v="TB-21175"/>
    <s v="Thomas Boland"/>
    <s v="Corporate"/>
    <s v="United States"/>
    <s v="Henderson"/>
    <s v="Kentucky"/>
    <n v="42420"/>
    <s v="South"/>
    <s v="OFF-EN-10004846"/>
    <x v="1"/>
    <s v="Envelopes"/>
    <s v="Letter or Legal Size Expandable Poly String Tie Envelopes"/>
    <n v="5.32"/>
    <n v="2"/>
    <n v="0"/>
    <n v="2.6068000000000002"/>
  </r>
  <r>
    <n v="4881"/>
    <s v="CA-2014-143567"/>
    <n v="2014"/>
    <x v="808"/>
    <d v="2014-11-06T00:00:00"/>
    <s v="Second Class"/>
    <s v="TB-21175"/>
    <s v="Thomas Boland"/>
    <s v="Corporate"/>
    <s v="United States"/>
    <s v="Henderson"/>
    <s v="Kentucky"/>
    <n v="42420"/>
    <s v="South"/>
    <s v="FUR-CH-10000454"/>
    <x v="0"/>
    <s v="Chairs"/>
    <s v="Hon Deluxe Fabric Upholstered Stacking Chairs, Rounded Back"/>
    <n v="975.92"/>
    <n v="4"/>
    <n v="0"/>
    <n v="292.77599999999995"/>
  </r>
  <r>
    <n v="4882"/>
    <s v="CA-2014-143567"/>
    <n v="2014"/>
    <x v="808"/>
    <d v="2014-11-06T00:00:00"/>
    <s v="Second Class"/>
    <s v="TB-21175"/>
    <s v="Thomas Boland"/>
    <s v="Corporate"/>
    <s v="United States"/>
    <s v="Henderson"/>
    <s v="Kentucky"/>
    <n v="42420"/>
    <s v="South"/>
    <s v="TEC-AC-10004145"/>
    <x v="2"/>
    <s v="Accessories"/>
    <s v="Logitech diNovo Edge Keyboard"/>
    <n v="2249.91"/>
    <n v="9"/>
    <n v="0"/>
    <n v="517.47930000000008"/>
  </r>
  <r>
    <n v="4883"/>
    <s v="CA-2014-143567"/>
    <n v="2014"/>
    <x v="808"/>
    <d v="2014-11-06T00:00:00"/>
    <s v="Second Class"/>
    <s v="TB-21175"/>
    <s v="Thomas Boland"/>
    <s v="Corporate"/>
    <s v="United States"/>
    <s v="Henderson"/>
    <s v="Kentucky"/>
    <n v="42420"/>
    <s v="South"/>
    <s v="OFF-ST-10001580"/>
    <x v="1"/>
    <s v="Storage"/>
    <s v="Super Decoflex Portable Personal File"/>
    <n v="59.92"/>
    <n v="4"/>
    <n v="0"/>
    <n v="16.7776"/>
  </r>
  <r>
    <n v="4884"/>
    <s v="CA-2014-104080"/>
    <n v="2014"/>
    <x v="144"/>
    <d v="2014-03-16T00:00:00"/>
    <s v="Standard Class"/>
    <s v="AH-10210"/>
    <s v="Alan Hwang"/>
    <s v="Consumer"/>
    <s v="United States"/>
    <s v="Anaheim"/>
    <s v="California"/>
    <n v="92804"/>
    <s v="West"/>
    <s v="OFF-BI-10003876"/>
    <x v="1"/>
    <s v="Binders"/>
    <s v="Green Canvas Binder for 8-1/2&quot; x 14&quot; Sheets"/>
    <n v="171.20000000000002"/>
    <n v="5"/>
    <n v="0.2"/>
    <n v="64.199999999999989"/>
  </r>
  <r>
    <n v="4885"/>
    <s v="CA-2014-104080"/>
    <n v="2014"/>
    <x v="144"/>
    <d v="2014-03-16T00:00:00"/>
    <s v="Standard Class"/>
    <s v="AH-10210"/>
    <s v="Alan Hwang"/>
    <s v="Consumer"/>
    <s v="United States"/>
    <s v="Anaheim"/>
    <s v="California"/>
    <n v="92804"/>
    <s v="West"/>
    <s v="OFF-AR-10001972"/>
    <x v="1"/>
    <s v="Art"/>
    <s v="Newell 323"/>
    <n v="3.36"/>
    <n v="2"/>
    <n v="0"/>
    <n v="0.87360000000000015"/>
  </r>
  <r>
    <n v="4886"/>
    <s v="CA-2011-151379"/>
    <n v="2011"/>
    <x v="757"/>
    <d v="2011-12-20T00:00:00"/>
    <s v="Standard Class"/>
    <s v="SC-20695"/>
    <s v="Steve Chapman"/>
    <s v="Corporate"/>
    <s v="United States"/>
    <s v="Detroit"/>
    <s v="Michigan"/>
    <n v="48227"/>
    <s v="Central"/>
    <s v="OFF-PA-10000595"/>
    <x v="1"/>
    <s v="Paper"/>
    <s v="Xerox 1929"/>
    <n v="114.2"/>
    <n v="5"/>
    <n v="0"/>
    <n v="52.531999999999996"/>
  </r>
  <r>
    <n v="4887"/>
    <s v="CA-2013-163167"/>
    <n v="2013"/>
    <x v="85"/>
    <d v="2013-12-02T00:00:00"/>
    <s v="Second Class"/>
    <s v="RF-19345"/>
    <s v="Randy Ferguson"/>
    <s v="Corporate"/>
    <s v="United States"/>
    <s v="Marietta"/>
    <s v="Georgia"/>
    <n v="30062"/>
    <s v="South"/>
    <s v="FUR-CH-10004477"/>
    <x v="0"/>
    <s v="Chairs"/>
    <s v="Global Push Button Manager's Chair, Indigo"/>
    <n v="182.67000000000002"/>
    <n v="3"/>
    <n v="0"/>
    <n v="52.974299999999992"/>
  </r>
  <r>
    <n v="4888"/>
    <s v="CA-2013-163167"/>
    <n v="2013"/>
    <x v="85"/>
    <d v="2013-12-02T00:00:00"/>
    <s v="Second Class"/>
    <s v="RF-19345"/>
    <s v="Randy Ferguson"/>
    <s v="Corporate"/>
    <s v="United States"/>
    <s v="Marietta"/>
    <s v="Georgia"/>
    <n v="30062"/>
    <s v="South"/>
    <s v="TEC-AC-10003441"/>
    <x v="2"/>
    <s v="Accessories"/>
    <s v="Kingston Digital DataTraveler 32GB USB 2.0"/>
    <n v="101.69999999999999"/>
    <n v="6"/>
    <n v="0"/>
    <n v="6.1019999999999968"/>
  </r>
  <r>
    <n v="4889"/>
    <s v="CA-2013-163167"/>
    <n v="2013"/>
    <x v="85"/>
    <d v="2013-12-02T00:00:00"/>
    <s v="Second Class"/>
    <s v="RF-19345"/>
    <s v="Randy Ferguson"/>
    <s v="Corporate"/>
    <s v="United States"/>
    <s v="Marietta"/>
    <s v="Georgia"/>
    <n v="30062"/>
    <s v="South"/>
    <s v="OFF-ST-10004459"/>
    <x v="1"/>
    <s v="Storage"/>
    <s v="Tennsco Single-Tier Lockers"/>
    <n v="1126.02"/>
    <n v="3"/>
    <n v="0"/>
    <n v="56.300999999999988"/>
  </r>
  <r>
    <n v="4890"/>
    <s v="CA-2013-163167"/>
    <n v="2013"/>
    <x v="85"/>
    <d v="2013-12-02T00:00:00"/>
    <s v="Second Class"/>
    <s v="RF-19345"/>
    <s v="Randy Ferguson"/>
    <s v="Corporate"/>
    <s v="United States"/>
    <s v="Marietta"/>
    <s v="Georgia"/>
    <n v="30062"/>
    <s v="South"/>
    <s v="OFF-ST-10003805"/>
    <x v="1"/>
    <s v="Storage"/>
    <s v="24 Capacity Maxi Data Binder Racks, Pearl"/>
    <n v="1263.3000000000002"/>
    <n v="6"/>
    <n v="0"/>
    <n v="315.82499999999993"/>
  </r>
  <r>
    <n v="4891"/>
    <s v="CA-2013-135776"/>
    <n v="2013"/>
    <x v="443"/>
    <d v="2013-12-31T00:00:00"/>
    <s v="Standard Class"/>
    <s v="EH-13765"/>
    <s v="Edward Hooks"/>
    <s v="Corporate"/>
    <s v="United States"/>
    <s v="Seattle"/>
    <s v="Washington"/>
    <n v="98103"/>
    <s v="West"/>
    <s v="OFF-AR-10001246"/>
    <x v="1"/>
    <s v="Art"/>
    <s v="Newell 317"/>
    <n v="8.82"/>
    <n v="3"/>
    <n v="0"/>
    <n v="2.5577999999999994"/>
  </r>
  <r>
    <n v="4892"/>
    <s v="CA-2013-135776"/>
    <n v="2013"/>
    <x v="443"/>
    <d v="2013-12-31T00:00:00"/>
    <s v="Standard Class"/>
    <s v="EH-13765"/>
    <s v="Edward Hooks"/>
    <s v="Corporate"/>
    <s v="United States"/>
    <s v="Seattle"/>
    <s v="Washington"/>
    <n v="98103"/>
    <s v="West"/>
    <s v="OFF-PA-10001295"/>
    <x v="1"/>
    <s v="Paper"/>
    <s v="Computer Printout Paper with Letter-Trim Perforations"/>
    <n v="37.94"/>
    <n v="2"/>
    <n v="0"/>
    <n v="18.211199999999998"/>
  </r>
  <r>
    <n v="4893"/>
    <s v="CA-2013-135776"/>
    <n v="2013"/>
    <x v="443"/>
    <d v="2013-12-31T00:00:00"/>
    <s v="Standard Class"/>
    <s v="EH-13765"/>
    <s v="Edward Hooks"/>
    <s v="Corporate"/>
    <s v="United States"/>
    <s v="Seattle"/>
    <s v="Washington"/>
    <n v="98103"/>
    <s v="West"/>
    <s v="OFF-AR-10001231"/>
    <x v="1"/>
    <s v="Art"/>
    <s v="Sanford EarthWrite Recycled Pencils, Medium Soft, #2"/>
    <n v="4.2"/>
    <n v="2"/>
    <n v="0"/>
    <n v="1.1760000000000002"/>
  </r>
  <r>
    <n v="4894"/>
    <s v="CA-2013-135776"/>
    <n v="2013"/>
    <x v="443"/>
    <d v="2013-12-31T00:00:00"/>
    <s v="Standard Class"/>
    <s v="EH-13765"/>
    <s v="Edward Hooks"/>
    <s v="Corporate"/>
    <s v="United States"/>
    <s v="Seattle"/>
    <s v="Washington"/>
    <n v="98103"/>
    <s v="West"/>
    <s v="OFF-ST-10002743"/>
    <x v="1"/>
    <s v="Storage"/>
    <s v="SAFCO Boltless Steel Shelving"/>
    <n v="227.28"/>
    <n v="2"/>
    <n v="0"/>
    <n v="2.2727999999999895"/>
  </r>
  <r>
    <n v="4895"/>
    <s v="CA-2013-135776"/>
    <n v="2013"/>
    <x v="443"/>
    <d v="2013-12-31T00:00:00"/>
    <s v="Standard Class"/>
    <s v="EH-13765"/>
    <s v="Edward Hooks"/>
    <s v="Corporate"/>
    <s v="United States"/>
    <s v="Seattle"/>
    <s v="Washington"/>
    <n v="98103"/>
    <s v="West"/>
    <s v="OFF-PA-10004327"/>
    <x v="1"/>
    <s v="Paper"/>
    <s v="Xerox 1911"/>
    <n v="47.9"/>
    <n v="1"/>
    <n v="0"/>
    <n v="22.991999999999997"/>
  </r>
  <r>
    <n v="4896"/>
    <s v="CA-2013-135776"/>
    <n v="2013"/>
    <x v="443"/>
    <d v="2013-12-31T00:00:00"/>
    <s v="Standard Class"/>
    <s v="EH-13765"/>
    <s v="Edward Hooks"/>
    <s v="Corporate"/>
    <s v="United States"/>
    <s v="Seattle"/>
    <s v="Washington"/>
    <n v="98103"/>
    <s v="West"/>
    <s v="OFF-EN-10004773"/>
    <x v="1"/>
    <s v="Envelopes"/>
    <s v="Staples"/>
    <n v="61.96"/>
    <n v="2"/>
    <n v="0"/>
    <n v="30.360399999999998"/>
  </r>
  <r>
    <n v="4897"/>
    <s v="CA-2013-135776"/>
    <n v="2013"/>
    <x v="443"/>
    <d v="2013-12-31T00:00:00"/>
    <s v="Standard Class"/>
    <s v="EH-13765"/>
    <s v="Edward Hooks"/>
    <s v="Corporate"/>
    <s v="United States"/>
    <s v="Seattle"/>
    <s v="Washington"/>
    <n v="98103"/>
    <s v="West"/>
    <s v="OFF-ST-10003470"/>
    <x v="1"/>
    <s v="Storage"/>
    <s v="Tennsco Snap-Together Open Shelving Units, Starter Sets and Add-On Units"/>
    <n v="1117.92"/>
    <n v="4"/>
    <n v="0"/>
    <n v="55.895999999999958"/>
  </r>
  <r>
    <n v="4898"/>
    <s v="US-2011-122021"/>
    <n v="2011"/>
    <x v="771"/>
    <d v="2011-10-17T00:00:00"/>
    <s v="First Class"/>
    <s v="AC-10660"/>
    <s v="Anna Chung"/>
    <s v="Consumer"/>
    <s v="United States"/>
    <s v="Parma"/>
    <s v="Ohio"/>
    <n v="44134"/>
    <s v="East"/>
    <s v="FUR-CH-10003761"/>
    <x v="0"/>
    <s v="Chairs"/>
    <s v="Global Italian Leather Office Chair"/>
    <n v="183.37199999999999"/>
    <n v="2"/>
    <n v="0.3"/>
    <n v="-7.8588000000000022"/>
  </r>
  <r>
    <n v="4899"/>
    <s v="US-2011-122021"/>
    <n v="2011"/>
    <x v="771"/>
    <d v="2011-10-17T00:00:00"/>
    <s v="First Class"/>
    <s v="AC-10660"/>
    <s v="Anna Chung"/>
    <s v="Consumer"/>
    <s v="United States"/>
    <s v="Parma"/>
    <s v="Ohio"/>
    <n v="44134"/>
    <s v="East"/>
    <s v="OFF-PA-10002230"/>
    <x v="1"/>
    <s v="Paper"/>
    <s v="Xerox 1897"/>
    <n v="7.9680000000000009"/>
    <n v="2"/>
    <n v="0.2"/>
    <n v="2.8884000000000007"/>
  </r>
  <r>
    <n v="4900"/>
    <s v="CA-2013-130484"/>
    <n v="2013"/>
    <x v="250"/>
    <d v="2013-08-28T00:00:00"/>
    <s v="Standard Class"/>
    <s v="SG-20470"/>
    <s v="Sheri Gordon"/>
    <s v="Consumer"/>
    <s v="United States"/>
    <s v="Gresham"/>
    <s v="Oregon"/>
    <n v="97030"/>
    <s v="West"/>
    <s v="OFF-BI-10000088"/>
    <x v="1"/>
    <s v="Binders"/>
    <s v="GBC Imprintable Covers"/>
    <n v="26.352000000000004"/>
    <n v="8"/>
    <n v="0.7"/>
    <n v="-18.446399999999997"/>
  </r>
  <r>
    <n v="4901"/>
    <s v="CA-2014-120936"/>
    <n v="2014"/>
    <x v="94"/>
    <d v="2014-12-22T00:00:00"/>
    <s v="Standard Class"/>
    <s v="CA-12310"/>
    <s v="Christine Abelman"/>
    <s v="Corporate"/>
    <s v="United States"/>
    <s v="Anaheim"/>
    <s v="California"/>
    <n v="92804"/>
    <s v="West"/>
    <s v="OFF-ST-10001526"/>
    <x v="1"/>
    <s v="Storage"/>
    <s v="Iceberg Mobile Mega Data/Printer Cart "/>
    <n v="481.32"/>
    <n v="4"/>
    <n v="0"/>
    <n v="125.14319999999998"/>
  </r>
  <r>
    <n v="4902"/>
    <s v="CA-2014-120936"/>
    <n v="2014"/>
    <x v="94"/>
    <d v="2014-12-22T00:00:00"/>
    <s v="Standard Class"/>
    <s v="CA-12310"/>
    <s v="Christine Abelman"/>
    <s v="Corporate"/>
    <s v="United States"/>
    <s v="Anaheim"/>
    <s v="California"/>
    <n v="92804"/>
    <s v="West"/>
    <s v="OFF-SU-10002557"/>
    <x v="1"/>
    <s v="Supplies"/>
    <s v="Fiskars Spring-Action Scissors"/>
    <n v="13.98"/>
    <n v="1"/>
    <n v="0"/>
    <n v="3.6348000000000003"/>
  </r>
  <r>
    <n v="4903"/>
    <s v="CA-2014-110884"/>
    <n v="2014"/>
    <x v="469"/>
    <d v="2014-03-13T00:00:00"/>
    <s v="Standard Class"/>
    <s v="SH-20395"/>
    <s v="Shahid Hopkins"/>
    <s v="Consumer"/>
    <s v="United States"/>
    <s v="New York City"/>
    <s v="New York"/>
    <n v="10035"/>
    <s v="East"/>
    <s v="OFF-BI-10003669"/>
    <x v="1"/>
    <s v="Binders"/>
    <s v="3M Organizer Strips"/>
    <n v="25.92"/>
    <n v="6"/>
    <n v="0.2"/>
    <n v="9.0719999999999992"/>
  </r>
  <r>
    <n v="4904"/>
    <s v="CA-2014-110884"/>
    <n v="2014"/>
    <x v="469"/>
    <d v="2014-03-13T00:00:00"/>
    <s v="Standard Class"/>
    <s v="SH-20395"/>
    <s v="Shahid Hopkins"/>
    <s v="Consumer"/>
    <s v="United States"/>
    <s v="New York City"/>
    <s v="New York"/>
    <n v="10035"/>
    <s v="East"/>
    <s v="OFF-LA-10003510"/>
    <x v="1"/>
    <s v="Labels"/>
    <s v="Avery 4027 File Folder Labels for Dot Matrix Printers, 5000 Labels per Box, White"/>
    <n v="91.59"/>
    <n v="3"/>
    <n v="0"/>
    <n v="42.131399999999999"/>
  </r>
  <r>
    <n v="4905"/>
    <s v="US-2011-161613"/>
    <n v="2011"/>
    <x v="588"/>
    <d v="2011-12-03T00:00:00"/>
    <s v="Second Class"/>
    <s v="MC-17605"/>
    <s v="Matt Connell"/>
    <s v="Corporate"/>
    <s v="United States"/>
    <s v="Houston"/>
    <s v="Texas"/>
    <n v="77070"/>
    <s v="Central"/>
    <s v="FUR-CH-10003746"/>
    <x v="0"/>
    <s v="Chairs"/>
    <s v="Hon 4070 Series Pagoda Round Back Stacking Chairs"/>
    <n v="674.05799999999999"/>
    <n v="3"/>
    <n v="0.3"/>
    <n v="-19.258800000000008"/>
  </r>
  <r>
    <n v="4906"/>
    <s v="US-2011-146353"/>
    <n v="2011"/>
    <x v="1005"/>
    <d v="2011-10-16T00:00:00"/>
    <s v="Second Class"/>
    <s v="JE-15610"/>
    <s v="Jim Epp"/>
    <s v="Corporate"/>
    <s v="United States"/>
    <s v="Concord"/>
    <s v="New Hampshire"/>
    <n v="3301"/>
    <s v="East"/>
    <s v="OFF-BI-10003476"/>
    <x v="1"/>
    <s v="Binders"/>
    <s v="Avery Metallic Poly Binders"/>
    <n v="22.92"/>
    <n v="4"/>
    <n v="0"/>
    <n v="11.0016"/>
  </r>
  <r>
    <n v="4907"/>
    <s v="US-2011-146353"/>
    <n v="2011"/>
    <x v="1005"/>
    <d v="2011-10-16T00:00:00"/>
    <s v="Second Class"/>
    <s v="JE-15610"/>
    <s v="Jim Epp"/>
    <s v="Corporate"/>
    <s v="United States"/>
    <s v="Concord"/>
    <s v="New Hampshire"/>
    <n v="3301"/>
    <s v="East"/>
    <s v="OFF-ST-10001469"/>
    <x v="1"/>
    <s v="Storage"/>
    <s v="Fellowes Bankers Box Recycled Super Stor/Drawer"/>
    <n v="269.89999999999998"/>
    <n v="5"/>
    <n v="0"/>
    <n v="16.193999999999988"/>
  </r>
  <r>
    <n v="4908"/>
    <s v="CA-2011-133809"/>
    <n v="2011"/>
    <x v="728"/>
    <d v="2011-11-23T00:00:00"/>
    <s v="Second Class"/>
    <s v="MS-17530"/>
    <s v="MaryBeth Skach"/>
    <s v="Consumer"/>
    <s v="United States"/>
    <s v="Fairfield"/>
    <s v="Ohio"/>
    <n v="45014"/>
    <s v="East"/>
    <s v="OFF-BI-10001757"/>
    <x v="1"/>
    <s v="Binders"/>
    <s v="Pressboard Hanging Data Binders for Unburst Sheets"/>
    <n v="11.808000000000002"/>
    <n v="8"/>
    <n v="0.7"/>
    <n v="-8.659200000000002"/>
  </r>
  <r>
    <n v="4909"/>
    <s v="CA-2011-133809"/>
    <n v="2011"/>
    <x v="728"/>
    <d v="2011-11-23T00:00:00"/>
    <s v="Second Class"/>
    <s v="MS-17530"/>
    <s v="MaryBeth Skach"/>
    <s v="Consumer"/>
    <s v="United States"/>
    <s v="Fairfield"/>
    <s v="Ohio"/>
    <n v="45014"/>
    <s v="East"/>
    <s v="TEC-PH-10004875"/>
    <x v="2"/>
    <s v="Phones"/>
    <s v="PNY Rapid USB Car Charger - Black"/>
    <n v="9.5879999999999992"/>
    <n v="2"/>
    <n v="0.4"/>
    <n v="-2.0773999999999999"/>
  </r>
  <r>
    <n v="4910"/>
    <s v="CA-2014-127306"/>
    <n v="2014"/>
    <x v="424"/>
    <d v="2014-01-19T00:00:00"/>
    <s v="Standard Class"/>
    <s v="BH-11710"/>
    <s v="Brosina Hoffman"/>
    <s v="Consumer"/>
    <s v="United States"/>
    <s v="Johnson City"/>
    <s v="Tennessee"/>
    <n v="37604"/>
    <s v="South"/>
    <s v="OFF-EN-10001219"/>
    <x v="1"/>
    <s v="Envelopes"/>
    <s v="#10- 4 1/8&quot; x 9 1/2&quot; Security-Tint Envelopes"/>
    <n v="18.335999999999999"/>
    <n v="3"/>
    <n v="0.2"/>
    <n v="6.6467999999999989"/>
  </r>
  <r>
    <n v="4911"/>
    <s v="CA-2014-127306"/>
    <n v="2014"/>
    <x v="424"/>
    <d v="2014-01-19T00:00:00"/>
    <s v="Standard Class"/>
    <s v="BH-11710"/>
    <s v="Brosina Hoffman"/>
    <s v="Consumer"/>
    <s v="United States"/>
    <s v="Johnson City"/>
    <s v="Tennessee"/>
    <n v="37604"/>
    <s v="South"/>
    <s v="OFF-PA-10000019"/>
    <x v="1"/>
    <s v="Paper"/>
    <s v="Xerox 1931"/>
    <n v="36.288000000000011"/>
    <n v="7"/>
    <n v="0.2"/>
    <n v="12.700800000000001"/>
  </r>
  <r>
    <n v="4912"/>
    <s v="CA-2014-127306"/>
    <n v="2014"/>
    <x v="424"/>
    <d v="2014-01-19T00:00:00"/>
    <s v="Standard Class"/>
    <s v="BH-11710"/>
    <s v="Brosina Hoffman"/>
    <s v="Consumer"/>
    <s v="United States"/>
    <s v="Johnson City"/>
    <s v="Tennessee"/>
    <n v="37604"/>
    <s v="South"/>
    <s v="TEC-PH-10001924"/>
    <x v="2"/>
    <s v="Phones"/>
    <s v="iHome FM Clock Radio with Lightning Dock"/>
    <n v="111.98399999999999"/>
    <n v="2"/>
    <n v="0.2"/>
    <n v="6.9990000000000059"/>
  </r>
  <r>
    <n v="4913"/>
    <s v="CA-2014-127306"/>
    <n v="2014"/>
    <x v="424"/>
    <d v="2014-01-19T00:00:00"/>
    <s v="Standard Class"/>
    <s v="BH-11710"/>
    <s v="Brosina Hoffman"/>
    <s v="Consumer"/>
    <s v="United States"/>
    <s v="Johnson City"/>
    <s v="Tennessee"/>
    <n v="37604"/>
    <s v="South"/>
    <s v="OFF-BI-10002003"/>
    <x v="1"/>
    <s v="Binders"/>
    <s v="Ibico Presentation Index for Binding Systems"/>
    <n v="5.9700000000000006"/>
    <n v="5"/>
    <n v="0.7"/>
    <n v="-4.577"/>
  </r>
  <r>
    <n v="4914"/>
    <s v="CA-2014-127306"/>
    <n v="2014"/>
    <x v="424"/>
    <d v="2014-01-19T00:00:00"/>
    <s v="Standard Class"/>
    <s v="BH-11710"/>
    <s v="Brosina Hoffman"/>
    <s v="Consumer"/>
    <s v="United States"/>
    <s v="Johnson City"/>
    <s v="Tennessee"/>
    <n v="37604"/>
    <s v="South"/>
    <s v="OFF-BI-10003727"/>
    <x v="1"/>
    <s v="Binders"/>
    <s v="Avery Durable Slant Ring Binders With Label Holder"/>
    <n v="2.508"/>
    <n v="2"/>
    <n v="0.7"/>
    <n v="-1.8391999999999999"/>
  </r>
  <r>
    <n v="4915"/>
    <s v="CA-2012-161830"/>
    <n v="2012"/>
    <x v="496"/>
    <d v="2012-09-26T00:00:00"/>
    <s v="Second Class"/>
    <s v="ME-17725"/>
    <s v="Max Engle"/>
    <s v="Consumer"/>
    <s v="United States"/>
    <s v="Seattle"/>
    <s v="Washington"/>
    <n v="98105"/>
    <s v="West"/>
    <s v="OFF-AR-10004042"/>
    <x v="1"/>
    <s v="Art"/>
    <s v="BOSTON Model 1800 Electric Pencil Sharpeners, Putty/Woodgrain"/>
    <n v="35.96"/>
    <n v="2"/>
    <n v="0"/>
    <n v="10.428399999999996"/>
  </r>
  <r>
    <n v="4916"/>
    <s v="CA-2012-161830"/>
    <n v="2012"/>
    <x v="496"/>
    <d v="2012-09-26T00:00:00"/>
    <s v="Second Class"/>
    <s v="ME-17725"/>
    <s v="Max Engle"/>
    <s v="Consumer"/>
    <s v="United States"/>
    <s v="Seattle"/>
    <s v="Washington"/>
    <n v="98105"/>
    <s v="West"/>
    <s v="OFF-BI-10001097"/>
    <x v="1"/>
    <s v="Binders"/>
    <s v="Avery Hole Reinforcements"/>
    <n v="14.952000000000002"/>
    <n v="3"/>
    <n v="0.2"/>
    <n v="5.4201000000000006"/>
  </r>
  <r>
    <n v="4917"/>
    <s v="CA-2014-163125"/>
    <n v="2014"/>
    <x v="449"/>
    <d v="2014-10-12T00:00:00"/>
    <s v="Second Class"/>
    <s v="MB-17305"/>
    <s v="Maria Bertelson"/>
    <s v="Consumer"/>
    <s v="United States"/>
    <s v="League City"/>
    <s v="Texas"/>
    <n v="77573"/>
    <s v="Central"/>
    <s v="OFF-AR-10004344"/>
    <x v="1"/>
    <s v="Art"/>
    <s v="Bulldog Vacuum Base Pencil Sharpener"/>
    <n v="67.144000000000005"/>
    <n v="7"/>
    <n v="0.2"/>
    <n v="5.8750999999999962"/>
  </r>
  <r>
    <n v="4918"/>
    <s v="CA-2014-163125"/>
    <n v="2014"/>
    <x v="449"/>
    <d v="2014-10-12T00:00:00"/>
    <s v="Second Class"/>
    <s v="MB-17305"/>
    <s v="Maria Bertelson"/>
    <s v="Consumer"/>
    <s v="United States"/>
    <s v="League City"/>
    <s v="Texas"/>
    <n v="77573"/>
    <s v="Central"/>
    <s v="FUR-CH-10001802"/>
    <x v="0"/>
    <s v="Chairs"/>
    <s v="Hon Every-Day Chair Series Swivel Task Chairs"/>
    <n v="254.05799999999999"/>
    <n v="3"/>
    <n v="0.3"/>
    <n v="-32.664599999999993"/>
  </r>
  <r>
    <n v="4919"/>
    <s v="CA-2013-160304"/>
    <n v="2013"/>
    <x v="1006"/>
    <d v="2013-01-07T00:00:00"/>
    <s v="Standard Class"/>
    <s v="BM-11575"/>
    <s v="Brendan Murry"/>
    <s v="Corporate"/>
    <s v="United States"/>
    <s v="Gaithersburg"/>
    <s v="Maryland"/>
    <n v="20877"/>
    <s v="East"/>
    <s v="FUR-BO-10004709"/>
    <x v="0"/>
    <s v="Bookcases"/>
    <s v="Bush Westfield Collection Bookcases, Medium Cherry Finish"/>
    <n v="173.94"/>
    <n v="3"/>
    <n v="0"/>
    <n v="38.266800000000003"/>
  </r>
  <r>
    <n v="4920"/>
    <s v="CA-2013-160304"/>
    <n v="2013"/>
    <x v="1006"/>
    <d v="2013-01-07T00:00:00"/>
    <s v="Standard Class"/>
    <s v="BM-11575"/>
    <s v="Brendan Murry"/>
    <s v="Corporate"/>
    <s v="United States"/>
    <s v="Gaithersburg"/>
    <s v="Maryland"/>
    <n v="20877"/>
    <s v="East"/>
    <s v="TEC-PH-10000455"/>
    <x v="2"/>
    <s v="Phones"/>
    <s v="GE 30522EE2"/>
    <n v="231.98"/>
    <n v="2"/>
    <n v="0"/>
    <n v="67.274199999999979"/>
  </r>
  <r>
    <n v="4921"/>
    <s v="CA-2014-101728"/>
    <n v="2014"/>
    <x v="971"/>
    <d v="2014-08-24T00:00:00"/>
    <s v="Standard Class"/>
    <s v="SC-20575"/>
    <s v="Sonia Cooley"/>
    <s v="Consumer"/>
    <s v="United States"/>
    <s v="Chicago"/>
    <s v="Illinois"/>
    <n v="60653"/>
    <s v="Central"/>
    <s v="OFF-BI-10002393"/>
    <x v="1"/>
    <s v="Binders"/>
    <s v="Binder Posts"/>
    <n v="2.2959999999999994"/>
    <n v="2"/>
    <n v="0.8"/>
    <n v="-3.9032000000000009"/>
  </r>
  <r>
    <n v="4922"/>
    <s v="CA-2014-114055"/>
    <n v="2014"/>
    <x v="53"/>
    <d v="2014-12-30T00:00:00"/>
    <s v="Second Class"/>
    <s v="MH-18115"/>
    <s v="Mick Hernandez"/>
    <s v="Home Office"/>
    <s v="United States"/>
    <s v="Huntsville"/>
    <s v="Alabama"/>
    <n v="35810"/>
    <s v="South"/>
    <s v="OFF-PA-10004381"/>
    <x v="1"/>
    <s v="Paper"/>
    <s v="14-7/8 x 11 Blue Bar Computer Printout Paper"/>
    <n v="96.08"/>
    <n v="2"/>
    <n v="0"/>
    <n v="46.118399999999994"/>
  </r>
  <r>
    <n v="4923"/>
    <s v="CA-2014-114055"/>
    <n v="2014"/>
    <x v="53"/>
    <d v="2014-12-30T00:00:00"/>
    <s v="Second Class"/>
    <s v="MH-18115"/>
    <s v="Mick Hernandez"/>
    <s v="Home Office"/>
    <s v="United States"/>
    <s v="Huntsville"/>
    <s v="Alabama"/>
    <n v="35810"/>
    <s v="South"/>
    <s v="OFF-FA-10003059"/>
    <x v="1"/>
    <s v="Fasteners"/>
    <s v="Assorted Color Push Pins"/>
    <n v="3.62"/>
    <n v="2"/>
    <n v="0"/>
    <n v="1.1945999999999999"/>
  </r>
  <r>
    <n v="4924"/>
    <s v="CA-2014-114055"/>
    <n v="2014"/>
    <x v="53"/>
    <d v="2014-12-30T00:00:00"/>
    <s v="Second Class"/>
    <s v="MH-18115"/>
    <s v="Mick Hernandez"/>
    <s v="Home Office"/>
    <s v="United States"/>
    <s v="Huntsville"/>
    <s v="Alabama"/>
    <n v="35810"/>
    <s v="South"/>
    <s v="OFF-PA-10000994"/>
    <x v="1"/>
    <s v="Paper"/>
    <s v="Xerox 1915"/>
    <n v="629.09999999999991"/>
    <n v="6"/>
    <n v="0"/>
    <n v="301.96799999999996"/>
  </r>
  <r>
    <n v="4925"/>
    <s v="CA-2014-114055"/>
    <n v="2014"/>
    <x v="53"/>
    <d v="2014-12-30T00:00:00"/>
    <s v="Second Class"/>
    <s v="MH-18115"/>
    <s v="Mick Hernandez"/>
    <s v="Home Office"/>
    <s v="United States"/>
    <s v="Huntsville"/>
    <s v="Alabama"/>
    <n v="35810"/>
    <s v="South"/>
    <s v="TEC-PH-10002890"/>
    <x v="2"/>
    <s v="Phones"/>
    <s v="AT&amp;T 17929 Lendline Telephone"/>
    <n v="90.48"/>
    <n v="2"/>
    <n v="0"/>
    <n v="23.524799999999999"/>
  </r>
  <r>
    <n v="4926"/>
    <s v="CA-2014-126438"/>
    <n v="2014"/>
    <x v="18"/>
    <d v="2014-09-14T00:00:00"/>
    <s v="First Class"/>
    <s v="AR-10345"/>
    <s v="Alex Russell"/>
    <s v="Corporate"/>
    <s v="United States"/>
    <s v="Lawrence"/>
    <s v="Massachusetts"/>
    <n v="1841"/>
    <s v="East"/>
    <s v="OFF-AR-10003338"/>
    <x v="1"/>
    <s v="Art"/>
    <s v="Eberhard Faber 3 1/2&quot; Golf Pencils"/>
    <n v="14.88"/>
    <n v="2"/>
    <n v="0"/>
    <n v="3.7200000000000006"/>
  </r>
  <r>
    <n v="4927"/>
    <s v="CA-2014-117653"/>
    <n v="2014"/>
    <x v="15"/>
    <d v="2014-10-24T00:00:00"/>
    <s v="Standard Class"/>
    <s v="MO-17500"/>
    <s v="Mary O'Rourke"/>
    <s v="Consumer"/>
    <s v="United States"/>
    <s v="Chicago"/>
    <s v="Illinois"/>
    <n v="60623"/>
    <s v="Central"/>
    <s v="FUR-TA-10003008"/>
    <x v="0"/>
    <s v="Tables"/>
    <s v="Lesro Round Back Collection Coffee Table, End Table"/>
    <n v="91.275000000000006"/>
    <n v="1"/>
    <n v="0.5"/>
    <n v="-67.543499999999995"/>
  </r>
  <r>
    <n v="4928"/>
    <s v="CA-2014-143245"/>
    <n v="2014"/>
    <x v="96"/>
    <d v="2014-12-07T00:00:00"/>
    <s v="Standard Class"/>
    <s v="AD-10180"/>
    <s v="Alan Dominguez"/>
    <s v="Home Office"/>
    <s v="United States"/>
    <s v="Fairfield"/>
    <s v="Connecticut"/>
    <n v="6824"/>
    <s v="East"/>
    <s v="OFF-PA-10001972"/>
    <x v="1"/>
    <s v="Paper"/>
    <s v="Xerox 214"/>
    <n v="19.440000000000001"/>
    <n v="3"/>
    <n v="0"/>
    <n v="9.3312000000000008"/>
  </r>
  <r>
    <n v="4929"/>
    <s v="CA-2014-143245"/>
    <n v="2014"/>
    <x v="96"/>
    <d v="2014-12-07T00:00:00"/>
    <s v="Standard Class"/>
    <s v="AD-10180"/>
    <s v="Alan Dominguez"/>
    <s v="Home Office"/>
    <s v="United States"/>
    <s v="Fairfield"/>
    <s v="Connecticut"/>
    <n v="6824"/>
    <s v="East"/>
    <s v="FUR-CH-10000155"/>
    <x v="0"/>
    <s v="Chairs"/>
    <s v="Global Comet Stacking Armless Chair"/>
    <n v="897.15000000000009"/>
    <n v="3"/>
    <n v="0"/>
    <n v="251.20200000000003"/>
  </r>
  <r>
    <n v="4930"/>
    <s v="US-2011-138828"/>
    <n v="2011"/>
    <x v="814"/>
    <d v="2011-09-03T00:00:00"/>
    <s v="First Class"/>
    <s v="KD-16345"/>
    <s v="Katherine Ducich"/>
    <s v="Consumer"/>
    <s v="United States"/>
    <s v="New York City"/>
    <s v="New York"/>
    <n v="10009"/>
    <s v="East"/>
    <s v="OFF-AR-10000658"/>
    <x v="1"/>
    <s v="Art"/>
    <s v="Newell 324"/>
    <n v="57.75"/>
    <n v="5"/>
    <n v="0"/>
    <n v="16.170000000000002"/>
  </r>
  <r>
    <n v="4931"/>
    <s v="US-2011-138828"/>
    <n v="2011"/>
    <x v="814"/>
    <d v="2011-09-03T00:00:00"/>
    <s v="First Class"/>
    <s v="KD-16345"/>
    <s v="Katherine Ducich"/>
    <s v="Consumer"/>
    <s v="United States"/>
    <s v="New York City"/>
    <s v="New York"/>
    <n v="10009"/>
    <s v="East"/>
    <s v="OFF-PA-10000349"/>
    <x v="1"/>
    <s v="Paper"/>
    <s v="Staples"/>
    <n v="14.940000000000001"/>
    <n v="3"/>
    <n v="0"/>
    <n v="7.0218000000000007"/>
  </r>
  <r>
    <n v="4932"/>
    <s v="CA-2014-143651"/>
    <n v="2014"/>
    <x v="613"/>
    <d v="2014-03-31T00:00:00"/>
    <s v="Standard Class"/>
    <s v="FM-14215"/>
    <s v="Filia McAdams"/>
    <s v="Corporate"/>
    <s v="United States"/>
    <s v="Seattle"/>
    <s v="Washington"/>
    <n v="98103"/>
    <s v="West"/>
    <s v="OFF-AR-10001446"/>
    <x v="1"/>
    <s v="Art"/>
    <s v="Newell 309"/>
    <n v="23.1"/>
    <n v="2"/>
    <n v="0"/>
    <n v="6.93"/>
  </r>
  <r>
    <n v="4933"/>
    <s v="CA-2012-106978"/>
    <n v="2012"/>
    <x v="694"/>
    <d v="2012-10-04T00:00:00"/>
    <s v="Standard Class"/>
    <s v="ZC-21910"/>
    <s v="Zuschuss Carroll"/>
    <s v="Consumer"/>
    <s v="United States"/>
    <s v="Aurora"/>
    <s v="Colorado"/>
    <n v="80013"/>
    <s v="West"/>
    <s v="OFF-EN-10004483"/>
    <x v="1"/>
    <s v="Envelopes"/>
    <s v="#10 White Business Envelopes,4 1/8 x 9 1/2"/>
    <n v="12.536000000000001"/>
    <n v="1"/>
    <n v="0.2"/>
    <n v="4.2308999999999983"/>
  </r>
  <r>
    <n v="4934"/>
    <s v="CA-2012-106978"/>
    <n v="2012"/>
    <x v="694"/>
    <d v="2012-10-04T00:00:00"/>
    <s v="Standard Class"/>
    <s v="ZC-21910"/>
    <s v="Zuschuss Carroll"/>
    <s v="Consumer"/>
    <s v="United States"/>
    <s v="Aurora"/>
    <s v="Colorado"/>
    <n v="80013"/>
    <s v="West"/>
    <s v="OFF-BI-10002012"/>
    <x v="1"/>
    <s v="Binders"/>
    <s v="Wilson Jones Easy Flow II Sheet Lifters"/>
    <n v="1.0800000000000003"/>
    <n v="2"/>
    <n v="0.7"/>
    <n v="-0.79200000000000004"/>
  </r>
  <r>
    <n v="4935"/>
    <s v="CA-2012-106978"/>
    <n v="2012"/>
    <x v="694"/>
    <d v="2012-10-04T00:00:00"/>
    <s v="Standard Class"/>
    <s v="ZC-21910"/>
    <s v="Zuschuss Carroll"/>
    <s v="Consumer"/>
    <s v="United States"/>
    <s v="Aurora"/>
    <s v="Colorado"/>
    <n v="80013"/>
    <s v="West"/>
    <s v="OFF-FA-10003021"/>
    <x v="1"/>
    <s v="Fasteners"/>
    <s v="Staples"/>
    <n v="4.5120000000000005"/>
    <n v="3"/>
    <n v="0.2"/>
    <n v="0.84599999999999964"/>
  </r>
  <r>
    <n v="4936"/>
    <s v="CA-2012-155124"/>
    <n v="2012"/>
    <x v="1007"/>
    <d v="2012-03-21T00:00:00"/>
    <s v="Standard Class"/>
    <s v="KS-16300"/>
    <s v="Karen Seio"/>
    <s v="Corporate"/>
    <s v="United States"/>
    <s v="Lehi"/>
    <s v="Utah"/>
    <n v="84043"/>
    <s v="West"/>
    <s v="TEC-PH-10003356"/>
    <x v="2"/>
    <s v="Phones"/>
    <s v="SmartStand Mobile Device Holder, Assorted Colors"/>
    <n v="16.776000000000003"/>
    <n v="3"/>
    <n v="0.2"/>
    <n v="1.6776"/>
  </r>
  <r>
    <n v="4937"/>
    <s v="CA-2014-150931"/>
    <n v="2014"/>
    <x v="1008"/>
    <d v="2014-01-14T00:00:00"/>
    <s v="Standard Class"/>
    <s v="DP-13390"/>
    <s v="Dennis Pardue"/>
    <s v="Home Office"/>
    <s v="United States"/>
    <s v="Tuscaloosa"/>
    <s v="Alabama"/>
    <n v="35401"/>
    <s v="South"/>
    <s v="OFF-BI-10004728"/>
    <x v="1"/>
    <s v="Binders"/>
    <s v="Wilson Jones Turn Tabs Binder Tool for Ring Binders"/>
    <n v="33.74"/>
    <n v="7"/>
    <n v="0"/>
    <n v="15.5204"/>
  </r>
  <r>
    <n v="4938"/>
    <s v="CA-2011-157147"/>
    <n v="2011"/>
    <x v="286"/>
    <d v="2011-01-19T00:00:00"/>
    <s v="Standard Class"/>
    <s v="BD-11605"/>
    <s v="Brian Dahlen"/>
    <s v="Consumer"/>
    <s v="United States"/>
    <s v="San Francisco"/>
    <s v="California"/>
    <n v="94109"/>
    <s v="West"/>
    <s v="OFF-ST-10000078"/>
    <x v="1"/>
    <s v="Storage"/>
    <s v="Tennsco 6- and 18-Compartment Lockers"/>
    <n v="1325.8500000000001"/>
    <n v="5"/>
    <n v="0"/>
    <n v="238.65299999999991"/>
  </r>
  <r>
    <n v="4939"/>
    <s v="CA-2011-157147"/>
    <n v="2011"/>
    <x v="286"/>
    <d v="2011-01-19T00:00:00"/>
    <s v="Standard Class"/>
    <s v="BD-11605"/>
    <s v="Brian Dahlen"/>
    <s v="Consumer"/>
    <s v="United States"/>
    <s v="San Francisco"/>
    <s v="California"/>
    <n v="94109"/>
    <s v="West"/>
    <s v="FUR-BO-10003034"/>
    <x v="0"/>
    <s v="Bookcases"/>
    <s v="O'Sullivan Elevations Bookcase, Cherry Finish"/>
    <n v="333.99899999999997"/>
    <n v="3"/>
    <n v="0.15"/>
    <n v="3.9294000000000082"/>
  </r>
  <r>
    <n v="4940"/>
    <s v="CA-2011-157147"/>
    <n v="2011"/>
    <x v="286"/>
    <d v="2011-01-19T00:00:00"/>
    <s v="Standard Class"/>
    <s v="BD-11605"/>
    <s v="Brian Dahlen"/>
    <s v="Consumer"/>
    <s v="United States"/>
    <s v="San Francisco"/>
    <s v="California"/>
    <n v="94109"/>
    <s v="West"/>
    <s v="OFF-AR-10003514"/>
    <x v="1"/>
    <s v="Art"/>
    <s v="4009 Highlighters by Sanford"/>
    <n v="19.899999999999999"/>
    <n v="5"/>
    <n v="0"/>
    <n v="6.5669999999999984"/>
  </r>
  <r>
    <n v="4941"/>
    <s v="CA-2012-156482"/>
    <n v="2012"/>
    <x v="525"/>
    <d v="2012-02-13T00:00:00"/>
    <s v="Standard Class"/>
    <s v="IL-15100"/>
    <s v="Ivan Liston"/>
    <s v="Consumer"/>
    <s v="United States"/>
    <s v="Wilmington"/>
    <s v="Delaware"/>
    <n v="19805"/>
    <s v="East"/>
    <s v="FUR-CH-10001708"/>
    <x v="0"/>
    <s v="Chairs"/>
    <s v="Office Star - Contemporary Swivel Chair with Padded Adjustable Arms and Flex Back"/>
    <n v="1268.82"/>
    <n v="9"/>
    <n v="0"/>
    <n v="266.45219999999989"/>
  </r>
  <r>
    <n v="4942"/>
    <s v="CA-2012-156482"/>
    <n v="2012"/>
    <x v="525"/>
    <d v="2012-02-13T00:00:00"/>
    <s v="Standard Class"/>
    <s v="IL-15100"/>
    <s v="Ivan Liston"/>
    <s v="Consumer"/>
    <s v="United States"/>
    <s v="Wilmington"/>
    <s v="Delaware"/>
    <n v="19805"/>
    <s v="East"/>
    <s v="FUR-BO-10002598"/>
    <x v="0"/>
    <s v="Bookcases"/>
    <s v="Hon Metal Bookcases, Putty"/>
    <n v="283.92"/>
    <n v="4"/>
    <n v="0"/>
    <n v="82.336799999999982"/>
  </r>
  <r>
    <n v="4943"/>
    <s v="CA-2012-156482"/>
    <n v="2012"/>
    <x v="525"/>
    <d v="2012-02-13T00:00:00"/>
    <s v="Standard Class"/>
    <s v="IL-15100"/>
    <s v="Ivan Liston"/>
    <s v="Consumer"/>
    <s v="United States"/>
    <s v="Wilmington"/>
    <s v="Delaware"/>
    <n v="19805"/>
    <s v="East"/>
    <s v="OFF-AR-10001022"/>
    <x v="1"/>
    <s v="Art"/>
    <s v="SANFORD Liquid Accent Tank-Style Highlighters"/>
    <n v="5.68"/>
    <n v="2"/>
    <n v="0"/>
    <n v="1.7607999999999997"/>
  </r>
  <r>
    <n v="4944"/>
    <s v="CA-2014-106782"/>
    <n v="2014"/>
    <x v="202"/>
    <d v="2014-12-28T00:00:00"/>
    <s v="Standard Class"/>
    <s v="LP-17095"/>
    <s v="Liz Preis"/>
    <s v="Consumer"/>
    <s v="United States"/>
    <s v="Lafayette"/>
    <s v="Indiana"/>
    <n v="47905"/>
    <s v="Central"/>
    <s v="OFF-ST-10004459"/>
    <x v="1"/>
    <s v="Storage"/>
    <s v="Tennsco Single-Tier Lockers"/>
    <n v="375.34"/>
    <n v="1"/>
    <n v="0"/>
    <n v="18.766999999999996"/>
  </r>
  <r>
    <n v="4945"/>
    <s v="CA-2013-151372"/>
    <n v="2013"/>
    <x v="64"/>
    <d v="2013-09-07T00:00:00"/>
    <s v="First Class"/>
    <s v="JH-15985"/>
    <s v="Joseph Holt"/>
    <s v="Consumer"/>
    <s v="United States"/>
    <s v="Redondo Beach"/>
    <s v="California"/>
    <n v="90278"/>
    <s v="West"/>
    <s v="OFF-PA-10004381"/>
    <x v="1"/>
    <s v="Paper"/>
    <s v="14-7/8 x 11 Blue Bar Computer Printout Paper"/>
    <n v="96.08"/>
    <n v="2"/>
    <n v="0"/>
    <n v="46.118399999999994"/>
  </r>
  <r>
    <n v="4946"/>
    <s v="CA-2013-151372"/>
    <n v="2013"/>
    <x v="64"/>
    <d v="2013-09-07T00:00:00"/>
    <s v="First Class"/>
    <s v="JH-15985"/>
    <s v="Joseph Holt"/>
    <s v="Consumer"/>
    <s v="United States"/>
    <s v="Redondo Beach"/>
    <s v="California"/>
    <n v="90278"/>
    <s v="West"/>
    <s v="OFF-BI-10000050"/>
    <x v="1"/>
    <s v="Binders"/>
    <s v="Angle-D Binders with Locking Rings, Label Holders"/>
    <n v="11.68"/>
    <n v="2"/>
    <n v="0.2"/>
    <n v="3.9419999999999993"/>
  </r>
  <r>
    <n v="4947"/>
    <s v="CA-2013-151372"/>
    <n v="2013"/>
    <x v="64"/>
    <d v="2013-09-07T00:00:00"/>
    <s v="First Class"/>
    <s v="JH-15985"/>
    <s v="Joseph Holt"/>
    <s v="Consumer"/>
    <s v="United States"/>
    <s v="Redondo Beach"/>
    <s v="California"/>
    <n v="90278"/>
    <s v="West"/>
    <s v="OFF-FA-10000304"/>
    <x v="1"/>
    <s v="Fasteners"/>
    <s v="Advantus Push Pins"/>
    <n v="4.3600000000000003"/>
    <n v="2"/>
    <n v="0"/>
    <n v="1.7876000000000003"/>
  </r>
  <r>
    <n v="4948"/>
    <s v="CA-2011-102085"/>
    <n v="2011"/>
    <x v="777"/>
    <d v="2011-10-09T00:00:00"/>
    <s v="Standard Class"/>
    <s v="JD-16015"/>
    <s v="Joy Daniels"/>
    <s v="Consumer"/>
    <s v="United States"/>
    <s v="Seattle"/>
    <s v="Washington"/>
    <n v="98115"/>
    <s v="West"/>
    <s v="OFF-LA-10002475"/>
    <x v="1"/>
    <s v="Labels"/>
    <s v="Avery 519"/>
    <n v="29.24"/>
    <n v="4"/>
    <n v="0"/>
    <n v="13.742799999999999"/>
  </r>
  <r>
    <n v="4949"/>
    <s v="CA-2014-107125"/>
    <n v="2014"/>
    <x v="344"/>
    <d v="2014-12-03T00:00:00"/>
    <s v="Standard Class"/>
    <s v="BD-11320"/>
    <s v="Bill Donatelli"/>
    <s v="Consumer"/>
    <s v="United States"/>
    <s v="Los Angeles"/>
    <s v="California"/>
    <n v="90045"/>
    <s v="West"/>
    <s v="OFF-BI-10001989"/>
    <x v="1"/>
    <s v="Binders"/>
    <s v="Premium Transparent Presentation Covers by GBC"/>
    <n v="117.48800000000001"/>
    <n v="7"/>
    <n v="0.2"/>
    <n v="41.120799999999988"/>
  </r>
  <r>
    <n v="4950"/>
    <s v="CA-2014-107125"/>
    <n v="2014"/>
    <x v="344"/>
    <d v="2014-12-03T00:00:00"/>
    <s v="Standard Class"/>
    <s v="BD-11320"/>
    <s v="Bill Donatelli"/>
    <s v="Consumer"/>
    <s v="United States"/>
    <s v="Los Angeles"/>
    <s v="California"/>
    <n v="90045"/>
    <s v="West"/>
    <s v="FUR-FU-10000732"/>
    <x v="0"/>
    <s v="Furnishings"/>
    <s v="Eldon 200 Class Desk Accessories"/>
    <n v="18.84"/>
    <n v="3"/>
    <n v="0"/>
    <n v="6.0287999999999995"/>
  </r>
  <r>
    <n v="4951"/>
    <s v="CA-2013-125815"/>
    <n v="2013"/>
    <x v="99"/>
    <d v="2013-11-02T00:00:00"/>
    <s v="Second Class"/>
    <s v="DL-13330"/>
    <s v="Denise Leinenbach"/>
    <s v="Consumer"/>
    <s v="United States"/>
    <s v="New York City"/>
    <s v="New York"/>
    <n v="10009"/>
    <s v="East"/>
    <s v="OFF-AR-10004441"/>
    <x v="1"/>
    <s v="Art"/>
    <s v="BIC Brite Liner Highlighters"/>
    <n v="12.419999999999998"/>
    <n v="3"/>
    <n v="0"/>
    <n v="5.2164000000000001"/>
  </r>
  <r>
    <n v="4952"/>
    <s v="CA-2012-144190"/>
    <n v="2012"/>
    <x v="988"/>
    <d v="2012-06-13T00:00:00"/>
    <s v="Standard Class"/>
    <s v="NC-18415"/>
    <s v="Nathan Cano"/>
    <s v="Consumer"/>
    <s v="United States"/>
    <s v="Royal Oak"/>
    <s v="Michigan"/>
    <n v="48073"/>
    <s v="Central"/>
    <s v="OFF-PA-10000304"/>
    <x v="1"/>
    <s v="Paper"/>
    <s v="Xerox 1995"/>
    <n v="12.96"/>
    <n v="2"/>
    <n v="0"/>
    <n v="6.2208000000000006"/>
  </r>
  <r>
    <n v="4953"/>
    <s v="CA-2014-117926"/>
    <n v="2014"/>
    <x v="166"/>
    <d v="2014-12-13T00:00:00"/>
    <s v="Second Class"/>
    <s v="AS-10225"/>
    <s v="Alan Schoenberger"/>
    <s v="Corporate"/>
    <s v="United States"/>
    <s v="San Francisco"/>
    <s v="California"/>
    <n v="94109"/>
    <s v="West"/>
    <s v="OFF-AP-10002670"/>
    <x v="1"/>
    <s v="Appliances"/>
    <s v="Belkin 8-Outlet Premiere SurgeMaster II Surge Protectors"/>
    <n v="69.48"/>
    <n v="1"/>
    <n v="0"/>
    <n v="20.843999999999994"/>
  </r>
  <r>
    <n v="4954"/>
    <s v="CA-2012-153906"/>
    <n v="2012"/>
    <x v="199"/>
    <d v="2012-03-20T00:00:00"/>
    <s v="Standard Class"/>
    <s v="MS-17980"/>
    <s v="Michael Stewart"/>
    <s v="Corporate"/>
    <s v="United States"/>
    <s v="New York City"/>
    <s v="New York"/>
    <n v="10009"/>
    <s v="East"/>
    <s v="TEC-PH-10001527"/>
    <x v="2"/>
    <s v="Phones"/>
    <s v="Plantronics MX500i Earset"/>
    <n v="85.9"/>
    <n v="2"/>
    <n v="0"/>
    <n v="2.5769999999999982"/>
  </r>
  <r>
    <n v="4955"/>
    <s v="CA-2011-160262"/>
    <n v="2011"/>
    <x v="3"/>
    <d v="2011-06-13T00:00:00"/>
    <s v="Second Class"/>
    <s v="TS-21205"/>
    <s v="Thomas Seio"/>
    <s v="Corporate"/>
    <s v="United States"/>
    <s v="North Las Vegas"/>
    <s v="Nevada"/>
    <n v="89031"/>
    <s v="West"/>
    <s v="OFF-AR-10002335"/>
    <x v="1"/>
    <s v="Art"/>
    <s v="DIXON Oriole Pencils"/>
    <n v="18.060000000000002"/>
    <n v="7"/>
    <n v="0"/>
    <n v="4.6956000000000007"/>
  </r>
  <r>
    <n v="4956"/>
    <s v="CA-2011-160262"/>
    <n v="2011"/>
    <x v="3"/>
    <d v="2011-06-13T00:00:00"/>
    <s v="Second Class"/>
    <s v="TS-21205"/>
    <s v="Thomas Seio"/>
    <s v="Corporate"/>
    <s v="United States"/>
    <s v="North Las Vegas"/>
    <s v="Nevada"/>
    <n v="89031"/>
    <s v="West"/>
    <s v="OFF-PA-10003641"/>
    <x v="1"/>
    <s v="Paper"/>
    <s v="Xerox 1909"/>
    <n v="79.14"/>
    <n v="3"/>
    <n v="0"/>
    <n v="36.404399999999995"/>
  </r>
  <r>
    <n v="4957"/>
    <s v="CA-2011-160262"/>
    <n v="2011"/>
    <x v="3"/>
    <d v="2011-06-13T00:00:00"/>
    <s v="Second Class"/>
    <s v="TS-21205"/>
    <s v="Thomas Seio"/>
    <s v="Corporate"/>
    <s v="United States"/>
    <s v="North Las Vegas"/>
    <s v="Nevada"/>
    <n v="89031"/>
    <s v="West"/>
    <s v="FUR-FU-10002685"/>
    <x v="0"/>
    <s v="Furnishings"/>
    <s v="Executive Impressions 13-1/2&quot; Indoor/Outdoor Wall Clock"/>
    <n v="37.4"/>
    <n v="2"/>
    <n v="0"/>
    <n v="14.212"/>
  </r>
  <r>
    <n v="4958"/>
    <s v="CA-2012-127607"/>
    <n v="2012"/>
    <x v="305"/>
    <d v="2012-03-26T00:00:00"/>
    <s v="Standard Class"/>
    <s v="JK-15730"/>
    <s v="Joe Kamberova"/>
    <s v="Consumer"/>
    <s v="United States"/>
    <s v="Carrollton"/>
    <s v="Texas"/>
    <n v="75007"/>
    <s v="Central"/>
    <s v="OFF-BI-10001308"/>
    <x v="1"/>
    <s v="Binders"/>
    <s v="GBC Standard Plastic Binding Systems' Combs"/>
    <n v="2.5119999999999996"/>
    <n v="2"/>
    <n v="0.8"/>
    <n v="-4.3960000000000026"/>
  </r>
  <r>
    <n v="4959"/>
    <s v="CA-2012-127607"/>
    <n v="2012"/>
    <x v="305"/>
    <d v="2012-03-26T00:00:00"/>
    <s v="Standard Class"/>
    <s v="JK-15730"/>
    <s v="Joe Kamberova"/>
    <s v="Consumer"/>
    <s v="United States"/>
    <s v="Carrollton"/>
    <s v="Texas"/>
    <n v="75007"/>
    <s v="Central"/>
    <s v="OFF-FA-10003485"/>
    <x v="1"/>
    <s v="Fasteners"/>
    <s v="Staples"/>
    <n v="18.864000000000001"/>
    <n v="9"/>
    <n v="0.2"/>
    <n v="6.1307999999999998"/>
  </r>
  <r>
    <n v="4960"/>
    <s v="CA-2013-166226"/>
    <n v="2013"/>
    <x v="741"/>
    <d v="2013-11-23T00:00:00"/>
    <s v="Standard Class"/>
    <s v="TC-21535"/>
    <s v="Tracy Collins"/>
    <s v="Home Office"/>
    <s v="United States"/>
    <s v="Los Angeles"/>
    <s v="California"/>
    <n v="90008"/>
    <s v="West"/>
    <s v="TEC-PH-10003357"/>
    <x v="2"/>
    <s v="Phones"/>
    <s v="Grandstream GXP2100 Mainstream Business Phone"/>
    <n v="61.192"/>
    <n v="1"/>
    <n v="0.2"/>
    <n v="6.1192000000000011"/>
  </r>
  <r>
    <n v="4961"/>
    <s v="CA-2013-166226"/>
    <n v="2013"/>
    <x v="741"/>
    <d v="2013-11-23T00:00:00"/>
    <s v="Standard Class"/>
    <s v="TC-21535"/>
    <s v="Tracy Collins"/>
    <s v="Home Office"/>
    <s v="United States"/>
    <s v="Los Angeles"/>
    <s v="California"/>
    <n v="90008"/>
    <s v="West"/>
    <s v="OFF-AP-10002867"/>
    <x v="1"/>
    <s v="Appliances"/>
    <s v="Fellowes Command Center 5-outlet power strip"/>
    <n v="67.84"/>
    <n v="1"/>
    <n v="0"/>
    <n v="18.316800000000001"/>
  </r>
  <r>
    <n v="4962"/>
    <s v="CA-2011-156587"/>
    <n v="2011"/>
    <x v="1009"/>
    <d v="2011-03-08T00:00:00"/>
    <s v="First Class"/>
    <s v="AB-10015"/>
    <s v="Aaron Bergman"/>
    <s v="Consumer"/>
    <s v="United States"/>
    <s v="Seattle"/>
    <s v="Washington"/>
    <n v="98103"/>
    <s v="West"/>
    <s v="FUR-CH-10004477"/>
    <x v="0"/>
    <s v="Chairs"/>
    <s v="Global Push Button Manager's Chair, Indigo"/>
    <n v="48.712000000000003"/>
    <n v="1"/>
    <n v="0.2"/>
    <n v="5.4800999999999966"/>
  </r>
  <r>
    <n v="4963"/>
    <s v="CA-2011-156587"/>
    <n v="2011"/>
    <x v="1009"/>
    <d v="2011-03-08T00:00:00"/>
    <s v="First Class"/>
    <s v="AB-10015"/>
    <s v="Aaron Bergman"/>
    <s v="Consumer"/>
    <s v="United States"/>
    <s v="Seattle"/>
    <s v="Washington"/>
    <n v="98103"/>
    <s v="West"/>
    <s v="OFF-AR-10001427"/>
    <x v="1"/>
    <s v="Art"/>
    <s v="Newell 330"/>
    <n v="17.940000000000001"/>
    <n v="3"/>
    <n v="0"/>
    <n v="4.6644000000000005"/>
  </r>
  <r>
    <n v="4964"/>
    <s v="CA-2011-156587"/>
    <n v="2011"/>
    <x v="1009"/>
    <d v="2011-03-08T00:00:00"/>
    <s v="First Class"/>
    <s v="AB-10015"/>
    <s v="Aaron Bergman"/>
    <s v="Consumer"/>
    <s v="United States"/>
    <s v="Seattle"/>
    <s v="Washington"/>
    <n v="98103"/>
    <s v="West"/>
    <s v="OFF-ST-10002344"/>
    <x v="1"/>
    <s v="Storage"/>
    <s v="Carina 42&quot;Hx23 3/4&quot;W Media Storage Unit"/>
    <n v="242.94"/>
    <n v="3"/>
    <n v="0"/>
    <n v="4.8588000000000164"/>
  </r>
  <r>
    <n v="4965"/>
    <s v="CA-2013-141180"/>
    <n v="2013"/>
    <x v="666"/>
    <d v="2013-05-20T00:00:00"/>
    <s v="Second Class"/>
    <s v="DP-13000"/>
    <s v="Darren Powers"/>
    <s v="Consumer"/>
    <s v="United States"/>
    <s v="Fort Lauderdale"/>
    <s v="Florida"/>
    <n v="33311"/>
    <s v="South"/>
    <s v="OFF-BI-10000301"/>
    <x v="1"/>
    <s v="Binders"/>
    <s v="GBC Instant Report Kit"/>
    <n v="7.7640000000000011"/>
    <n v="4"/>
    <n v="0.7"/>
    <n v="-5.1760000000000002"/>
  </r>
  <r>
    <n v="4966"/>
    <s v="CA-2012-109708"/>
    <n v="2012"/>
    <x v="442"/>
    <d v="2012-05-28T00:00:00"/>
    <s v="Second Class"/>
    <s v="CY-12745"/>
    <s v="Craig Yedwab"/>
    <s v="Corporate"/>
    <s v="United States"/>
    <s v="Columbia"/>
    <s v="Tennessee"/>
    <n v="38401"/>
    <s v="South"/>
    <s v="TEC-PH-10001944"/>
    <x v="2"/>
    <s v="Phones"/>
    <s v="Wi-Ex zBoost YX540 Cellular Phone Signal Booster"/>
    <n v="467.03999999999996"/>
    <n v="4"/>
    <n v="0.2"/>
    <n v="58.379999999999939"/>
  </r>
  <r>
    <n v="4967"/>
    <s v="CA-2012-122406"/>
    <n v="2012"/>
    <x v="991"/>
    <d v="2012-08-05T00:00:00"/>
    <s v="Second Class"/>
    <s v="BE-11455"/>
    <s v="Brad Eason"/>
    <s v="Home Office"/>
    <s v="United States"/>
    <s v="Providence"/>
    <s v="Rhode Island"/>
    <n v="2908"/>
    <s v="East"/>
    <s v="TEC-PH-10001527"/>
    <x v="2"/>
    <s v="Phones"/>
    <s v="Plantronics MX500i Earset"/>
    <n v="128.85000000000002"/>
    <n v="3"/>
    <n v="0"/>
    <n v="3.8654999999999973"/>
  </r>
  <r>
    <n v="4968"/>
    <s v="CA-2012-122406"/>
    <n v="2012"/>
    <x v="991"/>
    <d v="2012-08-05T00:00:00"/>
    <s v="Second Class"/>
    <s v="BE-11455"/>
    <s v="Brad Eason"/>
    <s v="Home Office"/>
    <s v="United States"/>
    <s v="Providence"/>
    <s v="Rhode Island"/>
    <n v="2908"/>
    <s v="East"/>
    <s v="OFF-PA-10001307"/>
    <x v="1"/>
    <s v="Paper"/>
    <s v="Important Message Pads, 50 4-1/4 x 5-1/2 Forms per Pad"/>
    <n v="8.4"/>
    <n v="2"/>
    <n v="0"/>
    <n v="4.1159999999999997"/>
  </r>
  <r>
    <n v="4969"/>
    <s v="CA-2012-122406"/>
    <n v="2012"/>
    <x v="991"/>
    <d v="2012-08-05T00:00:00"/>
    <s v="Second Class"/>
    <s v="BE-11455"/>
    <s v="Brad Eason"/>
    <s v="Home Office"/>
    <s v="United States"/>
    <s v="Providence"/>
    <s v="Rhode Island"/>
    <n v="2908"/>
    <s v="East"/>
    <s v="TEC-AC-10004571"/>
    <x v="2"/>
    <s v="Accessories"/>
    <s v="Logitech G700s Rechargeable Gaming Mouse"/>
    <n v="199.98"/>
    <n v="2"/>
    <n v="0"/>
    <n v="83.991600000000005"/>
  </r>
  <r>
    <n v="4970"/>
    <s v="CA-2012-122406"/>
    <n v="2012"/>
    <x v="991"/>
    <d v="2012-08-05T00:00:00"/>
    <s v="Second Class"/>
    <s v="BE-11455"/>
    <s v="Brad Eason"/>
    <s v="Home Office"/>
    <s v="United States"/>
    <s v="Providence"/>
    <s v="Rhode Island"/>
    <n v="2908"/>
    <s v="East"/>
    <s v="FUR-CH-10001973"/>
    <x v="0"/>
    <s v="Chairs"/>
    <s v="Office Star Flex Back Scooter Chair with White Frame"/>
    <n v="110.98"/>
    <n v="1"/>
    <n v="0"/>
    <n v="15.537199999999999"/>
  </r>
  <r>
    <n v="4971"/>
    <s v="US-2013-153815"/>
    <n v="2013"/>
    <x v="61"/>
    <d v="2013-11-10T00:00:00"/>
    <s v="First Class"/>
    <s v="KL-16555"/>
    <s v="Kelly Lampkin"/>
    <s v="Corporate"/>
    <s v="United States"/>
    <s v="Jacksonville"/>
    <s v="Florida"/>
    <n v="32216"/>
    <s v="South"/>
    <s v="FUR-CH-10000513"/>
    <x v="0"/>
    <s v="Chairs"/>
    <s v="High-Back Leather Manager's Chair"/>
    <n v="207.98400000000004"/>
    <n v="2"/>
    <n v="0.2"/>
    <n v="-28.597800000000007"/>
  </r>
  <r>
    <n v="4972"/>
    <s v="US-2013-153815"/>
    <n v="2013"/>
    <x v="61"/>
    <d v="2013-11-10T00:00:00"/>
    <s v="First Class"/>
    <s v="KL-16555"/>
    <s v="Kelly Lampkin"/>
    <s v="Corporate"/>
    <s v="United States"/>
    <s v="Jacksonville"/>
    <s v="Florida"/>
    <n v="32216"/>
    <s v="South"/>
    <s v="OFF-PA-10002421"/>
    <x v="1"/>
    <s v="Paper"/>
    <s v="Embossed Ink Jet Note Cards"/>
    <n v="36.112000000000002"/>
    <n v="2"/>
    <n v="0.2"/>
    <n v="12.639200000000001"/>
  </r>
  <r>
    <n v="4973"/>
    <s v="US-2013-153815"/>
    <n v="2013"/>
    <x v="61"/>
    <d v="2013-11-10T00:00:00"/>
    <s v="First Class"/>
    <s v="KL-16555"/>
    <s v="Kelly Lampkin"/>
    <s v="Corporate"/>
    <s v="United States"/>
    <s v="Jacksonville"/>
    <s v="Florida"/>
    <n v="32216"/>
    <s v="South"/>
    <s v="FUR-FU-10004090"/>
    <x v="0"/>
    <s v="Furnishings"/>
    <s v="Executive Impressions 14&quot; Contract Wall Clock"/>
    <n v="35.568000000000005"/>
    <n v="2"/>
    <n v="0.2"/>
    <n v="5.7797999999999963"/>
  </r>
  <r>
    <n v="4974"/>
    <s v="US-2013-153815"/>
    <n v="2013"/>
    <x v="61"/>
    <d v="2013-11-10T00:00:00"/>
    <s v="First Class"/>
    <s v="KL-16555"/>
    <s v="Kelly Lampkin"/>
    <s v="Corporate"/>
    <s v="United States"/>
    <s v="Jacksonville"/>
    <s v="Florida"/>
    <n v="32216"/>
    <s v="South"/>
    <s v="OFF-PA-10004071"/>
    <x v="1"/>
    <s v="Paper"/>
    <s v="Eaton Premium Continuous-Feed Paper, 25% Cotton, Letter Size, White, 1000 Shts/Box"/>
    <n v="88.768000000000001"/>
    <n v="2"/>
    <n v="0.2"/>
    <n v="31.068799999999996"/>
  </r>
  <r>
    <n v="4975"/>
    <s v="CA-2013-164896"/>
    <n v="2013"/>
    <x v="77"/>
    <d v="2013-11-13T00:00:00"/>
    <s v="Standard Class"/>
    <s v="PS-19045"/>
    <s v="Penelope Sewall"/>
    <s v="Home Office"/>
    <s v="United States"/>
    <s v="Oceanside"/>
    <s v="California"/>
    <n v="92054"/>
    <s v="West"/>
    <s v="OFF-PA-10002246"/>
    <x v="1"/>
    <s v="Paper"/>
    <s v="Wirebound Four 2-3/4 x 5 Forms per Page, 400 Sets per Book"/>
    <n v="12.9"/>
    <n v="2"/>
    <n v="0"/>
    <n v="6.3209999999999997"/>
  </r>
  <r>
    <n v="4976"/>
    <s v="CA-2012-142202"/>
    <n v="2012"/>
    <x v="227"/>
    <d v="2012-09-23T00:00:00"/>
    <s v="Second Class"/>
    <s v="JR-16210"/>
    <s v="Justin Ritter"/>
    <s v="Corporate"/>
    <s v="United States"/>
    <s v="Jacksonville"/>
    <s v="Florida"/>
    <n v="32216"/>
    <s v="South"/>
    <s v="TEC-AC-10003198"/>
    <x v="2"/>
    <s v="Accessories"/>
    <s v="Enermax Acrylux Wireless Keyboard"/>
    <n v="717.12000000000012"/>
    <n v="9"/>
    <n v="0.2"/>
    <n v="152.38799999999992"/>
  </r>
  <r>
    <n v="4977"/>
    <s v="CA-2012-165050"/>
    <n v="2012"/>
    <x v="214"/>
    <d v="2012-12-09T00:00:00"/>
    <s v="First Class"/>
    <s v="AH-10210"/>
    <s v="Alan Hwang"/>
    <s v="Consumer"/>
    <s v="United States"/>
    <s v="New York City"/>
    <s v="New York"/>
    <n v="10024"/>
    <s v="East"/>
    <s v="OFF-BI-10001031"/>
    <x v="1"/>
    <s v="Binders"/>
    <s v="Pressboard Data Binders by Wilson Jones"/>
    <n v="21.36"/>
    <n v="5"/>
    <n v="0.2"/>
    <n v="7.2089999999999996"/>
  </r>
  <r>
    <n v="4978"/>
    <s v="CA-2012-165050"/>
    <n v="2012"/>
    <x v="214"/>
    <d v="2012-12-09T00:00:00"/>
    <s v="First Class"/>
    <s v="AH-10210"/>
    <s v="Alan Hwang"/>
    <s v="Consumer"/>
    <s v="United States"/>
    <s v="New York City"/>
    <s v="New York"/>
    <n v="10024"/>
    <s v="East"/>
    <s v="OFF-BI-10003727"/>
    <x v="1"/>
    <s v="Binders"/>
    <s v="Avery Durable Slant Ring Binders With Label Holder"/>
    <n v="6.6879999999999997"/>
    <n v="2"/>
    <n v="0.2"/>
    <n v="2.3407999999999998"/>
  </r>
  <r>
    <n v="4979"/>
    <s v="CA-2012-165050"/>
    <n v="2012"/>
    <x v="214"/>
    <d v="2012-12-09T00:00:00"/>
    <s v="First Class"/>
    <s v="AH-10210"/>
    <s v="Alan Hwang"/>
    <s v="Consumer"/>
    <s v="United States"/>
    <s v="New York City"/>
    <s v="New York"/>
    <n v="10024"/>
    <s v="East"/>
    <s v="TEC-PH-10001336"/>
    <x v="2"/>
    <s v="Phones"/>
    <s v="Digium D40 VoIP phone"/>
    <n v="773.94"/>
    <n v="6"/>
    <n v="0"/>
    <n v="224.4426"/>
  </r>
  <r>
    <n v="4980"/>
    <s v="US-2013-131114"/>
    <n v="2013"/>
    <x v="10"/>
    <d v="2013-12-14T00:00:00"/>
    <s v="Second Class"/>
    <s v="RW-19630"/>
    <s v="Rob Williams"/>
    <s v="Corporate"/>
    <s v="United States"/>
    <s v="Chicago"/>
    <s v="Illinois"/>
    <n v="60610"/>
    <s v="Central"/>
    <s v="OFF-SU-10001664"/>
    <x v="1"/>
    <s v="Supplies"/>
    <s v="Acme Office Executive Series Stainless Steel Trimmers"/>
    <n v="20.568000000000001"/>
    <n v="3"/>
    <n v="0.2"/>
    <n v="1.5426000000000002"/>
  </r>
  <r>
    <n v="4981"/>
    <s v="US-2013-131114"/>
    <n v="2013"/>
    <x v="10"/>
    <d v="2013-12-14T00:00:00"/>
    <s v="Second Class"/>
    <s v="RW-19630"/>
    <s v="Rob Williams"/>
    <s v="Corporate"/>
    <s v="United States"/>
    <s v="Chicago"/>
    <s v="Illinois"/>
    <n v="60610"/>
    <s v="Central"/>
    <s v="OFF-AP-10003971"/>
    <x v="1"/>
    <s v="Appliances"/>
    <s v="Belkin 6 Outlet Metallic Surge Strip"/>
    <n v="4.355999999999999"/>
    <n v="2"/>
    <n v="0.8"/>
    <n v="-11.761200000000002"/>
  </r>
  <r>
    <n v="4982"/>
    <s v="US-2013-131114"/>
    <n v="2013"/>
    <x v="10"/>
    <d v="2013-12-14T00:00:00"/>
    <s v="Second Class"/>
    <s v="RW-19630"/>
    <s v="Rob Williams"/>
    <s v="Corporate"/>
    <s v="United States"/>
    <s v="Chicago"/>
    <s v="Illinois"/>
    <n v="60610"/>
    <s v="Central"/>
    <s v="TEC-AC-10000199"/>
    <x v="2"/>
    <s v="Accessories"/>
    <s v="Kingston Digital DataTraveler 8GB USB 2.0"/>
    <n v="19.040000000000003"/>
    <n v="4"/>
    <n v="0.2"/>
    <n v="-1.4279999999999999"/>
  </r>
  <r>
    <n v="4983"/>
    <s v="CA-2011-160066"/>
    <n v="2011"/>
    <x v="912"/>
    <d v="2011-11-22T00:00:00"/>
    <s v="Standard Class"/>
    <s v="AH-10075"/>
    <s v="Adam Hart"/>
    <s v="Corporate"/>
    <s v="United States"/>
    <s v="Huntington Beach"/>
    <s v="California"/>
    <n v="92646"/>
    <s v="West"/>
    <s v="OFF-LA-10001045"/>
    <x v="1"/>
    <s v="Labels"/>
    <s v="Permanent Self-Adhesive File Folder Labels for Typewriters by Universal"/>
    <n v="5.22"/>
    <n v="2"/>
    <n v="0"/>
    <n v="2.4011999999999998"/>
  </r>
  <r>
    <n v="4984"/>
    <s v="CA-2013-109925"/>
    <n v="2013"/>
    <x v="61"/>
    <d v="2013-11-11T00:00:00"/>
    <s v="Second Class"/>
    <s v="IM-15070"/>
    <s v="Irene Maddox"/>
    <s v="Consumer"/>
    <s v="United States"/>
    <s v="San Diego"/>
    <s v="California"/>
    <n v="92105"/>
    <s v="West"/>
    <s v="OFF-ST-10003442"/>
    <x v="1"/>
    <s v="Storage"/>
    <s v="Eldon Portable Mobile Manager"/>
    <n v="84.84"/>
    <n v="3"/>
    <n v="0"/>
    <n v="22.9068"/>
  </r>
  <r>
    <n v="4985"/>
    <s v="CA-2012-160696"/>
    <n v="2012"/>
    <x v="684"/>
    <d v="2012-09-10T00:00:00"/>
    <s v="Standard Class"/>
    <s v="CK-12760"/>
    <s v="Cyma Kinney"/>
    <s v="Corporate"/>
    <s v="United States"/>
    <s v="Nashville"/>
    <s v="Tennessee"/>
    <n v="37211"/>
    <s v="South"/>
    <s v="OFF-FA-10003059"/>
    <x v="1"/>
    <s v="Fasteners"/>
    <s v="Assorted Color Push Pins"/>
    <n v="7.2400000000000011"/>
    <n v="5"/>
    <n v="0.2"/>
    <n v="1.1764999999999992"/>
  </r>
  <r>
    <n v="4986"/>
    <s v="CA-2011-125171"/>
    <n v="2011"/>
    <x v="1010"/>
    <d v="2011-09-03T00:00:00"/>
    <s v="Same Day"/>
    <s v="AG-10390"/>
    <s v="Allen Goldenen"/>
    <s v="Consumer"/>
    <s v="United States"/>
    <s v="New York City"/>
    <s v="New York"/>
    <n v="10009"/>
    <s v="East"/>
    <s v="OFF-LA-10001175"/>
    <x v="1"/>
    <s v="Labels"/>
    <s v="Avery 514"/>
    <n v="14.399999999999999"/>
    <n v="5"/>
    <n v="0"/>
    <n v="7.056"/>
  </r>
  <r>
    <n v="4987"/>
    <s v="CA-2013-149279"/>
    <n v="2013"/>
    <x v="423"/>
    <d v="2013-04-29T00:00:00"/>
    <s v="Standard Class"/>
    <s v="CL-12700"/>
    <s v="Craig Leslie"/>
    <s v="Home Office"/>
    <s v="United States"/>
    <s v="Colorado Springs"/>
    <s v="Colorado"/>
    <n v="80906"/>
    <s v="West"/>
    <s v="OFF-PA-10003441"/>
    <x v="1"/>
    <s v="Paper"/>
    <s v="Xerox 226"/>
    <n v="15.552000000000003"/>
    <n v="3"/>
    <n v="0.2"/>
    <n v="5.4432"/>
  </r>
  <r>
    <n v="4988"/>
    <s v="CA-2013-149279"/>
    <n v="2013"/>
    <x v="423"/>
    <d v="2013-04-29T00:00:00"/>
    <s v="Standard Class"/>
    <s v="CL-12700"/>
    <s v="Craig Leslie"/>
    <s v="Home Office"/>
    <s v="United States"/>
    <s v="Colorado Springs"/>
    <s v="Colorado"/>
    <n v="80906"/>
    <s v="West"/>
    <s v="FUR-CH-10004287"/>
    <x v="0"/>
    <s v="Chairs"/>
    <s v="SAFCO Arco Folding Chair"/>
    <n v="1325.76"/>
    <n v="6"/>
    <n v="0.2"/>
    <n v="149.14799999999991"/>
  </r>
  <r>
    <n v="4989"/>
    <s v="CA-2013-149279"/>
    <n v="2013"/>
    <x v="423"/>
    <d v="2013-04-29T00:00:00"/>
    <s v="Standard Class"/>
    <s v="CL-12700"/>
    <s v="Craig Leslie"/>
    <s v="Home Office"/>
    <s v="United States"/>
    <s v="Colorado Springs"/>
    <s v="Colorado"/>
    <n v="80906"/>
    <s v="West"/>
    <s v="OFF-BI-10004040"/>
    <x v="1"/>
    <s v="Binders"/>
    <s v="Wilson Jones Impact Binders"/>
    <n v="3.1080000000000001"/>
    <n v="2"/>
    <n v="0.7"/>
    <n v="-2.1755999999999993"/>
  </r>
  <r>
    <n v="4990"/>
    <s v="CA-2014-107321"/>
    <n v="2014"/>
    <x v="515"/>
    <d v="2014-09-05T00:00:00"/>
    <s v="Standard Class"/>
    <s v="AW-10930"/>
    <s v="Arthur Wiediger"/>
    <s v="Home Office"/>
    <s v="United States"/>
    <s v="San Francisco"/>
    <s v="California"/>
    <n v="94110"/>
    <s v="West"/>
    <s v="OFF-BI-10004022"/>
    <x v="1"/>
    <s v="Binders"/>
    <s v="Acco Suede Grain Vinyl Round Ring Binder"/>
    <n v="6.6719999999999988"/>
    <n v="3"/>
    <n v="0.2"/>
    <n v="2.1683999999999997"/>
  </r>
  <r>
    <n v="4991"/>
    <s v="CA-2014-107321"/>
    <n v="2014"/>
    <x v="515"/>
    <d v="2014-09-05T00:00:00"/>
    <s v="Standard Class"/>
    <s v="AW-10930"/>
    <s v="Arthur Wiediger"/>
    <s v="Home Office"/>
    <s v="United States"/>
    <s v="San Francisco"/>
    <s v="California"/>
    <n v="94110"/>
    <s v="West"/>
    <s v="TEC-PH-10002200"/>
    <x v="2"/>
    <s v="Phones"/>
    <s v="Aastra 6757i CT Wireless VoIP phone"/>
    <n v="689.40800000000002"/>
    <n v="4"/>
    <n v="0.2"/>
    <n v="77.558399999999978"/>
  </r>
  <r>
    <n v="4992"/>
    <s v="US-2014-122714"/>
    <n v="2014"/>
    <x v="226"/>
    <d v="2014-12-14T00:00:00"/>
    <s v="Standard Class"/>
    <s v="HG-14965"/>
    <s v="Henry Goldwyn"/>
    <s v="Corporate"/>
    <s v="United States"/>
    <s v="Chicago"/>
    <s v="Illinois"/>
    <n v="60653"/>
    <s v="Central"/>
    <s v="OFF-BI-10001120"/>
    <x v="1"/>
    <s v="Binders"/>
    <s v="Ibico EPK-21 Electric Binding System"/>
    <n v="1889.9899999999998"/>
    <n v="5"/>
    <n v="0.8"/>
    <n v="-2929.4845000000005"/>
  </r>
  <r>
    <n v="4993"/>
    <s v="CA-2012-153038"/>
    <n v="2012"/>
    <x v="217"/>
    <d v="2012-12-25T00:00:00"/>
    <s v="Standard Class"/>
    <s v="RB-19645"/>
    <s v="Robert Barroso"/>
    <s v="Corporate"/>
    <s v="United States"/>
    <s v="Memphis"/>
    <s v="Tennessee"/>
    <n v="38109"/>
    <s v="South"/>
    <s v="OFF-EN-10000461"/>
    <x v="1"/>
    <s v="Envelopes"/>
    <s v="#10- 4 1/8&quot; x 9 1/2&quot; Recycled Envelopes"/>
    <n v="55.936000000000007"/>
    <n v="8"/>
    <n v="0.2"/>
    <n v="18.878399999999999"/>
  </r>
  <r>
    <n v="4994"/>
    <s v="CA-2012-153038"/>
    <n v="2012"/>
    <x v="217"/>
    <d v="2012-12-25T00:00:00"/>
    <s v="Standard Class"/>
    <s v="RB-19645"/>
    <s v="Robert Barroso"/>
    <s v="Corporate"/>
    <s v="United States"/>
    <s v="Memphis"/>
    <s v="Tennessee"/>
    <n v="38109"/>
    <s v="South"/>
    <s v="OFF-LA-10004008"/>
    <x v="1"/>
    <s v="Labels"/>
    <s v="Avery 507"/>
    <n v="18.431999999999999"/>
    <n v="8"/>
    <n v="0.2"/>
    <n v="5.9903999999999984"/>
  </r>
  <r>
    <n v="4995"/>
    <s v="CA-2012-153038"/>
    <n v="2012"/>
    <x v="217"/>
    <d v="2012-12-25T00:00:00"/>
    <s v="Standard Class"/>
    <s v="RB-19645"/>
    <s v="Robert Barroso"/>
    <s v="Corporate"/>
    <s v="United States"/>
    <s v="Memphis"/>
    <s v="Tennessee"/>
    <n v="38109"/>
    <s v="South"/>
    <s v="FUR-FU-10000221"/>
    <x v="0"/>
    <s v="Furnishings"/>
    <s v="Master Caster Door Stop, Brown"/>
    <n v="20.32"/>
    <n v="5"/>
    <n v="0.2"/>
    <n v="3.5559999999999992"/>
  </r>
  <r>
    <n v="4996"/>
    <s v="CA-2011-132227"/>
    <n v="2011"/>
    <x v="130"/>
    <d v="2011-11-10T00:00:00"/>
    <s v="Standard Class"/>
    <s v="SZ-20035"/>
    <s v="Sam Zeldin"/>
    <s v="Home Office"/>
    <s v="United States"/>
    <s v="New York City"/>
    <s v="New York"/>
    <n v="10011"/>
    <s v="East"/>
    <s v="OFF-BI-10000962"/>
    <x v="1"/>
    <s v="Binders"/>
    <s v="Acco Flexible ACCOHIDE Square Ring Data Binder, Dark Blue, 11 1/2&quot; X 14&quot; 7/8&quot;"/>
    <n v="52.064"/>
    <n v="4"/>
    <n v="0.2"/>
    <n v="18.873199999999997"/>
  </r>
  <r>
    <n v="4997"/>
    <s v="CA-2014-155824"/>
    <n v="2014"/>
    <x v="434"/>
    <d v="2014-03-16T00:00:00"/>
    <s v="Standard Class"/>
    <s v="KS-16300"/>
    <s v="Karen Seio"/>
    <s v="Corporate"/>
    <s v="United States"/>
    <s v="Raleigh"/>
    <s v="North Carolina"/>
    <n v="27604"/>
    <s v="South"/>
    <s v="OFF-AP-10000390"/>
    <x v="1"/>
    <s v="Appliances"/>
    <s v="Euro Pro Shark Stick Mini Vacuum"/>
    <n v="48.783999999999999"/>
    <n v="1"/>
    <n v="0.2"/>
    <n v="3.6587999999999976"/>
  </r>
  <r>
    <n v="4998"/>
    <s v="CA-2014-155824"/>
    <n v="2014"/>
    <x v="434"/>
    <d v="2014-03-16T00:00:00"/>
    <s v="Standard Class"/>
    <s v="KS-16300"/>
    <s v="Karen Seio"/>
    <s v="Corporate"/>
    <s v="United States"/>
    <s v="Raleigh"/>
    <s v="North Carolina"/>
    <n v="27604"/>
    <s v="South"/>
    <s v="OFF-BI-10000014"/>
    <x v="1"/>
    <s v="Binders"/>
    <s v="Heavy-Duty E-Z-D Binders"/>
    <n v="13.092000000000002"/>
    <n v="4"/>
    <n v="0.7"/>
    <n v="-10.037199999999999"/>
  </r>
  <r>
    <n v="4999"/>
    <s v="CA-2013-129238"/>
    <n v="2013"/>
    <x v="1011"/>
    <d v="2013-02-04T00:00:00"/>
    <s v="Standard Class"/>
    <s v="SC-20050"/>
    <s v="Sample Company A"/>
    <s v="Home Office"/>
    <s v="United States"/>
    <s v="Los Angeles"/>
    <s v="California"/>
    <n v="90045"/>
    <s v="West"/>
    <s v="TEC-PH-10004120"/>
    <x v="2"/>
    <s v="Phones"/>
    <s v="AT&amp;T 1080 Phone"/>
    <n v="109.59200000000001"/>
    <n v="1"/>
    <n v="0.2"/>
    <n v="8.2194000000000003"/>
  </r>
  <r>
    <n v="5000"/>
    <s v="CA-2013-129238"/>
    <n v="2013"/>
    <x v="1011"/>
    <d v="2013-02-04T00:00:00"/>
    <s v="Standard Class"/>
    <s v="SC-20050"/>
    <s v="Sample Company A"/>
    <s v="Home Office"/>
    <s v="United States"/>
    <s v="Los Angeles"/>
    <s v="California"/>
    <n v="90045"/>
    <s v="West"/>
    <s v="OFF-PA-10002764"/>
    <x v="1"/>
    <s v="Paper"/>
    <s v="Staples"/>
    <n v="56.7"/>
    <n v="5"/>
    <n v="0"/>
    <n v="27.782999999999998"/>
  </r>
  <r>
    <n v="5001"/>
    <s v="CA-2014-159688"/>
    <n v="2014"/>
    <x v="917"/>
    <d v="2014-05-13T00:00:00"/>
    <s v="Standard Class"/>
    <s v="AB-10060"/>
    <s v="Adam Bellavance"/>
    <s v="Home Office"/>
    <s v="United States"/>
    <s v="Los Angeles"/>
    <s v="California"/>
    <n v="90004"/>
    <s v="West"/>
    <s v="TEC-AC-10000736"/>
    <x v="2"/>
    <s v="Accessories"/>
    <s v="Logitech G600 MMO Gaming Mouse"/>
    <n v="79.989999999999995"/>
    <n v="1"/>
    <n v="0"/>
    <n v="28.796399999999998"/>
  </r>
  <r>
    <n v="5002"/>
    <s v="CA-2013-136126"/>
    <n v="2013"/>
    <x v="1012"/>
    <d v="2013-05-25T00:00:00"/>
    <s v="Same Day"/>
    <s v="EH-14125"/>
    <s v="Eugene Hildebrand"/>
    <s v="Home Office"/>
    <s v="United States"/>
    <s v="Newport News"/>
    <s v="Virginia"/>
    <n v="23602"/>
    <s v="South"/>
    <s v="OFF-SU-10000898"/>
    <x v="1"/>
    <s v="Supplies"/>
    <s v="Acme Hot Forged Carbon Steel Scissors with Nickel-Plated Handles, 3 7/8&quot; Cut, 8&quot;L"/>
    <n v="69.5"/>
    <n v="5"/>
    <n v="0"/>
    <n v="20.154999999999994"/>
  </r>
  <r>
    <n v="5003"/>
    <s v="CA-2013-136126"/>
    <n v="2013"/>
    <x v="1012"/>
    <d v="2013-05-25T00:00:00"/>
    <s v="Same Day"/>
    <s v="EH-14125"/>
    <s v="Eugene Hildebrand"/>
    <s v="Home Office"/>
    <s v="United States"/>
    <s v="Newport News"/>
    <s v="Virginia"/>
    <n v="23602"/>
    <s v="South"/>
    <s v="OFF-PA-10004327"/>
    <x v="1"/>
    <s v="Paper"/>
    <s v="Xerox 1911"/>
    <n v="191.6"/>
    <n v="4"/>
    <n v="0"/>
    <n v="91.967999999999989"/>
  </r>
  <r>
    <n v="5004"/>
    <s v="CA-2013-155033"/>
    <n v="2013"/>
    <x v="877"/>
    <d v="2013-10-13T00:00:00"/>
    <s v="Standard Class"/>
    <s v="CC-12475"/>
    <s v="Cindy Chapman"/>
    <s v="Consumer"/>
    <s v="United States"/>
    <s v="Los Angeles"/>
    <s v="California"/>
    <n v="90032"/>
    <s v="West"/>
    <s v="OFF-PA-10000143"/>
    <x v="1"/>
    <s v="Paper"/>
    <s v="Astroparche Fine Business Paper"/>
    <n v="10.56"/>
    <n v="2"/>
    <n v="0"/>
    <n v="5.0688000000000004"/>
  </r>
  <r>
    <n v="5005"/>
    <s v="CA-2011-156006"/>
    <n v="2011"/>
    <x v="1013"/>
    <d v="2011-05-02T00:00:00"/>
    <s v="Second Class"/>
    <s v="TM-21010"/>
    <s v="Tamara Manning"/>
    <s v="Consumer"/>
    <s v="United States"/>
    <s v="Jackson"/>
    <s v="Mississippi"/>
    <n v="39212"/>
    <s v="South"/>
    <s v="TEC-AC-10002550"/>
    <x v="2"/>
    <s v="Accessories"/>
    <s v="Maxell 4.7GB DVD-RW 3/Pack"/>
    <n v="47.79"/>
    <n v="3"/>
    <n v="0"/>
    <n v="16.2486"/>
  </r>
  <r>
    <n v="5006"/>
    <s v="CA-2012-158659"/>
    <n v="2012"/>
    <x v="113"/>
    <d v="2012-11-14T00:00:00"/>
    <s v="Second Class"/>
    <s v="SC-20695"/>
    <s v="Steve Chapman"/>
    <s v="Corporate"/>
    <s v="United States"/>
    <s v="Richmond"/>
    <s v="Indiana"/>
    <n v="47374"/>
    <s v="Central"/>
    <s v="OFF-ST-10003306"/>
    <x v="1"/>
    <s v="Storage"/>
    <s v="Letter Size Cart"/>
    <n v="714.30000000000007"/>
    <n v="5"/>
    <n v="0"/>
    <n v="207.14699999999993"/>
  </r>
  <r>
    <n v="5007"/>
    <s v="CA-2012-169796"/>
    <n v="2012"/>
    <x v="529"/>
    <d v="2012-11-14T00:00:00"/>
    <s v="Standard Class"/>
    <s v="Dp-13240"/>
    <s v="Dean percer"/>
    <s v="Home Office"/>
    <s v="United States"/>
    <s v="New York City"/>
    <s v="New York"/>
    <n v="10035"/>
    <s v="East"/>
    <s v="TEC-MA-10000045"/>
    <x v="2"/>
    <s v="Machines"/>
    <s v="Zebra ZM400 Thermal Label Printer"/>
    <n v="2321.9"/>
    <n v="2"/>
    <n v="0"/>
    <n v="1114.5119999999999"/>
  </r>
  <r>
    <n v="5008"/>
    <s v="CA-2012-169796"/>
    <n v="2012"/>
    <x v="529"/>
    <d v="2012-11-14T00:00:00"/>
    <s v="Standard Class"/>
    <s v="Dp-13240"/>
    <s v="Dean percer"/>
    <s v="Home Office"/>
    <s v="United States"/>
    <s v="New York City"/>
    <s v="New York"/>
    <n v="10035"/>
    <s v="East"/>
    <s v="OFF-ST-10001505"/>
    <x v="1"/>
    <s v="Storage"/>
    <s v="Perma STOR-ALL Hanging File Box, 13 1/8&quot;W x 12 1/4&quot;D x 10 1/2&quot;H"/>
    <n v="17.940000000000001"/>
    <n v="3"/>
    <n v="0"/>
    <n v="3.0497999999999985"/>
  </r>
  <r>
    <n v="5009"/>
    <s v="CA-2012-102876"/>
    <n v="2012"/>
    <x v="67"/>
    <d v="2012-09-14T00:00:00"/>
    <s v="Standard Class"/>
    <s v="LR-17035"/>
    <s v="Lisa Ryan"/>
    <s v="Corporate"/>
    <s v="United States"/>
    <s v="Philadelphia"/>
    <s v="Pennsylvania"/>
    <n v="19134"/>
    <s v="East"/>
    <s v="OFF-BI-10004781"/>
    <x v="1"/>
    <s v="Binders"/>
    <s v="GBC Wire Binding Strips"/>
    <n v="9.5220000000000002"/>
    <n v="1"/>
    <n v="0.7"/>
    <n v="-6.9827999999999975"/>
  </r>
  <r>
    <n v="5010"/>
    <s v="CA-2012-102876"/>
    <n v="2012"/>
    <x v="67"/>
    <d v="2012-09-14T00:00:00"/>
    <s v="Standard Class"/>
    <s v="LR-17035"/>
    <s v="Lisa Ryan"/>
    <s v="Corporate"/>
    <s v="United States"/>
    <s v="Philadelphia"/>
    <s v="Pennsylvania"/>
    <n v="19134"/>
    <s v="East"/>
    <s v="TEC-PH-10002680"/>
    <x v="2"/>
    <s v="Phones"/>
    <s v="Samsung Galaxy Note 3"/>
    <n v="791.96399999999994"/>
    <n v="6"/>
    <n v="0.4"/>
    <n v="-131.9940000000002"/>
  </r>
  <r>
    <n v="5011"/>
    <s v="CA-2012-102876"/>
    <n v="2012"/>
    <x v="67"/>
    <d v="2012-09-14T00:00:00"/>
    <s v="Standard Class"/>
    <s v="LR-17035"/>
    <s v="Lisa Ryan"/>
    <s v="Corporate"/>
    <s v="United States"/>
    <s v="Philadelphia"/>
    <s v="Pennsylvania"/>
    <n v="19134"/>
    <s v="East"/>
    <s v="OFF-BI-10000848"/>
    <x v="1"/>
    <s v="Binders"/>
    <s v="Angle-D Ring Binders"/>
    <n v="4.9230000000000009"/>
    <n v="3"/>
    <n v="0.7"/>
    <n v="-3.9383999999999997"/>
  </r>
  <r>
    <n v="5012"/>
    <s v="US-2014-139647"/>
    <n v="2014"/>
    <x v="943"/>
    <d v="2014-05-14T00:00:00"/>
    <s v="First Class"/>
    <s v="TS-21370"/>
    <s v="Todd Sumrall"/>
    <s v="Corporate"/>
    <s v="United States"/>
    <s v="Phoenix"/>
    <s v="Arizona"/>
    <n v="85023"/>
    <s v="West"/>
    <s v="FUR-BO-10004467"/>
    <x v="0"/>
    <s v="Bookcases"/>
    <s v="Bestar Classic Bookcase"/>
    <n v="209.97900000000001"/>
    <n v="7"/>
    <n v="0.7"/>
    <n v="-356.96429999999998"/>
  </r>
  <r>
    <n v="5013"/>
    <s v="US-2014-160465"/>
    <n v="2014"/>
    <x v="246"/>
    <d v="2014-07-27T00:00:00"/>
    <s v="Standard Class"/>
    <s v="SW-20350"/>
    <s v="Sean Wendt"/>
    <s v="Home Office"/>
    <s v="United States"/>
    <s v="Cleveland"/>
    <s v="Ohio"/>
    <n v="44105"/>
    <s v="East"/>
    <s v="OFF-BI-10001670"/>
    <x v="1"/>
    <s v="Binders"/>
    <s v="Vinyl Sectional Post Binders"/>
    <n v="33.930000000000007"/>
    <n v="3"/>
    <n v="0.7"/>
    <n v="-22.619999999999997"/>
  </r>
  <r>
    <n v="5014"/>
    <s v="US-2014-160465"/>
    <n v="2014"/>
    <x v="246"/>
    <d v="2014-07-27T00:00:00"/>
    <s v="Standard Class"/>
    <s v="SW-20350"/>
    <s v="Sean Wendt"/>
    <s v="Home Office"/>
    <s v="United States"/>
    <s v="Cleveland"/>
    <s v="Ohio"/>
    <n v="44105"/>
    <s v="East"/>
    <s v="OFF-ST-10000136"/>
    <x v="1"/>
    <s v="Storage"/>
    <s v="Letter Size File"/>
    <n v="222.32000000000005"/>
    <n v="7"/>
    <n v="0.2"/>
    <n v="25.010999999999967"/>
  </r>
  <r>
    <n v="5015"/>
    <s v="US-2014-160465"/>
    <n v="2014"/>
    <x v="246"/>
    <d v="2014-07-27T00:00:00"/>
    <s v="Standard Class"/>
    <s v="SW-20350"/>
    <s v="Sean Wendt"/>
    <s v="Home Office"/>
    <s v="United States"/>
    <s v="Cleveland"/>
    <s v="Ohio"/>
    <n v="44105"/>
    <s v="East"/>
    <s v="TEC-PH-10004522"/>
    <x v="2"/>
    <s v="Phones"/>
    <s v="Dexim XPower Skin Super-Thin Power Case for iPhone 5 - Black"/>
    <n v="210.56400000000002"/>
    <n v="6"/>
    <n v="0.4"/>
    <n v="-52.640999999999991"/>
  </r>
  <r>
    <n v="5016"/>
    <s v="CA-2011-153850"/>
    <n v="2011"/>
    <x v="156"/>
    <d v="2011-11-29T00:00:00"/>
    <s v="Standard Class"/>
    <s v="TH-21100"/>
    <s v="Thea Hendricks"/>
    <s v="Consumer"/>
    <s v="United States"/>
    <s v="Toledo"/>
    <s v="Ohio"/>
    <n v="43615"/>
    <s v="East"/>
    <s v="FUR-FU-10002960"/>
    <x v="0"/>
    <s v="Furnishings"/>
    <s v="Eldon 200 Class Desk Accessories, Burgundy"/>
    <n v="35.168000000000006"/>
    <n v="7"/>
    <n v="0.2"/>
    <n v="9.6712000000000025"/>
  </r>
  <r>
    <n v="5017"/>
    <s v="CA-2011-153850"/>
    <n v="2011"/>
    <x v="156"/>
    <d v="2011-11-29T00:00:00"/>
    <s v="Standard Class"/>
    <s v="TH-21100"/>
    <s v="Thea Hendricks"/>
    <s v="Consumer"/>
    <s v="United States"/>
    <s v="Toledo"/>
    <s v="Ohio"/>
    <n v="43615"/>
    <s v="East"/>
    <s v="TEC-PH-10002584"/>
    <x v="2"/>
    <s v="Phones"/>
    <s v="Samsung Galaxy S4"/>
    <n v="1502.376"/>
    <n v="4"/>
    <n v="0.4"/>
    <n v="-250.39600000000019"/>
  </r>
  <r>
    <n v="5018"/>
    <s v="CA-2011-127558"/>
    <n v="2011"/>
    <x v="647"/>
    <d v="2011-11-18T00:00:00"/>
    <s v="First Class"/>
    <s v="SS-20410"/>
    <s v="Shahid Shariari"/>
    <s v="Consumer"/>
    <s v="United States"/>
    <s v="Los Angeles"/>
    <s v="California"/>
    <n v="90008"/>
    <s v="West"/>
    <s v="FUR-FU-10002505"/>
    <x v="0"/>
    <s v="Furnishings"/>
    <s v="Eldon 100 Class Desk Accessories"/>
    <n v="10.11"/>
    <n v="3"/>
    <n v="0"/>
    <n v="3.2351999999999994"/>
  </r>
  <r>
    <n v="5019"/>
    <s v="CA-2011-127558"/>
    <n v="2011"/>
    <x v="647"/>
    <d v="2011-11-18T00:00:00"/>
    <s v="First Class"/>
    <s v="SS-20410"/>
    <s v="Shahid Shariari"/>
    <s v="Consumer"/>
    <s v="United States"/>
    <s v="Los Angeles"/>
    <s v="California"/>
    <n v="90008"/>
    <s v="West"/>
    <s v="TEC-AC-10003832"/>
    <x v="2"/>
    <s v="Accessories"/>
    <s v="Logitech P710e Mobile Speakerphone"/>
    <n v="772.47"/>
    <n v="3"/>
    <n v="0"/>
    <n v="146.76929999999993"/>
  </r>
  <r>
    <n v="5020"/>
    <s v="CA-2011-127558"/>
    <n v="2011"/>
    <x v="647"/>
    <d v="2011-11-18T00:00:00"/>
    <s v="First Class"/>
    <s v="SS-20410"/>
    <s v="Shahid Shariari"/>
    <s v="Consumer"/>
    <s v="United States"/>
    <s v="Los Angeles"/>
    <s v="California"/>
    <n v="90008"/>
    <s v="West"/>
    <s v="OFF-SU-10002537"/>
    <x v="1"/>
    <s v="Supplies"/>
    <s v="Acme Box Cutter Scissors"/>
    <n v="20.46"/>
    <n v="2"/>
    <n v="0"/>
    <n v="5.3196000000000012"/>
  </r>
  <r>
    <n v="5021"/>
    <s v="CA-2014-136511"/>
    <n v="2014"/>
    <x v="721"/>
    <d v="2014-03-26T00:00:00"/>
    <s v="Second Class"/>
    <s v="MZ-17515"/>
    <s v="Mary Zewe"/>
    <s v="Corporate"/>
    <s v="United States"/>
    <s v="New York City"/>
    <s v="New York"/>
    <n v="10011"/>
    <s v="East"/>
    <s v="OFF-SU-10003505"/>
    <x v="1"/>
    <s v="Supplies"/>
    <s v="Premier Electric Letter Opener"/>
    <n v="347.58"/>
    <n v="3"/>
    <n v="0"/>
    <n v="17.378999999999976"/>
  </r>
  <r>
    <n v="5022"/>
    <s v="CA-2013-133795"/>
    <n v="2013"/>
    <x v="122"/>
    <d v="2013-12-25T00:00:00"/>
    <s v="Standard Class"/>
    <s v="JE-15475"/>
    <s v="Jeremy Ellison"/>
    <s v="Consumer"/>
    <s v="United States"/>
    <s v="San Diego"/>
    <s v="California"/>
    <n v="92037"/>
    <s v="West"/>
    <s v="TEC-AC-10001465"/>
    <x v="2"/>
    <s v="Accessories"/>
    <s v="SanDisk Cruzer 64 GB USB Flash Drive"/>
    <n v="72.64"/>
    <n v="2"/>
    <n v="0"/>
    <n v="21.791999999999994"/>
  </r>
  <r>
    <n v="5023"/>
    <s v="CA-2013-133795"/>
    <n v="2013"/>
    <x v="122"/>
    <d v="2013-12-25T00:00:00"/>
    <s v="Standard Class"/>
    <s v="JE-15475"/>
    <s v="Jeremy Ellison"/>
    <s v="Consumer"/>
    <s v="United States"/>
    <s v="San Diego"/>
    <s v="California"/>
    <n v="92037"/>
    <s v="West"/>
    <s v="TEC-AC-10003832"/>
    <x v="2"/>
    <s v="Accessories"/>
    <s v="Logitech P710e Mobile Speakerphone"/>
    <n v="772.47"/>
    <n v="3"/>
    <n v="0"/>
    <n v="146.76929999999993"/>
  </r>
  <r>
    <n v="5024"/>
    <s v="CA-2013-133795"/>
    <n v="2013"/>
    <x v="122"/>
    <d v="2013-12-25T00:00:00"/>
    <s v="Standard Class"/>
    <s v="JE-15475"/>
    <s v="Jeremy Ellison"/>
    <s v="Consumer"/>
    <s v="United States"/>
    <s v="San Diego"/>
    <s v="California"/>
    <n v="92037"/>
    <s v="West"/>
    <s v="FUR-FU-10003731"/>
    <x v="0"/>
    <s v="Furnishings"/>
    <s v="Eldon Expressions Wood and Plastic Desk Accessories, Oak"/>
    <n v="39.92"/>
    <n v="4"/>
    <n v="0"/>
    <n v="11.177600000000002"/>
  </r>
  <r>
    <n v="5025"/>
    <s v="US-2014-130953"/>
    <n v="2014"/>
    <x v="570"/>
    <d v="2014-08-04T00:00:00"/>
    <s v="Standard Class"/>
    <s v="RF-19735"/>
    <s v="Roland Fjeld"/>
    <s v="Consumer"/>
    <s v="United States"/>
    <s v="Oklahoma City"/>
    <s v="Oklahoma"/>
    <n v="73120"/>
    <s v="Central"/>
    <s v="OFF-BI-10004828"/>
    <x v="1"/>
    <s v="Binders"/>
    <s v="GBC Poly Designer Binding Covers"/>
    <n v="33.479999999999997"/>
    <n v="2"/>
    <n v="0"/>
    <n v="16.405199999999997"/>
  </r>
  <r>
    <n v="5026"/>
    <s v="US-2014-130953"/>
    <n v="2014"/>
    <x v="570"/>
    <d v="2014-08-04T00:00:00"/>
    <s v="Standard Class"/>
    <s v="RF-19735"/>
    <s v="Roland Fjeld"/>
    <s v="Consumer"/>
    <s v="United States"/>
    <s v="Oklahoma City"/>
    <s v="Oklahoma"/>
    <n v="73120"/>
    <s v="Central"/>
    <s v="TEC-PH-10003012"/>
    <x v="2"/>
    <s v="Phones"/>
    <s v="Nortel Meridian M3904 Professional Digital phone"/>
    <n v="461.97"/>
    <n v="3"/>
    <n v="0"/>
    <n v="133.97129999999996"/>
  </r>
  <r>
    <n v="5027"/>
    <s v="US-2014-130953"/>
    <n v="2014"/>
    <x v="570"/>
    <d v="2014-08-04T00:00:00"/>
    <s v="Standard Class"/>
    <s v="RF-19735"/>
    <s v="Roland Fjeld"/>
    <s v="Consumer"/>
    <s v="United States"/>
    <s v="Oklahoma City"/>
    <s v="Oklahoma"/>
    <n v="73120"/>
    <s v="Central"/>
    <s v="OFF-AP-10002311"/>
    <x v="1"/>
    <s v="Appliances"/>
    <s v="Holmes Replacement Filter for HEPA Air Cleaner, Very Large Room, HEPA Filter"/>
    <n v="137.62"/>
    <n v="2"/>
    <n v="0"/>
    <n v="60.552800000000005"/>
  </r>
  <r>
    <n v="5028"/>
    <s v="US-2014-130953"/>
    <n v="2014"/>
    <x v="570"/>
    <d v="2014-08-04T00:00:00"/>
    <s v="Standard Class"/>
    <s v="RF-19735"/>
    <s v="Roland Fjeld"/>
    <s v="Consumer"/>
    <s v="United States"/>
    <s v="Oklahoma City"/>
    <s v="Oklahoma"/>
    <n v="73120"/>
    <s v="Central"/>
    <s v="FUR-CH-10004626"/>
    <x v="0"/>
    <s v="Chairs"/>
    <s v="Office Star Flex Back Scooter Chair with Aluminum Finish Frame"/>
    <n v="302.67"/>
    <n v="3"/>
    <n v="0"/>
    <n v="72.640799999999999"/>
  </r>
  <r>
    <n v="5029"/>
    <s v="CA-2011-151792"/>
    <n v="2011"/>
    <x v="814"/>
    <d v="2011-09-07T00:00:00"/>
    <s v="Second Class"/>
    <s v="CV-12295"/>
    <s v="Christina VanderZanden"/>
    <s v="Consumer"/>
    <s v="United States"/>
    <s v="Chicago"/>
    <s v="Illinois"/>
    <n v="60653"/>
    <s v="Central"/>
    <s v="TEC-AC-10001606"/>
    <x v="2"/>
    <s v="Accessories"/>
    <s v="Logitech Wireless Performance Mouse MX for PC and Mac"/>
    <n v="239.976"/>
    <n v="3"/>
    <n v="0.2"/>
    <n v="53.994600000000005"/>
  </r>
  <r>
    <n v="5030"/>
    <s v="CA-2014-139304"/>
    <n v="2014"/>
    <x v="926"/>
    <d v="2014-02-03T00:00:00"/>
    <s v="Standard Class"/>
    <s v="VG-21790"/>
    <s v="Vivek Gonzalez"/>
    <s v="Consumer"/>
    <s v="United States"/>
    <s v="San Francisco"/>
    <s v="California"/>
    <n v="94109"/>
    <s v="West"/>
    <s v="OFF-AR-10001216"/>
    <x v="1"/>
    <s v="Art"/>
    <s v="Newell 339"/>
    <n v="8.34"/>
    <n v="3"/>
    <n v="0"/>
    <n v="2.1683999999999997"/>
  </r>
  <r>
    <n v="5031"/>
    <s v="CA-2014-139304"/>
    <n v="2014"/>
    <x v="926"/>
    <d v="2014-02-03T00:00:00"/>
    <s v="Standard Class"/>
    <s v="VG-21790"/>
    <s v="Vivek Gonzalez"/>
    <s v="Consumer"/>
    <s v="United States"/>
    <s v="San Francisco"/>
    <s v="California"/>
    <n v="94109"/>
    <s v="West"/>
    <s v="OFF-SU-10001664"/>
    <x v="1"/>
    <s v="Supplies"/>
    <s v="Acme Office Executive Series Stainless Steel Trimmers"/>
    <n v="8.57"/>
    <n v="1"/>
    <n v="0"/>
    <n v="2.2282000000000002"/>
  </r>
  <r>
    <n v="5032"/>
    <s v="CA-2014-139304"/>
    <n v="2014"/>
    <x v="926"/>
    <d v="2014-02-03T00:00:00"/>
    <s v="Standard Class"/>
    <s v="VG-21790"/>
    <s v="Vivek Gonzalez"/>
    <s v="Consumer"/>
    <s v="United States"/>
    <s v="San Francisco"/>
    <s v="California"/>
    <n v="94109"/>
    <s v="West"/>
    <s v="OFF-BI-10002498"/>
    <x v="1"/>
    <s v="Binders"/>
    <s v="Clear Mylar Reinforcing Strips"/>
    <n v="119.61600000000001"/>
    <n v="8"/>
    <n v="0.2"/>
    <n v="40.370399999999997"/>
  </r>
  <r>
    <n v="5033"/>
    <s v="CA-2013-155166"/>
    <n v="2013"/>
    <x v="482"/>
    <d v="2014-01-03T00:00:00"/>
    <s v="Standard Class"/>
    <s v="BB-11545"/>
    <s v="Brenda Bowman"/>
    <s v="Corporate"/>
    <s v="United States"/>
    <s v="Vineland"/>
    <s v="New Jersey"/>
    <n v="8360"/>
    <s v="East"/>
    <s v="FUR-CH-10003968"/>
    <x v="0"/>
    <s v="Chairs"/>
    <s v="Novimex Turbo Task Chair"/>
    <n v="212.94"/>
    <n v="3"/>
    <n v="0"/>
    <n v="25.552800000000005"/>
  </r>
  <r>
    <n v="5034"/>
    <s v="CA-2013-155166"/>
    <n v="2013"/>
    <x v="482"/>
    <d v="2014-01-03T00:00:00"/>
    <s v="Standard Class"/>
    <s v="BB-11545"/>
    <s v="Brenda Bowman"/>
    <s v="Corporate"/>
    <s v="United States"/>
    <s v="Vineland"/>
    <s v="New Jersey"/>
    <n v="8360"/>
    <s v="East"/>
    <s v="OFF-AP-10002765"/>
    <x v="1"/>
    <s v="Appliances"/>
    <s v="Fellowes Advanced Computer Series Surge Protectors"/>
    <n v="26.49"/>
    <n v="1"/>
    <n v="0"/>
    <n v="7.4172000000000011"/>
  </r>
  <r>
    <n v="5035"/>
    <s v="CA-2012-103954"/>
    <n v="2012"/>
    <x v="101"/>
    <d v="2012-08-13T00:00:00"/>
    <s v="Second Class"/>
    <s v="HR-14770"/>
    <s v="Hallie Redmond"/>
    <s v="Home Office"/>
    <s v="United States"/>
    <s v="Milwaukee"/>
    <s v="Wisconsin"/>
    <n v="53209"/>
    <s v="Central"/>
    <s v="FUR-BO-10004690"/>
    <x v="0"/>
    <s v="Bookcases"/>
    <s v="O'Sullivan Cherrywood Estates Traditional Barrister Bookcase"/>
    <n v="687.4"/>
    <n v="5"/>
    <n v="0"/>
    <n v="48.117999999999981"/>
  </r>
  <r>
    <n v="5036"/>
    <s v="CA-2011-169803"/>
    <n v="2011"/>
    <x v="322"/>
    <d v="2011-04-12T00:00:00"/>
    <s v="Standard Class"/>
    <s v="SC-20260"/>
    <s v="Scott Cohen"/>
    <s v="Corporate"/>
    <s v="United States"/>
    <s v="Seattle"/>
    <s v="Washington"/>
    <n v="98115"/>
    <s v="West"/>
    <s v="FUR-TA-10000688"/>
    <x v="0"/>
    <s v="Tables"/>
    <s v="Chromcraft Bull-Nose Wood Round Conference Table Top, Wood Base"/>
    <n v="653.54999999999995"/>
    <n v="3"/>
    <n v="0"/>
    <n v="111.10349999999994"/>
  </r>
  <r>
    <n v="5037"/>
    <s v="CA-2011-169803"/>
    <n v="2011"/>
    <x v="322"/>
    <d v="2011-04-12T00:00:00"/>
    <s v="Standard Class"/>
    <s v="SC-20260"/>
    <s v="Scott Cohen"/>
    <s v="Corporate"/>
    <s v="United States"/>
    <s v="Seattle"/>
    <s v="Washington"/>
    <n v="98115"/>
    <s v="West"/>
    <s v="TEC-AC-10003441"/>
    <x v="2"/>
    <s v="Accessories"/>
    <s v="Kingston Digital DataTraveler 32GB USB 2.0"/>
    <n v="33.9"/>
    <n v="2"/>
    <n v="0"/>
    <n v="2.0339999999999989"/>
  </r>
  <r>
    <n v="5038"/>
    <s v="CA-2014-141719"/>
    <n v="2014"/>
    <x v="701"/>
    <d v="2014-11-22T00:00:00"/>
    <s v="Second Class"/>
    <s v="EG-13900"/>
    <s v="Emily Grady"/>
    <s v="Consumer"/>
    <s v="United States"/>
    <s v="Naperville"/>
    <s v="Illinois"/>
    <n v="60540"/>
    <s v="Central"/>
    <s v="TEC-AC-10003610"/>
    <x v="2"/>
    <s v="Accessories"/>
    <s v="Logitech Illuminated - Keyboard"/>
    <n v="239.96000000000004"/>
    <n v="5"/>
    <n v="0.2"/>
    <n v="83.98599999999999"/>
  </r>
  <r>
    <n v="5039"/>
    <s v="CA-2012-136469"/>
    <n v="2012"/>
    <x v="655"/>
    <d v="2012-07-12T00:00:00"/>
    <s v="First Class"/>
    <s v="TS-21370"/>
    <s v="Todd Sumrall"/>
    <s v="Corporate"/>
    <s v="United States"/>
    <s v="Wilmington"/>
    <s v="Delaware"/>
    <n v="19805"/>
    <s v="East"/>
    <s v="FUR-TA-10001520"/>
    <x v="0"/>
    <s v="Tables"/>
    <s v="Lesro Sheffield Collection Coffee Table, End Table, Center Table, Corner Table"/>
    <n v="199.83600000000001"/>
    <n v="4"/>
    <n v="0.3"/>
    <n v="-37.112400000000036"/>
  </r>
  <r>
    <n v="5040"/>
    <s v="CA-2012-136469"/>
    <n v="2012"/>
    <x v="655"/>
    <d v="2012-07-12T00:00:00"/>
    <s v="First Class"/>
    <s v="TS-21370"/>
    <s v="Todd Sumrall"/>
    <s v="Corporate"/>
    <s v="United States"/>
    <s v="Wilmington"/>
    <s v="Delaware"/>
    <n v="19805"/>
    <s v="East"/>
    <s v="TEC-PH-10001817"/>
    <x v="2"/>
    <s v="Phones"/>
    <s v="Wilson Electronics DB Pro Signal Booster"/>
    <n v="716"/>
    <n v="2"/>
    <n v="0"/>
    <n v="193.32000000000005"/>
  </r>
  <r>
    <n v="5041"/>
    <s v="CA-2012-136469"/>
    <n v="2012"/>
    <x v="655"/>
    <d v="2012-07-12T00:00:00"/>
    <s v="First Class"/>
    <s v="TS-21370"/>
    <s v="Todd Sumrall"/>
    <s v="Corporate"/>
    <s v="United States"/>
    <s v="Wilmington"/>
    <s v="Delaware"/>
    <n v="19805"/>
    <s v="East"/>
    <s v="OFF-BI-10004492"/>
    <x v="1"/>
    <s v="Binders"/>
    <s v="Tuf-Vin Binders"/>
    <n v="221.06"/>
    <n v="7"/>
    <n v="0"/>
    <n v="103.89819999999997"/>
  </r>
  <r>
    <n v="5042"/>
    <s v="CA-2013-158694"/>
    <n v="2013"/>
    <x v="338"/>
    <d v="2013-11-14T00:00:00"/>
    <s v="Second Class"/>
    <s v="AI-10855"/>
    <s v="Arianne Irving"/>
    <s v="Consumer"/>
    <s v="United States"/>
    <s v="Los Angeles"/>
    <s v="California"/>
    <n v="90036"/>
    <s v="West"/>
    <s v="OFF-PA-10002421"/>
    <x v="1"/>
    <s v="Paper"/>
    <s v="Embossed Ink Jet Note Cards"/>
    <n v="67.710000000000008"/>
    <n v="3"/>
    <n v="0"/>
    <n v="32.500799999999998"/>
  </r>
  <r>
    <n v="5043"/>
    <s v="CA-2013-158694"/>
    <n v="2013"/>
    <x v="338"/>
    <d v="2013-11-14T00:00:00"/>
    <s v="Second Class"/>
    <s v="AI-10855"/>
    <s v="Arianne Irving"/>
    <s v="Consumer"/>
    <s v="United States"/>
    <s v="Los Angeles"/>
    <s v="California"/>
    <n v="90036"/>
    <s v="West"/>
    <s v="OFF-AP-10000055"/>
    <x v="1"/>
    <s v="Appliances"/>
    <s v="Belkin F9S820V06 8 Outlet Surge"/>
    <n v="129.91999999999999"/>
    <n v="4"/>
    <n v="0"/>
    <n v="38.975999999999985"/>
  </r>
  <r>
    <n v="5044"/>
    <s v="CA-2013-158694"/>
    <n v="2013"/>
    <x v="338"/>
    <d v="2013-11-14T00:00:00"/>
    <s v="Second Class"/>
    <s v="AI-10855"/>
    <s v="Arianne Irving"/>
    <s v="Consumer"/>
    <s v="United States"/>
    <s v="Los Angeles"/>
    <s v="California"/>
    <n v="90036"/>
    <s v="West"/>
    <s v="FUR-FU-10000965"/>
    <x v="0"/>
    <s v="Furnishings"/>
    <s v="Howard Miller 11-1/2&quot; Diameter Ridgewood Wall Clock"/>
    <n v="467.46"/>
    <n v="9"/>
    <n v="0"/>
    <n v="191.65860000000001"/>
  </r>
  <r>
    <n v="5045"/>
    <s v="CA-2013-158694"/>
    <n v="2013"/>
    <x v="338"/>
    <d v="2013-11-14T00:00:00"/>
    <s v="Second Class"/>
    <s v="AI-10855"/>
    <s v="Arianne Irving"/>
    <s v="Consumer"/>
    <s v="United States"/>
    <s v="Los Angeles"/>
    <s v="California"/>
    <n v="90036"/>
    <s v="West"/>
    <s v="OFF-PA-10001363"/>
    <x v="1"/>
    <s v="Paper"/>
    <s v="Xerox 1933"/>
    <n v="61.4"/>
    <n v="5"/>
    <n v="0"/>
    <n v="28.857999999999997"/>
  </r>
  <r>
    <n v="5046"/>
    <s v="CA-2013-158694"/>
    <n v="2013"/>
    <x v="338"/>
    <d v="2013-11-14T00:00:00"/>
    <s v="Second Class"/>
    <s v="AI-10855"/>
    <s v="Arianne Irving"/>
    <s v="Consumer"/>
    <s v="United States"/>
    <s v="Los Angeles"/>
    <s v="California"/>
    <n v="90036"/>
    <s v="West"/>
    <s v="OFF-ST-10001496"/>
    <x v="1"/>
    <s v="Storage"/>
    <s v="Standard Rollaway File with Lock"/>
    <n v="720.76"/>
    <n v="4"/>
    <n v="0"/>
    <n v="187.39760000000001"/>
  </r>
  <r>
    <n v="5047"/>
    <s v="CA-2013-158694"/>
    <n v="2013"/>
    <x v="338"/>
    <d v="2013-11-14T00:00:00"/>
    <s v="Second Class"/>
    <s v="AI-10855"/>
    <s v="Arianne Irving"/>
    <s v="Consumer"/>
    <s v="United States"/>
    <s v="Los Angeles"/>
    <s v="California"/>
    <n v="90036"/>
    <s v="West"/>
    <s v="OFF-BI-10004656"/>
    <x v="1"/>
    <s v="Binders"/>
    <s v="Peel &amp; Stick Add-On Corner Pockets"/>
    <n v="5.1840000000000011"/>
    <n v="3"/>
    <n v="0.2"/>
    <n v="1.8143999999999996"/>
  </r>
  <r>
    <n v="5048"/>
    <s v="CA-2013-158694"/>
    <n v="2013"/>
    <x v="338"/>
    <d v="2013-11-14T00:00:00"/>
    <s v="Second Class"/>
    <s v="AI-10855"/>
    <s v="Arianne Irving"/>
    <s v="Consumer"/>
    <s v="United States"/>
    <s v="Los Angeles"/>
    <s v="California"/>
    <n v="90036"/>
    <s v="West"/>
    <s v="OFF-AR-10001227"/>
    <x v="1"/>
    <s v="Art"/>
    <s v="Newell 338"/>
    <n v="14.7"/>
    <n v="5"/>
    <n v="0"/>
    <n v="3.9690000000000003"/>
  </r>
  <r>
    <n v="5049"/>
    <s v="US-2011-104759"/>
    <n v="2011"/>
    <x v="691"/>
    <d v="2011-04-04T00:00:00"/>
    <s v="Standard Class"/>
    <s v="DD-13570"/>
    <s v="Dorothy Dickinson"/>
    <s v="Consumer"/>
    <s v="United States"/>
    <s v="Chicago"/>
    <s v="Illinois"/>
    <n v="60610"/>
    <s v="Central"/>
    <s v="OFF-BI-10002071"/>
    <x v="1"/>
    <s v="Binders"/>
    <s v="Fellowes Black Plastic Comb Bindings"/>
    <n v="8.1339999999999986"/>
    <n v="7"/>
    <n v="0.8"/>
    <n v="-13.827800000000003"/>
  </r>
  <r>
    <n v="5050"/>
    <s v="US-2011-104759"/>
    <n v="2011"/>
    <x v="691"/>
    <d v="2011-04-04T00:00:00"/>
    <s v="Standard Class"/>
    <s v="DD-13570"/>
    <s v="Dorothy Dickinson"/>
    <s v="Consumer"/>
    <s v="United States"/>
    <s v="Chicago"/>
    <s v="Illinois"/>
    <n v="60610"/>
    <s v="Central"/>
    <s v="TEC-AC-10004901"/>
    <x v="2"/>
    <s v="Accessories"/>
    <s v="Kensington SlimBlade Notebook Wireless Mouse with Nano Receiver "/>
    <n v="79.984000000000009"/>
    <n v="2"/>
    <n v="0.2"/>
    <n v="13.997199999999999"/>
  </r>
  <r>
    <n v="5051"/>
    <s v="CA-2012-150511"/>
    <n v="2012"/>
    <x v="227"/>
    <d v="2012-09-24T00:00:00"/>
    <s v="Standard Class"/>
    <s v="AB-10060"/>
    <s v="Adam Bellavance"/>
    <s v="Home Office"/>
    <s v="United States"/>
    <s v="Des Moines"/>
    <s v="Washington"/>
    <n v="98198"/>
    <s v="West"/>
    <s v="OFF-PA-10001776"/>
    <x v="1"/>
    <s v="Paper"/>
    <s v="Wirebound Message Books, Four 2 3/4&quot; x 5&quot; Forms per Page, 600 Sets per Book"/>
    <n v="18.54"/>
    <n v="2"/>
    <n v="0"/>
    <n v="8.7137999999999991"/>
  </r>
  <r>
    <n v="5052"/>
    <s v="CA-2012-134922"/>
    <n v="2012"/>
    <x v="209"/>
    <d v="2012-11-11T00:00:00"/>
    <s v="Standard Class"/>
    <s v="KB-16240"/>
    <s v="Karen Bern"/>
    <s v="Corporate"/>
    <s v="United States"/>
    <s v="Philadelphia"/>
    <s v="Pennsylvania"/>
    <n v="19140"/>
    <s v="East"/>
    <s v="OFF-EN-10000483"/>
    <x v="1"/>
    <s v="Envelopes"/>
    <s v="White Envelopes, White Envelopes with Clear Poly Window"/>
    <n v="24.400000000000002"/>
    <n v="2"/>
    <n v="0.2"/>
    <n v="7.9299999999999971"/>
  </r>
  <r>
    <n v="5053"/>
    <s v="US-2014-120607"/>
    <n v="2014"/>
    <x v="240"/>
    <d v="2014-05-20T00:00:00"/>
    <s v="Same Day"/>
    <s v="JC-15775"/>
    <s v="John Castell"/>
    <s v="Consumer"/>
    <s v="United States"/>
    <s v="Atlanta"/>
    <s v="Georgia"/>
    <n v="30318"/>
    <s v="South"/>
    <s v="OFF-PA-10003129"/>
    <x v="1"/>
    <s v="Paper"/>
    <s v="Tops White Computer Printout Paper"/>
    <n v="195.64"/>
    <n v="4"/>
    <n v="0"/>
    <n v="91.950799999999987"/>
  </r>
  <r>
    <n v="5054"/>
    <s v="CA-2012-141243"/>
    <n v="2012"/>
    <x v="928"/>
    <d v="2012-01-08T00:00:00"/>
    <s v="Second Class"/>
    <s v="AH-10465"/>
    <s v="Amy Hunt"/>
    <s v="Consumer"/>
    <s v="United States"/>
    <s v="Dallas"/>
    <s v="Texas"/>
    <n v="75217"/>
    <s v="Central"/>
    <s v="TEC-AC-10003198"/>
    <x v="2"/>
    <s v="Accessories"/>
    <s v="Enermax Acrylux Wireless Keyboard"/>
    <n v="398.40000000000003"/>
    <n v="5"/>
    <n v="0.2"/>
    <n v="84.659999999999982"/>
  </r>
  <r>
    <n v="5055"/>
    <s v="CA-2012-141243"/>
    <n v="2012"/>
    <x v="928"/>
    <d v="2012-01-08T00:00:00"/>
    <s v="Second Class"/>
    <s v="AH-10465"/>
    <s v="Amy Hunt"/>
    <s v="Consumer"/>
    <s v="United States"/>
    <s v="Dallas"/>
    <s v="Texas"/>
    <n v="75217"/>
    <s v="Central"/>
    <s v="OFF-AR-10001246"/>
    <x v="1"/>
    <s v="Art"/>
    <s v="Newell 317"/>
    <n v="7.0559999999999992"/>
    <n v="3"/>
    <n v="0.2"/>
    <n v="0.79379999999999962"/>
  </r>
  <r>
    <n v="5056"/>
    <s v="CA-2012-141243"/>
    <n v="2012"/>
    <x v="928"/>
    <d v="2012-01-08T00:00:00"/>
    <s v="Second Class"/>
    <s v="AH-10465"/>
    <s v="Amy Hunt"/>
    <s v="Consumer"/>
    <s v="United States"/>
    <s v="Dallas"/>
    <s v="Texas"/>
    <n v="75217"/>
    <s v="Central"/>
    <s v="FUR-BO-10003272"/>
    <x v="0"/>
    <s v="Bookcases"/>
    <s v="O'Sullivan Living Dimensions 5-Shelf Bookcases"/>
    <n v="1352.3975999999998"/>
    <n v="9"/>
    <n v="0.32"/>
    <n v="-437.5404000000002"/>
  </r>
  <r>
    <n v="5057"/>
    <s v="CA-2012-162166"/>
    <n v="2012"/>
    <x v="1014"/>
    <d v="2012-09-11T00:00:00"/>
    <s v="First Class"/>
    <s v="NM-18520"/>
    <s v="Neoma Murray"/>
    <s v="Consumer"/>
    <s v="United States"/>
    <s v="Moreno Valley"/>
    <s v="California"/>
    <n v="92553"/>
    <s v="West"/>
    <s v="OFF-PA-10002606"/>
    <x v="1"/>
    <s v="Paper"/>
    <s v="Xerox 1928"/>
    <n v="26.400000000000002"/>
    <n v="5"/>
    <n v="0"/>
    <n v="11.879999999999999"/>
  </r>
  <r>
    <n v="5058"/>
    <s v="CA-2012-162166"/>
    <n v="2012"/>
    <x v="1014"/>
    <d v="2012-09-11T00:00:00"/>
    <s v="First Class"/>
    <s v="NM-18520"/>
    <s v="Neoma Murray"/>
    <s v="Consumer"/>
    <s v="United States"/>
    <s v="Moreno Valley"/>
    <s v="California"/>
    <n v="92553"/>
    <s v="West"/>
    <s v="OFF-ST-10002486"/>
    <x v="1"/>
    <s v="Storage"/>
    <s v="Eldon Shelf Savers Cubes and Bins"/>
    <n v="41.88"/>
    <n v="6"/>
    <n v="0"/>
    <n v="0.83759999999999835"/>
  </r>
  <r>
    <n v="5059"/>
    <s v="CA-2013-120796"/>
    <n v="2013"/>
    <x v="1015"/>
    <d v="2013-04-08T00:00:00"/>
    <s v="Standard Class"/>
    <s v="CS-11950"/>
    <s v="Carlos Soltero"/>
    <s v="Consumer"/>
    <s v="United States"/>
    <s v="Philadelphia"/>
    <s v="Pennsylvania"/>
    <n v="19140"/>
    <s v="East"/>
    <s v="OFF-BI-10004330"/>
    <x v="1"/>
    <s v="Binders"/>
    <s v="GBC Velobind Prepunched Cover Sets, Regency Series"/>
    <n v="99.846000000000004"/>
    <n v="9"/>
    <n v="0.7"/>
    <n v="-83.204999999999984"/>
  </r>
  <r>
    <n v="5060"/>
    <s v="CA-2013-109722"/>
    <n v="2013"/>
    <x v="5"/>
    <d v="2013-12-08T00:00:00"/>
    <s v="Second Class"/>
    <s v="TP-21130"/>
    <s v="Theone Pippenger"/>
    <s v="Consumer"/>
    <s v="United States"/>
    <s v="Georgetown"/>
    <s v="Kentucky"/>
    <n v="40324"/>
    <s v="South"/>
    <s v="TEC-PH-10000560"/>
    <x v="2"/>
    <s v="Phones"/>
    <s v="Samsung Galaxy S III - 16GB - pebble blue (T-Mobile)"/>
    <n v="699.98"/>
    <n v="2"/>
    <n v="0"/>
    <n v="195.99440000000004"/>
  </r>
  <r>
    <n v="5061"/>
    <s v="CA-2013-109722"/>
    <n v="2013"/>
    <x v="5"/>
    <d v="2013-12-08T00:00:00"/>
    <s v="Second Class"/>
    <s v="TP-21130"/>
    <s v="Theone Pippenger"/>
    <s v="Consumer"/>
    <s v="United States"/>
    <s v="Georgetown"/>
    <s v="Kentucky"/>
    <n v="40324"/>
    <s v="South"/>
    <s v="OFF-ST-10000060"/>
    <x v="1"/>
    <s v="Storage"/>
    <s v="Fellowes Bankers Box Staxonsteel Drawer File/Stacking System"/>
    <n v="584.82000000000005"/>
    <n v="9"/>
    <n v="0"/>
    <n v="70.178400000000025"/>
  </r>
  <r>
    <n v="5062"/>
    <s v="CA-2012-136798"/>
    <n v="2012"/>
    <x v="412"/>
    <d v="2012-05-12T00:00:00"/>
    <s v="Standard Class"/>
    <s v="DL-12925"/>
    <s v="Daniel Lacy"/>
    <s v="Consumer"/>
    <s v="United States"/>
    <s v="Minneapolis"/>
    <s v="Minnesota"/>
    <n v="55407"/>
    <s v="Central"/>
    <s v="OFF-BI-10003684"/>
    <x v="1"/>
    <s v="Binders"/>
    <s v="Wilson Jones Legal Size Ring Binders"/>
    <n v="43.98"/>
    <n v="2"/>
    <n v="0"/>
    <n v="21.99"/>
  </r>
  <r>
    <n v="5063"/>
    <s v="CA-2012-136798"/>
    <n v="2012"/>
    <x v="412"/>
    <d v="2012-05-12T00:00:00"/>
    <s v="Standard Class"/>
    <s v="DL-12925"/>
    <s v="Daniel Lacy"/>
    <s v="Consumer"/>
    <s v="United States"/>
    <s v="Minneapolis"/>
    <s v="Minnesota"/>
    <n v="55407"/>
    <s v="Central"/>
    <s v="TEC-PH-10000441"/>
    <x v="2"/>
    <s v="Phones"/>
    <s v="VTech DS6151"/>
    <n v="377.96999999999997"/>
    <n v="3"/>
    <n v="0"/>
    <n v="105.83160000000002"/>
  </r>
  <r>
    <n v="5064"/>
    <s v="CA-2012-136798"/>
    <n v="2012"/>
    <x v="412"/>
    <d v="2012-05-12T00:00:00"/>
    <s v="Standard Class"/>
    <s v="DL-12925"/>
    <s v="Daniel Lacy"/>
    <s v="Consumer"/>
    <s v="United States"/>
    <s v="Minneapolis"/>
    <s v="Minnesota"/>
    <n v="55407"/>
    <s v="Central"/>
    <s v="FUR-FU-10000723"/>
    <x v="0"/>
    <s v="Furnishings"/>
    <s v="Deflect-o EconoMat Studded, No Bevel Mat for Low Pile Carpeting"/>
    <n v="123.96000000000001"/>
    <n v="3"/>
    <n v="0"/>
    <n v="11.156400000000005"/>
  </r>
  <r>
    <n v="5065"/>
    <s v="CA-2014-122196"/>
    <n v="2014"/>
    <x v="585"/>
    <d v="2014-09-25T00:00:00"/>
    <s v="First Class"/>
    <s v="CA-12265"/>
    <s v="Christina Anderson"/>
    <s v="Consumer"/>
    <s v="United States"/>
    <s v="Wilmington"/>
    <s v="Delaware"/>
    <n v="19805"/>
    <s v="East"/>
    <s v="TEC-PH-10004977"/>
    <x v="2"/>
    <s v="Phones"/>
    <s v="GE 30524EE4"/>
    <n v="391.98"/>
    <n v="2"/>
    <n v="0"/>
    <n v="113.67419999999998"/>
  </r>
  <r>
    <n v="5066"/>
    <s v="CA-2014-142090"/>
    <n v="2014"/>
    <x v="329"/>
    <d v="2014-12-08T00:00:00"/>
    <s v="Standard Class"/>
    <s v="SC-20380"/>
    <s v="Shahid Collister"/>
    <s v="Consumer"/>
    <s v="United States"/>
    <s v="Burlington"/>
    <s v="North Carolina"/>
    <n v="27217"/>
    <s v="South"/>
    <s v="TEC-AC-10002001"/>
    <x v="2"/>
    <s v="Accessories"/>
    <s v="Logitech Wireless Gaming Headset G930"/>
    <n v="383.97600000000006"/>
    <n v="3"/>
    <n v="0.2"/>
    <n v="81.59490000000001"/>
  </r>
  <r>
    <n v="5067"/>
    <s v="CA-2014-142090"/>
    <n v="2014"/>
    <x v="329"/>
    <d v="2014-12-08T00:00:00"/>
    <s v="Standard Class"/>
    <s v="SC-20380"/>
    <s v="Shahid Collister"/>
    <s v="Consumer"/>
    <s v="United States"/>
    <s v="Burlington"/>
    <s v="North Carolina"/>
    <n v="27217"/>
    <s v="South"/>
    <s v="FUR-TA-10001889"/>
    <x v="0"/>
    <s v="Tables"/>
    <s v="Bush Advantage Collection Racetrack Conference Table"/>
    <n v="1781.6819999999998"/>
    <n v="7"/>
    <n v="0.4"/>
    <n v="-653.28340000000003"/>
  </r>
  <r>
    <n v="5068"/>
    <s v="CA-2014-160934"/>
    <n v="2014"/>
    <x v="787"/>
    <d v="2014-01-20T00:00:00"/>
    <s v="Standard Class"/>
    <s v="TT-21460"/>
    <s v="Tonja Turnell"/>
    <s v="Home Office"/>
    <s v="United States"/>
    <s v="Los Angeles"/>
    <s v="California"/>
    <n v="90008"/>
    <s v="West"/>
    <s v="OFF-AR-10003504"/>
    <x v="1"/>
    <s v="Art"/>
    <s v="Newell 347"/>
    <n v="21.400000000000002"/>
    <n v="5"/>
    <n v="0"/>
    <n v="6.2059999999999977"/>
  </r>
  <r>
    <n v="5069"/>
    <s v="CA-2011-124478"/>
    <n v="2011"/>
    <x v="233"/>
    <d v="2011-08-12T00:00:00"/>
    <s v="Standard Class"/>
    <s v="MA-17560"/>
    <s v="Matt Abelman"/>
    <s v="Home Office"/>
    <s v="United States"/>
    <s v="Trenton"/>
    <s v="Michigan"/>
    <n v="48183"/>
    <s v="Central"/>
    <s v="TEC-CO-10001571"/>
    <x v="2"/>
    <s v="Copiers"/>
    <s v="Sharp 1540cs Digital Laser Copier"/>
    <n v="549.99"/>
    <n v="1"/>
    <n v="0"/>
    <n v="274.995"/>
  </r>
  <r>
    <n v="5070"/>
    <s v="CA-2011-124478"/>
    <n v="2011"/>
    <x v="233"/>
    <d v="2011-08-12T00:00:00"/>
    <s v="Standard Class"/>
    <s v="MA-17560"/>
    <s v="Matt Abelman"/>
    <s v="Home Office"/>
    <s v="United States"/>
    <s v="Trenton"/>
    <s v="Michigan"/>
    <n v="48183"/>
    <s v="Central"/>
    <s v="OFF-AP-10002495"/>
    <x v="1"/>
    <s v="Appliances"/>
    <s v="Acco Smartsocket Table Surge Protector, 6 Color-Coded Adapter Outlets"/>
    <n v="167.535"/>
    <n v="3"/>
    <n v="0.1"/>
    <n v="37.229999999999983"/>
  </r>
  <r>
    <n v="5071"/>
    <s v="CA-2011-124478"/>
    <n v="2011"/>
    <x v="233"/>
    <d v="2011-08-12T00:00:00"/>
    <s v="Standard Class"/>
    <s v="MA-17560"/>
    <s v="Matt Abelman"/>
    <s v="Home Office"/>
    <s v="United States"/>
    <s v="Trenton"/>
    <s v="Michigan"/>
    <n v="48183"/>
    <s v="Central"/>
    <s v="OFF-EN-10002500"/>
    <x v="1"/>
    <s v="Envelopes"/>
    <s v="Globe Weis Peel &amp; Seel First Class Envelopes"/>
    <n v="38.339999999999996"/>
    <n v="3"/>
    <n v="0"/>
    <n v="17.253"/>
  </r>
  <r>
    <n v="5072"/>
    <s v="CA-2011-124478"/>
    <n v="2011"/>
    <x v="233"/>
    <d v="2011-08-12T00:00:00"/>
    <s v="Standard Class"/>
    <s v="MA-17560"/>
    <s v="Matt Abelman"/>
    <s v="Home Office"/>
    <s v="United States"/>
    <s v="Trenton"/>
    <s v="Michigan"/>
    <n v="48183"/>
    <s v="Central"/>
    <s v="FUR-FU-10002088"/>
    <x v="0"/>
    <s v="Furnishings"/>
    <s v="Nu-Dell Float Frame 11 x 14 1/2"/>
    <n v="53.88"/>
    <n v="6"/>
    <n v="0"/>
    <n v="22.629600000000003"/>
  </r>
  <r>
    <n v="5073"/>
    <s v="CA-2011-124478"/>
    <n v="2011"/>
    <x v="233"/>
    <d v="2011-08-12T00:00:00"/>
    <s v="Standard Class"/>
    <s v="MA-17560"/>
    <s v="Matt Abelman"/>
    <s v="Home Office"/>
    <s v="United States"/>
    <s v="Trenton"/>
    <s v="Michigan"/>
    <n v="48183"/>
    <s v="Central"/>
    <s v="TEC-PH-10001128"/>
    <x v="2"/>
    <s v="Phones"/>
    <s v="Motorola Droid Maxx"/>
    <n v="299.98"/>
    <n v="2"/>
    <n v="0"/>
    <n v="83.994400000000013"/>
  </r>
  <r>
    <n v="5074"/>
    <s v="CA-2012-145485"/>
    <n v="2012"/>
    <x v="599"/>
    <d v="2012-11-05T00:00:00"/>
    <s v="Same Day"/>
    <s v="JM-16195"/>
    <s v="Justin MacKendrick"/>
    <s v="Consumer"/>
    <s v="United States"/>
    <s v="San Francisco"/>
    <s v="California"/>
    <n v="94109"/>
    <s v="West"/>
    <s v="OFF-ST-10000649"/>
    <x v="1"/>
    <s v="Storage"/>
    <s v="Hanging Personal Folder File"/>
    <n v="62.8"/>
    <n v="4"/>
    <n v="0"/>
    <n v="15.700000000000003"/>
  </r>
  <r>
    <n v="5075"/>
    <s v="CA-2014-151071"/>
    <n v="2014"/>
    <x v="1016"/>
    <d v="2014-04-30T00:00:00"/>
    <s v="Second Class"/>
    <s v="MB-18085"/>
    <s v="Mick Brown"/>
    <s v="Consumer"/>
    <s v="United States"/>
    <s v="Los Angeles"/>
    <s v="California"/>
    <n v="90049"/>
    <s v="West"/>
    <s v="OFF-BI-10002103"/>
    <x v="1"/>
    <s v="Binders"/>
    <s v="Cardinal Slant-D Ring Binder, Heavy Gauge Vinyl"/>
    <n v="13.904"/>
    <n v="2"/>
    <n v="0.2"/>
    <n v="4.5187999999999997"/>
  </r>
  <r>
    <n v="5076"/>
    <s v="CA-2011-134572"/>
    <n v="2011"/>
    <x v="1017"/>
    <d v="2011-04-22T00:00:00"/>
    <s v="Second Class"/>
    <s v="SV-20365"/>
    <s v="Seth Vernon"/>
    <s v="Consumer"/>
    <s v="United States"/>
    <s v="Houston"/>
    <s v="Texas"/>
    <n v="77070"/>
    <s v="Central"/>
    <s v="FUR-TA-10001705"/>
    <x v="0"/>
    <s v="Tables"/>
    <s v="Bush Advantage Collection Round Conference Table"/>
    <n v="744.09999999999991"/>
    <n v="5"/>
    <n v="0.3"/>
    <n v="-95.670000000000044"/>
  </r>
  <r>
    <n v="5077"/>
    <s v="CA-2011-134572"/>
    <n v="2011"/>
    <x v="1017"/>
    <d v="2011-04-22T00:00:00"/>
    <s v="Second Class"/>
    <s v="SV-20365"/>
    <s v="Seth Vernon"/>
    <s v="Consumer"/>
    <s v="United States"/>
    <s v="Houston"/>
    <s v="Texas"/>
    <n v="77070"/>
    <s v="Central"/>
    <s v="OFF-ST-10004634"/>
    <x v="1"/>
    <s v="Storage"/>
    <s v="Personal Folder Holder, Ebony"/>
    <n v="44.840000000000011"/>
    <n v="5"/>
    <n v="0.2"/>
    <n v="5.6049999999999951"/>
  </r>
  <r>
    <n v="5078"/>
    <s v="CA-2011-134572"/>
    <n v="2011"/>
    <x v="1017"/>
    <d v="2011-04-22T00:00:00"/>
    <s v="Second Class"/>
    <s v="SV-20365"/>
    <s v="Seth Vernon"/>
    <s v="Consumer"/>
    <s v="United States"/>
    <s v="Houston"/>
    <s v="Texas"/>
    <n v="77070"/>
    <s v="Central"/>
    <s v="FUR-TA-10004442"/>
    <x v="0"/>
    <s v="Tables"/>
    <s v="Riverside Furniture Stanwyck Manor Table Series"/>
    <n v="401.59000000000003"/>
    <n v="2"/>
    <n v="0.3"/>
    <n v="-131.95100000000002"/>
  </r>
  <r>
    <n v="5079"/>
    <s v="CA-2014-143217"/>
    <n v="2014"/>
    <x v="343"/>
    <d v="2014-11-18T00:00:00"/>
    <s v="Standard Class"/>
    <s v="CG-12040"/>
    <s v="Catherine Glotzbach"/>
    <s v="Home Office"/>
    <s v="United States"/>
    <s v="Milwaukee"/>
    <s v="Wisconsin"/>
    <n v="53209"/>
    <s v="Central"/>
    <s v="OFF-BI-10002949"/>
    <x v="1"/>
    <s v="Binders"/>
    <s v="Prestige Round Ring Binders"/>
    <n v="18.240000000000002"/>
    <n v="3"/>
    <n v="0"/>
    <n v="8.5727999999999991"/>
  </r>
  <r>
    <n v="5080"/>
    <s v="US-2014-133312"/>
    <n v="2014"/>
    <x v="920"/>
    <d v="2014-11-30T00:00:00"/>
    <s v="Standard Class"/>
    <s v="BD-11500"/>
    <s v="Bradley Drucker"/>
    <s v="Consumer"/>
    <s v="United States"/>
    <s v="San Francisco"/>
    <s v="California"/>
    <n v="94122"/>
    <s v="West"/>
    <s v="FUR-BO-10002213"/>
    <x v="0"/>
    <s v="Bookcases"/>
    <s v="Sauder Forest Hills Library, Woodland Oak Finish"/>
    <n v="359.49899999999997"/>
    <n v="3"/>
    <n v="0.15"/>
    <n v="-29.605799999999981"/>
  </r>
  <r>
    <n v="5081"/>
    <s v="US-2014-133312"/>
    <n v="2014"/>
    <x v="920"/>
    <d v="2014-11-30T00:00:00"/>
    <s v="Standard Class"/>
    <s v="BD-11500"/>
    <s v="Bradley Drucker"/>
    <s v="Consumer"/>
    <s v="United States"/>
    <s v="San Francisco"/>
    <s v="California"/>
    <n v="94122"/>
    <s v="West"/>
    <s v="OFF-ST-10001325"/>
    <x v="1"/>
    <s v="Storage"/>
    <s v="Sterilite Officeware Hinged File Box"/>
    <n v="10.48"/>
    <n v="1"/>
    <n v="0"/>
    <n v="2.8296000000000001"/>
  </r>
  <r>
    <n v="5082"/>
    <s v="US-2012-137533"/>
    <n v="2012"/>
    <x v="217"/>
    <d v="2012-12-18T00:00:00"/>
    <s v="Same Day"/>
    <s v="JK-15640"/>
    <s v="Jim Kriz"/>
    <s v="Home Office"/>
    <s v="United States"/>
    <s v="Cleveland"/>
    <s v="Ohio"/>
    <n v="44105"/>
    <s v="East"/>
    <s v="OFF-PA-10003441"/>
    <x v="1"/>
    <s v="Paper"/>
    <s v="Xerox 226"/>
    <n v="20.736000000000004"/>
    <n v="4"/>
    <n v="0.2"/>
    <n v="7.2576000000000001"/>
  </r>
  <r>
    <n v="5083"/>
    <s v="CA-2013-155138"/>
    <n v="2013"/>
    <x v="162"/>
    <d v="2013-09-13T00:00:00"/>
    <s v="Standard Class"/>
    <s v="JM-15580"/>
    <s v="Jill Matthias"/>
    <s v="Consumer"/>
    <s v="United States"/>
    <s v="Monroe"/>
    <s v="North Carolina"/>
    <n v="28110"/>
    <s v="South"/>
    <s v="TEC-AC-10004209"/>
    <x v="2"/>
    <s v="Accessories"/>
    <s v="Memorex Froggy Flash Drive 4 GB"/>
    <n v="35.167999999999999"/>
    <n v="4"/>
    <n v="0.2"/>
    <n v="8.3524000000000012"/>
  </r>
  <r>
    <n v="5084"/>
    <s v="CA-2013-155138"/>
    <n v="2013"/>
    <x v="162"/>
    <d v="2013-09-13T00:00:00"/>
    <s v="Standard Class"/>
    <s v="JM-15580"/>
    <s v="Jill Matthias"/>
    <s v="Consumer"/>
    <s v="United States"/>
    <s v="Monroe"/>
    <s v="North Carolina"/>
    <n v="28110"/>
    <s v="South"/>
    <s v="OFF-PA-10000501"/>
    <x v="1"/>
    <s v="Paper"/>
    <s v="Petty Cash Envelope"/>
    <n v="64.704000000000008"/>
    <n v="3"/>
    <n v="0.2"/>
    <n v="23.455199999999998"/>
  </r>
  <r>
    <n v="5085"/>
    <s v="CA-2013-108350"/>
    <n v="2013"/>
    <x v="112"/>
    <d v="2013-06-10T00:00:00"/>
    <s v="Second Class"/>
    <s v="SC-20230"/>
    <s v="Scot Coram"/>
    <s v="Corporate"/>
    <s v="United States"/>
    <s v="Lowell"/>
    <s v="Massachusetts"/>
    <n v="1852"/>
    <s v="East"/>
    <s v="OFF-PA-10003656"/>
    <x v="1"/>
    <s v="Paper"/>
    <s v="Xerox 1935"/>
    <n v="105.52"/>
    <n v="4"/>
    <n v="0"/>
    <n v="48.539199999999994"/>
  </r>
  <r>
    <n v="5086"/>
    <s v="CA-2012-144302"/>
    <n v="2012"/>
    <x v="974"/>
    <d v="2012-06-23T00:00:00"/>
    <s v="Standard Class"/>
    <s v="ME-17320"/>
    <s v="Maria Etezadi"/>
    <s v="Home Office"/>
    <s v="United States"/>
    <s v="Dallas"/>
    <s v="Texas"/>
    <n v="75081"/>
    <s v="Central"/>
    <s v="OFF-BI-10001107"/>
    <x v="1"/>
    <s v="Binders"/>
    <s v="GBC White Gloss Covers, Plain Front"/>
    <n v="5.7919999999999989"/>
    <n v="2"/>
    <n v="0.8"/>
    <n v="-9.5568000000000026"/>
  </r>
  <r>
    <n v="5087"/>
    <s v="CA-2012-109001"/>
    <n v="2012"/>
    <x v="616"/>
    <d v="2012-03-09T00:00:00"/>
    <s v="Standard Class"/>
    <s v="KN-16390"/>
    <s v="Katherine Nockton"/>
    <s v="Corporate"/>
    <s v="United States"/>
    <s v="Philadelphia"/>
    <s v="Pennsylvania"/>
    <n v="19120"/>
    <s v="East"/>
    <s v="TEC-PH-10000562"/>
    <x v="2"/>
    <s v="Phones"/>
    <s v="Samsung Convoy 3"/>
    <n v="466.15799999999996"/>
    <n v="7"/>
    <n v="0.4"/>
    <n v="-93.231599999999958"/>
  </r>
  <r>
    <n v="5088"/>
    <s v="CA-2012-109001"/>
    <n v="2012"/>
    <x v="616"/>
    <d v="2012-03-09T00:00:00"/>
    <s v="Standard Class"/>
    <s v="KN-16390"/>
    <s v="Katherine Nockton"/>
    <s v="Corporate"/>
    <s v="United States"/>
    <s v="Philadelphia"/>
    <s v="Pennsylvania"/>
    <n v="19120"/>
    <s v="East"/>
    <s v="TEC-AC-10001101"/>
    <x v="2"/>
    <s v="Accessories"/>
    <s v="Sony 16GB Class 10 Micro SDHC R40 Memory Card"/>
    <n v="10.312000000000001"/>
    <n v="1"/>
    <n v="0.2"/>
    <n v="-1.2890000000000006"/>
  </r>
  <r>
    <n v="5089"/>
    <s v="CA-2012-109001"/>
    <n v="2012"/>
    <x v="616"/>
    <d v="2012-03-09T00:00:00"/>
    <s v="Standard Class"/>
    <s v="KN-16390"/>
    <s v="Katherine Nockton"/>
    <s v="Corporate"/>
    <s v="United States"/>
    <s v="Philadelphia"/>
    <s v="Pennsylvania"/>
    <n v="19120"/>
    <s v="East"/>
    <s v="OFF-BI-10003529"/>
    <x v="1"/>
    <s v="Binders"/>
    <s v="Avery Round Ring Poly Binders"/>
    <n v="2.556"/>
    <n v="3"/>
    <n v="0.7"/>
    <n v="-1.7892000000000001"/>
  </r>
  <r>
    <n v="5090"/>
    <s v="CA-2014-132738"/>
    <n v="2014"/>
    <x v="1018"/>
    <d v="2014-08-08T00:00:00"/>
    <s v="First Class"/>
    <s v="HM-14860"/>
    <s v="Harry Marie"/>
    <s v="Corporate"/>
    <s v="United States"/>
    <s v="Loveland"/>
    <s v="Colorado"/>
    <n v="80538"/>
    <s v="West"/>
    <s v="OFF-PA-10001752"/>
    <x v="1"/>
    <s v="Paper"/>
    <s v="Hammermill CopyPlus Copy Paper (20Lb. and 84 Bright)"/>
    <n v="7.9680000000000009"/>
    <n v="2"/>
    <n v="0.2"/>
    <n v="2.8884000000000007"/>
  </r>
  <r>
    <n v="5091"/>
    <s v="CA-2014-132738"/>
    <n v="2014"/>
    <x v="1018"/>
    <d v="2014-08-08T00:00:00"/>
    <s v="First Class"/>
    <s v="HM-14860"/>
    <s v="Harry Marie"/>
    <s v="Corporate"/>
    <s v="United States"/>
    <s v="Loveland"/>
    <s v="Colorado"/>
    <n v="80538"/>
    <s v="West"/>
    <s v="OFF-EN-10001141"/>
    <x v="1"/>
    <s v="Envelopes"/>
    <s v="Manila Recycled Extra-Heavyweight Clasp Envelopes, 6&quot; x 9&quot;"/>
    <n v="8.7840000000000007"/>
    <n v="1"/>
    <n v="0.2"/>
    <n v="3.1842000000000001"/>
  </r>
  <r>
    <n v="5092"/>
    <s v="CA-2014-156720"/>
    <n v="2014"/>
    <x v="247"/>
    <d v="2015-01-04T00:00:00"/>
    <s v="Standard Class"/>
    <s v="JM-15580"/>
    <s v="Jill Matthias"/>
    <s v="Consumer"/>
    <s v="United States"/>
    <s v="Loveland"/>
    <s v="Colorado"/>
    <n v="80538"/>
    <s v="West"/>
    <s v="OFF-FA-10003472"/>
    <x v="1"/>
    <s v="Fasteners"/>
    <s v="Bagged Rubber Bands"/>
    <n v="3.024"/>
    <n v="3"/>
    <n v="0.2"/>
    <n v="-0.6048"/>
  </r>
  <r>
    <n v="5093"/>
    <s v="CA-2012-119102"/>
    <n v="2012"/>
    <x v="293"/>
    <d v="2012-05-27T00:00:00"/>
    <s v="Standard Class"/>
    <s v="KH-16690"/>
    <s v="Kristen Hastings"/>
    <s v="Corporate"/>
    <s v="United States"/>
    <s v="Woonsocket"/>
    <s v="Rhode Island"/>
    <n v="2895"/>
    <s v="East"/>
    <s v="OFF-ST-10004507"/>
    <x v="1"/>
    <s v="Storage"/>
    <s v="Advantus Rolling Storage Box"/>
    <n v="51.449999999999996"/>
    <n v="3"/>
    <n v="0"/>
    <n v="13.891499999999999"/>
  </r>
  <r>
    <n v="5094"/>
    <s v="US-2011-140452"/>
    <n v="2011"/>
    <x v="776"/>
    <d v="2011-12-10T00:00:00"/>
    <s v="Standard Class"/>
    <s v="BK-11260"/>
    <s v="Berenike Kampe"/>
    <s v="Consumer"/>
    <s v="United States"/>
    <s v="Chicago"/>
    <s v="Illinois"/>
    <n v="60610"/>
    <s v="Central"/>
    <s v="OFF-AP-10004036"/>
    <x v="1"/>
    <s v="Appliances"/>
    <s v="Bionaire 99.97% HEPA Air Cleaner"/>
    <n v="14.015999999999996"/>
    <n v="4"/>
    <n v="0.8"/>
    <n v="-31.536000000000001"/>
  </r>
  <r>
    <n v="5095"/>
    <s v="US-2011-140452"/>
    <n v="2011"/>
    <x v="776"/>
    <d v="2011-12-10T00:00:00"/>
    <s v="Standard Class"/>
    <s v="BK-11260"/>
    <s v="Berenike Kampe"/>
    <s v="Consumer"/>
    <s v="United States"/>
    <s v="Chicago"/>
    <s v="Illinois"/>
    <n v="60610"/>
    <s v="Central"/>
    <s v="FUR-TA-10004086"/>
    <x v="0"/>
    <s v="Tables"/>
    <s v="KI Adjustable-Height Table"/>
    <n v="214.95000000000002"/>
    <n v="5"/>
    <n v="0.5"/>
    <n v="-120.37200000000003"/>
  </r>
  <r>
    <n v="5096"/>
    <s v="US-2011-140452"/>
    <n v="2011"/>
    <x v="776"/>
    <d v="2011-12-10T00:00:00"/>
    <s v="Standard Class"/>
    <s v="BK-11260"/>
    <s v="Berenike Kampe"/>
    <s v="Consumer"/>
    <s v="United States"/>
    <s v="Chicago"/>
    <s v="Illinois"/>
    <n v="60610"/>
    <s v="Central"/>
    <s v="TEC-PH-10000307"/>
    <x v="2"/>
    <s v="Phones"/>
    <s v="Shocksock Galaxy S4 Armband"/>
    <n v="35.04"/>
    <n v="4"/>
    <n v="0.2"/>
    <n v="-7.0080000000000044"/>
  </r>
  <r>
    <n v="5097"/>
    <s v="US-2011-140452"/>
    <n v="2011"/>
    <x v="776"/>
    <d v="2011-12-10T00:00:00"/>
    <s v="Standard Class"/>
    <s v="BK-11260"/>
    <s v="Berenike Kampe"/>
    <s v="Consumer"/>
    <s v="United States"/>
    <s v="Chicago"/>
    <s v="Illinois"/>
    <n v="60610"/>
    <s v="Central"/>
    <s v="FUR-FU-10002088"/>
    <x v="0"/>
    <s v="Furnishings"/>
    <s v="Nu-Dell Float Frame 11 x 14 1/2"/>
    <n v="10.776000000000002"/>
    <n v="3"/>
    <n v="0.6"/>
    <n v="-4.8491999999999997"/>
  </r>
  <r>
    <n v="5098"/>
    <s v="US-2011-140452"/>
    <n v="2011"/>
    <x v="776"/>
    <d v="2011-12-10T00:00:00"/>
    <s v="Standard Class"/>
    <s v="BK-11260"/>
    <s v="Berenike Kampe"/>
    <s v="Consumer"/>
    <s v="United States"/>
    <s v="Chicago"/>
    <s v="Illinois"/>
    <n v="60610"/>
    <s v="Central"/>
    <s v="OFF-BI-10004965"/>
    <x v="1"/>
    <s v="Binders"/>
    <s v="Ibico Covers for Plastic or Wire Binding Elements"/>
    <n v="4.5999999999999988"/>
    <n v="2"/>
    <n v="0.8"/>
    <n v="-8.0500000000000025"/>
  </r>
  <r>
    <n v="5099"/>
    <s v="US-2011-140452"/>
    <n v="2011"/>
    <x v="776"/>
    <d v="2011-12-10T00:00:00"/>
    <s v="Standard Class"/>
    <s v="BK-11260"/>
    <s v="Berenike Kampe"/>
    <s v="Consumer"/>
    <s v="United States"/>
    <s v="Chicago"/>
    <s v="Illinois"/>
    <n v="60610"/>
    <s v="Central"/>
    <s v="OFF-ST-10002485"/>
    <x v="1"/>
    <s v="Storage"/>
    <s v="Rogers Deluxe File Chest"/>
    <n v="35.167999999999999"/>
    <n v="2"/>
    <n v="0.2"/>
    <n v="-8.3524000000000012"/>
  </r>
  <r>
    <n v="5100"/>
    <s v="CA-2012-141936"/>
    <n v="2012"/>
    <x v="976"/>
    <d v="2012-08-12T00:00:00"/>
    <s v="Standard Class"/>
    <s v="PN-18775"/>
    <s v="Parhena Norris"/>
    <s v="Home Office"/>
    <s v="United States"/>
    <s v="Bakersfield"/>
    <s v="California"/>
    <n v="93309"/>
    <s v="West"/>
    <s v="OFF-BI-10002194"/>
    <x v="1"/>
    <s v="Binders"/>
    <s v="Cardinal Hold-It CD Pocket"/>
    <n v="19.152000000000001"/>
    <n v="3"/>
    <n v="0.2"/>
    <n v="6.4638000000000009"/>
  </r>
  <r>
    <n v="5101"/>
    <s v="CA-2011-158442"/>
    <n v="2011"/>
    <x v="461"/>
    <d v="2011-03-17T00:00:00"/>
    <s v="Same Day"/>
    <s v="AZ-10750"/>
    <s v="Annie Zypern"/>
    <s v="Consumer"/>
    <s v="United States"/>
    <s v="Dallas"/>
    <s v="Texas"/>
    <n v="75217"/>
    <s v="Central"/>
    <s v="OFF-AR-10003732"/>
    <x v="1"/>
    <s v="Art"/>
    <s v="Newell 333"/>
    <n v="4.4479999999999995"/>
    <n v="2"/>
    <n v="0.2"/>
    <n v="0.3335999999999999"/>
  </r>
  <r>
    <n v="5102"/>
    <s v="CA-2011-158442"/>
    <n v="2011"/>
    <x v="461"/>
    <d v="2011-03-17T00:00:00"/>
    <s v="Same Day"/>
    <s v="AZ-10750"/>
    <s v="Annie Zypern"/>
    <s v="Consumer"/>
    <s v="United States"/>
    <s v="Dallas"/>
    <s v="Texas"/>
    <n v="75217"/>
    <s v="Central"/>
    <s v="OFF-PA-10002195"/>
    <x v="1"/>
    <s v="Paper"/>
    <s v="Xerox 1966"/>
    <n v="5.1840000000000011"/>
    <n v="1"/>
    <n v="0.2"/>
    <n v="1.8792"/>
  </r>
  <r>
    <n v="5103"/>
    <s v="CA-2011-158442"/>
    <n v="2011"/>
    <x v="461"/>
    <d v="2011-03-17T00:00:00"/>
    <s v="Same Day"/>
    <s v="AZ-10750"/>
    <s v="Annie Zypern"/>
    <s v="Consumer"/>
    <s v="United States"/>
    <s v="Dallas"/>
    <s v="Texas"/>
    <n v="75217"/>
    <s v="Central"/>
    <s v="OFF-PA-10002365"/>
    <x v="1"/>
    <s v="Paper"/>
    <s v="Xerox 1967"/>
    <n v="15.552000000000003"/>
    <n v="3"/>
    <n v="0.2"/>
    <n v="5.4432"/>
  </r>
  <r>
    <n v="5104"/>
    <s v="CA-2012-167374"/>
    <n v="2012"/>
    <x v="514"/>
    <d v="2012-03-30T00:00:00"/>
    <s v="Second Class"/>
    <s v="GM-14500"/>
    <s v="Gene McClure"/>
    <s v="Consumer"/>
    <s v="United States"/>
    <s v="Philadelphia"/>
    <s v="Pennsylvania"/>
    <n v="19140"/>
    <s v="East"/>
    <s v="OFF-PA-10001950"/>
    <x v="1"/>
    <s v="Paper"/>
    <s v="Southworth 25% Cotton Antique Laid Paper &amp; Envelopes"/>
    <n v="40.032000000000004"/>
    <n v="6"/>
    <n v="0.2"/>
    <n v="12.509999999999993"/>
  </r>
  <r>
    <n v="5105"/>
    <s v="CA-2012-167374"/>
    <n v="2012"/>
    <x v="514"/>
    <d v="2012-03-30T00:00:00"/>
    <s v="Second Class"/>
    <s v="GM-14500"/>
    <s v="Gene McClure"/>
    <s v="Consumer"/>
    <s v="United States"/>
    <s v="Philadelphia"/>
    <s v="Pennsylvania"/>
    <n v="19140"/>
    <s v="East"/>
    <s v="TEC-AC-10004633"/>
    <x v="2"/>
    <s v="Accessories"/>
    <s v="Verbatim 25 GB 6x Blu-ray Single Layer Recordable Disc, 3/Pack"/>
    <n v="16.776000000000003"/>
    <n v="3"/>
    <n v="0.2"/>
    <n v="5.0327999999999999"/>
  </r>
  <r>
    <n v="5106"/>
    <s v="CA-2011-116568"/>
    <n v="2011"/>
    <x v="637"/>
    <d v="2011-12-20T00:00:00"/>
    <s v="Standard Class"/>
    <s v="BM-11785"/>
    <s v="Bryan Mills"/>
    <s v="Consumer"/>
    <s v="United States"/>
    <s v="Deltona"/>
    <s v="Florida"/>
    <n v="32725"/>
    <s v="South"/>
    <s v="FUR-CH-10002439"/>
    <x v="0"/>
    <s v="Chairs"/>
    <s v="Iceberg Nesting Folding Chair, 19w x 6d x 43h"/>
    <n v="186.304"/>
    <n v="4"/>
    <n v="0.2"/>
    <n v="13.972799999999999"/>
  </r>
  <r>
    <n v="5107"/>
    <s v="CA-2012-147102"/>
    <n v="2012"/>
    <x v="444"/>
    <d v="2012-09-26T00:00:00"/>
    <s v="Standard Class"/>
    <s v="NH-18610"/>
    <s v="Nicole Hansen"/>
    <s v="Corporate"/>
    <s v="United States"/>
    <s v="Columbus"/>
    <s v="Georgia"/>
    <n v="31907"/>
    <s v="South"/>
    <s v="TEC-AC-10000682"/>
    <x v="2"/>
    <s v="Accessories"/>
    <s v="Kensington K72356US Mouse-in-a-Box USB Desktop Mouse"/>
    <n v="66.36"/>
    <n v="4"/>
    <n v="0"/>
    <n v="23.225999999999999"/>
  </r>
  <r>
    <n v="5108"/>
    <s v="CA-2014-132213"/>
    <n v="2014"/>
    <x v="1016"/>
    <d v="2014-04-27T00:00:00"/>
    <s v="First Class"/>
    <s v="PN-18775"/>
    <s v="Parhena Norris"/>
    <s v="Home Office"/>
    <s v="United States"/>
    <s v="Nashville"/>
    <s v="Tennessee"/>
    <n v="37211"/>
    <s v="South"/>
    <s v="OFF-AR-10004078"/>
    <x v="1"/>
    <s v="Art"/>
    <s v="Newell 312"/>
    <n v="42.047999999999995"/>
    <n v="9"/>
    <n v="0.2"/>
    <n v="5.2559999999999985"/>
  </r>
  <r>
    <n v="5109"/>
    <s v="CA-2014-132213"/>
    <n v="2014"/>
    <x v="1016"/>
    <d v="2014-04-27T00:00:00"/>
    <s v="First Class"/>
    <s v="PN-18775"/>
    <s v="Parhena Norris"/>
    <s v="Home Office"/>
    <s v="United States"/>
    <s v="Nashville"/>
    <s v="Tennessee"/>
    <n v="37211"/>
    <s v="South"/>
    <s v="OFF-AR-10001958"/>
    <x v="1"/>
    <s v="Art"/>
    <s v="Stanley Bostitch Contemporary Electric Pencil Sharpeners"/>
    <n v="67.92"/>
    <n v="5"/>
    <n v="0.2"/>
    <n v="6.7920000000000016"/>
  </r>
  <r>
    <n v="5110"/>
    <s v="CA-2011-138450"/>
    <n v="2011"/>
    <x v="638"/>
    <d v="2011-10-22T00:00:00"/>
    <s v="Standard Class"/>
    <s v="EH-13765"/>
    <s v="Edward Hooks"/>
    <s v="Corporate"/>
    <s v="United States"/>
    <s v="Philadelphia"/>
    <s v="Pennsylvania"/>
    <n v="19134"/>
    <s v="East"/>
    <s v="OFF-EN-10001335"/>
    <x v="1"/>
    <s v="Envelopes"/>
    <s v="White Business Envelopes with Contemporary Seam, Recycled White Business Envelopes"/>
    <n v="52.512"/>
    <n v="6"/>
    <n v="0.2"/>
    <n v="19.692"/>
  </r>
  <r>
    <n v="5111"/>
    <s v="CA-2011-138450"/>
    <n v="2011"/>
    <x v="638"/>
    <d v="2011-10-22T00:00:00"/>
    <s v="Standard Class"/>
    <s v="EH-13765"/>
    <s v="Edward Hooks"/>
    <s v="Corporate"/>
    <s v="United States"/>
    <s v="Philadelphia"/>
    <s v="Pennsylvania"/>
    <n v="19134"/>
    <s v="East"/>
    <s v="OFF-ST-10003479"/>
    <x v="1"/>
    <s v="Storage"/>
    <s v="Eldon Base for stackable storage shelf, platinum"/>
    <n v="186.91200000000001"/>
    <n v="6"/>
    <n v="0.2"/>
    <n v="-35.046000000000028"/>
  </r>
  <r>
    <n v="5112"/>
    <s v="CA-2011-138450"/>
    <n v="2011"/>
    <x v="638"/>
    <d v="2011-10-22T00:00:00"/>
    <s v="Standard Class"/>
    <s v="EH-13765"/>
    <s v="Edward Hooks"/>
    <s v="Corporate"/>
    <s v="United States"/>
    <s v="Philadelphia"/>
    <s v="Pennsylvania"/>
    <n v="19134"/>
    <s v="East"/>
    <s v="OFF-PA-10003016"/>
    <x v="1"/>
    <s v="Paper"/>
    <s v="Adams &quot;While You Were Out&quot; Message Pads"/>
    <n v="10.048000000000002"/>
    <n v="4"/>
    <n v="0.2"/>
    <n v="3.1399999999999988"/>
  </r>
  <r>
    <n v="5113"/>
    <s v="CA-2012-153073"/>
    <n v="2012"/>
    <x v="50"/>
    <d v="2012-11-13T00:00:00"/>
    <s v="Same Day"/>
    <s v="HA-14905"/>
    <s v="Helen Abelman"/>
    <s v="Consumer"/>
    <s v="United States"/>
    <s v="Chicago"/>
    <s v="Illinois"/>
    <n v="60610"/>
    <s v="Central"/>
    <s v="FUR-FU-10001025"/>
    <x v="0"/>
    <s v="Furnishings"/>
    <s v="Eldon Imàge Series Desk Accessories, Clear"/>
    <n v="17.496000000000002"/>
    <n v="9"/>
    <n v="0.6"/>
    <n v="-7.4357999999999969"/>
  </r>
  <r>
    <n v="5114"/>
    <s v="CA-2013-147970"/>
    <n v="2013"/>
    <x v="1011"/>
    <d v="2013-02-02T00:00:00"/>
    <s v="Second Class"/>
    <s v="AB-10150"/>
    <s v="Aimee Bixby"/>
    <s v="Consumer"/>
    <s v="United States"/>
    <s v="Dallas"/>
    <s v="Texas"/>
    <n v="75220"/>
    <s v="Central"/>
    <s v="OFF-PA-10003936"/>
    <x v="1"/>
    <s v="Paper"/>
    <s v="Xerox 1994"/>
    <n v="15.552000000000003"/>
    <n v="3"/>
    <n v="0.2"/>
    <n v="5.4432"/>
  </r>
  <r>
    <n v="5115"/>
    <s v="CA-2013-150658"/>
    <n v="2013"/>
    <x v="1019"/>
    <d v="2013-11-23T00:00:00"/>
    <s v="Standard Class"/>
    <s v="MS-17365"/>
    <s v="Maribeth Schnelling"/>
    <s v="Consumer"/>
    <s v="United States"/>
    <s v="Carlsbad"/>
    <s v="New Mexico"/>
    <n v="88220"/>
    <s v="West"/>
    <s v="OFF-BI-10004140"/>
    <x v="1"/>
    <s v="Binders"/>
    <s v="Avery Non-Stick Binders"/>
    <n v="10.776000000000002"/>
    <n v="3"/>
    <n v="0.2"/>
    <n v="3.3674999999999984"/>
  </r>
  <r>
    <n v="5116"/>
    <s v="CA-2014-125640"/>
    <n v="2014"/>
    <x v="800"/>
    <d v="2014-07-30T00:00:00"/>
    <s v="Standard Class"/>
    <s v="DD-13570"/>
    <s v="Dorothy Dickinson"/>
    <s v="Consumer"/>
    <s v="United States"/>
    <s v="Philadelphia"/>
    <s v="Pennsylvania"/>
    <n v="19134"/>
    <s v="East"/>
    <s v="OFF-LA-10004178"/>
    <x v="1"/>
    <s v="Labels"/>
    <s v="Avery 491"/>
    <n v="3.3040000000000003"/>
    <n v="1"/>
    <n v="0.2"/>
    <n v="1.0737999999999999"/>
  </r>
  <r>
    <n v="5117"/>
    <s v="CA-2014-154137"/>
    <n v="2014"/>
    <x v="343"/>
    <d v="2014-11-18T00:00:00"/>
    <s v="Standard Class"/>
    <s v="MT-17815"/>
    <s v="Meg Tillman"/>
    <s v="Consumer"/>
    <s v="United States"/>
    <s v="New York City"/>
    <s v="New York"/>
    <n v="10009"/>
    <s v="East"/>
    <s v="OFF-ST-10003324"/>
    <x v="1"/>
    <s v="Storage"/>
    <s v="Belkin OmniView SE Rackmount Kit"/>
    <n v="35.479999999999997"/>
    <n v="1"/>
    <n v="0"/>
    <n v="0"/>
  </r>
  <r>
    <n v="5118"/>
    <s v="CA-2012-127173"/>
    <n v="2012"/>
    <x v="120"/>
    <d v="2012-10-03T00:00:00"/>
    <s v="Standard Class"/>
    <s v="GM-14500"/>
    <s v="Gene McClure"/>
    <s v="Consumer"/>
    <s v="United States"/>
    <s v="Oceanside"/>
    <s v="New York"/>
    <n v="11572"/>
    <s v="East"/>
    <s v="OFF-FA-10004854"/>
    <x v="1"/>
    <s v="Fasteners"/>
    <s v="Vinyl Coated Wire Paper Clips in Organizer Box, 800/Box"/>
    <n v="34.44"/>
    <n v="3"/>
    <n v="0"/>
    <n v="16.186799999999998"/>
  </r>
  <r>
    <n v="5119"/>
    <s v="CA-2012-127173"/>
    <n v="2012"/>
    <x v="120"/>
    <d v="2012-10-03T00:00:00"/>
    <s v="Standard Class"/>
    <s v="GM-14500"/>
    <s v="Gene McClure"/>
    <s v="Consumer"/>
    <s v="United States"/>
    <s v="Oceanside"/>
    <s v="New York"/>
    <n v="11572"/>
    <s v="East"/>
    <s v="TEC-MA-10002859"/>
    <x v="2"/>
    <s v="Machines"/>
    <s v="Ativa MDM8000 8-Sheet Micro-Cut Shredder"/>
    <n v="629.92999999999995"/>
    <n v="7"/>
    <n v="0"/>
    <n v="296.06709999999998"/>
  </r>
  <r>
    <n v="5120"/>
    <s v="CA-2012-127173"/>
    <n v="2012"/>
    <x v="120"/>
    <d v="2012-10-03T00:00:00"/>
    <s v="Standard Class"/>
    <s v="GM-14500"/>
    <s v="Gene McClure"/>
    <s v="Consumer"/>
    <s v="United States"/>
    <s v="Oceanside"/>
    <s v="New York"/>
    <n v="11572"/>
    <s v="East"/>
    <s v="OFF-BI-10000088"/>
    <x v="1"/>
    <s v="Binders"/>
    <s v="GBC Imprintable Covers"/>
    <n v="79.056000000000012"/>
    <n v="9"/>
    <n v="0.2"/>
    <n v="28.657800000000002"/>
  </r>
  <r>
    <n v="5121"/>
    <s v="CA-2011-149538"/>
    <n v="2011"/>
    <x v="527"/>
    <d v="2011-04-08T00:00:00"/>
    <s v="Standard Class"/>
    <s v="KB-16585"/>
    <s v="Ken Black"/>
    <s v="Corporate"/>
    <s v="United States"/>
    <s v="Lafayette"/>
    <s v="Louisiana"/>
    <n v="70506"/>
    <s v="South"/>
    <s v="OFF-ST-10004180"/>
    <x v="1"/>
    <s v="Storage"/>
    <s v="Safco Commercial Shelving"/>
    <n v="232.54999999999998"/>
    <n v="5"/>
    <n v="0"/>
    <n v="9.3019999999999925"/>
  </r>
  <r>
    <n v="5122"/>
    <s v="CA-2011-149538"/>
    <n v="2011"/>
    <x v="527"/>
    <d v="2011-04-08T00:00:00"/>
    <s v="Standard Class"/>
    <s v="KB-16585"/>
    <s v="Ken Black"/>
    <s v="Corporate"/>
    <s v="United States"/>
    <s v="Lafayette"/>
    <s v="Louisiana"/>
    <n v="70506"/>
    <s v="South"/>
    <s v="TEC-AC-10002926"/>
    <x v="2"/>
    <s v="Accessories"/>
    <s v="Logitech Wireless Marathon Mouse M705"/>
    <n v="99.98"/>
    <n v="2"/>
    <n v="0"/>
    <n v="42.991400000000006"/>
  </r>
  <r>
    <n v="5123"/>
    <s v="CA-2011-149538"/>
    <n v="2011"/>
    <x v="527"/>
    <d v="2011-04-08T00:00:00"/>
    <s v="Standard Class"/>
    <s v="KB-16585"/>
    <s v="Ken Black"/>
    <s v="Corporate"/>
    <s v="United States"/>
    <s v="Lafayette"/>
    <s v="Louisiana"/>
    <n v="70506"/>
    <s v="South"/>
    <s v="OFF-PA-10003797"/>
    <x v="1"/>
    <s v="Paper"/>
    <s v="Xerox 209"/>
    <n v="19.440000000000001"/>
    <n v="3"/>
    <n v="0"/>
    <n v="9.3312000000000008"/>
  </r>
  <r>
    <n v="5124"/>
    <s v="CA-2011-149538"/>
    <n v="2011"/>
    <x v="527"/>
    <d v="2011-04-08T00:00:00"/>
    <s v="Standard Class"/>
    <s v="KB-16585"/>
    <s v="Ken Black"/>
    <s v="Corporate"/>
    <s v="United States"/>
    <s v="Lafayette"/>
    <s v="Louisiana"/>
    <n v="70506"/>
    <s v="South"/>
    <s v="OFF-PA-10002195"/>
    <x v="1"/>
    <s v="Paper"/>
    <s v="Xerox 1966"/>
    <n v="12.96"/>
    <n v="2"/>
    <n v="0"/>
    <n v="6.3504000000000005"/>
  </r>
  <r>
    <n v="5125"/>
    <s v="CA-2011-160766"/>
    <n v="2011"/>
    <x v="80"/>
    <d v="2011-09-14T00:00:00"/>
    <s v="Same Day"/>
    <s v="DM-13015"/>
    <s v="Darrin Martin"/>
    <s v="Consumer"/>
    <s v="United States"/>
    <s v="New York City"/>
    <s v="New York"/>
    <n v="10009"/>
    <s v="East"/>
    <s v="FUR-TA-10001039"/>
    <x v="0"/>
    <s v="Tables"/>
    <s v="KI Adjustable-Height Table"/>
    <n v="464.29200000000003"/>
    <n v="9"/>
    <n v="0.4"/>
    <n v="-108.33479999999997"/>
  </r>
  <r>
    <n v="5126"/>
    <s v="CA-2011-160766"/>
    <n v="2011"/>
    <x v="80"/>
    <d v="2011-09-14T00:00:00"/>
    <s v="Same Day"/>
    <s v="DM-13015"/>
    <s v="Darrin Martin"/>
    <s v="Consumer"/>
    <s v="United States"/>
    <s v="New York City"/>
    <s v="New York"/>
    <n v="10009"/>
    <s v="East"/>
    <s v="OFF-EN-10001099"/>
    <x v="1"/>
    <s v="Envelopes"/>
    <s v="Staples"/>
    <n v="68.459999999999994"/>
    <n v="7"/>
    <n v="0"/>
    <n v="31.491599999999995"/>
  </r>
  <r>
    <n v="5127"/>
    <s v="CA-2011-160766"/>
    <n v="2011"/>
    <x v="80"/>
    <d v="2011-09-14T00:00:00"/>
    <s v="Same Day"/>
    <s v="DM-13015"/>
    <s v="Darrin Martin"/>
    <s v="Consumer"/>
    <s v="United States"/>
    <s v="New York City"/>
    <s v="New York"/>
    <n v="10009"/>
    <s v="East"/>
    <s v="TEC-MA-10003979"/>
    <x v="2"/>
    <s v="Machines"/>
    <s v="Ativa V4110MDD Micro-Cut Shredder"/>
    <n v="2799.96"/>
    <n v="4"/>
    <n v="0"/>
    <n v="1371.9803999999999"/>
  </r>
  <r>
    <n v="5128"/>
    <s v="CA-2011-160766"/>
    <n v="2011"/>
    <x v="80"/>
    <d v="2011-09-14T00:00:00"/>
    <s v="Same Day"/>
    <s v="DM-13015"/>
    <s v="Darrin Martin"/>
    <s v="Consumer"/>
    <s v="United States"/>
    <s v="New York City"/>
    <s v="New York"/>
    <n v="10009"/>
    <s v="East"/>
    <s v="OFF-AP-10002945"/>
    <x v="1"/>
    <s v="Appliances"/>
    <s v="Honeywell Enviracaire Portable HEPA Air Cleaner for 17' x 22' Room"/>
    <n v="601.29999999999995"/>
    <n v="2"/>
    <n v="0"/>
    <n v="198.42899999999997"/>
  </r>
  <r>
    <n v="5129"/>
    <s v="CA-2011-160766"/>
    <n v="2011"/>
    <x v="80"/>
    <d v="2011-09-14T00:00:00"/>
    <s v="Same Day"/>
    <s v="DM-13015"/>
    <s v="Darrin Martin"/>
    <s v="Consumer"/>
    <s v="United States"/>
    <s v="New York City"/>
    <s v="New York"/>
    <n v="10009"/>
    <s v="East"/>
    <s v="TEC-PH-10001536"/>
    <x v="2"/>
    <s v="Phones"/>
    <s v="Spigen Samsung Galaxy S5 Case Wallet"/>
    <n v="16.989999999999998"/>
    <n v="1"/>
    <n v="0"/>
    <n v="4.4173999999999989"/>
  </r>
  <r>
    <n v="5130"/>
    <s v="CA-2011-160766"/>
    <n v="2011"/>
    <x v="80"/>
    <d v="2011-09-14T00:00:00"/>
    <s v="Same Day"/>
    <s v="DM-13015"/>
    <s v="Darrin Martin"/>
    <s v="Consumer"/>
    <s v="United States"/>
    <s v="New York City"/>
    <s v="New York"/>
    <n v="10009"/>
    <s v="East"/>
    <s v="TEC-PH-10000526"/>
    <x v="2"/>
    <s v="Phones"/>
    <s v="Vtech CS6719"/>
    <n v="287.96999999999997"/>
    <n v="3"/>
    <n v="0"/>
    <n v="80.631600000000006"/>
  </r>
  <r>
    <n v="5131"/>
    <s v="CA-2011-160766"/>
    <n v="2011"/>
    <x v="80"/>
    <d v="2011-09-14T00:00:00"/>
    <s v="Same Day"/>
    <s v="DM-13015"/>
    <s v="Darrin Martin"/>
    <s v="Consumer"/>
    <s v="United States"/>
    <s v="New York City"/>
    <s v="New York"/>
    <n v="10009"/>
    <s v="East"/>
    <s v="OFF-PA-10000213"/>
    <x v="1"/>
    <s v="Paper"/>
    <s v="Xerox 198"/>
    <n v="44.820000000000007"/>
    <n v="9"/>
    <n v="0"/>
    <n v="21.065400000000004"/>
  </r>
  <r>
    <n v="5132"/>
    <s v="CA-2014-146626"/>
    <n v="2014"/>
    <x v="614"/>
    <d v="2015-01-06T00:00:00"/>
    <s v="Standard Class"/>
    <s v="BP-11185"/>
    <s v="Ben Peterman"/>
    <s v="Corporate"/>
    <s v="United States"/>
    <s v="Anaheim"/>
    <s v="California"/>
    <n v="92804"/>
    <s v="West"/>
    <s v="FUR-FU-10002501"/>
    <x v="0"/>
    <s v="Furnishings"/>
    <s v="Nu-Dell Executive Frame"/>
    <n v="101.12"/>
    <n v="8"/>
    <n v="0"/>
    <n v="37.414400000000001"/>
  </r>
  <r>
    <n v="5133"/>
    <s v="CA-2012-123330"/>
    <n v="2012"/>
    <x v="1020"/>
    <d v="2012-06-27T00:00:00"/>
    <s v="Standard Class"/>
    <s v="EP-13915"/>
    <s v="Emily Phan"/>
    <s v="Consumer"/>
    <s v="United States"/>
    <s v="Deltona"/>
    <s v="Florida"/>
    <n v="32725"/>
    <s v="South"/>
    <s v="TEC-PH-10001819"/>
    <x v="2"/>
    <s v="Phones"/>
    <s v="Innergie mMini Combo Duo USB Travel Charging Kit"/>
    <n v="107.97600000000001"/>
    <n v="3"/>
    <n v="0.2"/>
    <n v="37.791599999999988"/>
  </r>
  <r>
    <n v="5134"/>
    <s v="CA-2014-155607"/>
    <n v="2014"/>
    <x v="200"/>
    <d v="2014-12-01T00:00:00"/>
    <s v="Standard Class"/>
    <s v="FG-14260"/>
    <s v="Frank Gastineau"/>
    <s v="Home Office"/>
    <s v="United States"/>
    <s v="New York City"/>
    <s v="New York"/>
    <n v="10009"/>
    <s v="East"/>
    <s v="OFF-AP-10001962"/>
    <x v="1"/>
    <s v="Appliances"/>
    <s v="Black &amp; Decker Filter for Double Action Dustbuster Cordless Vac BLDV7210"/>
    <n v="58.730000000000004"/>
    <n v="7"/>
    <n v="0"/>
    <n v="14.682500000000001"/>
  </r>
  <r>
    <n v="5135"/>
    <s v="CA-2014-155607"/>
    <n v="2014"/>
    <x v="200"/>
    <d v="2014-12-01T00:00:00"/>
    <s v="Standard Class"/>
    <s v="FG-14260"/>
    <s v="Frank Gastineau"/>
    <s v="Home Office"/>
    <s v="United States"/>
    <s v="New York City"/>
    <s v="New York"/>
    <n v="10009"/>
    <s v="East"/>
    <s v="OFF-BI-10003364"/>
    <x v="1"/>
    <s v="Binders"/>
    <s v="Binding Machine Supplies"/>
    <n v="93.344000000000008"/>
    <n v="4"/>
    <n v="0.2"/>
    <n v="32.670400000000001"/>
  </r>
  <r>
    <n v="5136"/>
    <s v="CA-2013-151323"/>
    <n v="2013"/>
    <x v="248"/>
    <d v="2013-10-29T00:00:00"/>
    <s v="Standard Class"/>
    <s v="AB-10255"/>
    <s v="Alejandro Ballentine"/>
    <s v="Home Office"/>
    <s v="United States"/>
    <s v="Seattle"/>
    <s v="Washington"/>
    <n v="98103"/>
    <s v="West"/>
    <s v="OFF-FA-10002983"/>
    <x v="1"/>
    <s v="Fasteners"/>
    <s v="Advantus SlideClip Paper Clips"/>
    <n v="17.05"/>
    <n v="5"/>
    <n v="0"/>
    <n v="8.1840000000000011"/>
  </r>
  <r>
    <n v="5137"/>
    <s v="CA-2012-146696"/>
    <n v="2012"/>
    <x v="639"/>
    <d v="2012-12-19T00:00:00"/>
    <s v="Standard Class"/>
    <s v="RD-19480"/>
    <s v="Rick Duston"/>
    <s v="Consumer"/>
    <s v="United States"/>
    <s v="San Diego"/>
    <s v="California"/>
    <n v="92105"/>
    <s v="West"/>
    <s v="OFF-BI-10002432"/>
    <x v="1"/>
    <s v="Binders"/>
    <s v="Wilson Jones Standard D-Ring Binders"/>
    <n v="8.0960000000000001"/>
    <n v="2"/>
    <n v="0.2"/>
    <n v="2.7323999999999993"/>
  </r>
  <r>
    <n v="5138"/>
    <s v="CA-2013-128972"/>
    <n v="2013"/>
    <x v="373"/>
    <d v="2013-11-18T00:00:00"/>
    <s v="Standard Class"/>
    <s v="TS-21430"/>
    <s v="Tom Stivers"/>
    <s v="Corporate"/>
    <s v="United States"/>
    <s v="Oklahoma City"/>
    <s v="Oklahoma"/>
    <n v="73120"/>
    <s v="Central"/>
    <s v="FUR-FU-10003096"/>
    <x v="0"/>
    <s v="Furnishings"/>
    <s v="Master Giant Foot Doorstop, Safety Yellow"/>
    <n v="30.36"/>
    <n v="4"/>
    <n v="0"/>
    <n v="13.0548"/>
  </r>
  <r>
    <n v="5139"/>
    <s v="CA-2014-128335"/>
    <n v="2014"/>
    <x v="365"/>
    <d v="2014-10-06T00:00:00"/>
    <s v="Standard Class"/>
    <s v="JA-15970"/>
    <s v="Joseph Airdo"/>
    <s v="Consumer"/>
    <s v="United States"/>
    <s v="Mount Vernon"/>
    <s v="New York"/>
    <n v="10550"/>
    <s v="East"/>
    <s v="OFF-EN-10001539"/>
    <x v="1"/>
    <s v="Envelopes"/>
    <s v="Staples"/>
    <n v="23.34"/>
    <n v="3"/>
    <n v="0"/>
    <n v="10.969799999999999"/>
  </r>
  <r>
    <n v="5140"/>
    <s v="CA-2014-128335"/>
    <n v="2014"/>
    <x v="365"/>
    <d v="2014-10-06T00:00:00"/>
    <s v="Standard Class"/>
    <s v="JA-15970"/>
    <s v="Joseph Airdo"/>
    <s v="Consumer"/>
    <s v="United States"/>
    <s v="Mount Vernon"/>
    <s v="New York"/>
    <n v="10550"/>
    <s v="East"/>
    <s v="OFF-PA-10004996"/>
    <x v="1"/>
    <s v="Paper"/>
    <s v="Speediset Carbonless Redi-Letter 7&quot; x 8 1/2&quot;"/>
    <n v="51.550000000000004"/>
    <n v="5"/>
    <n v="0"/>
    <n v="24.2285"/>
  </r>
  <r>
    <n v="5141"/>
    <s v="CA-2012-154886"/>
    <n v="2012"/>
    <x v="627"/>
    <d v="2012-11-12T00:00:00"/>
    <s v="Standard Class"/>
    <s v="SW-20455"/>
    <s v="Shaun Weien"/>
    <s v="Consumer"/>
    <s v="United States"/>
    <s v="San Francisco"/>
    <s v="California"/>
    <n v="94109"/>
    <s v="West"/>
    <s v="TEC-AC-10001956"/>
    <x v="2"/>
    <s v="Accessories"/>
    <s v="Microsoft Arc Touch Mouse"/>
    <n v="119.9"/>
    <n v="2"/>
    <n v="0"/>
    <n v="43.164000000000001"/>
  </r>
  <r>
    <n v="5142"/>
    <s v="CA-2013-111213"/>
    <n v="2013"/>
    <x v="178"/>
    <d v="2013-04-06T00:00:00"/>
    <s v="Standard Class"/>
    <s v="FP-14320"/>
    <s v="Frank Preis"/>
    <s v="Consumer"/>
    <s v="United States"/>
    <s v="New York City"/>
    <s v="New York"/>
    <n v="10009"/>
    <s v="East"/>
    <s v="FUR-CH-10000454"/>
    <x v="0"/>
    <s v="Chairs"/>
    <s v="Hon Deluxe Fabric Upholstered Stacking Chairs, Rounded Back"/>
    <n v="1317.492"/>
    <n v="6"/>
    <n v="0.1"/>
    <n v="292.77599999999995"/>
  </r>
  <r>
    <n v="5143"/>
    <s v="CA-2013-111213"/>
    <n v="2013"/>
    <x v="178"/>
    <d v="2013-04-06T00:00:00"/>
    <s v="Standard Class"/>
    <s v="FP-14320"/>
    <s v="Frank Preis"/>
    <s v="Consumer"/>
    <s v="United States"/>
    <s v="New York City"/>
    <s v="New York"/>
    <n v="10009"/>
    <s v="East"/>
    <s v="OFF-SU-10000946"/>
    <x v="1"/>
    <s v="Supplies"/>
    <s v="Staples"/>
    <n v="63.84"/>
    <n v="8"/>
    <n v="0"/>
    <n v="18.513599999999997"/>
  </r>
  <r>
    <n v="5144"/>
    <s v="CA-2013-111213"/>
    <n v="2013"/>
    <x v="178"/>
    <d v="2013-04-06T00:00:00"/>
    <s v="Standard Class"/>
    <s v="FP-14320"/>
    <s v="Frank Preis"/>
    <s v="Consumer"/>
    <s v="United States"/>
    <s v="New York City"/>
    <s v="New York"/>
    <n v="10009"/>
    <s v="East"/>
    <s v="OFF-BI-10004140"/>
    <x v="1"/>
    <s v="Binders"/>
    <s v="Avery Non-Stick Binders"/>
    <n v="3.5920000000000005"/>
    <n v="1"/>
    <n v="0.2"/>
    <n v="1.1224999999999996"/>
  </r>
  <r>
    <n v="5145"/>
    <s v="CA-2014-161333"/>
    <n v="2014"/>
    <x v="62"/>
    <d v="2014-02-08T00:00:00"/>
    <s v="Standard Class"/>
    <s v="JL-15835"/>
    <s v="John Lee"/>
    <s v="Consumer"/>
    <s v="United States"/>
    <s v="Los Angeles"/>
    <s v="California"/>
    <n v="90045"/>
    <s v="West"/>
    <s v="FUR-FU-10003039"/>
    <x v="0"/>
    <s v="Furnishings"/>
    <s v="Howard Miller 11-1/2&quot; Diameter Grantwood Wall Clock"/>
    <n v="86.26"/>
    <n v="2"/>
    <n v="0"/>
    <n v="29.328400000000002"/>
  </r>
  <r>
    <n v="5146"/>
    <s v="CA-2014-161333"/>
    <n v="2014"/>
    <x v="62"/>
    <d v="2014-02-08T00:00:00"/>
    <s v="Standard Class"/>
    <s v="JL-15835"/>
    <s v="John Lee"/>
    <s v="Consumer"/>
    <s v="United States"/>
    <s v="Los Angeles"/>
    <s v="California"/>
    <n v="90045"/>
    <s v="West"/>
    <s v="OFF-ST-10000464"/>
    <x v="1"/>
    <s v="Storage"/>
    <s v="Multi-Use Personal File Cart and Caster Set, Three Stacking Bins"/>
    <n v="139.04"/>
    <n v="4"/>
    <n v="0"/>
    <n v="38.931200000000004"/>
  </r>
  <r>
    <n v="5147"/>
    <s v="CA-2014-161333"/>
    <n v="2014"/>
    <x v="62"/>
    <d v="2014-02-08T00:00:00"/>
    <s v="Standard Class"/>
    <s v="JL-15835"/>
    <s v="John Lee"/>
    <s v="Consumer"/>
    <s v="United States"/>
    <s v="Los Angeles"/>
    <s v="California"/>
    <n v="90045"/>
    <s v="West"/>
    <s v="OFF-AP-10000252"/>
    <x v="1"/>
    <s v="Appliances"/>
    <s v="Harmony HEPA Quiet Air Purifiers"/>
    <n v="46.8"/>
    <n v="4"/>
    <n v="0"/>
    <n v="16.38"/>
  </r>
  <r>
    <n v="5148"/>
    <s v="CA-2014-128734"/>
    <n v="2014"/>
    <x v="165"/>
    <d v="2015-01-01T00:00:00"/>
    <s v="Standard Class"/>
    <s v="JL-15175"/>
    <s v="James Lanier"/>
    <s v="Home Office"/>
    <s v="United States"/>
    <s v="Chandler"/>
    <s v="Arizona"/>
    <n v="85224"/>
    <s v="West"/>
    <s v="FUR-FU-10001731"/>
    <x v="0"/>
    <s v="Furnishings"/>
    <s v="Acrylic Self-Standing Desk Frames"/>
    <n v="8.5440000000000005"/>
    <n v="4"/>
    <n v="0.2"/>
    <n v="1.9223999999999997"/>
  </r>
  <r>
    <n v="5149"/>
    <s v="CA-2014-128734"/>
    <n v="2014"/>
    <x v="165"/>
    <d v="2015-01-01T00:00:00"/>
    <s v="Standard Class"/>
    <s v="JL-15175"/>
    <s v="James Lanier"/>
    <s v="Home Office"/>
    <s v="United States"/>
    <s v="Chandler"/>
    <s v="Arizona"/>
    <n v="85224"/>
    <s v="West"/>
    <s v="FUR-CH-10001394"/>
    <x v="0"/>
    <s v="Chairs"/>
    <s v="Global Leather Executive Chair"/>
    <n v="842.37600000000009"/>
    <n v="3"/>
    <n v="0.2"/>
    <n v="105.29699999999988"/>
  </r>
  <r>
    <n v="5150"/>
    <s v="CA-2011-141796"/>
    <n v="2011"/>
    <x v="261"/>
    <d v="2011-06-21T00:00:00"/>
    <s v="Same Day"/>
    <s v="JG-15160"/>
    <s v="James Galang"/>
    <s v="Consumer"/>
    <s v="United States"/>
    <s v="Long Beach"/>
    <s v="New York"/>
    <n v="11561"/>
    <s v="East"/>
    <s v="TEC-PH-10001578"/>
    <x v="2"/>
    <s v="Phones"/>
    <s v="Polycom SoundStation2 EX Conference phone"/>
    <n v="1214.8499999999999"/>
    <n v="3"/>
    <n v="0"/>
    <n v="352.30649999999997"/>
  </r>
  <r>
    <n v="5151"/>
    <s v="CA-2014-125101"/>
    <n v="2014"/>
    <x v="904"/>
    <d v="2014-03-11T00:00:00"/>
    <s v="Second Class"/>
    <s v="SH-19975"/>
    <s v="Sally Hughsby"/>
    <s v="Corporate"/>
    <s v="United States"/>
    <s v="San Francisco"/>
    <s v="California"/>
    <n v="94109"/>
    <s v="West"/>
    <s v="OFF-ST-10000675"/>
    <x v="1"/>
    <s v="Storage"/>
    <s v="File Shuttle II and Handi-File, Black"/>
    <n v="67.78"/>
    <n v="2"/>
    <n v="0"/>
    <n v="16.945"/>
  </r>
  <r>
    <n v="5152"/>
    <s v="CA-2014-169929"/>
    <n v="2014"/>
    <x v="145"/>
    <d v="2014-09-29T00:00:00"/>
    <s v="First Class"/>
    <s v="LS-17200"/>
    <s v="Luke Schmidt"/>
    <s v="Corporate"/>
    <s v="United States"/>
    <s v="Helena"/>
    <s v="Montana"/>
    <n v="59601"/>
    <s v="West"/>
    <s v="OFF-ST-10002352"/>
    <x v="1"/>
    <s v="Storage"/>
    <s v="Iris Project Case"/>
    <n v="39.900000000000006"/>
    <n v="5"/>
    <n v="0"/>
    <n v="10.373999999999999"/>
  </r>
  <r>
    <n v="5153"/>
    <s v="US-2011-121566"/>
    <n v="2011"/>
    <x v="479"/>
    <d v="2011-07-06T00:00:00"/>
    <s v="Standard Class"/>
    <s v="CS-11860"/>
    <s v="Cari Schnelling"/>
    <s v="Consumer"/>
    <s v="United States"/>
    <s v="New York City"/>
    <s v="New York"/>
    <n v="10011"/>
    <s v="East"/>
    <s v="OFF-BI-10004528"/>
    <x v="1"/>
    <s v="Binders"/>
    <s v="Cardinal Poly Pocket Divider Pockets for Ring Binders"/>
    <n v="2.6880000000000002"/>
    <n v="1"/>
    <n v="0.2"/>
    <n v="0.83999999999999975"/>
  </r>
  <r>
    <n v="5154"/>
    <s v="US-2011-121566"/>
    <n v="2011"/>
    <x v="479"/>
    <d v="2011-07-06T00:00:00"/>
    <s v="Standard Class"/>
    <s v="CS-11860"/>
    <s v="Cari Schnelling"/>
    <s v="Consumer"/>
    <s v="United States"/>
    <s v="New York City"/>
    <s v="New York"/>
    <n v="10011"/>
    <s v="East"/>
    <s v="OFF-AR-10001026"/>
    <x v="1"/>
    <s v="Art"/>
    <s v="Sanford Uni-Blazer View Highlighters, Chisel Tip, Yellow"/>
    <n v="6.6000000000000005"/>
    <n v="3"/>
    <n v="0"/>
    <n v="2.9040000000000008"/>
  </r>
  <r>
    <n v="5155"/>
    <s v="US-2012-124219"/>
    <n v="2012"/>
    <x v="976"/>
    <d v="2012-08-08T00:00:00"/>
    <s v="First Class"/>
    <s v="KW-16570"/>
    <s v="Kelly Williams"/>
    <s v="Consumer"/>
    <s v="United States"/>
    <s v="Kirkwood"/>
    <s v="Missouri"/>
    <n v="63122"/>
    <s v="Central"/>
    <s v="OFF-BI-10002215"/>
    <x v="1"/>
    <s v="Binders"/>
    <s v="Wilson Jones Hanging View Binder, White, 1&quot;"/>
    <n v="28.4"/>
    <n v="4"/>
    <n v="0"/>
    <n v="13.063999999999998"/>
  </r>
  <r>
    <n v="5156"/>
    <s v="US-2012-124219"/>
    <n v="2012"/>
    <x v="976"/>
    <d v="2012-08-08T00:00:00"/>
    <s v="First Class"/>
    <s v="KW-16570"/>
    <s v="Kelly Williams"/>
    <s v="Consumer"/>
    <s v="United States"/>
    <s v="Kirkwood"/>
    <s v="Missouri"/>
    <n v="63122"/>
    <s v="Central"/>
    <s v="FUR-FU-10000305"/>
    <x v="0"/>
    <s v="Furnishings"/>
    <s v="Tenex V2T-RE Standard Weight Series Chair Mat, 45&quot; x 53&quot;, Lip 25&quot; x 12&quot;"/>
    <n v="212.94"/>
    <n v="3"/>
    <n v="0"/>
    <n v="34.070399999999999"/>
  </r>
  <r>
    <n v="5157"/>
    <s v="CA-2014-163006"/>
    <n v="2014"/>
    <x v="160"/>
    <d v="2014-07-05T00:00:00"/>
    <s v="Second Class"/>
    <s v="GH-14410"/>
    <s v="Gary Hansen"/>
    <s v="Home Office"/>
    <s v="United States"/>
    <s v="Chicago"/>
    <s v="Illinois"/>
    <n v="60653"/>
    <s v="Central"/>
    <s v="TEC-PH-10002584"/>
    <x v="2"/>
    <s v="Phones"/>
    <s v="Samsung Galaxy S4"/>
    <n v="1001.5840000000001"/>
    <n v="2"/>
    <n v="0.2"/>
    <n v="125.19799999999992"/>
  </r>
  <r>
    <n v="5158"/>
    <s v="CA-2014-163006"/>
    <n v="2014"/>
    <x v="160"/>
    <d v="2014-07-05T00:00:00"/>
    <s v="Second Class"/>
    <s v="GH-14410"/>
    <s v="Gary Hansen"/>
    <s v="Home Office"/>
    <s v="United States"/>
    <s v="Chicago"/>
    <s v="Illinois"/>
    <n v="60653"/>
    <s v="Central"/>
    <s v="FUR-CH-10000229"/>
    <x v="0"/>
    <s v="Chairs"/>
    <s v="Global Enterprise Series Seating High-Back Swivel/Tilt Chairs"/>
    <n v="569.05799999999999"/>
    <n v="3"/>
    <n v="0.3"/>
    <n v="-178.84680000000006"/>
  </r>
  <r>
    <n v="5159"/>
    <s v="CA-2014-163006"/>
    <n v="2014"/>
    <x v="160"/>
    <d v="2014-07-05T00:00:00"/>
    <s v="Second Class"/>
    <s v="GH-14410"/>
    <s v="Gary Hansen"/>
    <s v="Home Office"/>
    <s v="United States"/>
    <s v="Chicago"/>
    <s v="Illinois"/>
    <n v="60653"/>
    <s v="Central"/>
    <s v="FUR-FU-10003799"/>
    <x v="0"/>
    <s v="Furnishings"/>
    <s v="Seth Thomas 13 1/2&quot; Wall Clock"/>
    <n v="14.224000000000002"/>
    <n v="2"/>
    <n v="0.6"/>
    <n v="-10.312400000000004"/>
  </r>
  <r>
    <n v="5160"/>
    <s v="CA-2012-156146"/>
    <n v="2012"/>
    <x v="662"/>
    <d v="2012-10-30T00:00:00"/>
    <s v="Second Class"/>
    <s v="AG-10495"/>
    <s v="Andrew Gjertsen"/>
    <s v="Corporate"/>
    <s v="United States"/>
    <s v="Peoria"/>
    <s v="Arizona"/>
    <n v="85345"/>
    <s v="West"/>
    <s v="TEC-PH-10001700"/>
    <x v="2"/>
    <s v="Phones"/>
    <s v="Panasonic KX-TG6844B Expandable Digital Cordless Telephone"/>
    <n v="105.584"/>
    <n v="2"/>
    <n v="0.2"/>
    <n v="9.2386000000000053"/>
  </r>
  <r>
    <n v="5161"/>
    <s v="CA-2012-156146"/>
    <n v="2012"/>
    <x v="662"/>
    <d v="2012-10-30T00:00:00"/>
    <s v="Second Class"/>
    <s v="AG-10495"/>
    <s v="Andrew Gjertsen"/>
    <s v="Corporate"/>
    <s v="United States"/>
    <s v="Peoria"/>
    <s v="Arizona"/>
    <n v="85345"/>
    <s v="West"/>
    <s v="TEC-PH-10001527"/>
    <x v="2"/>
    <s v="Phones"/>
    <s v="Plantronics MX500i Earset"/>
    <n v="68.720000000000013"/>
    <n v="2"/>
    <n v="0.2"/>
    <n v="-14.603000000000005"/>
  </r>
  <r>
    <n v="5162"/>
    <s v="CA-2011-111192"/>
    <n v="2011"/>
    <x v="1021"/>
    <d v="2011-08-05T00:00:00"/>
    <s v="Standard Class"/>
    <s v="TS-21430"/>
    <s v="Tom Stivers"/>
    <s v="Corporate"/>
    <s v="United States"/>
    <s v="Seattle"/>
    <s v="Washington"/>
    <n v="98103"/>
    <s v="West"/>
    <s v="FUR-BO-10002916"/>
    <x v="0"/>
    <s v="Bookcases"/>
    <s v="Rush Hierlooms Collection 1&quot; Thick Stackable Bookcases"/>
    <n v="1367.84"/>
    <n v="8"/>
    <n v="0"/>
    <n v="259.88959999999997"/>
  </r>
  <r>
    <n v="5163"/>
    <s v="CA-2013-115378"/>
    <n v="2013"/>
    <x v="741"/>
    <d v="2013-11-24T00:00:00"/>
    <s v="Second Class"/>
    <s v="AJ-10945"/>
    <s v="Ashley Jarboe"/>
    <s v="Consumer"/>
    <s v="United States"/>
    <s v="Taylor"/>
    <s v="Michigan"/>
    <n v="48180"/>
    <s v="Central"/>
    <s v="FUR-CH-10000863"/>
    <x v="0"/>
    <s v="Chairs"/>
    <s v="Novimex Swivel Fabric Task Chair"/>
    <n v="301.95999999999998"/>
    <n v="2"/>
    <n v="0"/>
    <n v="33.215599999999995"/>
  </r>
  <r>
    <n v="5164"/>
    <s v="CA-2012-161627"/>
    <n v="2012"/>
    <x v="380"/>
    <d v="2012-07-11T00:00:00"/>
    <s v="Standard Class"/>
    <s v="SJ-20215"/>
    <s v="Sarah Jordon"/>
    <s v="Consumer"/>
    <s v="United States"/>
    <s v="Pasadena"/>
    <s v="California"/>
    <n v="91104"/>
    <s v="West"/>
    <s v="FUR-CH-10003968"/>
    <x v="0"/>
    <s v="Chairs"/>
    <s v="Novimex Turbo Task Chair"/>
    <n v="170.35200000000003"/>
    <n v="3"/>
    <n v="0.2"/>
    <n v="-17.035200000000003"/>
  </r>
  <r>
    <n v="5165"/>
    <s v="CA-2011-121006"/>
    <n v="2011"/>
    <x v="849"/>
    <d v="2011-11-16T00:00:00"/>
    <s v="Standard Class"/>
    <s v="SC-20020"/>
    <s v="Sam Craven"/>
    <s v="Consumer"/>
    <s v="United States"/>
    <s v="Midland"/>
    <s v="Michigan"/>
    <n v="48640"/>
    <s v="Central"/>
    <s v="OFF-AR-10001149"/>
    <x v="1"/>
    <s v="Art"/>
    <s v="Avery Hi-Liter Comfort Grip Fluorescent Highlighter, Yellow Ink"/>
    <n v="3.9"/>
    <n v="2"/>
    <n v="0"/>
    <n v="1.5209999999999999"/>
  </r>
  <r>
    <n v="5166"/>
    <s v="CA-2011-121006"/>
    <n v="2011"/>
    <x v="849"/>
    <d v="2011-11-16T00:00:00"/>
    <s v="Standard Class"/>
    <s v="SC-20020"/>
    <s v="Sam Craven"/>
    <s v="Consumer"/>
    <s v="United States"/>
    <s v="Midland"/>
    <s v="Michigan"/>
    <n v="48640"/>
    <s v="Central"/>
    <s v="OFF-PA-10000130"/>
    <x v="1"/>
    <s v="Paper"/>
    <s v="Xerox 199"/>
    <n v="12.84"/>
    <n v="3"/>
    <n v="0"/>
    <n v="5.7779999999999987"/>
  </r>
  <r>
    <n v="5167"/>
    <s v="CA-2011-121006"/>
    <n v="2011"/>
    <x v="849"/>
    <d v="2011-11-16T00:00:00"/>
    <s v="Standard Class"/>
    <s v="SC-20020"/>
    <s v="Sam Craven"/>
    <s v="Consumer"/>
    <s v="United States"/>
    <s v="Midland"/>
    <s v="Michigan"/>
    <n v="48640"/>
    <s v="Central"/>
    <s v="OFF-PA-10002479"/>
    <x v="1"/>
    <s v="Paper"/>
    <s v="Xerox 4200 Series MultiUse Premium Copy Paper (20Lb. and 84 Bright)"/>
    <n v="15.84"/>
    <n v="3"/>
    <n v="0"/>
    <n v="7.1280000000000001"/>
  </r>
  <r>
    <n v="5168"/>
    <s v="CA-2011-121006"/>
    <n v="2011"/>
    <x v="849"/>
    <d v="2011-11-16T00:00:00"/>
    <s v="Standard Class"/>
    <s v="SC-20020"/>
    <s v="Sam Craven"/>
    <s v="Consumer"/>
    <s v="United States"/>
    <s v="Midland"/>
    <s v="Michigan"/>
    <n v="48640"/>
    <s v="Central"/>
    <s v="FUR-CH-10004997"/>
    <x v="0"/>
    <s v="Chairs"/>
    <s v="Hon Every-Day Series Multi-Task Chairs"/>
    <n v="563.93999999999994"/>
    <n v="3"/>
    <n v="0"/>
    <n v="112.78800000000001"/>
  </r>
  <r>
    <n v="5169"/>
    <s v="CA-2011-121006"/>
    <n v="2011"/>
    <x v="849"/>
    <d v="2011-11-16T00:00:00"/>
    <s v="Standard Class"/>
    <s v="SC-20020"/>
    <s v="Sam Craven"/>
    <s v="Consumer"/>
    <s v="United States"/>
    <s v="Midland"/>
    <s v="Michigan"/>
    <n v="48640"/>
    <s v="Central"/>
    <s v="OFF-ST-10004950"/>
    <x v="1"/>
    <s v="Storage"/>
    <s v="Acco Perma 3000 Stacking Storage Drawers"/>
    <n v="62.94"/>
    <n v="3"/>
    <n v="0"/>
    <n v="11.958600000000001"/>
  </r>
  <r>
    <n v="5170"/>
    <s v="CA-2011-121006"/>
    <n v="2011"/>
    <x v="849"/>
    <d v="2011-11-16T00:00:00"/>
    <s v="Standard Class"/>
    <s v="SC-20020"/>
    <s v="Sam Craven"/>
    <s v="Consumer"/>
    <s v="United States"/>
    <s v="Midland"/>
    <s v="Michigan"/>
    <n v="48640"/>
    <s v="Central"/>
    <s v="OFF-ST-10001490"/>
    <x v="1"/>
    <s v="Storage"/>
    <s v="Hot File 7-Pocket, Floor Stand"/>
    <n v="535.41"/>
    <n v="3"/>
    <n v="0"/>
    <n v="160.62299999999993"/>
  </r>
  <r>
    <n v="5171"/>
    <s v="CA-2013-122903"/>
    <n v="2013"/>
    <x v="1022"/>
    <d v="2013-05-30T00:00:00"/>
    <s v="Second Class"/>
    <s v="LA-16780"/>
    <s v="Laura Armstrong"/>
    <s v="Corporate"/>
    <s v="United States"/>
    <s v="Detroit"/>
    <s v="Michigan"/>
    <n v="48205"/>
    <s v="Central"/>
    <s v="FUR-CH-10002024"/>
    <x v="0"/>
    <s v="Chairs"/>
    <s v="HON 5400 Series Task Chairs for Big and Tall"/>
    <n v="3504.9"/>
    <n v="5"/>
    <n v="0"/>
    <n v="700.98000000000013"/>
  </r>
  <r>
    <n v="5172"/>
    <s v="CA-2013-122903"/>
    <n v="2013"/>
    <x v="1022"/>
    <d v="2013-05-30T00:00:00"/>
    <s v="Second Class"/>
    <s v="LA-16780"/>
    <s v="Laura Armstrong"/>
    <s v="Corporate"/>
    <s v="United States"/>
    <s v="Detroit"/>
    <s v="Michigan"/>
    <n v="48205"/>
    <s v="Central"/>
    <s v="OFF-PA-10001790"/>
    <x v="1"/>
    <s v="Paper"/>
    <s v="Xerox 1910"/>
    <n v="144.12"/>
    <n v="3"/>
    <n v="0"/>
    <n v="69.177599999999984"/>
  </r>
  <r>
    <n v="5173"/>
    <s v="CA-2013-122903"/>
    <n v="2013"/>
    <x v="1022"/>
    <d v="2013-05-30T00:00:00"/>
    <s v="Second Class"/>
    <s v="LA-16780"/>
    <s v="Laura Armstrong"/>
    <s v="Corporate"/>
    <s v="United States"/>
    <s v="Detroit"/>
    <s v="Michigan"/>
    <n v="48205"/>
    <s v="Central"/>
    <s v="OFF-PA-10000994"/>
    <x v="1"/>
    <s v="Paper"/>
    <s v="Xerox 1915"/>
    <n v="314.54999999999995"/>
    <n v="3"/>
    <n v="0"/>
    <n v="150.98399999999998"/>
  </r>
  <r>
    <n v="5174"/>
    <s v="CA-2012-107741"/>
    <n v="2012"/>
    <x v="936"/>
    <d v="2012-03-10T00:00:00"/>
    <s v="First Class"/>
    <s v="FC-14335"/>
    <s v="Fred Chung"/>
    <s v="Corporate"/>
    <s v="United States"/>
    <s v="Pueblo"/>
    <s v="Colorado"/>
    <n v="81001"/>
    <s v="West"/>
    <s v="OFF-AR-10002399"/>
    <x v="1"/>
    <s v="Art"/>
    <s v="Dixon Prang Watercolor Pencils, 10-Color Set with Brush"/>
    <n v="3.4079999999999999"/>
    <n v="1"/>
    <n v="0.2"/>
    <n v="0.89459999999999995"/>
  </r>
  <r>
    <n v="5175"/>
    <s v="CA-2014-106432"/>
    <n v="2014"/>
    <x v="15"/>
    <d v="2014-10-25T00:00:00"/>
    <s v="Standard Class"/>
    <s v="CA-12265"/>
    <s v="Christina Anderson"/>
    <s v="Consumer"/>
    <s v="United States"/>
    <s v="Waco"/>
    <s v="Texas"/>
    <n v="76706"/>
    <s v="Central"/>
    <s v="OFF-BI-10002799"/>
    <x v="1"/>
    <s v="Binders"/>
    <s v="SlimView Poly Binder, 3/8&quot;"/>
    <n v="2.0719999999999996"/>
    <n v="2"/>
    <n v="0.8"/>
    <n v="-3.5224000000000011"/>
  </r>
  <r>
    <n v="5176"/>
    <s v="CA-2014-106432"/>
    <n v="2014"/>
    <x v="15"/>
    <d v="2014-10-25T00:00:00"/>
    <s v="Standard Class"/>
    <s v="CA-12265"/>
    <s v="Christina Anderson"/>
    <s v="Consumer"/>
    <s v="United States"/>
    <s v="Waco"/>
    <s v="Texas"/>
    <n v="76706"/>
    <s v="Central"/>
    <s v="FUR-BO-10004360"/>
    <x v="0"/>
    <s v="Bookcases"/>
    <s v="Rush Hierlooms Collection Rich Wood Bookcases"/>
    <n v="328.39919999999995"/>
    <n v="3"/>
    <n v="0.32"/>
    <n v="-91.758599999999973"/>
  </r>
  <r>
    <n v="5177"/>
    <s v="CA-2013-148908"/>
    <n v="2013"/>
    <x v="732"/>
    <d v="2013-11-09T00:00:00"/>
    <s v="First Class"/>
    <s v="JH-15985"/>
    <s v="Joseph Holt"/>
    <s v="Consumer"/>
    <s v="United States"/>
    <s v="San Francisco"/>
    <s v="California"/>
    <n v="94109"/>
    <s v="West"/>
    <s v="OFF-BI-10002082"/>
    <x v="1"/>
    <s v="Binders"/>
    <s v="GBC Twin Loop Wire Binding Elements"/>
    <n v="53.248000000000005"/>
    <n v="2"/>
    <n v="0.2"/>
    <n v="19.968"/>
  </r>
  <r>
    <n v="5178"/>
    <s v="CA-2013-123015"/>
    <n v="2013"/>
    <x v="482"/>
    <d v="2013-12-31T00:00:00"/>
    <s v="Standard Class"/>
    <s v="AJ-10795"/>
    <s v="Anthony Johnson"/>
    <s v="Corporate"/>
    <s v="United States"/>
    <s v="New York City"/>
    <s v="New York"/>
    <n v="10024"/>
    <s v="East"/>
    <s v="OFF-BI-10004967"/>
    <x v="1"/>
    <s v="Binders"/>
    <s v="Round Ring Binders"/>
    <n v="4.9920000000000009"/>
    <n v="3"/>
    <n v="0.2"/>
    <n v="1.6848000000000001"/>
  </r>
  <r>
    <n v="5179"/>
    <s v="US-2012-120502"/>
    <n v="2012"/>
    <x v="657"/>
    <d v="2012-04-19T00:00:00"/>
    <s v="Standard Class"/>
    <s v="BT-11395"/>
    <s v="Bill Tyler"/>
    <s v="Corporate"/>
    <s v="United States"/>
    <s v="Los Angeles"/>
    <s v="California"/>
    <n v="90036"/>
    <s v="West"/>
    <s v="FUR-FU-10004973"/>
    <x v="0"/>
    <s v="Furnishings"/>
    <s v="Flat Face Poster Frame"/>
    <n v="37.68"/>
    <n v="2"/>
    <n v="0"/>
    <n v="15.825600000000001"/>
  </r>
  <r>
    <n v="5180"/>
    <s v="US-2012-120502"/>
    <n v="2012"/>
    <x v="657"/>
    <d v="2012-04-19T00:00:00"/>
    <s v="Standard Class"/>
    <s v="BT-11395"/>
    <s v="Bill Tyler"/>
    <s v="Corporate"/>
    <s v="United States"/>
    <s v="Los Angeles"/>
    <s v="California"/>
    <n v="90036"/>
    <s v="West"/>
    <s v="TEC-PH-10003645"/>
    <x v="2"/>
    <s v="Phones"/>
    <s v="Aastra 57i VoIP phone"/>
    <n v="258.57600000000002"/>
    <n v="2"/>
    <n v="0.2"/>
    <n v="19.393200000000007"/>
  </r>
  <r>
    <n v="5181"/>
    <s v="US-2012-120502"/>
    <n v="2012"/>
    <x v="657"/>
    <d v="2012-04-19T00:00:00"/>
    <s v="Standard Class"/>
    <s v="BT-11395"/>
    <s v="Bill Tyler"/>
    <s v="Corporate"/>
    <s v="United States"/>
    <s v="Los Angeles"/>
    <s v="California"/>
    <n v="90036"/>
    <s v="West"/>
    <s v="OFF-AP-10004980"/>
    <x v="1"/>
    <s v="Appliances"/>
    <s v="3M Replacement Filter for Office Air Cleaner for 20' x 33' Room"/>
    <n v="75.84"/>
    <n v="2"/>
    <n v="0"/>
    <n v="29.577600000000004"/>
  </r>
  <r>
    <n v="5182"/>
    <s v="CA-2014-108749"/>
    <n v="2014"/>
    <x v="510"/>
    <d v="2014-09-16T00:00:00"/>
    <s v="First Class"/>
    <s v="DJ-13510"/>
    <s v="Don Jones"/>
    <s v="Corporate"/>
    <s v="United States"/>
    <s v="Woonsocket"/>
    <s v="Rhode Island"/>
    <n v="2895"/>
    <s v="East"/>
    <s v="OFF-PA-10003797"/>
    <x v="1"/>
    <s v="Paper"/>
    <s v="Xerox 209"/>
    <n v="45.36"/>
    <n v="7"/>
    <n v="0"/>
    <n v="21.772800000000004"/>
  </r>
  <r>
    <n v="5183"/>
    <s v="CA-2014-108749"/>
    <n v="2014"/>
    <x v="510"/>
    <d v="2014-09-16T00:00:00"/>
    <s v="First Class"/>
    <s v="DJ-13510"/>
    <s v="Don Jones"/>
    <s v="Corporate"/>
    <s v="United States"/>
    <s v="Woonsocket"/>
    <s v="Rhode Island"/>
    <n v="2895"/>
    <s v="East"/>
    <s v="OFF-BI-10003707"/>
    <x v="1"/>
    <s v="Binders"/>
    <s v="Aluminum Screw Posts"/>
    <n v="45.78"/>
    <n v="3"/>
    <n v="0"/>
    <n v="22.89"/>
  </r>
  <r>
    <n v="5184"/>
    <s v="CA-2014-163335"/>
    <n v="2014"/>
    <x v="241"/>
    <d v="2014-09-28T00:00:00"/>
    <s v="First Class"/>
    <s v="AG-10675"/>
    <s v="Anna Gayman"/>
    <s v="Consumer"/>
    <s v="United States"/>
    <s v="Columbus"/>
    <s v="Georgia"/>
    <n v="31907"/>
    <s v="South"/>
    <s v="OFF-ST-10000885"/>
    <x v="1"/>
    <s v="Storage"/>
    <s v="Fellowes Desktop Hanging File Manager"/>
    <n v="40.29"/>
    <n v="3"/>
    <n v="0"/>
    <n v="10.0725"/>
  </r>
  <r>
    <n v="5185"/>
    <s v="CA-2014-163335"/>
    <n v="2014"/>
    <x v="241"/>
    <d v="2014-09-28T00:00:00"/>
    <s v="First Class"/>
    <s v="AG-10675"/>
    <s v="Anna Gayman"/>
    <s v="Consumer"/>
    <s v="United States"/>
    <s v="Columbus"/>
    <s v="Georgia"/>
    <n v="31907"/>
    <s v="South"/>
    <s v="OFF-BI-10002827"/>
    <x v="1"/>
    <s v="Binders"/>
    <s v="Avery Durable Poly Binders"/>
    <n v="38.71"/>
    <n v="7"/>
    <n v="0"/>
    <n v="17.8066"/>
  </r>
  <r>
    <n v="5186"/>
    <s v="CA-2012-134719"/>
    <n v="2012"/>
    <x v="998"/>
    <d v="2012-10-15T00:00:00"/>
    <s v="Standard Class"/>
    <s v="JD-15790"/>
    <s v="John Dryer"/>
    <s v="Consumer"/>
    <s v="United States"/>
    <s v="Jacksonville"/>
    <s v="Florida"/>
    <n v="32216"/>
    <s v="South"/>
    <s v="OFF-ST-10004459"/>
    <x v="1"/>
    <s v="Storage"/>
    <s v="Tennsco Single-Tier Lockers"/>
    <n v="1801.6320000000001"/>
    <n v="6"/>
    <n v="0.2"/>
    <n v="-337.80600000000004"/>
  </r>
  <r>
    <n v="5187"/>
    <s v="US-2012-154389"/>
    <n v="2012"/>
    <x v="154"/>
    <d v="2012-12-03T00:00:00"/>
    <s v="Standard Class"/>
    <s v="EH-14125"/>
    <s v="Eugene Hildebrand"/>
    <s v="Home Office"/>
    <s v="United States"/>
    <s v="Philadelphia"/>
    <s v="Pennsylvania"/>
    <n v="19140"/>
    <s v="East"/>
    <s v="TEC-PH-10002789"/>
    <x v="2"/>
    <s v="Phones"/>
    <s v="LG Exalt"/>
    <n v="748.75200000000007"/>
    <n v="8"/>
    <n v="0.4"/>
    <n v="-162.22960000000006"/>
  </r>
  <r>
    <n v="5188"/>
    <s v="CA-2012-115567"/>
    <n v="2012"/>
    <x v="1023"/>
    <d v="2012-09-18T00:00:00"/>
    <s v="Standard Class"/>
    <s v="ZC-21910"/>
    <s v="Zuschuss Carroll"/>
    <s v="Consumer"/>
    <s v="United States"/>
    <s v="Columbus"/>
    <s v="Indiana"/>
    <n v="47201"/>
    <s v="Central"/>
    <s v="TEC-AC-10001314"/>
    <x v="2"/>
    <s v="Accessories"/>
    <s v="Case Logic 2.4GHz Wireless Keyboard"/>
    <n v="199.96"/>
    <n v="4"/>
    <n v="0"/>
    <n v="15.996799999999979"/>
  </r>
  <r>
    <n v="5189"/>
    <s v="CA-2012-115567"/>
    <n v="2012"/>
    <x v="1023"/>
    <d v="2012-09-18T00:00:00"/>
    <s v="Standard Class"/>
    <s v="ZC-21910"/>
    <s v="Zuschuss Carroll"/>
    <s v="Consumer"/>
    <s v="United States"/>
    <s v="Columbus"/>
    <s v="Indiana"/>
    <n v="47201"/>
    <s v="Central"/>
    <s v="FUR-CH-10000015"/>
    <x v="0"/>
    <s v="Chairs"/>
    <s v="Hon Multipurpose Stacking Arm Chairs"/>
    <n v="1516.2"/>
    <n v="7"/>
    <n v="0"/>
    <n v="394.21199999999999"/>
  </r>
  <r>
    <n v="5190"/>
    <s v="US-2014-136679"/>
    <n v="2014"/>
    <x v="237"/>
    <d v="2014-11-19T00:00:00"/>
    <s v="Standard Class"/>
    <s v="XP-21865"/>
    <s v="Xylona Preis"/>
    <s v="Consumer"/>
    <s v="United States"/>
    <s v="Pasadena"/>
    <s v="Texas"/>
    <n v="77506"/>
    <s v="Central"/>
    <s v="TEC-AC-10004855"/>
    <x v="2"/>
    <s v="Accessories"/>
    <s v="V7 USB Numeric Keypad"/>
    <n v="167.95200000000003"/>
    <n v="6"/>
    <n v="0.2"/>
    <n v="-27.292200000000001"/>
  </r>
  <r>
    <n v="5191"/>
    <s v="US-2014-136679"/>
    <n v="2014"/>
    <x v="237"/>
    <d v="2014-11-19T00:00:00"/>
    <s v="Standard Class"/>
    <s v="XP-21865"/>
    <s v="Xylona Preis"/>
    <s v="Consumer"/>
    <s v="United States"/>
    <s v="Pasadena"/>
    <s v="Texas"/>
    <n v="77506"/>
    <s v="Central"/>
    <s v="OFF-AR-10003582"/>
    <x v="1"/>
    <s v="Art"/>
    <s v="Boston Electric Pencil Sharpener, Model 1818, Charcoal Black"/>
    <n v="45.04"/>
    <n v="2"/>
    <n v="0.2"/>
    <n v="4.5040000000000031"/>
  </r>
  <r>
    <n v="5192"/>
    <s v="US-2014-141943"/>
    <n v="2014"/>
    <x v="1024"/>
    <d v="2014-05-10T00:00:00"/>
    <s v="Standard Class"/>
    <s v="DK-12985"/>
    <s v="Darren Koutras"/>
    <s v="Consumer"/>
    <s v="United States"/>
    <s v="San Francisco"/>
    <s v="California"/>
    <n v="94122"/>
    <s v="West"/>
    <s v="OFF-EN-10003448"/>
    <x v="1"/>
    <s v="Envelopes"/>
    <s v="Peel &amp; Seel Recycled Catalog Envelopes, Brown"/>
    <n v="23.16"/>
    <n v="2"/>
    <n v="0"/>
    <n v="11.58"/>
  </r>
  <r>
    <n v="5193"/>
    <s v="CA-2011-101560"/>
    <n v="2011"/>
    <x v="683"/>
    <d v="2011-12-01T00:00:00"/>
    <s v="Second Class"/>
    <s v="CS-12250"/>
    <s v="Chris Selesnick"/>
    <s v="Corporate"/>
    <s v="United States"/>
    <s v="Columbia"/>
    <s v="South Carolina"/>
    <n v="29203"/>
    <s v="South"/>
    <s v="FUR-FU-10003773"/>
    <x v="0"/>
    <s v="Furnishings"/>
    <s v="Eldon Cleatmat Plus Chair Mats for High Pile Carpets"/>
    <n v="397.59999999999997"/>
    <n v="5"/>
    <n v="0"/>
    <n v="43.735999999999962"/>
  </r>
  <r>
    <n v="5194"/>
    <s v="CA-2011-101560"/>
    <n v="2011"/>
    <x v="683"/>
    <d v="2011-12-01T00:00:00"/>
    <s v="Second Class"/>
    <s v="CS-12250"/>
    <s v="Chris Selesnick"/>
    <s v="Corporate"/>
    <s v="United States"/>
    <s v="Columbia"/>
    <s v="South Carolina"/>
    <n v="29203"/>
    <s v="South"/>
    <s v="OFF-PA-10001363"/>
    <x v="1"/>
    <s v="Paper"/>
    <s v="Xerox 1933"/>
    <n v="85.96"/>
    <n v="7"/>
    <n v="0"/>
    <n v="40.401199999999996"/>
  </r>
  <r>
    <n v="5195"/>
    <s v="CA-2011-101560"/>
    <n v="2011"/>
    <x v="683"/>
    <d v="2011-12-01T00:00:00"/>
    <s v="Second Class"/>
    <s v="CS-12250"/>
    <s v="Chris Selesnick"/>
    <s v="Corporate"/>
    <s v="United States"/>
    <s v="Columbia"/>
    <s v="South Carolina"/>
    <n v="29203"/>
    <s v="South"/>
    <s v="OFF-AR-10004757"/>
    <x v="1"/>
    <s v="Art"/>
    <s v="Crayola Colored Pencils"/>
    <n v="13.12"/>
    <n v="4"/>
    <n v="0"/>
    <n v="4.3295999999999992"/>
  </r>
  <r>
    <n v="5196"/>
    <s v="CA-2011-101560"/>
    <n v="2011"/>
    <x v="683"/>
    <d v="2011-12-01T00:00:00"/>
    <s v="Second Class"/>
    <s v="CS-12250"/>
    <s v="Chris Selesnick"/>
    <s v="Corporate"/>
    <s v="United States"/>
    <s v="Columbia"/>
    <s v="South Carolina"/>
    <n v="29203"/>
    <s v="South"/>
    <s v="OFF-BI-10000309"/>
    <x v="1"/>
    <s v="Binders"/>
    <s v="GBC Twin Loop Wire Binding Elements, 9/16&quot; Spine, Black"/>
    <n v="45.660000000000004"/>
    <n v="3"/>
    <n v="0"/>
    <n v="22.3734"/>
  </r>
  <r>
    <n v="5197"/>
    <s v="CA-2011-159709"/>
    <n v="2011"/>
    <x v="1025"/>
    <d v="2011-05-15T00:00:00"/>
    <s v="Standard Class"/>
    <s v="AI-10855"/>
    <s v="Arianne Irving"/>
    <s v="Consumer"/>
    <s v="United States"/>
    <s v="Kent"/>
    <s v="Washington"/>
    <n v="98031"/>
    <s v="West"/>
    <s v="OFF-EN-10001434"/>
    <x v="1"/>
    <s v="Envelopes"/>
    <s v="Strathmore #10 Envelopes, Ultimate White"/>
    <n v="158.13"/>
    <n v="3"/>
    <n v="0"/>
    <n v="77.483699999999999"/>
  </r>
  <r>
    <n v="5198"/>
    <s v="CA-2011-159709"/>
    <n v="2011"/>
    <x v="1025"/>
    <d v="2011-05-15T00:00:00"/>
    <s v="Standard Class"/>
    <s v="AI-10855"/>
    <s v="Arianne Irving"/>
    <s v="Consumer"/>
    <s v="United States"/>
    <s v="Kent"/>
    <s v="Washington"/>
    <n v="98031"/>
    <s v="West"/>
    <s v="TEC-PH-10003988"/>
    <x v="2"/>
    <s v="Phones"/>
    <s v="LF Elite 3D Dazzle Designer Hard Case Cover, Lf Stylus Pen and Wiper For Apple Iphone 5c Mini Lite"/>
    <n v="43.6"/>
    <n v="5"/>
    <n v="0.2"/>
    <n v="4.3600000000000012"/>
  </r>
  <r>
    <n v="5199"/>
    <s v="CA-2013-103982"/>
    <n v="2013"/>
    <x v="840"/>
    <d v="2013-03-09T00:00:00"/>
    <s v="Standard Class"/>
    <s v="AA-10315"/>
    <s v="Alex Avila"/>
    <s v="Consumer"/>
    <s v="United States"/>
    <s v="Round Rock"/>
    <s v="Texas"/>
    <n v="78664"/>
    <s v="Central"/>
    <s v="OFF-SU-10000151"/>
    <x v="1"/>
    <s v="Supplies"/>
    <s v="High Speed Automatic Electric Letter Opener"/>
    <n v="3930.0720000000001"/>
    <n v="3"/>
    <n v="0.2"/>
    <n v="-786.01440000000025"/>
  </r>
  <r>
    <n v="5200"/>
    <s v="CA-2013-103982"/>
    <n v="2013"/>
    <x v="840"/>
    <d v="2013-03-09T00:00:00"/>
    <s v="Standard Class"/>
    <s v="AA-10315"/>
    <s v="Alex Avila"/>
    <s v="Consumer"/>
    <s v="United States"/>
    <s v="Round Rock"/>
    <s v="Texas"/>
    <n v="78664"/>
    <s v="Central"/>
    <s v="OFF-FA-10001332"/>
    <x v="1"/>
    <s v="Fasteners"/>
    <s v="Acco Banker's Clasps, 5 3/4&quot;-Long"/>
    <n v="2.3039999999999998"/>
    <n v="1"/>
    <n v="0.2"/>
    <n v="0.77759999999999996"/>
  </r>
  <r>
    <n v="5201"/>
    <s v="CA-2013-103982"/>
    <n v="2013"/>
    <x v="840"/>
    <d v="2013-03-09T00:00:00"/>
    <s v="Standard Class"/>
    <s v="AA-10315"/>
    <s v="Alex Avila"/>
    <s v="Consumer"/>
    <s v="United States"/>
    <s v="Round Rock"/>
    <s v="Texas"/>
    <n v="78664"/>
    <s v="Central"/>
    <s v="TEC-PH-10000895"/>
    <x v="2"/>
    <s v="Phones"/>
    <s v="Polycom VVX 310 VoIP phone"/>
    <n v="431.97600000000006"/>
    <n v="3"/>
    <n v="0.2"/>
    <n v="32.398200000000017"/>
  </r>
  <r>
    <n v="5202"/>
    <s v="CA-2013-103982"/>
    <n v="2013"/>
    <x v="840"/>
    <d v="2013-03-09T00:00:00"/>
    <s v="Standard Class"/>
    <s v="AA-10315"/>
    <s v="Alex Avila"/>
    <s v="Consumer"/>
    <s v="United States"/>
    <s v="Round Rock"/>
    <s v="Texas"/>
    <n v="78664"/>
    <s v="Central"/>
    <s v="TEC-AC-10002857"/>
    <x v="2"/>
    <s v="Accessories"/>
    <s v="Verbatim 25 GB 6x Blu-ray Single Layer Recordable Disc, 1/Pack"/>
    <n v="41.720000000000006"/>
    <n v="7"/>
    <n v="0.2"/>
    <n v="5.7364999999999977"/>
  </r>
  <r>
    <n v="5203"/>
    <s v="CA-2012-142454"/>
    <n v="2012"/>
    <x v="762"/>
    <d v="2012-08-19T00:00:00"/>
    <s v="Standard Class"/>
    <s v="RE-19450"/>
    <s v="Richard Eichhorn"/>
    <s v="Consumer"/>
    <s v="United States"/>
    <s v="Oakland"/>
    <s v="California"/>
    <n v="94601"/>
    <s v="West"/>
    <s v="FUR-FU-10004018"/>
    <x v="0"/>
    <s v="Furnishings"/>
    <s v="Tensor Computer Mounted Lamp"/>
    <n v="104.23"/>
    <n v="7"/>
    <n v="0"/>
    <n v="28.142100000000006"/>
  </r>
  <r>
    <n v="5204"/>
    <s v="CA-2012-142454"/>
    <n v="2012"/>
    <x v="762"/>
    <d v="2012-08-19T00:00:00"/>
    <s v="Standard Class"/>
    <s v="RE-19450"/>
    <s v="Richard Eichhorn"/>
    <s v="Consumer"/>
    <s v="United States"/>
    <s v="Oakland"/>
    <s v="California"/>
    <n v="94601"/>
    <s v="West"/>
    <s v="OFF-ST-10003638"/>
    <x v="1"/>
    <s v="Storage"/>
    <s v="Mobile Personal File Cube"/>
    <n v="70.260000000000005"/>
    <n v="3"/>
    <n v="0"/>
    <n v="18.970199999999998"/>
  </r>
  <r>
    <n v="5205"/>
    <s v="CA-2012-102015"/>
    <n v="2012"/>
    <x v="811"/>
    <d v="2012-09-18T00:00:00"/>
    <s v="Standard Class"/>
    <s v="TM-21010"/>
    <s v="Tamara Manning"/>
    <s v="Consumer"/>
    <s v="United States"/>
    <s v="Auburn"/>
    <s v="New York"/>
    <n v="13021"/>
    <s v="East"/>
    <s v="OFF-AR-10004685"/>
    <x v="1"/>
    <s v="Art"/>
    <s v="Binney &amp; Smith Crayola Metallic Colored Pencils, 8-Color Set"/>
    <n v="9.26"/>
    <n v="2"/>
    <n v="0"/>
    <n v="3.0557999999999996"/>
  </r>
  <r>
    <n v="5206"/>
    <s v="CA-2012-102015"/>
    <n v="2012"/>
    <x v="811"/>
    <d v="2012-09-18T00:00:00"/>
    <s v="Standard Class"/>
    <s v="TM-21010"/>
    <s v="Tamara Manning"/>
    <s v="Consumer"/>
    <s v="United States"/>
    <s v="Auburn"/>
    <s v="New York"/>
    <n v="13021"/>
    <s v="East"/>
    <s v="OFF-ST-10001713"/>
    <x v="1"/>
    <s v="Storage"/>
    <s v="Gould Plastics 9-Pocket Panel Bin, 18-3/8w x 5-1/4d x 20-1/2h, Black"/>
    <n v="105.98"/>
    <n v="2"/>
    <n v="0"/>
    <n v="4.2391999999999967"/>
  </r>
  <r>
    <n v="5207"/>
    <s v="CA-2012-102015"/>
    <n v="2012"/>
    <x v="811"/>
    <d v="2012-09-18T00:00:00"/>
    <s v="Standard Class"/>
    <s v="TM-21010"/>
    <s v="Tamara Manning"/>
    <s v="Consumer"/>
    <s v="United States"/>
    <s v="Auburn"/>
    <s v="New York"/>
    <n v="13021"/>
    <s v="East"/>
    <s v="OFF-FA-10000490"/>
    <x v="1"/>
    <s v="Fasteners"/>
    <s v="OIC Binder Clips, Mini, 1/4&quot; Capacity, Black"/>
    <n v="1.24"/>
    <n v="1"/>
    <n v="0"/>
    <n v="0.58279999999999998"/>
  </r>
  <r>
    <n v="5208"/>
    <s v="CA-2012-102015"/>
    <n v="2012"/>
    <x v="811"/>
    <d v="2012-09-18T00:00:00"/>
    <s v="Standard Class"/>
    <s v="TM-21010"/>
    <s v="Tamara Manning"/>
    <s v="Consumer"/>
    <s v="United States"/>
    <s v="Auburn"/>
    <s v="New York"/>
    <n v="13021"/>
    <s v="East"/>
    <s v="OFF-LA-10002043"/>
    <x v="1"/>
    <s v="Labels"/>
    <s v="Avery 489"/>
    <n v="20.7"/>
    <n v="2"/>
    <n v="0"/>
    <n v="9.9359999999999999"/>
  </r>
  <r>
    <n v="5209"/>
    <s v="CA-2012-102015"/>
    <n v="2012"/>
    <x v="811"/>
    <d v="2012-09-18T00:00:00"/>
    <s v="Standard Class"/>
    <s v="TM-21010"/>
    <s v="Tamara Manning"/>
    <s v="Consumer"/>
    <s v="United States"/>
    <s v="Auburn"/>
    <s v="New York"/>
    <n v="13021"/>
    <s v="East"/>
    <s v="OFF-PA-10002464"/>
    <x v="1"/>
    <s v="Paper"/>
    <s v="HP Office Recycled Paper (20Lb. and 87 Bright)"/>
    <n v="28.900000000000002"/>
    <n v="5"/>
    <n v="0"/>
    <n v="14.161000000000001"/>
  </r>
  <r>
    <n v="5210"/>
    <s v="CA-2012-102015"/>
    <n v="2012"/>
    <x v="811"/>
    <d v="2012-09-18T00:00:00"/>
    <s v="Standard Class"/>
    <s v="TM-21010"/>
    <s v="Tamara Manning"/>
    <s v="Consumer"/>
    <s v="United States"/>
    <s v="Auburn"/>
    <s v="New York"/>
    <n v="13021"/>
    <s v="East"/>
    <s v="OFF-EN-10002504"/>
    <x v="1"/>
    <s v="Envelopes"/>
    <s v="Tyvek  Top-Opening Peel &amp; Seel Envelopes, Plain White"/>
    <n v="27.18"/>
    <n v="1"/>
    <n v="0"/>
    <n v="12.7746"/>
  </r>
  <r>
    <n v="5211"/>
    <s v="CA-2012-156755"/>
    <n v="2012"/>
    <x v="1026"/>
    <d v="2012-01-18T00:00:00"/>
    <s v="Standard Class"/>
    <s v="YS-21880"/>
    <s v="Yana Sorensen"/>
    <s v="Corporate"/>
    <s v="United States"/>
    <s v="Newark"/>
    <s v="Delaware"/>
    <n v="19711"/>
    <s v="East"/>
    <s v="OFF-ST-10002615"/>
    <x v="1"/>
    <s v="Storage"/>
    <s v="Dual Level, Single-Width Filing Carts"/>
    <n v="465.18"/>
    <n v="3"/>
    <n v="0"/>
    <n v="120.94680000000001"/>
  </r>
  <r>
    <n v="5212"/>
    <s v="CA-2012-130876"/>
    <n v="2012"/>
    <x v="793"/>
    <d v="2012-05-16T00:00:00"/>
    <s v="Second Class"/>
    <s v="AZ-10750"/>
    <s v="Annie Zypern"/>
    <s v="Consumer"/>
    <s v="United States"/>
    <s v="New York City"/>
    <s v="New York"/>
    <n v="10024"/>
    <s v="East"/>
    <s v="OFF-ST-10004258"/>
    <x v="1"/>
    <s v="Storage"/>
    <s v="Portable Personal File Box"/>
    <n v="36.630000000000003"/>
    <n v="3"/>
    <n v="0"/>
    <n v="9.8901000000000039"/>
  </r>
  <r>
    <n v="5213"/>
    <s v="CA-2013-145898"/>
    <n v="2013"/>
    <x v="182"/>
    <d v="2013-09-27T00:00:00"/>
    <s v="Same Day"/>
    <s v="CM-12445"/>
    <s v="Chuck Magee"/>
    <s v="Consumer"/>
    <s v="United States"/>
    <s v="Redlands"/>
    <s v="California"/>
    <n v="92374"/>
    <s v="West"/>
    <s v="OFF-ST-10004507"/>
    <x v="1"/>
    <s v="Storage"/>
    <s v="Advantus Rolling Storage Box"/>
    <n v="51.449999999999996"/>
    <n v="3"/>
    <n v="0"/>
    <n v="13.891499999999999"/>
  </r>
  <r>
    <n v="5214"/>
    <s v="CA-2013-145898"/>
    <n v="2013"/>
    <x v="182"/>
    <d v="2013-09-27T00:00:00"/>
    <s v="Same Day"/>
    <s v="CM-12445"/>
    <s v="Chuck Magee"/>
    <s v="Consumer"/>
    <s v="United States"/>
    <s v="Redlands"/>
    <s v="California"/>
    <n v="92374"/>
    <s v="West"/>
    <s v="OFF-LA-10000262"/>
    <x v="1"/>
    <s v="Labels"/>
    <s v="Avery 494"/>
    <n v="7.83"/>
    <n v="3"/>
    <n v="0"/>
    <n v="3.6017999999999999"/>
  </r>
  <r>
    <n v="5215"/>
    <s v="CA-2013-145898"/>
    <n v="2013"/>
    <x v="182"/>
    <d v="2013-09-27T00:00:00"/>
    <s v="Same Day"/>
    <s v="CM-12445"/>
    <s v="Chuck Magee"/>
    <s v="Consumer"/>
    <s v="United States"/>
    <s v="Redlands"/>
    <s v="California"/>
    <n v="92374"/>
    <s v="West"/>
    <s v="OFF-AR-10002445"/>
    <x v="1"/>
    <s v="Art"/>
    <s v="SANFORD Major Accent Highlighters"/>
    <n v="35.4"/>
    <n v="5"/>
    <n v="0"/>
    <n v="13.452000000000002"/>
  </r>
  <r>
    <n v="5216"/>
    <s v="CA-2013-145898"/>
    <n v="2013"/>
    <x v="182"/>
    <d v="2013-09-27T00:00:00"/>
    <s v="Same Day"/>
    <s v="CM-12445"/>
    <s v="Chuck Magee"/>
    <s v="Consumer"/>
    <s v="United States"/>
    <s v="Redlands"/>
    <s v="California"/>
    <n v="92374"/>
    <s v="West"/>
    <s v="OFF-PA-10001667"/>
    <x v="1"/>
    <s v="Paper"/>
    <s v="Great White Multi-Use Recycled Paper (20Lb. and 84 Bright)"/>
    <n v="29.900000000000002"/>
    <n v="5"/>
    <n v="0"/>
    <n v="13.454999999999998"/>
  </r>
  <r>
    <n v="5217"/>
    <s v="US-2014-159562"/>
    <n v="2014"/>
    <x v="428"/>
    <d v="2014-09-16T00:00:00"/>
    <s v="Standard Class"/>
    <s v="JB-16000"/>
    <s v="Joy Bell-"/>
    <s v="Consumer"/>
    <s v="United States"/>
    <s v="Roseville"/>
    <s v="Michigan"/>
    <n v="48066"/>
    <s v="Central"/>
    <s v="OFF-EN-10000461"/>
    <x v="1"/>
    <s v="Envelopes"/>
    <s v="#10- 4 1/8&quot; x 9 1/2&quot; Recycled Envelopes"/>
    <n v="17.48"/>
    <n v="2"/>
    <n v="0"/>
    <n v="8.2156000000000002"/>
  </r>
  <r>
    <n v="5218"/>
    <s v="CA-2014-134635"/>
    <n v="2014"/>
    <x v="4"/>
    <d v="2014-04-18T00:00:00"/>
    <s v="Second Class"/>
    <s v="NS-18640"/>
    <s v="Noel Staavos"/>
    <s v="Corporate"/>
    <s v="United States"/>
    <s v="Los Angeles"/>
    <s v="California"/>
    <n v="90049"/>
    <s v="West"/>
    <s v="OFF-PA-10002254"/>
    <x v="1"/>
    <s v="Paper"/>
    <s v="Xerox 1883"/>
    <n v="79.14"/>
    <n v="3"/>
    <n v="0"/>
    <n v="36.404399999999995"/>
  </r>
  <r>
    <n v="5219"/>
    <s v="CA-2014-167080"/>
    <n v="2014"/>
    <x v="193"/>
    <d v="2014-06-15T00:00:00"/>
    <s v="Standard Class"/>
    <s v="LC-16930"/>
    <s v="Linda Cazamias"/>
    <s v="Corporate"/>
    <s v="United States"/>
    <s v="New York City"/>
    <s v="New York"/>
    <n v="10011"/>
    <s v="East"/>
    <s v="OFF-AR-10001868"/>
    <x v="1"/>
    <s v="Art"/>
    <s v="Prang Dustless Chalk Sticks"/>
    <n v="8.4"/>
    <n v="5"/>
    <n v="0"/>
    <n v="4.2"/>
  </r>
  <r>
    <n v="5220"/>
    <s v="CA-2014-145653"/>
    <n v="2014"/>
    <x v="853"/>
    <d v="2014-09-02T00:00:00"/>
    <s v="Same Day"/>
    <s v="CA-12775"/>
    <s v="Cynthia Arntzen"/>
    <s v="Consumer"/>
    <s v="United States"/>
    <s v="Detroit"/>
    <s v="Michigan"/>
    <n v="48205"/>
    <s v="Central"/>
    <s v="FUR-CH-10004875"/>
    <x v="0"/>
    <s v="Chairs"/>
    <s v="Harbour Creations 67200 Series Stacking Chairs"/>
    <n v="498.26000000000005"/>
    <n v="7"/>
    <n v="0"/>
    <n v="134.53020000000001"/>
  </r>
  <r>
    <n v="5221"/>
    <s v="CA-2011-140487"/>
    <n v="2011"/>
    <x v="1027"/>
    <d v="2011-06-20T00:00:00"/>
    <s v="Standard Class"/>
    <s v="SR-20425"/>
    <s v="Sharelle Roach"/>
    <s v="Home Office"/>
    <s v="United States"/>
    <s v="Detroit"/>
    <s v="Michigan"/>
    <n v="48234"/>
    <s v="Central"/>
    <s v="FUR-BO-10000711"/>
    <x v="0"/>
    <s v="Bookcases"/>
    <s v="Hon Metal Bookcases, Gray"/>
    <n v="212.94"/>
    <n v="3"/>
    <n v="0"/>
    <n v="57.4938"/>
  </r>
  <r>
    <n v="5222"/>
    <s v="CA-2014-117401"/>
    <n v="2014"/>
    <x v="796"/>
    <d v="2014-05-23T00:00:00"/>
    <s v="Second Class"/>
    <s v="PP-18955"/>
    <s v="Paul Prost"/>
    <s v="Home Office"/>
    <s v="United States"/>
    <s v="Springfield"/>
    <s v="Missouri"/>
    <n v="65807"/>
    <s v="Central"/>
    <s v="OFF-AP-10000938"/>
    <x v="1"/>
    <s v="Appliances"/>
    <s v="Avanti 1.7 Cu. Ft. Refrigerator"/>
    <n v="706.86"/>
    <n v="7"/>
    <n v="0"/>
    <n v="197.92079999999999"/>
  </r>
  <r>
    <n v="5223"/>
    <s v="CA-2014-117401"/>
    <n v="2014"/>
    <x v="796"/>
    <d v="2014-05-23T00:00:00"/>
    <s v="Second Class"/>
    <s v="PP-18955"/>
    <s v="Paul Prost"/>
    <s v="Home Office"/>
    <s v="United States"/>
    <s v="Springfield"/>
    <s v="Missouri"/>
    <n v="65807"/>
    <s v="Central"/>
    <s v="TEC-PH-10003555"/>
    <x v="2"/>
    <s v="Phones"/>
    <s v="Motorola HK250 Universal Bluetooth Headset"/>
    <n v="114.94999999999999"/>
    <n v="5"/>
    <n v="0"/>
    <n v="2.2990000000000066"/>
  </r>
  <r>
    <n v="5224"/>
    <s v="CA-2014-117401"/>
    <n v="2014"/>
    <x v="796"/>
    <d v="2014-05-23T00:00:00"/>
    <s v="Second Class"/>
    <s v="PP-18955"/>
    <s v="Paul Prost"/>
    <s v="Home Office"/>
    <s v="United States"/>
    <s v="Springfield"/>
    <s v="Missouri"/>
    <n v="65807"/>
    <s v="Central"/>
    <s v="OFF-BI-10001267"/>
    <x v="1"/>
    <s v="Binders"/>
    <s v="Universal Recycled Hanging Pressboard Report Binders, Letter Size"/>
    <n v="43.19"/>
    <n v="7"/>
    <n v="0"/>
    <n v="20.731199999999998"/>
  </r>
  <r>
    <n v="5225"/>
    <s v="US-2014-109582"/>
    <n v="2014"/>
    <x v="510"/>
    <d v="2014-09-18T00:00:00"/>
    <s v="Second Class"/>
    <s v="JM-15865"/>
    <s v="John Murray"/>
    <s v="Consumer"/>
    <s v="United States"/>
    <s v="Los Angeles"/>
    <s v="California"/>
    <n v="90036"/>
    <s v="West"/>
    <s v="OFF-PA-10004071"/>
    <x v="1"/>
    <s v="Paper"/>
    <s v="Eaton Premium Continuous-Feed Paper, 25% Cotton, Letter Size, White, 1000 Shts/Box"/>
    <n v="166.44"/>
    <n v="3"/>
    <n v="0"/>
    <n v="79.891199999999998"/>
  </r>
  <r>
    <n v="5226"/>
    <s v="CA-2013-119865"/>
    <n v="2013"/>
    <x v="1028"/>
    <d v="2013-06-27T00:00:00"/>
    <s v="Standard Class"/>
    <s v="AS-10090"/>
    <s v="Adam Shillingsburg"/>
    <s v="Consumer"/>
    <s v="United States"/>
    <s v="New York City"/>
    <s v="New York"/>
    <n v="10011"/>
    <s v="East"/>
    <s v="OFF-BI-10001553"/>
    <x v="1"/>
    <s v="Binders"/>
    <s v="SpineVue Locking Slant-D Ring Binders by Cardinal"/>
    <n v="36.56"/>
    <n v="5"/>
    <n v="0.2"/>
    <n v="12.795999999999999"/>
  </r>
  <r>
    <n v="5227"/>
    <s v="CA-2013-119865"/>
    <n v="2013"/>
    <x v="1028"/>
    <d v="2013-06-27T00:00:00"/>
    <s v="Standard Class"/>
    <s v="AS-10090"/>
    <s v="Adam Shillingsburg"/>
    <s v="Consumer"/>
    <s v="United States"/>
    <s v="New York City"/>
    <s v="New York"/>
    <n v="10011"/>
    <s v="East"/>
    <s v="OFF-BI-10003007"/>
    <x v="1"/>
    <s v="Binders"/>
    <s v="Premium Transparent Presentation Covers, No Pattern/Clear, 8 1/2&quot; x 11&quot;"/>
    <n v="186.14400000000001"/>
    <n v="6"/>
    <n v="0.2"/>
    <n v="60.496799999999993"/>
  </r>
  <r>
    <n v="5228"/>
    <s v="CA-2013-119865"/>
    <n v="2013"/>
    <x v="1028"/>
    <d v="2013-06-27T00:00:00"/>
    <s v="Standard Class"/>
    <s v="AS-10090"/>
    <s v="Adam Shillingsburg"/>
    <s v="Consumer"/>
    <s v="United States"/>
    <s v="New York City"/>
    <s v="New York"/>
    <n v="10011"/>
    <s v="East"/>
    <s v="FUR-BO-10003272"/>
    <x v="0"/>
    <s v="Bookcases"/>
    <s v="O'Sullivan Living Dimensions 5-Shelf Bookcases"/>
    <n v="353.56799999999998"/>
    <n v="2"/>
    <n v="0.2"/>
    <n v="-44.196000000000026"/>
  </r>
  <r>
    <n v="5229"/>
    <s v="US-2011-147648"/>
    <n v="2011"/>
    <x v="35"/>
    <d v="2011-12-01T00:00:00"/>
    <s v="Standard Class"/>
    <s v="LS-16975"/>
    <s v="Lindsay Shagiari"/>
    <s v="Home Office"/>
    <s v="United States"/>
    <s v="San Francisco"/>
    <s v="California"/>
    <n v="94109"/>
    <s v="West"/>
    <s v="OFF-PA-10001033"/>
    <x v="1"/>
    <s v="Paper"/>
    <s v="Xerox 1893"/>
    <n v="81.98"/>
    <n v="2"/>
    <n v="0"/>
    <n v="40.170200000000001"/>
  </r>
  <r>
    <n v="5230"/>
    <s v="CA-2014-124436"/>
    <n v="2014"/>
    <x v="498"/>
    <d v="2014-03-23T00:00:00"/>
    <s v="Second Class"/>
    <s v="SA-20830"/>
    <s v="Sue Ann Reed"/>
    <s v="Consumer"/>
    <s v="United States"/>
    <s v="Fresno"/>
    <s v="California"/>
    <n v="93727"/>
    <s v="West"/>
    <s v="OFF-BI-10001553"/>
    <x v="1"/>
    <s v="Binders"/>
    <s v="SpineVue Locking Slant-D Ring Binders by Cardinal"/>
    <n v="14.624000000000002"/>
    <n v="2"/>
    <n v="0.2"/>
    <n v="5.1183999999999994"/>
  </r>
  <r>
    <n v="5231"/>
    <s v="CA-2014-124436"/>
    <n v="2014"/>
    <x v="498"/>
    <d v="2014-03-23T00:00:00"/>
    <s v="Second Class"/>
    <s v="SA-20830"/>
    <s v="Sue Ann Reed"/>
    <s v="Consumer"/>
    <s v="United States"/>
    <s v="Fresno"/>
    <s v="California"/>
    <n v="93727"/>
    <s v="West"/>
    <s v="FUR-TA-10001095"/>
    <x v="0"/>
    <s v="Tables"/>
    <s v="Chromcraft Round Conference Tables"/>
    <n v="697.16"/>
    <n v="5"/>
    <n v="0.2"/>
    <n v="8.7144999999999868"/>
  </r>
  <r>
    <n v="5232"/>
    <s v="CA-2014-124436"/>
    <n v="2014"/>
    <x v="498"/>
    <d v="2014-03-23T00:00:00"/>
    <s v="Second Class"/>
    <s v="SA-20830"/>
    <s v="Sue Ann Reed"/>
    <s v="Consumer"/>
    <s v="United States"/>
    <s v="Fresno"/>
    <s v="California"/>
    <n v="93727"/>
    <s v="West"/>
    <s v="FUR-FU-10001185"/>
    <x v="0"/>
    <s v="Furnishings"/>
    <s v="Advantus Employee of the Month Certificate Frame, 11 x 13-1/2"/>
    <n v="30.93"/>
    <n v="1"/>
    <n v="0"/>
    <n v="12.6813"/>
  </r>
  <r>
    <n v="5233"/>
    <s v="CA-2014-124436"/>
    <n v="2014"/>
    <x v="498"/>
    <d v="2014-03-23T00:00:00"/>
    <s v="Second Class"/>
    <s v="SA-20830"/>
    <s v="Sue Ann Reed"/>
    <s v="Consumer"/>
    <s v="United States"/>
    <s v="Fresno"/>
    <s v="California"/>
    <n v="93727"/>
    <s v="West"/>
    <s v="OFF-BI-10000343"/>
    <x v="1"/>
    <s v="Binders"/>
    <s v="Pressboard Covers with Storage Hooks, 9 1/2&quot; x 11&quot;, Light Blue"/>
    <n v="27.496000000000002"/>
    <n v="7"/>
    <n v="0.2"/>
    <n v="9.2798999999999996"/>
  </r>
  <r>
    <n v="5234"/>
    <s v="CA-2011-115084"/>
    <n v="2011"/>
    <x v="638"/>
    <d v="2011-10-22T00:00:00"/>
    <s v="Standard Class"/>
    <s v="LS-17200"/>
    <s v="Luke Schmidt"/>
    <s v="Corporate"/>
    <s v="United States"/>
    <s v="Texarkana"/>
    <s v="Arkansas"/>
    <n v="71854"/>
    <s v="South"/>
    <s v="FUR-CH-10004626"/>
    <x v="0"/>
    <s v="Chairs"/>
    <s v="Office Star Flex Back Scooter Chair with Aluminum Finish Frame"/>
    <n v="605.34"/>
    <n v="6"/>
    <n v="0"/>
    <n v="145.2816"/>
  </r>
  <r>
    <n v="5235"/>
    <s v="CA-2014-131037"/>
    <n v="2014"/>
    <x v="1029"/>
    <d v="2014-08-24T00:00:00"/>
    <s v="First Class"/>
    <s v="TM-21490"/>
    <s v="Tony Molinari"/>
    <s v="Consumer"/>
    <s v="United States"/>
    <s v="San Francisco"/>
    <s v="California"/>
    <n v="94110"/>
    <s v="West"/>
    <s v="FUR-TA-10001768"/>
    <x v="0"/>
    <s v="Tables"/>
    <s v="Hon Racetrack Conference Tables"/>
    <n v="210.00800000000001"/>
    <n v="1"/>
    <n v="0.2"/>
    <n v="2.625099999999982"/>
  </r>
  <r>
    <n v="5236"/>
    <s v="CA-2013-111143"/>
    <n v="2013"/>
    <x v="258"/>
    <d v="2013-11-23T00:00:00"/>
    <s v="First Class"/>
    <s v="TT-21265"/>
    <s v="Tim Taslimi"/>
    <s v="Corporate"/>
    <s v="United States"/>
    <s v="Indianapolis"/>
    <s v="Indiana"/>
    <n v="46203"/>
    <s v="Central"/>
    <s v="OFF-AP-10001947"/>
    <x v="1"/>
    <s v="Appliances"/>
    <s v="Acco 6 Outlet Guardian Premium Plus Surge Suppressor"/>
    <n v="54.96"/>
    <n v="3"/>
    <n v="0"/>
    <n v="15.938399999999998"/>
  </r>
  <r>
    <n v="5237"/>
    <s v="CA-2011-166744"/>
    <n v="2011"/>
    <x v="59"/>
    <d v="2011-09-24T00:00:00"/>
    <s v="Standard Class"/>
    <s v="DN-13690"/>
    <s v="Duane Noonan"/>
    <s v="Consumer"/>
    <s v="United States"/>
    <s v="Columbia"/>
    <s v="Maryland"/>
    <n v="21044"/>
    <s v="East"/>
    <s v="FUR-FU-10004952"/>
    <x v="0"/>
    <s v="Furnishings"/>
    <s v="C-Line Cubicle Keepers Polyproplyene Holder w/Velcro Back, 8-1/2x11, 25/Bx"/>
    <n v="164.22"/>
    <n v="3"/>
    <n v="0"/>
    <n v="50.908200000000001"/>
  </r>
  <r>
    <n v="5238"/>
    <s v="CA-2011-166744"/>
    <n v="2011"/>
    <x v="59"/>
    <d v="2011-09-24T00:00:00"/>
    <s v="Standard Class"/>
    <s v="DN-13690"/>
    <s v="Duane Noonan"/>
    <s v="Consumer"/>
    <s v="United States"/>
    <s v="Columbia"/>
    <s v="Maryland"/>
    <n v="21044"/>
    <s v="East"/>
    <s v="FUR-BO-10001337"/>
    <x v="0"/>
    <s v="Bookcases"/>
    <s v="O'Sullivan Living Dimensions 2-Shelf Bookcases"/>
    <n v="362.94"/>
    <n v="3"/>
    <n v="0"/>
    <n v="36.293999999999997"/>
  </r>
  <r>
    <n v="5239"/>
    <s v="CA-2011-166744"/>
    <n v="2011"/>
    <x v="59"/>
    <d v="2011-09-24T00:00:00"/>
    <s v="Standard Class"/>
    <s v="DN-13690"/>
    <s v="Duane Noonan"/>
    <s v="Consumer"/>
    <s v="United States"/>
    <s v="Columbia"/>
    <s v="Maryland"/>
    <n v="21044"/>
    <s v="East"/>
    <s v="TEC-AC-10003628"/>
    <x v="2"/>
    <s v="Accessories"/>
    <s v="Logitech 910-002974 M325 Wireless Mouse for Web Scrolling"/>
    <n v="59.98"/>
    <n v="2"/>
    <n v="0"/>
    <n v="26.391200000000005"/>
  </r>
  <r>
    <n v="5240"/>
    <s v="CA-2013-116561"/>
    <n v="2013"/>
    <x v="108"/>
    <d v="2013-09-18T00:00:00"/>
    <s v="Standard Class"/>
    <s v="EB-14110"/>
    <s v="Eugene Barchas"/>
    <s v="Consumer"/>
    <s v="United States"/>
    <s v="San Jose"/>
    <s v="California"/>
    <n v="95123"/>
    <s v="West"/>
    <s v="OFF-ST-10004186"/>
    <x v="1"/>
    <s v="Storage"/>
    <s v="Stur-D-Stor Shelving, Vertical 5-Shelf: 72&quot;H x 36&quot;W x 18 1/2&quot;D"/>
    <n v="332.94"/>
    <n v="3"/>
    <n v="0"/>
    <n v="6.6587999999999994"/>
  </r>
  <r>
    <n v="5241"/>
    <s v="CA-2013-116561"/>
    <n v="2013"/>
    <x v="108"/>
    <d v="2013-09-18T00:00:00"/>
    <s v="Standard Class"/>
    <s v="EB-14110"/>
    <s v="Eugene Barchas"/>
    <s v="Consumer"/>
    <s v="United States"/>
    <s v="San Jose"/>
    <s v="California"/>
    <n v="95123"/>
    <s v="West"/>
    <s v="OFF-BI-10001658"/>
    <x v="1"/>
    <s v="Binders"/>
    <s v="GBC Standard Therm-A-Bind Covers"/>
    <n v="39.872000000000007"/>
    <n v="2"/>
    <n v="0.2"/>
    <n v="12.958399999999999"/>
  </r>
  <r>
    <n v="5242"/>
    <s v="CA-2013-110730"/>
    <n v="2013"/>
    <x v="713"/>
    <d v="2013-09-27T00:00:00"/>
    <s v="Second Class"/>
    <s v="CM-11815"/>
    <s v="Candace McMahon"/>
    <s v="Corporate"/>
    <s v="United States"/>
    <s v="Seattle"/>
    <s v="Washington"/>
    <n v="98115"/>
    <s v="West"/>
    <s v="OFF-SU-10004737"/>
    <x v="1"/>
    <s v="Supplies"/>
    <s v="Acme Design Stainless Steel Bent Scissors"/>
    <n v="13.68"/>
    <n v="2"/>
    <n v="0"/>
    <n v="3.6936"/>
  </r>
  <r>
    <n v="5243"/>
    <s v="CA-2014-146367"/>
    <n v="2014"/>
    <x v="1018"/>
    <d v="2014-08-09T00:00:00"/>
    <s v="Standard Class"/>
    <s v="HM-14860"/>
    <s v="Harry Marie"/>
    <s v="Corporate"/>
    <s v="United States"/>
    <s v="Carrollton"/>
    <s v="Texas"/>
    <n v="75007"/>
    <s v="Central"/>
    <s v="OFF-BI-10002827"/>
    <x v="1"/>
    <s v="Binders"/>
    <s v="Avery Durable Poly Binders"/>
    <n v="3.3179999999999996"/>
    <n v="3"/>
    <n v="0.8"/>
    <n v="-5.6406000000000018"/>
  </r>
  <r>
    <n v="5244"/>
    <s v="CA-2013-149454"/>
    <n v="2013"/>
    <x v="197"/>
    <d v="2013-07-27T00:00:00"/>
    <s v="First Class"/>
    <s v="KM-16375"/>
    <s v="Katherine Murray"/>
    <s v="Home Office"/>
    <s v="United States"/>
    <s v="Arlington"/>
    <s v="Virginia"/>
    <n v="22204"/>
    <s v="South"/>
    <s v="OFF-BI-10003694"/>
    <x v="1"/>
    <s v="Binders"/>
    <s v="Avery 3 1/2&quot; Diskette Storage Pages, 10/Pack"/>
    <n v="10.44"/>
    <n v="1"/>
    <n v="0"/>
    <n v="4.8023999999999996"/>
  </r>
  <r>
    <n v="5245"/>
    <s v="CA-2013-156265"/>
    <n v="2013"/>
    <x v="1030"/>
    <d v="2013-08-05T00:00:00"/>
    <s v="Second Class"/>
    <s v="BF-11020"/>
    <s v="Barry Französisch"/>
    <s v="Corporate"/>
    <s v="United States"/>
    <s v="Los Angeles"/>
    <s v="California"/>
    <n v="90032"/>
    <s v="West"/>
    <s v="FUR-TA-10001691"/>
    <x v="0"/>
    <s v="Tables"/>
    <s v="Barricks Non-Folding Utility Table with Steel Legs, Laminate Tops"/>
    <n v="136.46400000000003"/>
    <n v="2"/>
    <n v="0.2"/>
    <n v="15.352199999999989"/>
  </r>
  <r>
    <n v="5246"/>
    <s v="CA-2013-156265"/>
    <n v="2013"/>
    <x v="1030"/>
    <d v="2013-08-05T00:00:00"/>
    <s v="Second Class"/>
    <s v="BF-11020"/>
    <s v="Barry Französisch"/>
    <s v="Corporate"/>
    <s v="United States"/>
    <s v="Los Angeles"/>
    <s v="California"/>
    <n v="90032"/>
    <s v="West"/>
    <s v="TEC-PH-10001918"/>
    <x v="2"/>
    <s v="Phones"/>
    <s v="Nortel Business Series Terminal T7208 Digital phone"/>
    <n v="333.57600000000002"/>
    <n v="3"/>
    <n v="0.2"/>
    <n v="33.357600000000019"/>
  </r>
  <r>
    <n v="5247"/>
    <s v="CA-2013-156265"/>
    <n v="2013"/>
    <x v="1030"/>
    <d v="2013-08-05T00:00:00"/>
    <s v="Second Class"/>
    <s v="BF-11020"/>
    <s v="Barry Französisch"/>
    <s v="Corporate"/>
    <s v="United States"/>
    <s v="Los Angeles"/>
    <s v="California"/>
    <n v="90032"/>
    <s v="West"/>
    <s v="OFF-BI-10000285"/>
    <x v="1"/>
    <s v="Binders"/>
    <s v="XtraLife ClearVue Slant-D Ring Binders by Cardinal"/>
    <n v="12.544"/>
    <n v="2"/>
    <n v="0.2"/>
    <n v="4.7039999999999997"/>
  </r>
  <r>
    <n v="5248"/>
    <s v="US-2012-168914"/>
    <n v="2012"/>
    <x v="1031"/>
    <d v="2012-05-27T00:00:00"/>
    <s v="Standard Class"/>
    <s v="JE-15745"/>
    <s v="Joel Eaton"/>
    <s v="Consumer"/>
    <s v="United States"/>
    <s v="Frankfort"/>
    <s v="Illinois"/>
    <n v="60423"/>
    <s v="Central"/>
    <s v="OFF-AP-10000358"/>
    <x v="1"/>
    <s v="Appliances"/>
    <s v="Fellowes Basic Home/Office Series Surge Protectors"/>
    <n v="20.767999999999997"/>
    <n v="8"/>
    <n v="0.8"/>
    <n v="-52.958400000000012"/>
  </r>
  <r>
    <n v="5249"/>
    <s v="US-2014-110989"/>
    <n v="2014"/>
    <x v="132"/>
    <d v="2014-11-06T00:00:00"/>
    <s v="Second Class"/>
    <s v="EJ-14155"/>
    <s v="Eva Jacobs"/>
    <s v="Consumer"/>
    <s v="United States"/>
    <s v="Seattle"/>
    <s v="Washington"/>
    <n v="98105"/>
    <s v="West"/>
    <s v="TEC-AC-10002345"/>
    <x v="2"/>
    <s v="Accessories"/>
    <s v="HP Standard 104 key PS/2 Keyboard"/>
    <n v="43.5"/>
    <n v="3"/>
    <n v="0"/>
    <n v="10.875"/>
  </r>
  <r>
    <n v="5250"/>
    <s v="CA-2012-106215"/>
    <n v="2012"/>
    <x v="392"/>
    <d v="2012-04-21T00:00:00"/>
    <s v="Standard Class"/>
    <s v="BN-11470"/>
    <s v="Brad Norvell"/>
    <s v="Corporate"/>
    <s v="United States"/>
    <s v="Philadelphia"/>
    <s v="Pennsylvania"/>
    <n v="19143"/>
    <s v="East"/>
    <s v="OFF-FA-10001229"/>
    <x v="1"/>
    <s v="Fasteners"/>
    <s v="Staples"/>
    <n v="12.576000000000001"/>
    <n v="4"/>
    <n v="0.2"/>
    <n v="4.0871999999999993"/>
  </r>
  <r>
    <n v="5251"/>
    <s v="US-2013-169369"/>
    <n v="2013"/>
    <x v="939"/>
    <d v="2013-12-19T00:00:00"/>
    <s v="Standard Class"/>
    <s v="EC-14050"/>
    <s v="Erin Creighton"/>
    <s v="Consumer"/>
    <s v="United States"/>
    <s v="Columbus"/>
    <s v="Georgia"/>
    <n v="31907"/>
    <s v="South"/>
    <s v="TEC-AC-10001314"/>
    <x v="2"/>
    <s v="Accessories"/>
    <s v="Case Logic 2.4GHz Wireless Keyboard"/>
    <n v="249.95000000000002"/>
    <n v="5"/>
    <n v="0"/>
    <n v="19.995999999999974"/>
  </r>
  <r>
    <n v="5252"/>
    <s v="US-2013-169369"/>
    <n v="2013"/>
    <x v="939"/>
    <d v="2013-12-19T00:00:00"/>
    <s v="Standard Class"/>
    <s v="EC-14050"/>
    <s v="Erin Creighton"/>
    <s v="Consumer"/>
    <s v="United States"/>
    <s v="Columbus"/>
    <s v="Georgia"/>
    <n v="31907"/>
    <s v="South"/>
    <s v="OFF-PA-10004438"/>
    <x v="1"/>
    <s v="Paper"/>
    <s v="Xerox 1907"/>
    <n v="49.12"/>
    <n v="4"/>
    <n v="0"/>
    <n v="23.086399999999998"/>
  </r>
  <r>
    <n v="5253"/>
    <s v="CA-2012-132318"/>
    <n v="2012"/>
    <x v="628"/>
    <d v="2012-11-02T00:00:00"/>
    <s v="First Class"/>
    <s v="TT-21220"/>
    <s v="Thomas Thornton"/>
    <s v="Consumer"/>
    <s v="United States"/>
    <s v="Virginia Beach"/>
    <s v="Virginia"/>
    <n v="23464"/>
    <s v="South"/>
    <s v="OFF-AP-10000026"/>
    <x v="1"/>
    <s v="Appliances"/>
    <s v="Tripp Lite Isotel 6 Outlet Surge Protector with Fax/Modem Protection"/>
    <n v="182.91"/>
    <n v="3"/>
    <n v="0"/>
    <n v="53.043899999999979"/>
  </r>
  <r>
    <n v="5254"/>
    <s v="US-2011-131982"/>
    <n v="2011"/>
    <x v="1009"/>
    <d v="2011-03-11T00:00:00"/>
    <s v="Second Class"/>
    <s v="NP-18685"/>
    <s v="Nora Pelletier"/>
    <s v="Home Office"/>
    <s v="United States"/>
    <s v="Des Moines"/>
    <s v="Washington"/>
    <n v="98198"/>
    <s v="West"/>
    <s v="OFF-BI-10004224"/>
    <x v="1"/>
    <s v="Binders"/>
    <s v="Catalog Binders with Expanding Posts"/>
    <n v="107.64800000000001"/>
    <n v="2"/>
    <n v="0.2"/>
    <n v="33.639999999999986"/>
  </r>
  <r>
    <n v="5255"/>
    <s v="CA-2012-125185"/>
    <n v="2012"/>
    <x v="616"/>
    <d v="2012-03-07T00:00:00"/>
    <s v="Second Class"/>
    <s v="AH-10195"/>
    <s v="Alan Haines"/>
    <s v="Corporate"/>
    <s v="United States"/>
    <s v="Bethlehem"/>
    <s v="Pennsylvania"/>
    <n v="18018"/>
    <s v="East"/>
    <s v="FUR-CH-10002647"/>
    <x v="0"/>
    <s v="Chairs"/>
    <s v="Situations Contoured Folding Chairs, 4/Set"/>
    <n v="99.372"/>
    <n v="2"/>
    <n v="0.3"/>
    <n v="-7.0979999999999919"/>
  </r>
  <r>
    <n v="5256"/>
    <s v="CA-2012-125185"/>
    <n v="2012"/>
    <x v="616"/>
    <d v="2012-03-07T00:00:00"/>
    <s v="Second Class"/>
    <s v="AH-10195"/>
    <s v="Alan Haines"/>
    <s v="Corporate"/>
    <s v="United States"/>
    <s v="Bethlehem"/>
    <s v="Pennsylvania"/>
    <n v="18018"/>
    <s v="East"/>
    <s v="FUR-FU-10003247"/>
    <x v="0"/>
    <s v="Furnishings"/>
    <s v="36X48 HARDFLOOR CHAIRMAT"/>
    <n v="33.568000000000005"/>
    <n v="2"/>
    <n v="0.2"/>
    <n v="-5.4548000000000041"/>
  </r>
  <r>
    <n v="5257"/>
    <s v="CA-2013-130078"/>
    <n v="2013"/>
    <x v="590"/>
    <d v="2013-08-15T00:00:00"/>
    <s v="Standard Class"/>
    <s v="CC-12145"/>
    <s v="Charles Crestani"/>
    <s v="Consumer"/>
    <s v="United States"/>
    <s v="Oklahoma City"/>
    <s v="Oklahoma"/>
    <n v="73120"/>
    <s v="Central"/>
    <s v="OFF-PA-10003270"/>
    <x v="1"/>
    <s v="Paper"/>
    <s v="Xerox 1954"/>
    <n v="10.56"/>
    <n v="2"/>
    <n v="0"/>
    <n v="4.7519999999999998"/>
  </r>
  <r>
    <n v="5258"/>
    <s v="US-2014-114034"/>
    <n v="2014"/>
    <x v="1032"/>
    <d v="2014-01-09T00:00:00"/>
    <s v="Standard Class"/>
    <s v="DL-13315"/>
    <s v="Delfina Latchford"/>
    <s v="Consumer"/>
    <s v="United States"/>
    <s v="Rancho Cucamonga"/>
    <s v="California"/>
    <n v="91730"/>
    <s v="West"/>
    <s v="OFF-PA-10004735"/>
    <x v="1"/>
    <s v="Paper"/>
    <s v="Xerox 1905"/>
    <n v="38.880000000000003"/>
    <n v="6"/>
    <n v="0"/>
    <n v="18.662400000000002"/>
  </r>
  <r>
    <n v="5259"/>
    <s v="US-2014-115595"/>
    <n v="2014"/>
    <x v="449"/>
    <d v="2014-10-12T00:00:00"/>
    <s v="First Class"/>
    <s v="XP-21865"/>
    <s v="Xylona Preis"/>
    <s v="Consumer"/>
    <s v="United States"/>
    <s v="Los Angeles"/>
    <s v="California"/>
    <n v="90032"/>
    <s v="West"/>
    <s v="OFF-PA-10001745"/>
    <x v="1"/>
    <s v="Paper"/>
    <s v="Wirebound Message Books, 2 7/8&quot; x 5&quot;, 3 Forms per Page"/>
    <n v="35.200000000000003"/>
    <n v="5"/>
    <n v="0"/>
    <n v="16.543999999999997"/>
  </r>
  <r>
    <n v="5260"/>
    <s v="CA-2014-158722"/>
    <n v="2014"/>
    <x v="179"/>
    <d v="2014-10-27T00:00:00"/>
    <s v="Standard Class"/>
    <s v="MA-17560"/>
    <s v="Matt Abelman"/>
    <s v="Home Office"/>
    <s v="United States"/>
    <s v="Philadelphia"/>
    <s v="Pennsylvania"/>
    <n v="19120"/>
    <s v="East"/>
    <s v="OFF-PA-10000176"/>
    <x v="1"/>
    <s v="Paper"/>
    <s v="Xerox 1887"/>
    <n v="45.527999999999999"/>
    <n v="3"/>
    <n v="0.2"/>
    <n v="15.934799999999997"/>
  </r>
  <r>
    <n v="5261"/>
    <s v="CA-2011-105165"/>
    <n v="2011"/>
    <x v="557"/>
    <d v="2011-09-10T00:00:00"/>
    <s v="First Class"/>
    <s v="SZ-20035"/>
    <s v="Sam Zeldin"/>
    <s v="Home Office"/>
    <s v="United States"/>
    <s v="Houston"/>
    <s v="Texas"/>
    <n v="77036"/>
    <s v="Central"/>
    <s v="TEC-PH-10000675"/>
    <x v="2"/>
    <s v="Phones"/>
    <s v="Panasonic KX TS3282B Corded phone"/>
    <n v="196.77600000000001"/>
    <n v="3"/>
    <n v="0.2"/>
    <n v="14.758199999999995"/>
  </r>
  <r>
    <n v="5262"/>
    <s v="CA-2011-105165"/>
    <n v="2011"/>
    <x v="557"/>
    <d v="2011-09-10T00:00:00"/>
    <s v="First Class"/>
    <s v="SZ-20035"/>
    <s v="Sam Zeldin"/>
    <s v="Home Office"/>
    <s v="United States"/>
    <s v="Houston"/>
    <s v="Texas"/>
    <n v="77036"/>
    <s v="Central"/>
    <s v="OFF-BI-10000050"/>
    <x v="1"/>
    <s v="Binders"/>
    <s v="Angle-D Binders with Locking Rings, Label Holders"/>
    <n v="2.9199999999999995"/>
    <n v="2"/>
    <n v="0.8"/>
    <n v="-4.8180000000000005"/>
  </r>
  <r>
    <n v="5263"/>
    <s v="CA-2011-105165"/>
    <n v="2011"/>
    <x v="557"/>
    <d v="2011-09-10T00:00:00"/>
    <s v="First Class"/>
    <s v="SZ-20035"/>
    <s v="Sam Zeldin"/>
    <s v="Home Office"/>
    <s v="United States"/>
    <s v="Houston"/>
    <s v="Texas"/>
    <n v="77036"/>
    <s v="Central"/>
    <s v="FUR-TA-10004154"/>
    <x v="0"/>
    <s v="Tables"/>
    <s v="Riverside Furniture Oval Coffee Table, Oval End Table, End Table with Drawer"/>
    <n v="200.79500000000002"/>
    <n v="1"/>
    <n v="0.3"/>
    <n v="-22.948000000000008"/>
  </r>
  <r>
    <n v="5264"/>
    <s v="CA-2011-105165"/>
    <n v="2011"/>
    <x v="557"/>
    <d v="2011-09-10T00:00:00"/>
    <s v="First Class"/>
    <s v="SZ-20035"/>
    <s v="Sam Zeldin"/>
    <s v="Home Office"/>
    <s v="United States"/>
    <s v="Houston"/>
    <s v="Texas"/>
    <n v="77036"/>
    <s v="Central"/>
    <s v="TEC-AC-10002718"/>
    <x v="2"/>
    <s v="Accessories"/>
    <s v="Belkin Standard 104 key USB Keyboard"/>
    <n v="46.688000000000002"/>
    <n v="4"/>
    <n v="0.2"/>
    <n v="-2.9180000000000028"/>
  </r>
  <r>
    <n v="5265"/>
    <s v="CA-2011-105165"/>
    <n v="2011"/>
    <x v="557"/>
    <d v="2011-09-10T00:00:00"/>
    <s v="First Class"/>
    <s v="SZ-20035"/>
    <s v="Sam Zeldin"/>
    <s v="Home Office"/>
    <s v="United States"/>
    <s v="Houston"/>
    <s v="Texas"/>
    <n v="77036"/>
    <s v="Central"/>
    <s v="OFF-AR-10003179"/>
    <x v="1"/>
    <s v="Art"/>
    <s v="Dixon Ticonderoga Core-Lock Colored Pencils"/>
    <n v="21.864000000000001"/>
    <n v="3"/>
    <n v="0.2"/>
    <n v="3.5528999999999984"/>
  </r>
  <r>
    <n v="5266"/>
    <s v="CA-2014-147452"/>
    <n v="2014"/>
    <x v="1033"/>
    <d v="2014-10-04T00:00:00"/>
    <s v="First Class"/>
    <s v="CS-11845"/>
    <s v="Cari Sayre"/>
    <s v="Corporate"/>
    <s v="United States"/>
    <s v="Seattle"/>
    <s v="Washington"/>
    <n v="98103"/>
    <s v="West"/>
    <s v="OFF-PA-10001838"/>
    <x v="1"/>
    <s v="Paper"/>
    <s v="Adams Telephone Message Book W/Dividers/Space For Phone Numbers, 5 1/4&quot;X8 1/2&quot;, 300/Messages"/>
    <n v="11.76"/>
    <n v="2"/>
    <n v="0"/>
    <n v="5.7623999999999995"/>
  </r>
  <r>
    <n v="5267"/>
    <s v="CA-2014-147452"/>
    <n v="2014"/>
    <x v="1033"/>
    <d v="2014-10-04T00:00:00"/>
    <s v="First Class"/>
    <s v="CS-11845"/>
    <s v="Cari Sayre"/>
    <s v="Corporate"/>
    <s v="United States"/>
    <s v="Seattle"/>
    <s v="Washington"/>
    <n v="98103"/>
    <s v="West"/>
    <s v="OFF-PA-10004039"/>
    <x v="1"/>
    <s v="Paper"/>
    <s v="Xerox 1882"/>
    <n v="167.94"/>
    <n v="3"/>
    <n v="0"/>
    <n v="82.290599999999998"/>
  </r>
  <r>
    <n v="5268"/>
    <s v="CA-2014-147452"/>
    <n v="2014"/>
    <x v="1033"/>
    <d v="2014-10-04T00:00:00"/>
    <s v="First Class"/>
    <s v="CS-11845"/>
    <s v="Cari Sayre"/>
    <s v="Corporate"/>
    <s v="United States"/>
    <s v="Seattle"/>
    <s v="Washington"/>
    <n v="98103"/>
    <s v="West"/>
    <s v="OFF-AP-10001626"/>
    <x v="1"/>
    <s v="Appliances"/>
    <s v="Commercial WindTunnel Clean Air Upright Vacuum, Replacement Belts, Filtration Bags"/>
    <n v="3.89"/>
    <n v="1"/>
    <n v="0"/>
    <n v="1.0114000000000001"/>
  </r>
  <r>
    <n v="5269"/>
    <s v="US-2014-114657"/>
    <n v="2014"/>
    <x v="673"/>
    <d v="2014-11-22T00:00:00"/>
    <s v="Standard Class"/>
    <s v="MH-18115"/>
    <s v="Mick Hernandez"/>
    <s v="Home Office"/>
    <s v="United States"/>
    <s v="Yonkers"/>
    <s v="New York"/>
    <n v="10701"/>
    <s v="East"/>
    <s v="TEC-MA-10003173"/>
    <x v="2"/>
    <s v="Machines"/>
    <s v="Hewlett-Packard 300S Scientific Calculator"/>
    <n v="52.44"/>
    <n v="4"/>
    <n v="0"/>
    <n v="24.122399999999995"/>
  </r>
  <r>
    <n v="5270"/>
    <s v="CA-2014-144484"/>
    <n v="2014"/>
    <x v="220"/>
    <d v="2014-09-12T00:00:00"/>
    <s v="Same Day"/>
    <s v="CB-12025"/>
    <s v="Cassandra Brandow"/>
    <s v="Consumer"/>
    <s v="United States"/>
    <s v="San Francisco"/>
    <s v="California"/>
    <n v="94110"/>
    <s v="West"/>
    <s v="FUR-FU-10000260"/>
    <x v="0"/>
    <s v="Furnishings"/>
    <s v="6&quot; Cubicle Wall Clock, Black"/>
    <n v="32.36"/>
    <n v="4"/>
    <n v="0"/>
    <n v="11.6496"/>
  </r>
  <r>
    <n v="5271"/>
    <s v="CA-2014-144484"/>
    <n v="2014"/>
    <x v="220"/>
    <d v="2014-09-12T00:00:00"/>
    <s v="Same Day"/>
    <s v="CB-12025"/>
    <s v="Cassandra Brandow"/>
    <s v="Consumer"/>
    <s v="United States"/>
    <s v="San Francisco"/>
    <s v="California"/>
    <n v="94110"/>
    <s v="West"/>
    <s v="OFF-AP-10004487"/>
    <x v="1"/>
    <s v="Appliances"/>
    <s v="Kensington 4 Outlet MasterPiece Compact Power Control Center"/>
    <n v="406.59999999999997"/>
    <n v="5"/>
    <n v="0"/>
    <n v="113.84799999999998"/>
  </r>
  <r>
    <n v="5272"/>
    <s v="CA-2014-125913"/>
    <n v="2014"/>
    <x v="1034"/>
    <d v="2014-01-17T00:00:00"/>
    <s v="Same Day"/>
    <s v="JO-15145"/>
    <s v="Jack O'Briant"/>
    <s v="Corporate"/>
    <s v="United States"/>
    <s v="Los Angeles"/>
    <s v="California"/>
    <n v="90008"/>
    <s v="West"/>
    <s v="FUR-FU-10001487"/>
    <x v="0"/>
    <s v="Furnishings"/>
    <s v="Eldon Expressions Wood and Plastic Desk Accessories, Cherry Wood"/>
    <n v="27.92"/>
    <n v="4"/>
    <n v="0"/>
    <n v="8.0967999999999982"/>
  </r>
  <r>
    <n v="5273"/>
    <s v="CA-2014-125913"/>
    <n v="2014"/>
    <x v="1034"/>
    <d v="2014-01-17T00:00:00"/>
    <s v="Same Day"/>
    <s v="JO-15145"/>
    <s v="Jack O'Briant"/>
    <s v="Corporate"/>
    <s v="United States"/>
    <s v="Los Angeles"/>
    <s v="California"/>
    <n v="90008"/>
    <s v="West"/>
    <s v="FUR-TA-10001520"/>
    <x v="0"/>
    <s v="Tables"/>
    <s v="Lesro Sheffield Collection Coffee Table, End Table, Center Table, Corner Table"/>
    <n v="399.67200000000003"/>
    <n v="7"/>
    <n v="0.2"/>
    <n v="-14.987700000000061"/>
  </r>
  <r>
    <n v="5274"/>
    <s v="US-2013-158309"/>
    <n v="2013"/>
    <x v="491"/>
    <d v="2013-11-30T00:00:00"/>
    <s v="First Class"/>
    <s v="PA-19060"/>
    <s v="Pete Armstrong"/>
    <s v="Home Office"/>
    <s v="United States"/>
    <s v="Miami"/>
    <s v="Florida"/>
    <n v="33142"/>
    <s v="South"/>
    <s v="OFF-BI-10000145"/>
    <x v="1"/>
    <s v="Binders"/>
    <s v="Zipper Ring Binder Pockets"/>
    <n v="3.7440000000000007"/>
    <n v="4"/>
    <n v="0.7"/>
    <n v="-2.6207999999999991"/>
  </r>
  <r>
    <n v="5275"/>
    <s v="CA-2012-162887"/>
    <n v="2012"/>
    <x v="209"/>
    <d v="2012-11-09T00:00:00"/>
    <s v="Second Class"/>
    <s v="SV-20785"/>
    <s v="Stewart Visinsky"/>
    <s v="Consumer"/>
    <s v="United States"/>
    <s v="Burlington"/>
    <s v="Vermont"/>
    <s v="05408"/>
    <s v="East"/>
    <s v="FUR-CH-10000595"/>
    <x v="0"/>
    <s v="Chairs"/>
    <s v="Safco Contoured Stacking Chairs"/>
    <n v="715.2"/>
    <n v="3"/>
    <n v="0"/>
    <n v="178.79999999999998"/>
  </r>
  <r>
    <n v="5276"/>
    <s v="CA-2014-147333"/>
    <n v="2014"/>
    <x v="817"/>
    <d v="2014-12-21T00:00:00"/>
    <s v="Standard Class"/>
    <s v="KL-16555"/>
    <s v="Kelly Lampkin"/>
    <s v="Corporate"/>
    <s v="United States"/>
    <s v="Fayetteville"/>
    <s v="Arkansas"/>
    <n v="72701"/>
    <s v="South"/>
    <s v="TEC-AC-10004469"/>
    <x v="2"/>
    <s v="Accessories"/>
    <s v="Microsoft Sculpt Comfort Mouse"/>
    <n v="159.80000000000001"/>
    <n v="4"/>
    <n v="0"/>
    <n v="70.312000000000012"/>
  </r>
  <r>
    <n v="5277"/>
    <s v="CA-2014-147333"/>
    <n v="2014"/>
    <x v="817"/>
    <d v="2014-12-21T00:00:00"/>
    <s v="Standard Class"/>
    <s v="KL-16555"/>
    <s v="Kelly Lampkin"/>
    <s v="Corporate"/>
    <s v="United States"/>
    <s v="Fayetteville"/>
    <s v="Arkansas"/>
    <n v="72701"/>
    <s v="South"/>
    <s v="TEC-AC-10003038"/>
    <x v="2"/>
    <s v="Accessories"/>
    <s v="Kingston Digital DataTraveler 16GB USB 2.0"/>
    <n v="44.75"/>
    <n v="5"/>
    <n v="0"/>
    <n v="8.5024999999999942"/>
  </r>
  <r>
    <n v="5278"/>
    <s v="CA-2011-113859"/>
    <n v="2011"/>
    <x v="103"/>
    <d v="2011-09-17T00:00:00"/>
    <s v="Standard Class"/>
    <s v="BC-11125"/>
    <s v="Becky Castell"/>
    <s v="Home Office"/>
    <s v="United States"/>
    <s v="Odessa"/>
    <s v="Texas"/>
    <n v="79762"/>
    <s v="Central"/>
    <s v="FUR-CH-10004698"/>
    <x v="0"/>
    <s v="Chairs"/>
    <s v="Padded Folding Chairs, Black, 4/Carton"/>
    <n v="340.11599999999999"/>
    <n v="6"/>
    <n v="0.3"/>
    <n v="-9.717599999999976"/>
  </r>
  <r>
    <n v="5279"/>
    <s v="CA-2011-159681"/>
    <n v="2011"/>
    <x v="1035"/>
    <d v="2011-12-13T00:00:00"/>
    <s v="Standard Class"/>
    <s v="PO-18850"/>
    <s v="Patrick O'Brill"/>
    <s v="Consumer"/>
    <s v="United States"/>
    <s v="Virginia Beach"/>
    <s v="Virginia"/>
    <n v="23464"/>
    <s v="South"/>
    <s v="OFF-PA-10003641"/>
    <x v="1"/>
    <s v="Paper"/>
    <s v="Xerox 1909"/>
    <n v="105.52"/>
    <n v="4"/>
    <n v="0"/>
    <n v="48.539199999999994"/>
  </r>
  <r>
    <n v="5280"/>
    <s v="US-2014-104094"/>
    <n v="2014"/>
    <x v="210"/>
    <d v="2014-09-12T00:00:00"/>
    <s v="Standard Class"/>
    <s v="AG-10675"/>
    <s v="Anna Gayman"/>
    <s v="Consumer"/>
    <s v="United States"/>
    <s v="Milwaukee"/>
    <s v="Wisconsin"/>
    <n v="53209"/>
    <s v="Central"/>
    <s v="TEC-AC-10002134"/>
    <x v="2"/>
    <s v="Accessories"/>
    <s v="Rosewill 107 Normal Keys USB Wired Standard Keyboard"/>
    <n v="13.48"/>
    <n v="1"/>
    <n v="0"/>
    <n v="1.8872"/>
  </r>
  <r>
    <n v="5281"/>
    <s v="CA-2014-152709"/>
    <n v="2014"/>
    <x v="566"/>
    <d v="2014-10-13T00:00:00"/>
    <s v="Standard Class"/>
    <s v="DB-13210"/>
    <s v="Dean Braden"/>
    <s v="Consumer"/>
    <s v="United States"/>
    <s v="Detroit"/>
    <s v="Michigan"/>
    <n v="48234"/>
    <s v="Central"/>
    <s v="OFF-ST-10001837"/>
    <x v="1"/>
    <s v="Storage"/>
    <s v="SAFCO Mobile Desk Side File, Wire Frame"/>
    <n v="85.52"/>
    <n v="2"/>
    <n v="0"/>
    <n v="22.235199999999999"/>
  </r>
  <r>
    <n v="5282"/>
    <s v="CA-2012-105158"/>
    <n v="2012"/>
    <x v="577"/>
    <d v="2012-09-10T00:00:00"/>
    <s v="Standard Class"/>
    <s v="SP-20860"/>
    <s v="Sung Pak"/>
    <s v="Corporate"/>
    <s v="United States"/>
    <s v="Rochester"/>
    <s v="Minnesota"/>
    <n v="55901"/>
    <s v="Central"/>
    <s v="FUR-FU-10001706"/>
    <x v="0"/>
    <s v="Furnishings"/>
    <s v="Longer-Life Soft White Bulbs"/>
    <n v="6.16"/>
    <n v="2"/>
    <n v="0"/>
    <n v="2.9567999999999999"/>
  </r>
  <r>
    <n v="5283"/>
    <s v="CA-2012-105158"/>
    <n v="2012"/>
    <x v="577"/>
    <d v="2012-09-10T00:00:00"/>
    <s v="Standard Class"/>
    <s v="SP-20860"/>
    <s v="Sung Pak"/>
    <s v="Corporate"/>
    <s v="United States"/>
    <s v="Rochester"/>
    <s v="Minnesota"/>
    <n v="55901"/>
    <s v="Central"/>
    <s v="OFF-PA-10001970"/>
    <x v="1"/>
    <s v="Paper"/>
    <s v="Xerox 1881"/>
    <n v="36.839999999999996"/>
    <n v="3"/>
    <n v="0"/>
    <n v="17.314799999999998"/>
  </r>
  <r>
    <n v="5284"/>
    <s v="CA-2011-133424"/>
    <n v="2011"/>
    <x v="809"/>
    <d v="2011-04-04T00:00:00"/>
    <s v="Standard Class"/>
    <s v="Dl-13600"/>
    <s v="Dorris liebe"/>
    <s v="Corporate"/>
    <s v="United States"/>
    <s v="Seattle"/>
    <s v="Washington"/>
    <n v="98105"/>
    <s v="West"/>
    <s v="OFF-ST-10002957"/>
    <x v="1"/>
    <s v="Storage"/>
    <s v="Sterilite Show Offs Storage Containers"/>
    <n v="15.84"/>
    <n v="3"/>
    <n v="0"/>
    <n v="0"/>
  </r>
  <r>
    <n v="5285"/>
    <s v="CA-2011-133424"/>
    <n v="2011"/>
    <x v="809"/>
    <d v="2011-04-04T00:00:00"/>
    <s v="Standard Class"/>
    <s v="Dl-13600"/>
    <s v="Dorris liebe"/>
    <s v="Corporate"/>
    <s v="United States"/>
    <s v="Seattle"/>
    <s v="Washington"/>
    <n v="98105"/>
    <s v="West"/>
    <s v="OFF-LA-10002312"/>
    <x v="1"/>
    <s v="Labels"/>
    <s v="Avery 490"/>
    <n v="44.400000000000006"/>
    <n v="3"/>
    <n v="0"/>
    <n v="22.200000000000003"/>
  </r>
  <r>
    <n v="5286"/>
    <s v="CA-2014-105991"/>
    <n v="2014"/>
    <x v="1024"/>
    <d v="2014-05-07T00:00:00"/>
    <s v="First Class"/>
    <s v="LH-17020"/>
    <s v="Lisa Hazard"/>
    <s v="Consumer"/>
    <s v="United States"/>
    <s v="Louisville"/>
    <s v="Colorado"/>
    <n v="80027"/>
    <s v="West"/>
    <s v="OFF-EN-10002600"/>
    <x v="1"/>
    <s v="Envelopes"/>
    <s v="Redi-Strip #10 Envelopes, 4 1/8 x 9 1/2"/>
    <n v="21.240000000000002"/>
    <n v="9"/>
    <n v="0.2"/>
    <n v="7.4339999999999993"/>
  </r>
  <r>
    <n v="5287"/>
    <s v="CA-2014-105991"/>
    <n v="2014"/>
    <x v="1024"/>
    <d v="2014-05-07T00:00:00"/>
    <s v="First Class"/>
    <s v="LH-17020"/>
    <s v="Lisa Hazard"/>
    <s v="Consumer"/>
    <s v="United States"/>
    <s v="Louisville"/>
    <s v="Colorado"/>
    <n v="80027"/>
    <s v="West"/>
    <s v="OFF-BI-10003274"/>
    <x v="1"/>
    <s v="Binders"/>
    <s v="Avery Durable Slant Ring Binders, No Labels"/>
    <n v="9.5520000000000014"/>
    <n v="8"/>
    <n v="0.7"/>
    <n v="-7.3231999999999999"/>
  </r>
  <r>
    <n v="5288"/>
    <s v="CA-2014-105991"/>
    <n v="2014"/>
    <x v="1024"/>
    <d v="2014-05-07T00:00:00"/>
    <s v="First Class"/>
    <s v="LH-17020"/>
    <s v="Lisa Hazard"/>
    <s v="Consumer"/>
    <s v="United States"/>
    <s v="Louisville"/>
    <s v="Colorado"/>
    <n v="80027"/>
    <s v="West"/>
    <s v="FUR-BO-10004467"/>
    <x v="0"/>
    <s v="Bookcases"/>
    <s v="Bestar Classic Bookcase"/>
    <n v="89.991000000000014"/>
    <n v="3"/>
    <n v="0.7"/>
    <n v="-152.9847"/>
  </r>
  <r>
    <n v="5289"/>
    <s v="US-2014-136784"/>
    <n v="2014"/>
    <x v="504"/>
    <d v="2014-05-06T00:00:00"/>
    <s v="Standard Class"/>
    <s v="AD-10180"/>
    <s v="Alan Dominguez"/>
    <s v="Home Office"/>
    <s v="United States"/>
    <s v="San Francisco"/>
    <s v="California"/>
    <n v="94122"/>
    <s v="West"/>
    <s v="OFF-PA-10000675"/>
    <x v="1"/>
    <s v="Paper"/>
    <s v="Xerox 1919"/>
    <n v="163.96"/>
    <n v="4"/>
    <n v="0"/>
    <n v="80.340400000000002"/>
  </r>
  <r>
    <n v="5290"/>
    <s v="CA-2011-146283"/>
    <n v="2011"/>
    <x v="78"/>
    <d v="2011-09-15T00:00:00"/>
    <s v="Standard Class"/>
    <s v="KT-16465"/>
    <s v="Kean Takahito"/>
    <s v="Consumer"/>
    <s v="United States"/>
    <s v="Houston"/>
    <s v="Texas"/>
    <n v="77036"/>
    <s v="Central"/>
    <s v="OFF-PA-10002259"/>
    <x v="1"/>
    <s v="Paper"/>
    <s v="Geographics Note Cards, Blank, White, 8 1/2&quot; x 11&quot;"/>
    <n v="17.904"/>
    <n v="2"/>
    <n v="0.2"/>
    <n v="6.2664"/>
  </r>
  <r>
    <n v="5291"/>
    <s v="CA-2011-146283"/>
    <n v="2011"/>
    <x v="78"/>
    <d v="2011-09-15T00:00:00"/>
    <s v="Standard Class"/>
    <s v="KT-16465"/>
    <s v="Kean Takahito"/>
    <s v="Consumer"/>
    <s v="United States"/>
    <s v="Houston"/>
    <s v="Texas"/>
    <n v="77036"/>
    <s v="Central"/>
    <s v="FUR-CH-10004287"/>
    <x v="0"/>
    <s v="Chairs"/>
    <s v="SAFCO Arco Folding Chair"/>
    <n v="966.69999999999982"/>
    <n v="5"/>
    <n v="0.3"/>
    <n v="-13.810000000000116"/>
  </r>
  <r>
    <n v="5292"/>
    <s v="CA-2011-146283"/>
    <n v="2011"/>
    <x v="78"/>
    <d v="2011-09-15T00:00:00"/>
    <s v="Standard Class"/>
    <s v="KT-16465"/>
    <s v="Kean Takahito"/>
    <s v="Consumer"/>
    <s v="United States"/>
    <s v="Houston"/>
    <s v="Texas"/>
    <n v="77036"/>
    <s v="Central"/>
    <s v="OFF-PA-10000482"/>
    <x v="1"/>
    <s v="Paper"/>
    <s v="Snap-A-Way Black Print Carbonless Ruled Speed Letter, Triplicate"/>
    <n v="182.11199999999999"/>
    <n v="6"/>
    <n v="0.2"/>
    <n v="61.46279999999998"/>
  </r>
  <r>
    <n v="5293"/>
    <s v="CA-2014-151218"/>
    <n v="2014"/>
    <x v="308"/>
    <d v="2014-06-24T00:00:00"/>
    <s v="First Class"/>
    <s v="PJ-19015"/>
    <s v="Pauline Johnson"/>
    <s v="Consumer"/>
    <s v="United States"/>
    <s v="Miami"/>
    <s v="Florida"/>
    <n v="33180"/>
    <s v="South"/>
    <s v="OFF-ST-10004835"/>
    <x v="1"/>
    <s v="Storage"/>
    <s v="Plastic Stacking Crates &amp; Casters"/>
    <n v="4.4640000000000004"/>
    <n v="1"/>
    <n v="0.2"/>
    <n v="0.33479999999999999"/>
  </r>
  <r>
    <n v="5294"/>
    <s v="CA-2012-111073"/>
    <n v="2012"/>
    <x v="207"/>
    <d v="2012-12-30T00:00:00"/>
    <s v="Standard Class"/>
    <s v="MC-18100"/>
    <s v="Mick Crebagga"/>
    <s v="Consumer"/>
    <s v="United States"/>
    <s v="Medina"/>
    <s v="Ohio"/>
    <n v="44256"/>
    <s v="East"/>
    <s v="FUR-TA-10004086"/>
    <x v="0"/>
    <s v="Tables"/>
    <s v="KI Adjustable-Height Table"/>
    <n v="51.588000000000001"/>
    <n v="1"/>
    <n v="0.4"/>
    <n v="-15.476400000000005"/>
  </r>
  <r>
    <n v="5295"/>
    <s v="CA-2014-144883"/>
    <n v="2014"/>
    <x v="733"/>
    <d v="2014-08-20T00:00:00"/>
    <s v="Standard Class"/>
    <s v="BO-11350"/>
    <s v="Bill Overfelt"/>
    <s v="Corporate"/>
    <s v="United States"/>
    <s v="Roseville"/>
    <s v="Minnesota"/>
    <n v="55113"/>
    <s v="Central"/>
    <s v="OFF-LA-10000305"/>
    <x v="1"/>
    <s v="Labels"/>
    <s v="Avery 495"/>
    <n v="50.4"/>
    <n v="8"/>
    <n v="0"/>
    <n v="23.183999999999997"/>
  </r>
  <r>
    <n v="5296"/>
    <s v="CA-2014-142174"/>
    <n v="2014"/>
    <x v="168"/>
    <d v="2014-03-10T00:00:00"/>
    <s v="Standard Class"/>
    <s v="DP-13000"/>
    <s v="Darren Powers"/>
    <s v="Consumer"/>
    <s v="United States"/>
    <s v="Houston"/>
    <s v="Texas"/>
    <n v="77041"/>
    <s v="Central"/>
    <s v="OFF-PA-10000806"/>
    <x v="1"/>
    <s v="Paper"/>
    <s v="Xerox 1934"/>
    <n v="89.567999999999998"/>
    <n v="2"/>
    <n v="0.2"/>
    <n v="32.468400000000003"/>
  </r>
  <r>
    <n v="5297"/>
    <s v="CA-2014-108791"/>
    <n v="2014"/>
    <x v="944"/>
    <d v="2014-08-01T00:00:00"/>
    <s v="Standard Class"/>
    <s v="TM-21490"/>
    <s v="Tony Molinari"/>
    <s v="Consumer"/>
    <s v="United States"/>
    <s v="Yonkers"/>
    <s v="New York"/>
    <n v="10701"/>
    <s v="East"/>
    <s v="FUR-FU-10004018"/>
    <x v="0"/>
    <s v="Furnishings"/>
    <s v="Tensor Computer Mounted Lamp"/>
    <n v="14.89"/>
    <n v="1"/>
    <n v="0"/>
    <n v="4.0203000000000007"/>
  </r>
  <r>
    <n v="5298"/>
    <s v="CA-2014-108791"/>
    <n v="2014"/>
    <x v="944"/>
    <d v="2014-08-01T00:00:00"/>
    <s v="Standard Class"/>
    <s v="TM-21490"/>
    <s v="Tony Molinari"/>
    <s v="Consumer"/>
    <s v="United States"/>
    <s v="Yonkers"/>
    <s v="New York"/>
    <n v="10701"/>
    <s v="East"/>
    <s v="TEC-PH-10002660"/>
    <x v="2"/>
    <s v="Phones"/>
    <s v="Nortel Networks T7316 E Nt8 B27"/>
    <n v="543.91999999999996"/>
    <n v="8"/>
    <n v="0"/>
    <n v="135.98000000000002"/>
  </r>
  <r>
    <n v="5299"/>
    <s v="CA-2013-106656"/>
    <n v="2013"/>
    <x v="713"/>
    <d v="2013-09-27T00:00:00"/>
    <s v="First Class"/>
    <s v="DV-13045"/>
    <s v="Darrin Van Huff"/>
    <s v="Corporate"/>
    <s v="United States"/>
    <s v="San Diego"/>
    <s v="California"/>
    <n v="92037"/>
    <s v="West"/>
    <s v="OFF-EN-10001509"/>
    <x v="1"/>
    <s v="Envelopes"/>
    <s v="Poly String Tie Envelopes"/>
    <n v="4.08"/>
    <n v="2"/>
    <n v="0"/>
    <n v="1.9175999999999997"/>
  </r>
  <r>
    <n v="5300"/>
    <s v="CA-2013-106656"/>
    <n v="2013"/>
    <x v="713"/>
    <d v="2013-09-27T00:00:00"/>
    <s v="First Class"/>
    <s v="DV-13045"/>
    <s v="Darrin Van Huff"/>
    <s v="Corporate"/>
    <s v="United States"/>
    <s v="San Diego"/>
    <s v="California"/>
    <n v="92037"/>
    <s v="West"/>
    <s v="OFF-LA-10003148"/>
    <x v="1"/>
    <s v="Labels"/>
    <s v="Avery 51"/>
    <n v="18.899999999999999"/>
    <n v="3"/>
    <n v="0"/>
    <n v="8.6939999999999991"/>
  </r>
  <r>
    <n v="5301"/>
    <s v="CA-2013-113831"/>
    <n v="2013"/>
    <x v="198"/>
    <d v="2013-06-04T00:00:00"/>
    <s v="Standard Class"/>
    <s v="AH-10690"/>
    <s v="Anna Häberlin"/>
    <s v="Corporate"/>
    <s v="United States"/>
    <s v="Springfield"/>
    <s v="Virginia"/>
    <n v="22153"/>
    <s v="South"/>
    <s v="FUR-TA-10002645"/>
    <x v="0"/>
    <s v="Tables"/>
    <s v="Hon Rectangular Conference Tables"/>
    <n v="2275.5"/>
    <n v="10"/>
    <n v="0"/>
    <n v="386.83499999999981"/>
  </r>
  <r>
    <n v="5302"/>
    <s v="CA-2013-113831"/>
    <n v="2013"/>
    <x v="198"/>
    <d v="2013-06-04T00:00:00"/>
    <s v="Standard Class"/>
    <s v="AH-10690"/>
    <s v="Anna Häberlin"/>
    <s v="Corporate"/>
    <s v="United States"/>
    <s v="Springfield"/>
    <s v="Virginia"/>
    <n v="22153"/>
    <s v="South"/>
    <s v="TEC-AC-10003033"/>
    <x v="2"/>
    <s v="Accessories"/>
    <s v="Plantronics CS510 - Over-the-Head monaural Wireless Headset System"/>
    <n v="1979.6999999999998"/>
    <n v="6"/>
    <n v="0"/>
    <n v="653.30099999999982"/>
  </r>
  <r>
    <n v="5303"/>
    <s v="CA-2013-113831"/>
    <n v="2013"/>
    <x v="198"/>
    <d v="2013-06-04T00:00:00"/>
    <s v="Standard Class"/>
    <s v="AH-10690"/>
    <s v="Anna Häberlin"/>
    <s v="Corporate"/>
    <s v="United States"/>
    <s v="Springfield"/>
    <s v="Virginia"/>
    <n v="22153"/>
    <s v="South"/>
    <s v="OFF-LA-10001297"/>
    <x v="1"/>
    <s v="Labels"/>
    <s v="Avery 473"/>
    <n v="62.099999999999994"/>
    <n v="6"/>
    <n v="0"/>
    <n v="29.808"/>
  </r>
  <r>
    <n v="5304"/>
    <s v="US-2011-139500"/>
    <n v="2011"/>
    <x v="912"/>
    <d v="2011-11-20T00:00:00"/>
    <s v="Standard Class"/>
    <s v="AB-10165"/>
    <s v="Alan Barnes"/>
    <s v="Consumer"/>
    <s v="United States"/>
    <s v="Decatur"/>
    <s v="Illinois"/>
    <n v="62521"/>
    <s v="Central"/>
    <s v="FUR-CH-10002017"/>
    <x v="0"/>
    <s v="Chairs"/>
    <s v="SAFCO Optional Arm Kit for Workspace Cribbage Stacking Chair"/>
    <n v="37.295999999999999"/>
    <n v="2"/>
    <n v="0.3"/>
    <n v="-1.0656000000000017"/>
  </r>
  <r>
    <n v="5305"/>
    <s v="US-2011-166310"/>
    <n v="2011"/>
    <x v="158"/>
    <d v="2011-09-23T00:00:00"/>
    <s v="First Class"/>
    <s v="JS-15940"/>
    <s v="Joni Sundaresam"/>
    <s v="Home Office"/>
    <s v="United States"/>
    <s v="Garland"/>
    <s v="Texas"/>
    <n v="75043"/>
    <s v="Central"/>
    <s v="FUR-FU-10001546"/>
    <x v="0"/>
    <s v="Furnishings"/>
    <s v="Dana Swing-Arm Lamps"/>
    <n v="8.5440000000000005"/>
    <n v="2"/>
    <n v="0.6"/>
    <n v="-7.4759999999999991"/>
  </r>
  <r>
    <n v="5306"/>
    <s v="US-2013-168410"/>
    <n v="2013"/>
    <x v="823"/>
    <d v="2013-02-26T00:00:00"/>
    <s v="Standard Class"/>
    <s v="BV-11245"/>
    <s v="Benjamin Venier"/>
    <s v="Corporate"/>
    <s v="United States"/>
    <s v="Oceanside"/>
    <s v="New York"/>
    <n v="11572"/>
    <s v="East"/>
    <s v="FUR-FU-10000629"/>
    <x v="0"/>
    <s v="Furnishings"/>
    <s v="9-3/4 Diameter Round Wall Clock"/>
    <n v="68.949999999999989"/>
    <n v="5"/>
    <n v="0"/>
    <n v="28.959000000000003"/>
  </r>
  <r>
    <n v="5307"/>
    <s v="US-2013-168410"/>
    <n v="2013"/>
    <x v="823"/>
    <d v="2013-02-26T00:00:00"/>
    <s v="Standard Class"/>
    <s v="BV-11245"/>
    <s v="Benjamin Venier"/>
    <s v="Corporate"/>
    <s v="United States"/>
    <s v="Oceanside"/>
    <s v="New York"/>
    <n v="11572"/>
    <s v="East"/>
    <s v="OFF-ST-10000036"/>
    <x v="1"/>
    <s v="Storage"/>
    <s v="Recycled Data-Pak for Archival Bound Computer Printouts, 12-1/2 x 12-1/2 x 16"/>
    <n v="296.37"/>
    <n v="3"/>
    <n v="0"/>
    <n v="80.019899999999993"/>
  </r>
  <r>
    <n v="5308"/>
    <s v="US-2013-168410"/>
    <n v="2013"/>
    <x v="823"/>
    <d v="2013-02-26T00:00:00"/>
    <s v="Standard Class"/>
    <s v="BV-11245"/>
    <s v="Benjamin Venier"/>
    <s v="Corporate"/>
    <s v="United States"/>
    <s v="Oceanside"/>
    <s v="New York"/>
    <n v="11572"/>
    <s v="East"/>
    <s v="TEC-PH-10002583"/>
    <x v="2"/>
    <s v="Phones"/>
    <s v="iOttie HLCRIO102 Car Mount"/>
    <n v="39.979999999999997"/>
    <n v="2"/>
    <n v="0"/>
    <n v="1.9989999999999952"/>
  </r>
  <r>
    <n v="5309"/>
    <s v="CA-2014-131254"/>
    <n v="2014"/>
    <x v="123"/>
    <d v="2014-11-22T00:00:00"/>
    <s v="First Class"/>
    <s v="NC-18415"/>
    <s v="Nathan Cano"/>
    <s v="Consumer"/>
    <s v="United States"/>
    <s v="Houston"/>
    <s v="Texas"/>
    <n v="77095"/>
    <s v="Central"/>
    <s v="FUR-CH-10003774"/>
    <x v="0"/>
    <s v="Chairs"/>
    <s v="Global Wood Trimmed Manager's Task Chair, Khaki"/>
    <n v="191.05799999999999"/>
    <n v="3"/>
    <n v="0.3"/>
    <n v="-46.399800000000013"/>
  </r>
  <r>
    <n v="5310"/>
    <s v="CA-2014-131254"/>
    <n v="2014"/>
    <x v="123"/>
    <d v="2014-11-22T00:00:00"/>
    <s v="First Class"/>
    <s v="NC-18415"/>
    <s v="Nathan Cano"/>
    <s v="Consumer"/>
    <s v="United States"/>
    <s v="Houston"/>
    <s v="Texas"/>
    <n v="77095"/>
    <s v="Central"/>
    <s v="OFF-AR-10003876"/>
    <x v="1"/>
    <s v="Art"/>
    <s v="Avery Hi-Liter GlideStik Fluorescent Highlighter, Yellow Ink"/>
    <n v="13.040000000000001"/>
    <n v="5"/>
    <n v="0.2"/>
    <n v="3.9120000000000004"/>
  </r>
  <r>
    <n v="5311"/>
    <s v="CA-2014-131254"/>
    <n v="2014"/>
    <x v="123"/>
    <d v="2014-11-22T00:00:00"/>
    <s v="First Class"/>
    <s v="NC-18415"/>
    <s v="Nathan Cano"/>
    <s v="Consumer"/>
    <s v="United States"/>
    <s v="Houston"/>
    <s v="Texas"/>
    <n v="77095"/>
    <s v="Central"/>
    <s v="OFF-BI-10003527"/>
    <x v="1"/>
    <s v="Binders"/>
    <s v="Fellowes PB500 Electric Punch Plastic Comb Binding Machine with Manual Bind"/>
    <n v="1525.1879999999996"/>
    <n v="6"/>
    <n v="0.8"/>
    <n v="-2287.7820000000002"/>
  </r>
  <r>
    <n v="5312"/>
    <s v="CA-2013-123414"/>
    <n v="2013"/>
    <x v="1036"/>
    <d v="2013-08-28T00:00:00"/>
    <s v="Standard Class"/>
    <s v="SU-20665"/>
    <s v="Stephanie Ulpright"/>
    <s v="Home Office"/>
    <s v="United States"/>
    <s v="Greenville"/>
    <s v="North Carolina"/>
    <n v="27834"/>
    <s v="South"/>
    <s v="OFF-LA-10004559"/>
    <x v="1"/>
    <s v="Labels"/>
    <s v="Avery 49"/>
    <n v="9.2159999999999993"/>
    <n v="4"/>
    <n v="0.2"/>
    <n v="3.3408000000000002"/>
  </r>
  <r>
    <n v="5313"/>
    <s v="CA-2013-123414"/>
    <n v="2013"/>
    <x v="1036"/>
    <d v="2013-08-28T00:00:00"/>
    <s v="Standard Class"/>
    <s v="SU-20665"/>
    <s v="Stephanie Ulpright"/>
    <s v="Home Office"/>
    <s v="United States"/>
    <s v="Greenville"/>
    <s v="North Carolina"/>
    <n v="27834"/>
    <s v="South"/>
    <s v="OFF-SU-10002573"/>
    <x v="1"/>
    <s v="Supplies"/>
    <s v="Acme 10&quot; Easy Grip Assistive Scissors"/>
    <n v="28.048000000000002"/>
    <n v="2"/>
    <n v="0.2"/>
    <n v="3.5059999999999967"/>
  </r>
  <r>
    <n v="5314"/>
    <s v="CA-2014-137876"/>
    <n v="2014"/>
    <x v="504"/>
    <d v="2014-05-06T00:00:00"/>
    <s v="Standard Class"/>
    <s v="DJ-13510"/>
    <s v="Don Jones"/>
    <s v="Corporate"/>
    <s v="United States"/>
    <s v="San Francisco"/>
    <s v="California"/>
    <n v="94110"/>
    <s v="West"/>
    <s v="FUR-FU-10000222"/>
    <x v="0"/>
    <s v="Furnishings"/>
    <s v="Seth Thomas 16&quot; Steel Case Clock"/>
    <n v="64.959999999999994"/>
    <n v="2"/>
    <n v="0"/>
    <n v="21.436799999999998"/>
  </r>
  <r>
    <n v="5315"/>
    <s v="CA-2014-137876"/>
    <n v="2014"/>
    <x v="504"/>
    <d v="2014-05-06T00:00:00"/>
    <s v="Standard Class"/>
    <s v="DJ-13510"/>
    <s v="Don Jones"/>
    <s v="Corporate"/>
    <s v="United States"/>
    <s v="San Francisco"/>
    <s v="California"/>
    <n v="94110"/>
    <s v="West"/>
    <s v="OFF-EN-10001219"/>
    <x v="1"/>
    <s v="Envelopes"/>
    <s v="#10- 4 1/8&quot; x 9 1/2&quot; Security-Tint Envelopes"/>
    <n v="30.56"/>
    <n v="4"/>
    <n v="0"/>
    <n v="14.974399999999999"/>
  </r>
  <r>
    <n v="5316"/>
    <s v="CA-2013-154060"/>
    <n v="2013"/>
    <x v="440"/>
    <d v="2013-05-09T00:00:00"/>
    <s v="Standard Class"/>
    <s v="DL-12865"/>
    <s v="Dan Lawera"/>
    <s v="Consumer"/>
    <s v="United States"/>
    <s v="Greensboro"/>
    <s v="North Carolina"/>
    <n v="27405"/>
    <s v="South"/>
    <s v="FUR-CH-10002304"/>
    <x v="0"/>
    <s v="Chairs"/>
    <s v="Global Stack Chair without Arms, Black"/>
    <n v="187.05600000000001"/>
    <n v="9"/>
    <n v="0.2"/>
    <n v="11.69100000000001"/>
  </r>
  <r>
    <n v="5317"/>
    <s v="US-2014-162558"/>
    <n v="2014"/>
    <x v="280"/>
    <d v="2014-10-06T00:00:00"/>
    <s v="First Class"/>
    <s v="Dp-13240"/>
    <s v="Dean percer"/>
    <s v="Home Office"/>
    <s v="United States"/>
    <s v="Knoxville"/>
    <s v="Tennessee"/>
    <n v="37918"/>
    <s v="South"/>
    <s v="FUR-FU-10002364"/>
    <x v="0"/>
    <s v="Furnishings"/>
    <s v="Eldon Expressions Wood Desk Accessories, Oak"/>
    <n v="11.808"/>
    <n v="2"/>
    <n v="0.2"/>
    <n v="1.3283999999999985"/>
  </r>
  <r>
    <n v="5318"/>
    <s v="US-2014-162558"/>
    <n v="2014"/>
    <x v="280"/>
    <d v="2014-10-06T00:00:00"/>
    <s v="First Class"/>
    <s v="Dp-13240"/>
    <s v="Dean percer"/>
    <s v="Home Office"/>
    <s v="United States"/>
    <s v="Knoxville"/>
    <s v="Tennessee"/>
    <n v="37918"/>
    <s v="South"/>
    <s v="FUR-FU-10004864"/>
    <x v="0"/>
    <s v="Furnishings"/>
    <s v="Eldon 500 Class Desk Accessories"/>
    <n v="9.6560000000000006"/>
    <n v="1"/>
    <n v="0.2"/>
    <n v="1.5691000000000002"/>
  </r>
  <r>
    <n v="5319"/>
    <s v="US-2014-162558"/>
    <n v="2014"/>
    <x v="280"/>
    <d v="2014-10-06T00:00:00"/>
    <s v="First Class"/>
    <s v="Dp-13240"/>
    <s v="Dean percer"/>
    <s v="Home Office"/>
    <s v="United States"/>
    <s v="Knoxville"/>
    <s v="Tennessee"/>
    <n v="37918"/>
    <s v="South"/>
    <s v="OFF-PA-10003172"/>
    <x v="1"/>
    <s v="Paper"/>
    <s v="Xerox 1996"/>
    <n v="20.736000000000004"/>
    <n v="4"/>
    <n v="0.2"/>
    <n v="7.2576000000000001"/>
  </r>
  <r>
    <n v="5320"/>
    <s v="US-2014-162558"/>
    <n v="2014"/>
    <x v="280"/>
    <d v="2014-10-06T00:00:00"/>
    <s v="First Class"/>
    <s v="Dp-13240"/>
    <s v="Dean percer"/>
    <s v="Home Office"/>
    <s v="United States"/>
    <s v="Knoxville"/>
    <s v="Tennessee"/>
    <n v="37918"/>
    <s v="South"/>
    <s v="OFF-BI-10000977"/>
    <x v="1"/>
    <s v="Binders"/>
    <s v="Ibico Plastic Spiral Binding Combs"/>
    <n v="27.360000000000003"/>
    <n v="3"/>
    <n v="0.7"/>
    <n v="-21.887999999999991"/>
  </r>
  <r>
    <n v="5321"/>
    <s v="US-2014-162558"/>
    <n v="2014"/>
    <x v="280"/>
    <d v="2014-10-06T00:00:00"/>
    <s v="First Class"/>
    <s v="Dp-13240"/>
    <s v="Dean percer"/>
    <s v="Home Office"/>
    <s v="United States"/>
    <s v="Knoxville"/>
    <s v="Tennessee"/>
    <n v="37918"/>
    <s v="South"/>
    <s v="FUR-TA-10000198"/>
    <x v="0"/>
    <s v="Tables"/>
    <s v="Chromcraft Bull-Nose Wood Oval Conference Tables &amp; Bases"/>
    <n v="2314.116"/>
    <n v="7"/>
    <n v="0.4"/>
    <n v="-1002.7836000000001"/>
  </r>
  <r>
    <n v="5322"/>
    <s v="US-2014-162558"/>
    <n v="2014"/>
    <x v="280"/>
    <d v="2014-10-06T00:00:00"/>
    <s v="First Class"/>
    <s v="Dp-13240"/>
    <s v="Dean percer"/>
    <s v="Home Office"/>
    <s v="United States"/>
    <s v="Knoxville"/>
    <s v="Tennessee"/>
    <n v="37918"/>
    <s v="South"/>
    <s v="OFF-BI-10003984"/>
    <x v="1"/>
    <s v="Binders"/>
    <s v="Lock-Up Easel 'Spel-Binder'"/>
    <n v="34.236000000000004"/>
    <n v="4"/>
    <n v="0.7"/>
    <n v="-26.247599999999998"/>
  </r>
  <r>
    <n v="5323"/>
    <s v="US-2014-162558"/>
    <n v="2014"/>
    <x v="280"/>
    <d v="2014-10-06T00:00:00"/>
    <s v="First Class"/>
    <s v="Dp-13240"/>
    <s v="Dean percer"/>
    <s v="Home Office"/>
    <s v="United States"/>
    <s v="Knoxville"/>
    <s v="Tennessee"/>
    <n v="37918"/>
    <s v="South"/>
    <s v="FUR-FU-10003691"/>
    <x v="0"/>
    <s v="Furnishings"/>
    <s v="Eldon Image Series Desk Accessories, Ebony"/>
    <n v="19.760000000000002"/>
    <n v="2"/>
    <n v="0.2"/>
    <n v="5.9279999999999999"/>
  </r>
  <r>
    <n v="5324"/>
    <s v="CA-2014-134439"/>
    <n v="2014"/>
    <x v="65"/>
    <d v="2014-09-24T00:00:00"/>
    <s v="Second Class"/>
    <s v="TM-21010"/>
    <s v="Tamara Manning"/>
    <s v="Consumer"/>
    <s v="United States"/>
    <s v="Grand Island"/>
    <s v="Nebraska"/>
    <n v="68801"/>
    <s v="Central"/>
    <s v="OFF-PA-10004082"/>
    <x v="1"/>
    <s v="Paper"/>
    <s v="Adams Telephone Message Book w/Frequently-Called Numbers Space, 400 Messages per Book"/>
    <n v="15.96"/>
    <n v="2"/>
    <n v="0"/>
    <n v="7.98"/>
  </r>
  <r>
    <n v="5325"/>
    <s v="CA-2012-119508"/>
    <n v="2012"/>
    <x v="784"/>
    <d v="2012-12-09T00:00:00"/>
    <s v="Standard Class"/>
    <s v="TZ-21580"/>
    <s v="Tracy Zic"/>
    <s v="Consumer"/>
    <s v="United States"/>
    <s v="Lakewood"/>
    <s v="California"/>
    <n v="90712"/>
    <s v="West"/>
    <s v="OFF-AR-10003723"/>
    <x v="1"/>
    <s v="Art"/>
    <s v="Avery Hi-Liter Fluorescent Desk Style Markers"/>
    <n v="16.899999999999999"/>
    <n v="5"/>
    <n v="0"/>
    <n v="6.2530000000000001"/>
  </r>
  <r>
    <n v="5326"/>
    <s v="CA-2012-119508"/>
    <n v="2012"/>
    <x v="784"/>
    <d v="2012-12-09T00:00:00"/>
    <s v="Standard Class"/>
    <s v="TZ-21580"/>
    <s v="Tracy Zic"/>
    <s v="Consumer"/>
    <s v="United States"/>
    <s v="Lakewood"/>
    <s v="California"/>
    <n v="90712"/>
    <s v="West"/>
    <s v="FUR-FU-10004270"/>
    <x v="0"/>
    <s v="Furnishings"/>
    <s v="Eldon Image Series Desk Accessories, Burgundy"/>
    <n v="25.08"/>
    <n v="6"/>
    <n v="0"/>
    <n v="9.0288000000000004"/>
  </r>
  <r>
    <n v="5327"/>
    <s v="CA-2012-152681"/>
    <n v="2012"/>
    <x v="184"/>
    <d v="2012-01-22T00:00:00"/>
    <s v="Standard Class"/>
    <s v="SC-20260"/>
    <s v="Scott Cohen"/>
    <s v="Corporate"/>
    <s v="United States"/>
    <s v="Lawrence"/>
    <s v="Massachusetts"/>
    <n v="1841"/>
    <s v="East"/>
    <s v="OFF-AR-10003183"/>
    <x v="1"/>
    <s v="Art"/>
    <s v="Avery Fluorescent Highlighter Four-Color Set"/>
    <n v="6.68"/>
    <n v="2"/>
    <n v="0"/>
    <n v="2.0039999999999996"/>
  </r>
  <r>
    <n v="5328"/>
    <s v="CA-2011-130813"/>
    <n v="2011"/>
    <x v="1037"/>
    <d v="2011-01-09T00:00:00"/>
    <s v="Second Class"/>
    <s v="LS-17230"/>
    <s v="Lycoris Saunders"/>
    <s v="Consumer"/>
    <s v="United States"/>
    <s v="Los Angeles"/>
    <s v="California"/>
    <n v="90049"/>
    <s v="West"/>
    <s v="OFF-PA-10002005"/>
    <x v="1"/>
    <s v="Paper"/>
    <s v="Xerox 225"/>
    <n v="19.440000000000001"/>
    <n v="3"/>
    <n v="0"/>
    <n v="9.3312000000000008"/>
  </r>
  <r>
    <n v="5329"/>
    <s v="CA-2012-120320"/>
    <n v="2012"/>
    <x v="616"/>
    <d v="2012-03-09T00:00:00"/>
    <s v="Standard Class"/>
    <s v="MV-18190"/>
    <s v="Mike Vittorini"/>
    <s v="Consumer"/>
    <s v="United States"/>
    <s v="Houston"/>
    <s v="Texas"/>
    <n v="77036"/>
    <s v="Central"/>
    <s v="TEC-PH-10000149"/>
    <x v="2"/>
    <s v="Phones"/>
    <s v="Cisco SPA525G2 IP Phone - Wireless"/>
    <n v="31.92"/>
    <n v="2"/>
    <n v="0.2"/>
    <n v="2.3939999999999984"/>
  </r>
  <r>
    <n v="5330"/>
    <s v="CA-2013-111941"/>
    <n v="2013"/>
    <x v="591"/>
    <d v="2013-12-29T00:00:00"/>
    <s v="Second Class"/>
    <s v="BD-11620"/>
    <s v="Brian DeCherney"/>
    <s v="Consumer"/>
    <s v="United States"/>
    <s v="New York City"/>
    <s v="New York"/>
    <n v="10035"/>
    <s v="East"/>
    <s v="OFF-BI-10001524"/>
    <x v="1"/>
    <s v="Binders"/>
    <s v="GBC Premium Transparent Covers with Diagonal Lined Pattern"/>
    <n v="33.568000000000005"/>
    <n v="2"/>
    <n v="0.2"/>
    <n v="11.748799999999997"/>
  </r>
  <r>
    <n v="5331"/>
    <s v="CA-2013-123120"/>
    <n v="2013"/>
    <x v="913"/>
    <d v="2013-09-09T00:00:00"/>
    <s v="Standard Class"/>
    <s v="CV-12295"/>
    <s v="Christina VanderZanden"/>
    <s v="Consumer"/>
    <s v="United States"/>
    <s v="New York City"/>
    <s v="New York"/>
    <n v="10011"/>
    <s v="East"/>
    <s v="FUR-FU-10004748"/>
    <x v="0"/>
    <s v="Furnishings"/>
    <s v="Howard Miller 16&quot; Diameter Gallery Wall Clock"/>
    <n v="63.94"/>
    <n v="1"/>
    <n v="0"/>
    <n v="24.936599999999999"/>
  </r>
  <r>
    <n v="5332"/>
    <s v="CA-2013-123120"/>
    <n v="2013"/>
    <x v="913"/>
    <d v="2013-09-09T00:00:00"/>
    <s v="Standard Class"/>
    <s v="CV-12295"/>
    <s v="Christina VanderZanden"/>
    <s v="Consumer"/>
    <s v="United States"/>
    <s v="New York City"/>
    <s v="New York"/>
    <n v="10011"/>
    <s v="East"/>
    <s v="OFF-BI-10001460"/>
    <x v="1"/>
    <s v="Binders"/>
    <s v="Plastic Binding Combs"/>
    <n v="60.600000000000009"/>
    <n v="5"/>
    <n v="0.2"/>
    <n v="20.452499999999997"/>
  </r>
  <r>
    <n v="5333"/>
    <s v="CA-2013-123120"/>
    <n v="2013"/>
    <x v="913"/>
    <d v="2013-09-09T00:00:00"/>
    <s v="Standard Class"/>
    <s v="CV-12295"/>
    <s v="Christina VanderZanden"/>
    <s v="Consumer"/>
    <s v="United States"/>
    <s v="New York City"/>
    <s v="New York"/>
    <n v="10011"/>
    <s v="East"/>
    <s v="OFF-SU-10002503"/>
    <x v="1"/>
    <s v="Supplies"/>
    <s v="Acme Preferred Stainless Steel Scissors"/>
    <n v="22.72"/>
    <n v="4"/>
    <n v="0"/>
    <n v="6.5887999999999991"/>
  </r>
  <r>
    <n v="5334"/>
    <s v="CA-2011-103331"/>
    <n v="2011"/>
    <x v="86"/>
    <d v="2011-09-01T00:00:00"/>
    <s v="Standard Class"/>
    <s v="KB-16315"/>
    <s v="Karl Braun"/>
    <s v="Consumer"/>
    <s v="United States"/>
    <s v="Newark"/>
    <s v="Delaware"/>
    <n v="19711"/>
    <s v="East"/>
    <s v="FUR-FU-10001731"/>
    <x v="0"/>
    <s v="Furnishings"/>
    <s v="Acrylic Self-Standing Desk Frames"/>
    <n v="10.68"/>
    <n v="4"/>
    <n v="0"/>
    <n v="4.0583999999999998"/>
  </r>
  <r>
    <n v="5335"/>
    <s v="CA-2011-103331"/>
    <n v="2011"/>
    <x v="86"/>
    <d v="2011-09-01T00:00:00"/>
    <s v="Standard Class"/>
    <s v="KB-16315"/>
    <s v="Karl Braun"/>
    <s v="Consumer"/>
    <s v="United States"/>
    <s v="Newark"/>
    <s v="Delaware"/>
    <n v="19711"/>
    <s v="East"/>
    <s v="OFF-PA-10002160"/>
    <x v="1"/>
    <s v="Paper"/>
    <s v="Xerox 1978"/>
    <n v="17.34"/>
    <n v="3"/>
    <n v="0"/>
    <n v="8.4966000000000008"/>
  </r>
  <r>
    <n v="5336"/>
    <s v="CA-2011-103331"/>
    <n v="2011"/>
    <x v="86"/>
    <d v="2011-09-01T00:00:00"/>
    <s v="Standard Class"/>
    <s v="KB-16315"/>
    <s v="Karl Braun"/>
    <s v="Consumer"/>
    <s v="United States"/>
    <s v="Newark"/>
    <s v="Delaware"/>
    <n v="19711"/>
    <s v="East"/>
    <s v="OFF-PA-10002659"/>
    <x v="1"/>
    <s v="Paper"/>
    <s v="Avoid Verbal Orders Carbonless Minifold Book"/>
    <n v="3.38"/>
    <n v="1"/>
    <n v="0"/>
    <n v="1.5547999999999997"/>
  </r>
  <r>
    <n v="5337"/>
    <s v="CA-2012-169278"/>
    <n v="2012"/>
    <x v="1031"/>
    <d v="2012-05-25T00:00:00"/>
    <s v="Standard Class"/>
    <s v="ME-18010"/>
    <s v="Michelle Ellison"/>
    <s v="Corporate"/>
    <s v="United States"/>
    <s v="Seattle"/>
    <s v="Washington"/>
    <n v="98105"/>
    <s v="West"/>
    <s v="OFF-BI-10001636"/>
    <x v="1"/>
    <s v="Binders"/>
    <s v="Ibico Plastic and Wire Spiral Binding Combs"/>
    <n v="26.975999999999999"/>
    <n v="4"/>
    <n v="0.2"/>
    <n v="8.767199999999999"/>
  </r>
  <r>
    <n v="5338"/>
    <s v="CA-2014-111577"/>
    <n v="2014"/>
    <x v="524"/>
    <d v="2014-10-22T00:00:00"/>
    <s v="Standard Class"/>
    <s v="AJ-10780"/>
    <s v="Anthony Jacobs"/>
    <s v="Corporate"/>
    <s v="United States"/>
    <s v="Scottsdale"/>
    <s v="Arizona"/>
    <n v="85254"/>
    <s v="West"/>
    <s v="OFF-PA-10000062"/>
    <x v="1"/>
    <s v="Paper"/>
    <s v="Green Bar Computer Printout Paper"/>
    <n v="307.77600000000001"/>
    <n v="7"/>
    <n v="0.2"/>
    <n v="111.5688"/>
  </r>
  <r>
    <n v="5339"/>
    <s v="CA-2012-146486"/>
    <n v="2012"/>
    <x v="529"/>
    <d v="2012-11-14T00:00:00"/>
    <s v="Second Class"/>
    <s v="DV-13465"/>
    <s v="Dianna Vittorini"/>
    <s v="Consumer"/>
    <s v="United States"/>
    <s v="Oceanside"/>
    <s v="New York"/>
    <n v="11572"/>
    <s v="East"/>
    <s v="OFF-ST-10002554"/>
    <x v="1"/>
    <s v="Storage"/>
    <s v="Tennsco Industrial Shelving"/>
    <n v="244.54999999999998"/>
    <n v="5"/>
    <n v="0"/>
    <n v="4.8910000000000053"/>
  </r>
  <r>
    <n v="5340"/>
    <s v="CA-2012-146486"/>
    <n v="2012"/>
    <x v="529"/>
    <d v="2012-11-14T00:00:00"/>
    <s v="Second Class"/>
    <s v="DV-13465"/>
    <s v="Dianna Vittorini"/>
    <s v="Consumer"/>
    <s v="United States"/>
    <s v="Oceanside"/>
    <s v="New York"/>
    <n v="11572"/>
    <s v="East"/>
    <s v="OFF-EN-10001509"/>
    <x v="1"/>
    <s v="Envelopes"/>
    <s v="Poly String Tie Envelopes"/>
    <n v="12.24"/>
    <n v="6"/>
    <n v="0"/>
    <n v="5.7527999999999988"/>
  </r>
  <r>
    <n v="5341"/>
    <s v="CA-2012-146486"/>
    <n v="2012"/>
    <x v="529"/>
    <d v="2012-11-14T00:00:00"/>
    <s v="Second Class"/>
    <s v="DV-13465"/>
    <s v="Dianna Vittorini"/>
    <s v="Consumer"/>
    <s v="United States"/>
    <s v="Oceanside"/>
    <s v="New York"/>
    <n v="11572"/>
    <s v="East"/>
    <s v="TEC-AC-10002018"/>
    <x v="2"/>
    <s v="Accessories"/>
    <s v="AmazonBasics 3-Button USB Wired Mouse"/>
    <n v="13.98"/>
    <n v="2"/>
    <n v="0"/>
    <n v="6.011400000000001"/>
  </r>
  <r>
    <n v="5342"/>
    <s v="CA-2012-146486"/>
    <n v="2012"/>
    <x v="529"/>
    <d v="2012-11-14T00:00:00"/>
    <s v="Second Class"/>
    <s v="DV-13465"/>
    <s v="Dianna Vittorini"/>
    <s v="Consumer"/>
    <s v="United States"/>
    <s v="Oceanside"/>
    <s v="New York"/>
    <n v="11572"/>
    <s v="East"/>
    <s v="TEC-AC-10002637"/>
    <x v="2"/>
    <s v="Accessories"/>
    <s v="Logitech VX Revolution Cordless Laser Mouse for Notebooks (Black)"/>
    <n v="899.95"/>
    <n v="5"/>
    <n v="0"/>
    <n v="53.996999999999957"/>
  </r>
  <r>
    <n v="5343"/>
    <s v="US-2011-168501"/>
    <n v="2011"/>
    <x v="871"/>
    <d v="2011-11-27T00:00:00"/>
    <s v="Standard Class"/>
    <s v="JK-15325"/>
    <s v="Jason Klamczynski"/>
    <s v="Corporate"/>
    <s v="United States"/>
    <s v="Dallas"/>
    <s v="Texas"/>
    <n v="75220"/>
    <s v="Central"/>
    <s v="OFF-EN-10001509"/>
    <x v="1"/>
    <s v="Envelopes"/>
    <s v="Poly String Tie Envelopes"/>
    <n v="1.6320000000000001"/>
    <n v="1"/>
    <n v="0.2"/>
    <n v="0.55079999999999985"/>
  </r>
  <r>
    <n v="5344"/>
    <s v="US-2011-168501"/>
    <n v="2011"/>
    <x v="871"/>
    <d v="2011-11-27T00:00:00"/>
    <s v="Standard Class"/>
    <s v="JK-15325"/>
    <s v="Jason Klamczynski"/>
    <s v="Corporate"/>
    <s v="United States"/>
    <s v="Dallas"/>
    <s v="Texas"/>
    <n v="75220"/>
    <s v="Central"/>
    <s v="TEC-PH-10004922"/>
    <x v="2"/>
    <s v="Phones"/>
    <s v="RCA Visys Integrated PBX 8-Line Router"/>
    <n v="267.95999999999998"/>
    <n v="5"/>
    <n v="0.2"/>
    <n v="16.747500000000016"/>
  </r>
  <r>
    <n v="5345"/>
    <s v="CA-2012-112053"/>
    <n v="2012"/>
    <x v="2"/>
    <d v="2012-10-13T00:00:00"/>
    <s v="Second Class"/>
    <s v="SH-20395"/>
    <s v="Shahid Hopkins"/>
    <s v="Consumer"/>
    <s v="United States"/>
    <s v="Rochester"/>
    <s v="New York"/>
    <n v="14609"/>
    <s v="East"/>
    <s v="TEC-AC-10002550"/>
    <x v="2"/>
    <s v="Accessories"/>
    <s v="Memorex 25GB 6X Branded Blu-Ray Recordable Disc, 30/Pack"/>
    <n v="31.95"/>
    <n v="1"/>
    <n v="0"/>
    <n v="2.2364999999999995"/>
  </r>
  <r>
    <n v="5346"/>
    <s v="CA-2014-108539"/>
    <n v="2014"/>
    <x v="708"/>
    <d v="2014-03-24T00:00:00"/>
    <s v="Second Class"/>
    <s v="SC-20725"/>
    <s v="Steven Cartwright"/>
    <s v="Consumer"/>
    <s v="United States"/>
    <s v="Los Angeles"/>
    <s v="California"/>
    <n v="90045"/>
    <s v="West"/>
    <s v="OFF-ST-10003208"/>
    <x v="1"/>
    <s v="Storage"/>
    <s v="Adjustable Depth Letter/Legal Cart"/>
    <n v="725.84"/>
    <n v="4"/>
    <n v="0"/>
    <n v="210.4935999999999"/>
  </r>
  <r>
    <n v="5347"/>
    <s v="CA-2014-108539"/>
    <n v="2014"/>
    <x v="708"/>
    <d v="2014-03-24T00:00:00"/>
    <s v="Second Class"/>
    <s v="SC-20725"/>
    <s v="Steven Cartwright"/>
    <s v="Consumer"/>
    <s v="United States"/>
    <s v="Los Angeles"/>
    <s v="California"/>
    <n v="90045"/>
    <s v="West"/>
    <s v="OFF-BI-10003981"/>
    <x v="1"/>
    <s v="Binders"/>
    <s v="Avery Durable Plastic 1&quot; Binders"/>
    <n v="10.896000000000001"/>
    <n v="3"/>
    <n v="0.2"/>
    <n v="3.9497999999999998"/>
  </r>
  <r>
    <n v="5348"/>
    <s v="CA-2014-108539"/>
    <n v="2014"/>
    <x v="708"/>
    <d v="2014-03-24T00:00:00"/>
    <s v="Second Class"/>
    <s v="SC-20725"/>
    <s v="Steven Cartwright"/>
    <s v="Consumer"/>
    <s v="United States"/>
    <s v="Los Angeles"/>
    <s v="California"/>
    <n v="90045"/>
    <s v="West"/>
    <s v="OFF-BI-10001031"/>
    <x v="1"/>
    <s v="Binders"/>
    <s v="Pressboard Data Binders by Wilson Jones"/>
    <n v="8.5440000000000005"/>
    <n v="2"/>
    <n v="0.2"/>
    <n v="2.8835999999999995"/>
  </r>
  <r>
    <n v="5349"/>
    <s v="CA-2012-149811"/>
    <n v="2012"/>
    <x v="1038"/>
    <d v="2012-01-10T00:00:00"/>
    <s v="Standard Class"/>
    <s v="CS-12250"/>
    <s v="Chris Selesnick"/>
    <s v="Corporate"/>
    <s v="United States"/>
    <s v="Woodbury"/>
    <s v="Minnesota"/>
    <n v="55125"/>
    <s v="Central"/>
    <s v="OFF-BI-10003676"/>
    <x v="1"/>
    <s v="Binders"/>
    <s v="GBC Standard Recycled Report Covers, Clear Plastic Sheets"/>
    <n v="32.339999999999996"/>
    <n v="3"/>
    <n v="0"/>
    <n v="15.523199999999999"/>
  </r>
  <r>
    <n v="5350"/>
    <s v="CA-2012-149811"/>
    <n v="2012"/>
    <x v="1038"/>
    <d v="2012-01-10T00:00:00"/>
    <s v="Standard Class"/>
    <s v="CS-12250"/>
    <s v="Chris Selesnick"/>
    <s v="Corporate"/>
    <s v="United States"/>
    <s v="Woodbury"/>
    <s v="Minnesota"/>
    <n v="55125"/>
    <s v="Central"/>
    <s v="OFF-PA-10004082"/>
    <x v="1"/>
    <s v="Paper"/>
    <s v="Adams Telephone Message Book w/Frequently-Called Numbers Space, 400 Messages per Book"/>
    <n v="39.900000000000006"/>
    <n v="5"/>
    <n v="0"/>
    <n v="19.950000000000003"/>
  </r>
  <r>
    <n v="5351"/>
    <s v="US-2014-103814"/>
    <n v="2014"/>
    <x v="34"/>
    <d v="2014-12-17T00:00:00"/>
    <s v="Standard Class"/>
    <s v="LH-16900"/>
    <s v="Lena Hernandez"/>
    <s v="Consumer"/>
    <s v="United States"/>
    <s v="Park Ridge"/>
    <s v="Illinois"/>
    <n v="60068"/>
    <s v="Central"/>
    <s v="OFF-PA-10001019"/>
    <x v="1"/>
    <s v="Paper"/>
    <s v="Xerox 1884"/>
    <n v="143.85600000000002"/>
    <n v="9"/>
    <n v="0.2"/>
    <n v="48.551399999999994"/>
  </r>
  <r>
    <n v="5352"/>
    <s v="CA-2013-123932"/>
    <n v="2013"/>
    <x v="47"/>
    <d v="2013-09-13T00:00:00"/>
    <s v="Standard Class"/>
    <s v="YC-21895"/>
    <s v="Yoseph Carroll"/>
    <s v="Corporate"/>
    <s v="United States"/>
    <s v="Dallas"/>
    <s v="Texas"/>
    <n v="75217"/>
    <s v="Central"/>
    <s v="OFF-PA-10004665"/>
    <x v="1"/>
    <s v="Paper"/>
    <s v="Advantus Motivational Note Cards"/>
    <n v="41.92"/>
    <n v="4"/>
    <n v="0.2"/>
    <n v="15.195999999999998"/>
  </r>
  <r>
    <n v="5353"/>
    <s v="CA-2013-123932"/>
    <n v="2013"/>
    <x v="47"/>
    <d v="2013-09-13T00:00:00"/>
    <s v="Standard Class"/>
    <s v="YC-21895"/>
    <s v="Yoseph Carroll"/>
    <s v="Corporate"/>
    <s v="United States"/>
    <s v="Dallas"/>
    <s v="Texas"/>
    <n v="75217"/>
    <s v="Central"/>
    <s v="TEC-PH-10002447"/>
    <x v="2"/>
    <s v="Phones"/>
    <s v="AT&amp;T CL83451 4-Handset Telephone"/>
    <n v="329.58400000000006"/>
    <n v="2"/>
    <n v="0.2"/>
    <n v="37.078199999999981"/>
  </r>
  <r>
    <n v="5354"/>
    <s v="US-2013-101616"/>
    <n v="2013"/>
    <x v="323"/>
    <d v="2013-09-07T00:00:00"/>
    <s v="First Class"/>
    <s v="CY-12745"/>
    <s v="Craig Yedwab"/>
    <s v="Corporate"/>
    <s v="United States"/>
    <s v="Monroe"/>
    <s v="Louisiana"/>
    <n v="71203"/>
    <s v="South"/>
    <s v="OFF-BI-10000014"/>
    <x v="1"/>
    <s v="Binders"/>
    <s v="Heavy-Duty E-Z-D Binders"/>
    <n v="87.28"/>
    <n v="8"/>
    <n v="0"/>
    <n v="41.021599999999999"/>
  </r>
  <r>
    <n v="5355"/>
    <s v="CA-2011-113768"/>
    <n v="2011"/>
    <x v="8"/>
    <d v="2011-05-19T00:00:00"/>
    <s v="Standard Class"/>
    <s v="AH-10030"/>
    <s v="Aaron Hawkins"/>
    <s v="Corporate"/>
    <s v="United States"/>
    <s v="Los Angeles"/>
    <s v="California"/>
    <n v="90004"/>
    <s v="West"/>
    <s v="FUR-CH-10002439"/>
    <x v="0"/>
    <s v="Chairs"/>
    <s v="Iceberg Nesting Folding Chair, 19w x 6d x 43h"/>
    <n v="279.45600000000002"/>
    <n v="6"/>
    <n v="0.2"/>
    <n v="20.959199999999996"/>
  </r>
  <r>
    <n v="5356"/>
    <s v="CA-2011-113768"/>
    <n v="2011"/>
    <x v="8"/>
    <d v="2011-05-19T00:00:00"/>
    <s v="Standard Class"/>
    <s v="AH-10030"/>
    <s v="Aaron Hawkins"/>
    <s v="Corporate"/>
    <s v="United States"/>
    <s v="Los Angeles"/>
    <s v="California"/>
    <n v="90004"/>
    <s v="West"/>
    <s v="OFF-PA-10003063"/>
    <x v="1"/>
    <s v="Paper"/>
    <s v="EcoTones Memo Sheets"/>
    <n v="8"/>
    <n v="2"/>
    <n v="0"/>
    <n v="3.84"/>
  </r>
  <r>
    <n v="5357"/>
    <s v="CA-2013-138037"/>
    <n v="2013"/>
    <x v="321"/>
    <d v="2013-10-04T00:00:00"/>
    <s v="Standard Class"/>
    <s v="AR-10540"/>
    <s v="Andy Reiter"/>
    <s v="Consumer"/>
    <s v="United States"/>
    <s v="San Francisco"/>
    <s v="California"/>
    <n v="94109"/>
    <s v="West"/>
    <s v="OFF-BI-10002982"/>
    <x v="1"/>
    <s v="Binders"/>
    <s v="Avery Self-Adhesive Photo Pockets for Polaroid Photos"/>
    <n v="27.240000000000002"/>
    <n v="5"/>
    <n v="0.2"/>
    <n v="9.5339999999999971"/>
  </r>
  <r>
    <n v="5358"/>
    <s v="CA-2011-150490"/>
    <n v="2011"/>
    <x v="79"/>
    <d v="2011-08-11T00:00:00"/>
    <s v="Standard Class"/>
    <s v="SS-20590"/>
    <s v="Sonia Sunley"/>
    <s v="Consumer"/>
    <s v="United States"/>
    <s v="San Francisco"/>
    <s v="California"/>
    <n v="94122"/>
    <s v="West"/>
    <s v="TEC-AC-10004510"/>
    <x v="2"/>
    <s v="Accessories"/>
    <s v="Logitech Desktop MK120 Mouse and keyboard Combo"/>
    <n v="16.36"/>
    <n v="1"/>
    <n v="0"/>
    <n v="1.6359999999999992"/>
  </r>
  <r>
    <n v="5359"/>
    <s v="CA-2011-150490"/>
    <n v="2011"/>
    <x v="79"/>
    <d v="2011-08-11T00:00:00"/>
    <s v="Standard Class"/>
    <s v="SS-20590"/>
    <s v="Sonia Sunley"/>
    <s v="Consumer"/>
    <s v="United States"/>
    <s v="San Francisco"/>
    <s v="California"/>
    <n v="94122"/>
    <s v="West"/>
    <s v="OFF-ST-10000321"/>
    <x v="1"/>
    <s v="Storage"/>
    <s v="Akro Stacking Bins"/>
    <n v="15.78"/>
    <n v="2"/>
    <n v="0"/>
    <n v="0.63119999999999798"/>
  </r>
  <r>
    <n v="5360"/>
    <s v="CA-2011-150490"/>
    <n v="2011"/>
    <x v="79"/>
    <d v="2011-08-11T00:00:00"/>
    <s v="Standard Class"/>
    <s v="SS-20590"/>
    <s v="Sonia Sunley"/>
    <s v="Consumer"/>
    <s v="United States"/>
    <s v="San Francisco"/>
    <s v="California"/>
    <n v="94122"/>
    <s v="West"/>
    <s v="OFF-AR-10004602"/>
    <x v="1"/>
    <s v="Art"/>
    <s v="Boston KS Multi-Size Manual Pencil Sharpener"/>
    <n v="45.98"/>
    <n v="2"/>
    <n v="0"/>
    <n v="12.874400000000001"/>
  </r>
  <r>
    <n v="5361"/>
    <s v="US-2014-126060"/>
    <n v="2014"/>
    <x v="349"/>
    <d v="2014-04-19T00:00:00"/>
    <s v="Standard Class"/>
    <s v="DW-13585"/>
    <s v="Dorothy Wardle"/>
    <s v="Corporate"/>
    <s v="United States"/>
    <s v="Fayetteville"/>
    <s v="North Carolina"/>
    <n v="28314"/>
    <s v="South"/>
    <s v="FUR-BO-10003433"/>
    <x v="0"/>
    <s v="Bookcases"/>
    <s v="Sauder Cornerstone Collection Library"/>
    <n v="198.27200000000002"/>
    <n v="8"/>
    <n v="0.2"/>
    <n v="-32.219200000000022"/>
  </r>
  <r>
    <n v="5362"/>
    <s v="CA-2014-100951"/>
    <n v="2014"/>
    <x v="255"/>
    <d v="2014-06-11T00:00:00"/>
    <s v="First Class"/>
    <s v="NC-18625"/>
    <s v="Noah Childs"/>
    <s v="Corporate"/>
    <s v="United States"/>
    <s v="Dallas"/>
    <s v="Texas"/>
    <n v="75217"/>
    <s v="Central"/>
    <s v="OFF-ST-10001496"/>
    <x v="1"/>
    <s v="Storage"/>
    <s v="Standard Rollaway File with Lock"/>
    <n v="720.7600000000001"/>
    <n v="5"/>
    <n v="0.2"/>
    <n v="54.056999999999988"/>
  </r>
  <r>
    <n v="5363"/>
    <s v="CA-2013-122014"/>
    <n v="2013"/>
    <x v="723"/>
    <d v="2014-01-03T00:00:00"/>
    <s v="Standard Class"/>
    <s v="CD-11920"/>
    <s v="Carlos Daly"/>
    <s v="Consumer"/>
    <s v="United States"/>
    <s v="Wichita"/>
    <s v="Kansas"/>
    <n v="67212"/>
    <s v="Central"/>
    <s v="FUR-FU-10000672"/>
    <x v="0"/>
    <s v="Furnishings"/>
    <s v="Executive Impressions 10&quot; Spectator Wall Clock"/>
    <n v="70.56"/>
    <n v="6"/>
    <n v="0"/>
    <n v="23.990399999999994"/>
  </r>
  <r>
    <n v="5364"/>
    <s v="CA-2013-122014"/>
    <n v="2013"/>
    <x v="723"/>
    <d v="2014-01-03T00:00:00"/>
    <s v="Standard Class"/>
    <s v="CD-11920"/>
    <s v="Carlos Daly"/>
    <s v="Consumer"/>
    <s v="United States"/>
    <s v="Wichita"/>
    <s v="Kansas"/>
    <n v="67212"/>
    <s v="Central"/>
    <s v="OFF-AP-10001293"/>
    <x v="1"/>
    <s v="Appliances"/>
    <s v="Belkin 8 Outlet Surge Protector"/>
    <n v="81.96"/>
    <n v="2"/>
    <n v="0"/>
    <n v="22.948799999999999"/>
  </r>
  <r>
    <n v="5365"/>
    <s v="CA-2011-123477"/>
    <n v="2011"/>
    <x v="1039"/>
    <d v="2011-01-22T00:00:00"/>
    <s v="Second Class"/>
    <s v="DW-13195"/>
    <s v="David Wiener"/>
    <s v="Corporate"/>
    <s v="United States"/>
    <s v="Springfield"/>
    <s v="Oregon"/>
    <n v="97477"/>
    <s v="West"/>
    <s v="OFF-AP-10000692"/>
    <x v="1"/>
    <s v="Appliances"/>
    <s v="Fellowes Mighty 8 Compact Surge Protector"/>
    <n v="64.864000000000004"/>
    <n v="4"/>
    <n v="0.2"/>
    <n v="6.4864000000000033"/>
  </r>
  <r>
    <n v="5366"/>
    <s v="CA-2013-107790"/>
    <n v="2013"/>
    <x v="73"/>
    <d v="2013-11-25T00:00:00"/>
    <s v="Standard Class"/>
    <s v="EH-13990"/>
    <s v="Erica Hackney"/>
    <s v="Consumer"/>
    <s v="United States"/>
    <s v="Houston"/>
    <s v="Texas"/>
    <n v="77041"/>
    <s v="Central"/>
    <s v="TEC-PH-10004539"/>
    <x v="2"/>
    <s v="Phones"/>
    <s v="Wireless Extenders zBoost YX545 SOHO Signal Booster"/>
    <n v="151.19200000000001"/>
    <n v="1"/>
    <n v="0.2"/>
    <n v="13.229299999999995"/>
  </r>
  <r>
    <n v="5367"/>
    <s v="CA-2014-158071"/>
    <n v="2014"/>
    <x v="193"/>
    <d v="2014-06-16T00:00:00"/>
    <s v="Standard Class"/>
    <s v="BD-11320"/>
    <s v="Bill Donatelli"/>
    <s v="Consumer"/>
    <s v="United States"/>
    <s v="Seattle"/>
    <s v="Washington"/>
    <n v="98103"/>
    <s v="West"/>
    <s v="TEC-PH-10002923"/>
    <x v="2"/>
    <s v="Phones"/>
    <s v="Logitech B530 USB Headset - headset - Full size, Binaural"/>
    <n v="88.77600000000001"/>
    <n v="3"/>
    <n v="0.2"/>
    <n v="7.7679000000000009"/>
  </r>
  <r>
    <n v="5368"/>
    <s v="CA-2014-158071"/>
    <n v="2014"/>
    <x v="193"/>
    <d v="2014-06-16T00:00:00"/>
    <s v="Standard Class"/>
    <s v="BD-11320"/>
    <s v="Bill Donatelli"/>
    <s v="Consumer"/>
    <s v="United States"/>
    <s v="Seattle"/>
    <s v="Washington"/>
    <n v="98103"/>
    <s v="West"/>
    <s v="OFF-LA-10004689"/>
    <x v="1"/>
    <s v="Labels"/>
    <s v="Avery 512"/>
    <n v="11.56"/>
    <n v="4"/>
    <n v="0"/>
    <n v="5.4332000000000003"/>
  </r>
  <r>
    <n v="5369"/>
    <s v="CA-2014-158071"/>
    <n v="2014"/>
    <x v="193"/>
    <d v="2014-06-16T00:00:00"/>
    <s v="Standard Class"/>
    <s v="BD-11320"/>
    <s v="Bill Donatelli"/>
    <s v="Consumer"/>
    <s v="United States"/>
    <s v="Seattle"/>
    <s v="Washington"/>
    <n v="98103"/>
    <s v="West"/>
    <s v="OFF-ST-10001228"/>
    <x v="1"/>
    <s v="Storage"/>
    <s v="Personal File Boxes with Fold-Down Carry Handle"/>
    <n v="15.58"/>
    <n v="1"/>
    <n v="0"/>
    <n v="3.8949999999999996"/>
  </r>
  <r>
    <n v="5370"/>
    <s v="CA-2014-147403"/>
    <n v="2014"/>
    <x v="18"/>
    <d v="2014-09-14T00:00:00"/>
    <s v="First Class"/>
    <s v="KH-16630"/>
    <s v="Ken Heidel"/>
    <s v="Corporate"/>
    <s v="United States"/>
    <s v="Akron"/>
    <s v="Ohio"/>
    <n v="44312"/>
    <s v="East"/>
    <s v="OFF-PA-10003302"/>
    <x v="1"/>
    <s v="Paper"/>
    <s v="Xerox 1906"/>
    <n v="85.055999999999997"/>
    <n v="3"/>
    <n v="0.2"/>
    <n v="28.706399999999991"/>
  </r>
  <r>
    <n v="5371"/>
    <s v="US-2014-136721"/>
    <n v="2014"/>
    <x v="798"/>
    <d v="2014-04-13T00:00:00"/>
    <s v="Standard Class"/>
    <s v="NH-18610"/>
    <s v="Nicole Hansen"/>
    <s v="Corporate"/>
    <s v="United States"/>
    <s v="Oak Park"/>
    <s v="Michigan"/>
    <n v="48237"/>
    <s v="Central"/>
    <s v="FUR-FU-10004665"/>
    <x v="0"/>
    <s v="Furnishings"/>
    <s v="3M Polarizing Task Lamp with Clamp Arm, Light Gray"/>
    <n v="273.95999999999998"/>
    <n v="2"/>
    <n v="0"/>
    <n v="71.229600000000005"/>
  </r>
  <r>
    <n v="5372"/>
    <s v="US-2014-136721"/>
    <n v="2014"/>
    <x v="798"/>
    <d v="2014-04-13T00:00:00"/>
    <s v="Standard Class"/>
    <s v="NH-18610"/>
    <s v="Nicole Hansen"/>
    <s v="Corporate"/>
    <s v="United States"/>
    <s v="Oak Park"/>
    <s v="Michigan"/>
    <n v="48237"/>
    <s v="Central"/>
    <s v="FUR-FU-10004188"/>
    <x v="0"/>
    <s v="Furnishings"/>
    <s v="Luxo Professional Combination Clamp-On Lamps"/>
    <n v="306.89999999999998"/>
    <n v="3"/>
    <n v="0"/>
    <n v="79.793999999999997"/>
  </r>
  <r>
    <n v="5373"/>
    <s v="CA-2012-118738"/>
    <n v="2012"/>
    <x v="1040"/>
    <d v="2012-10-30T00:00:00"/>
    <s v="Standard Class"/>
    <s v="AG-10495"/>
    <s v="Andrew Gjertsen"/>
    <s v="Corporate"/>
    <s v="United States"/>
    <s v="Houston"/>
    <s v="Texas"/>
    <n v="77041"/>
    <s v="Central"/>
    <s v="OFF-PA-10003177"/>
    <x v="1"/>
    <s v="Paper"/>
    <s v="Xerox 1999"/>
    <n v="15.552000000000003"/>
    <n v="3"/>
    <n v="0.2"/>
    <n v="5.4432"/>
  </r>
  <r>
    <n v="5374"/>
    <s v="CA-2012-118738"/>
    <n v="2012"/>
    <x v="1040"/>
    <d v="2012-10-30T00:00:00"/>
    <s v="Standard Class"/>
    <s v="AG-10495"/>
    <s v="Andrew Gjertsen"/>
    <s v="Corporate"/>
    <s v="United States"/>
    <s v="Houston"/>
    <s v="Texas"/>
    <n v="77041"/>
    <s v="Central"/>
    <s v="FUR-TA-10002607"/>
    <x v="0"/>
    <s v="Tables"/>
    <s v="KI Conference Tables"/>
    <n v="347.36099999999999"/>
    <n v="7"/>
    <n v="0.3"/>
    <n v="-69.472199999999958"/>
  </r>
  <r>
    <n v="5375"/>
    <s v="CA-2012-118738"/>
    <n v="2012"/>
    <x v="1040"/>
    <d v="2012-10-30T00:00:00"/>
    <s v="Standard Class"/>
    <s v="AG-10495"/>
    <s v="Andrew Gjertsen"/>
    <s v="Corporate"/>
    <s v="United States"/>
    <s v="Houston"/>
    <s v="Texas"/>
    <n v="77041"/>
    <s v="Central"/>
    <s v="OFF-PA-10001166"/>
    <x v="1"/>
    <s v="Paper"/>
    <s v="Xerox 2"/>
    <n v="10.368000000000002"/>
    <n v="2"/>
    <n v="0.2"/>
    <n v="3.6288"/>
  </r>
  <r>
    <n v="5376"/>
    <s v="CA-2014-134152"/>
    <n v="2014"/>
    <x v="837"/>
    <d v="2014-06-01T00:00:00"/>
    <s v="Standard Class"/>
    <s v="RP-19855"/>
    <s v="Roy Phan"/>
    <s v="Corporate"/>
    <s v="United States"/>
    <s v="Seattle"/>
    <s v="Washington"/>
    <n v="98103"/>
    <s v="West"/>
    <s v="TEC-AC-10004510"/>
    <x v="2"/>
    <s v="Accessories"/>
    <s v="Logitech Desktop MK120 Mouse and keyboard Combo"/>
    <n v="98.16"/>
    <n v="6"/>
    <n v="0"/>
    <n v="9.8159999999999954"/>
  </r>
  <r>
    <n v="5377"/>
    <s v="CA-2014-134152"/>
    <n v="2014"/>
    <x v="837"/>
    <d v="2014-06-01T00:00:00"/>
    <s v="Standard Class"/>
    <s v="RP-19855"/>
    <s v="Roy Phan"/>
    <s v="Corporate"/>
    <s v="United States"/>
    <s v="Seattle"/>
    <s v="Washington"/>
    <n v="98103"/>
    <s v="West"/>
    <s v="OFF-AR-10004062"/>
    <x v="1"/>
    <s v="Art"/>
    <s v="Staples"/>
    <n v="31.44"/>
    <n v="3"/>
    <n v="0"/>
    <n v="7.86"/>
  </r>
  <r>
    <n v="5378"/>
    <s v="CA-2011-125542"/>
    <n v="2011"/>
    <x v="29"/>
    <d v="2011-12-07T00:00:00"/>
    <s v="First Class"/>
    <s v="NB-18655"/>
    <s v="Nona Balk"/>
    <s v="Corporate"/>
    <s v="United States"/>
    <s v="Philadelphia"/>
    <s v="Pennsylvania"/>
    <n v="19134"/>
    <s v="East"/>
    <s v="OFF-EN-10000056"/>
    <x v="1"/>
    <s v="Envelopes"/>
    <s v="Cameo Buff Policy Envelopes"/>
    <n v="348.488"/>
    <n v="7"/>
    <n v="0.2"/>
    <n v="117.61469999999996"/>
  </r>
  <r>
    <n v="5379"/>
    <s v="CA-2011-125542"/>
    <n v="2011"/>
    <x v="29"/>
    <d v="2011-12-07T00:00:00"/>
    <s v="First Class"/>
    <s v="NB-18655"/>
    <s v="Nona Balk"/>
    <s v="Corporate"/>
    <s v="United States"/>
    <s v="Philadelphia"/>
    <s v="Pennsylvania"/>
    <n v="19134"/>
    <s v="East"/>
    <s v="OFF-ST-10001469"/>
    <x v="1"/>
    <s v="Storage"/>
    <s v="Fellowes Bankers Box Recycled Super Stor/Drawer"/>
    <n v="172.73599999999999"/>
    <n v="4"/>
    <n v="0.2"/>
    <n v="-30.228800000000007"/>
  </r>
  <r>
    <n v="5380"/>
    <s v="CA-2013-136021"/>
    <n v="2013"/>
    <x v="1041"/>
    <d v="2013-08-19T00:00:00"/>
    <s v="Standard Class"/>
    <s v="JM-15580"/>
    <s v="Jill Matthias"/>
    <s v="Consumer"/>
    <s v="United States"/>
    <s v="Los Angeles"/>
    <s v="California"/>
    <n v="90045"/>
    <s v="West"/>
    <s v="OFF-PA-10000551"/>
    <x v="1"/>
    <s v="Paper"/>
    <s v="Array Memo Cubes"/>
    <n v="15.54"/>
    <n v="3"/>
    <n v="0"/>
    <n v="7.6145999999999994"/>
  </r>
  <r>
    <n v="5381"/>
    <s v="CA-2013-136021"/>
    <n v="2013"/>
    <x v="1041"/>
    <d v="2013-08-19T00:00:00"/>
    <s v="Standard Class"/>
    <s v="JM-15580"/>
    <s v="Jill Matthias"/>
    <s v="Consumer"/>
    <s v="United States"/>
    <s v="Los Angeles"/>
    <s v="California"/>
    <n v="90045"/>
    <s v="West"/>
    <s v="TEC-MA-10000423"/>
    <x v="2"/>
    <s v="Machines"/>
    <s v="Texas Instruments TI-34 Scientific Calculator"/>
    <n v="105.55199999999999"/>
    <n v="6"/>
    <n v="0.2"/>
    <n v="35.623799999999996"/>
  </r>
  <r>
    <n v="5382"/>
    <s v="CA-2013-149195"/>
    <n v="2013"/>
    <x v="64"/>
    <d v="2013-09-08T00:00:00"/>
    <s v="Second Class"/>
    <s v="DM-13525"/>
    <s v="Don Miller"/>
    <s v="Corporate"/>
    <s v="United States"/>
    <s v="Houston"/>
    <s v="Texas"/>
    <n v="77070"/>
    <s v="Central"/>
    <s v="OFF-PA-10001870"/>
    <x v="1"/>
    <s v="Paper"/>
    <s v="Xerox 202"/>
    <n v="25.920000000000005"/>
    <n v="5"/>
    <n v="0.2"/>
    <n v="9.0719999999999992"/>
  </r>
  <r>
    <n v="5383"/>
    <s v="CA-2013-149195"/>
    <n v="2013"/>
    <x v="64"/>
    <d v="2013-09-08T00:00:00"/>
    <s v="Second Class"/>
    <s v="DM-13525"/>
    <s v="Don Miller"/>
    <s v="Corporate"/>
    <s v="United States"/>
    <s v="Houston"/>
    <s v="Texas"/>
    <n v="77070"/>
    <s v="Central"/>
    <s v="OFF-FA-10001843"/>
    <x v="1"/>
    <s v="Fasteners"/>
    <s v="Staples"/>
    <n v="15.808000000000002"/>
    <n v="8"/>
    <n v="0.2"/>
    <n v="5.3352000000000004"/>
  </r>
  <r>
    <n v="5384"/>
    <s v="CA-2013-149195"/>
    <n v="2013"/>
    <x v="64"/>
    <d v="2013-09-08T00:00:00"/>
    <s v="Second Class"/>
    <s v="DM-13525"/>
    <s v="Don Miller"/>
    <s v="Corporate"/>
    <s v="United States"/>
    <s v="Houston"/>
    <s v="Texas"/>
    <n v="77070"/>
    <s v="Central"/>
    <s v="OFF-PA-10002036"/>
    <x v="1"/>
    <s v="Paper"/>
    <s v="Xerox 1930"/>
    <n v="10.368000000000002"/>
    <n v="2"/>
    <n v="0.2"/>
    <n v="3.7584"/>
  </r>
  <r>
    <n v="5385"/>
    <s v="CA-2014-161410"/>
    <n v="2014"/>
    <x v="335"/>
    <d v="2014-07-04T00:00:00"/>
    <s v="Standard Class"/>
    <s v="CC-12220"/>
    <s v="Chris Cortes"/>
    <s v="Consumer"/>
    <s v="United States"/>
    <s v="Philadelphia"/>
    <s v="Pennsylvania"/>
    <n v="19143"/>
    <s v="East"/>
    <s v="TEC-PH-10001760"/>
    <x v="2"/>
    <s v="Phones"/>
    <s v="Bose SoundLink Bluetooth Speaker"/>
    <n v="358.2"/>
    <n v="3"/>
    <n v="0.4"/>
    <n v="41.79000000000002"/>
  </r>
  <r>
    <n v="5386"/>
    <s v="CA-2014-161410"/>
    <n v="2014"/>
    <x v="335"/>
    <d v="2014-07-04T00:00:00"/>
    <s v="Standard Class"/>
    <s v="CC-12220"/>
    <s v="Chris Cortes"/>
    <s v="Consumer"/>
    <s v="United States"/>
    <s v="Philadelphia"/>
    <s v="Pennsylvania"/>
    <n v="19143"/>
    <s v="East"/>
    <s v="TEC-PH-10000673"/>
    <x v="2"/>
    <s v="Phones"/>
    <s v="Plantronics Voyager Pro HD - Bluetooth Headset"/>
    <n v="545.91599999999994"/>
    <n v="14"/>
    <n v="0.4"/>
    <n v="72.788800000000037"/>
  </r>
  <r>
    <n v="5387"/>
    <s v="CA-2014-152786"/>
    <n v="2014"/>
    <x v="846"/>
    <d v="2014-03-18T00:00:00"/>
    <s v="Standard Class"/>
    <s v="GA-14725"/>
    <s v="Guy Armstrong"/>
    <s v="Consumer"/>
    <s v="United States"/>
    <s v="Rogers"/>
    <s v="Arkansas"/>
    <n v="72756"/>
    <s v="South"/>
    <s v="OFF-BI-10000829"/>
    <x v="1"/>
    <s v="Binders"/>
    <s v="Avery Non-Stick Binders"/>
    <n v="40.410000000000004"/>
    <n v="9"/>
    <n v="0"/>
    <n v="18.5886"/>
  </r>
  <r>
    <n v="5388"/>
    <s v="CA-2014-164707"/>
    <n v="2014"/>
    <x v="1042"/>
    <d v="2014-02-22T00:00:00"/>
    <s v="Second Class"/>
    <s v="CV-12805"/>
    <s v="Cynthia Voltz"/>
    <s v="Corporate"/>
    <s v="United States"/>
    <s v="Los Angeles"/>
    <s v="California"/>
    <n v="90045"/>
    <s v="West"/>
    <s v="TEC-PH-10001924"/>
    <x v="2"/>
    <s v="Phones"/>
    <s v="iHome FM Clock Radio with Lightning Dock"/>
    <n v="167.976"/>
    <n v="3"/>
    <n v="0.2"/>
    <n v="10.498500000000007"/>
  </r>
  <r>
    <n v="5389"/>
    <s v="CA-2014-164707"/>
    <n v="2014"/>
    <x v="1042"/>
    <d v="2014-02-22T00:00:00"/>
    <s v="Second Class"/>
    <s v="CV-12805"/>
    <s v="Cynthia Voltz"/>
    <s v="Corporate"/>
    <s v="United States"/>
    <s v="Los Angeles"/>
    <s v="California"/>
    <n v="90045"/>
    <s v="West"/>
    <s v="TEC-AC-10004864"/>
    <x v="2"/>
    <s v="Accessories"/>
    <s v="Memorex Micro Travel Drive 32 GB"/>
    <n v="109.53"/>
    <n v="3"/>
    <n v="0"/>
    <n v="47.097900000000003"/>
  </r>
  <r>
    <n v="5390"/>
    <s v="CA-2014-164707"/>
    <n v="2014"/>
    <x v="1042"/>
    <d v="2014-02-22T00:00:00"/>
    <s v="Second Class"/>
    <s v="CV-12805"/>
    <s v="Cynthia Voltz"/>
    <s v="Corporate"/>
    <s v="United States"/>
    <s v="Los Angeles"/>
    <s v="California"/>
    <n v="90045"/>
    <s v="West"/>
    <s v="OFF-LA-10004345"/>
    <x v="1"/>
    <s v="Labels"/>
    <s v="Avery 493"/>
    <n v="9.82"/>
    <n v="2"/>
    <n v="0"/>
    <n v="4.8117999999999999"/>
  </r>
  <r>
    <n v="5391"/>
    <s v="CA-2014-163874"/>
    <n v="2014"/>
    <x v="468"/>
    <d v="2014-11-13T00:00:00"/>
    <s v="Second Class"/>
    <s v="NC-18535"/>
    <s v="Nick Crebassa"/>
    <s v="Corporate"/>
    <s v="United States"/>
    <s v="Seattle"/>
    <s v="Washington"/>
    <n v="98105"/>
    <s v="West"/>
    <s v="OFF-BI-10000088"/>
    <x v="1"/>
    <s v="Binders"/>
    <s v="GBC Imprintable Covers"/>
    <n v="26.352000000000004"/>
    <n v="3"/>
    <n v="0.2"/>
    <n v="9.5525999999999982"/>
  </r>
  <r>
    <n v="5392"/>
    <s v="US-2011-123183"/>
    <n v="2011"/>
    <x v="84"/>
    <d v="2011-11-25T00:00:00"/>
    <s v="Standard Class"/>
    <s v="GR-14560"/>
    <s v="Georgia Rosenberg"/>
    <s v="Corporate"/>
    <s v="United States"/>
    <s v="Wilmington"/>
    <s v="Delaware"/>
    <n v="19805"/>
    <s v="East"/>
    <s v="OFF-LA-10002787"/>
    <x v="1"/>
    <s v="Labels"/>
    <s v="Avery 480"/>
    <n v="22.5"/>
    <n v="6"/>
    <n v="0"/>
    <n v="10.799999999999999"/>
  </r>
  <r>
    <n v="5393"/>
    <s v="US-2011-123183"/>
    <n v="2011"/>
    <x v="84"/>
    <d v="2011-11-25T00:00:00"/>
    <s v="Standard Class"/>
    <s v="GR-14560"/>
    <s v="Georgia Rosenberg"/>
    <s v="Corporate"/>
    <s v="United States"/>
    <s v="Wilmington"/>
    <s v="Delaware"/>
    <n v="19805"/>
    <s v="East"/>
    <s v="OFF-LA-10001569"/>
    <x v="1"/>
    <s v="Labels"/>
    <s v="Avery 499"/>
    <n v="9.9600000000000009"/>
    <n v="2"/>
    <n v="0"/>
    <n v="4.5815999999999999"/>
  </r>
  <r>
    <n v="5394"/>
    <s v="US-2011-123183"/>
    <n v="2011"/>
    <x v="84"/>
    <d v="2011-11-25T00:00:00"/>
    <s v="Standard Class"/>
    <s v="GR-14560"/>
    <s v="Georgia Rosenberg"/>
    <s v="Corporate"/>
    <s v="United States"/>
    <s v="Wilmington"/>
    <s v="Delaware"/>
    <n v="19805"/>
    <s v="East"/>
    <s v="OFF-BI-10002429"/>
    <x v="1"/>
    <s v="Binders"/>
    <s v="Premier Elliptical Ring Binder, Black"/>
    <n v="213.08"/>
    <n v="7"/>
    <n v="0"/>
    <n v="102.2784"/>
  </r>
  <r>
    <n v="5395"/>
    <s v="US-2011-123183"/>
    <n v="2011"/>
    <x v="84"/>
    <d v="2011-11-25T00:00:00"/>
    <s v="Standard Class"/>
    <s v="GR-14560"/>
    <s v="Georgia Rosenberg"/>
    <s v="Corporate"/>
    <s v="United States"/>
    <s v="Wilmington"/>
    <s v="Delaware"/>
    <n v="19805"/>
    <s v="East"/>
    <s v="FUR-BO-10000362"/>
    <x v="0"/>
    <s v="Bookcases"/>
    <s v="Sauder Inglewood Library Bookcases"/>
    <n v="1025.8799999999999"/>
    <n v="6"/>
    <n v="0"/>
    <n v="235.95240000000001"/>
  </r>
  <r>
    <n v="5396"/>
    <s v="CA-2011-104829"/>
    <n v="2011"/>
    <x v="728"/>
    <d v="2011-11-21T00:00:00"/>
    <s v="Second Class"/>
    <s v="JG-15805"/>
    <s v="John Grady"/>
    <s v="Corporate"/>
    <s v="United States"/>
    <s v="Provo"/>
    <s v="Utah"/>
    <n v="84604"/>
    <s v="West"/>
    <s v="OFF-PA-10003016"/>
    <x v="1"/>
    <s v="Paper"/>
    <s v="Adams &quot;While You Were Out&quot; Message Pads"/>
    <n v="21.98"/>
    <n v="7"/>
    <n v="0"/>
    <n v="9.8909999999999982"/>
  </r>
  <r>
    <n v="5397"/>
    <s v="US-2013-147340"/>
    <n v="2013"/>
    <x v="446"/>
    <d v="2013-09-25T00:00:00"/>
    <s v="Same Day"/>
    <s v="EB-13750"/>
    <s v="Edward Becker"/>
    <s v="Corporate"/>
    <s v="United States"/>
    <s v="San Francisco"/>
    <s v="California"/>
    <n v="94110"/>
    <s v="West"/>
    <s v="FUR-FU-10002501"/>
    <x v="0"/>
    <s v="Furnishings"/>
    <s v="Nu-Dell Executive Frame"/>
    <n v="63.2"/>
    <n v="5"/>
    <n v="0"/>
    <n v="23.384"/>
  </r>
  <r>
    <n v="5398"/>
    <s v="CA-2013-145492"/>
    <n v="2013"/>
    <x v="73"/>
    <d v="2013-11-28T00:00:00"/>
    <s v="Standard Class"/>
    <s v="MC-17605"/>
    <s v="Matt Connell"/>
    <s v="Corporate"/>
    <s v="United States"/>
    <s v="Los Angeles"/>
    <s v="California"/>
    <n v="90004"/>
    <s v="West"/>
    <s v="OFF-AP-10003622"/>
    <x v="1"/>
    <s v="Appliances"/>
    <s v="Bravo II Megaboss 12-Amp Hard Body Upright, Replacement Belts, 2 Belts per Pack"/>
    <n v="39"/>
    <n v="12"/>
    <n v="0"/>
    <n v="11.309999999999999"/>
  </r>
  <r>
    <n v="5399"/>
    <s v="CA-2013-163202"/>
    <n v="2013"/>
    <x v="720"/>
    <d v="2013-10-03T00:00:00"/>
    <s v="Standard Class"/>
    <s v="BM-11650"/>
    <s v="Brian Moss"/>
    <s v="Corporate"/>
    <s v="United States"/>
    <s v="Lancaster"/>
    <s v="Ohio"/>
    <n v="43130"/>
    <s v="East"/>
    <s v="OFF-BI-10002764"/>
    <x v="1"/>
    <s v="Binders"/>
    <s v="Recycled Pressboard Report Cover with Reinforced Top Hinge"/>
    <n v="2.907"/>
    <n v="3"/>
    <n v="0.7"/>
    <n v="-2.0348999999999995"/>
  </r>
  <r>
    <n v="5400"/>
    <s v="CA-2013-117681"/>
    <n v="2013"/>
    <x v="526"/>
    <d v="2013-04-15T00:00:00"/>
    <s v="Standard Class"/>
    <s v="HF-14995"/>
    <s v="Herbert Flentye"/>
    <s v="Consumer"/>
    <s v="United States"/>
    <s v="Los Angeles"/>
    <s v="California"/>
    <n v="90004"/>
    <s v="West"/>
    <s v="FUR-BO-10001798"/>
    <x v="0"/>
    <s v="Bookcases"/>
    <s v="Bush Somerset Collection Bookcase"/>
    <n v="556.66499999999996"/>
    <n v="5"/>
    <n v="0.15"/>
    <n v="6.5490000000000208"/>
  </r>
  <r>
    <n v="5401"/>
    <s v="CA-2014-132262"/>
    <n v="2014"/>
    <x v="296"/>
    <d v="2014-09-24T00:00:00"/>
    <s v="First Class"/>
    <s v="ML-18265"/>
    <s v="Muhammed Lee"/>
    <s v="Consumer"/>
    <s v="United States"/>
    <s v="Seattle"/>
    <s v="Washington"/>
    <n v="98103"/>
    <s v="West"/>
    <s v="TEC-AC-10000158"/>
    <x v="2"/>
    <s v="Accessories"/>
    <s v="Sony 64GB Class 10 Micro SDHC R40 Memory Card"/>
    <n v="71.98"/>
    <n v="2"/>
    <n v="0"/>
    <n v="15.1158"/>
  </r>
  <r>
    <n v="5402"/>
    <s v="CA-2014-132262"/>
    <n v="2014"/>
    <x v="296"/>
    <d v="2014-09-24T00:00:00"/>
    <s v="First Class"/>
    <s v="ML-18265"/>
    <s v="Muhammed Lee"/>
    <s v="Consumer"/>
    <s v="United States"/>
    <s v="Seattle"/>
    <s v="Washington"/>
    <n v="98103"/>
    <s v="West"/>
    <s v="TEC-AC-10000303"/>
    <x v="2"/>
    <s v="Accessories"/>
    <s v="Logitech M510 Wireless Mouse"/>
    <n v="79.98"/>
    <n v="2"/>
    <n v="0"/>
    <n v="26.3934"/>
  </r>
  <r>
    <n v="5403"/>
    <s v="CA-2014-123043"/>
    <n v="2014"/>
    <x v="1043"/>
    <d v="2014-08-30T00:00:00"/>
    <s v="Standard Class"/>
    <s v="AH-10195"/>
    <s v="Alan Haines"/>
    <s v="Corporate"/>
    <s v="United States"/>
    <s v="New York City"/>
    <s v="New York"/>
    <n v="10024"/>
    <s v="East"/>
    <s v="OFF-BI-10003910"/>
    <x v="1"/>
    <s v="Binders"/>
    <s v="DXL Angle-View Binders with Locking Rings by Samsill"/>
    <n v="24.672000000000001"/>
    <n v="4"/>
    <n v="0.2"/>
    <n v="7.71"/>
  </r>
  <r>
    <n v="5404"/>
    <s v="CA-2014-123043"/>
    <n v="2014"/>
    <x v="1043"/>
    <d v="2014-08-30T00:00:00"/>
    <s v="Standard Class"/>
    <s v="AH-10195"/>
    <s v="Alan Haines"/>
    <s v="Corporate"/>
    <s v="United States"/>
    <s v="New York City"/>
    <s v="New York"/>
    <n v="10024"/>
    <s v="East"/>
    <s v="OFF-BI-10000138"/>
    <x v="1"/>
    <s v="Binders"/>
    <s v="Acco Translucent Poly Ring Binders"/>
    <n v="3.7439999999999998"/>
    <n v="1"/>
    <n v="0.2"/>
    <n v="1.3104"/>
  </r>
  <r>
    <n v="5405"/>
    <s v="US-2013-143280"/>
    <n v="2013"/>
    <x v="712"/>
    <d v="2013-02-26T00:00:00"/>
    <s v="Standard Class"/>
    <s v="TZ-21580"/>
    <s v="Tracy Zic"/>
    <s v="Consumer"/>
    <s v="United States"/>
    <s v="Los Angeles"/>
    <s v="California"/>
    <n v="90045"/>
    <s v="West"/>
    <s v="TEC-PH-10002398"/>
    <x v="2"/>
    <s v="Phones"/>
    <s v="AT&amp;T 1070 Corded Phone"/>
    <n v="445.96000000000004"/>
    <n v="5"/>
    <n v="0.2"/>
    <n v="55.744999999999948"/>
  </r>
  <r>
    <n v="5406"/>
    <s v="US-2013-143280"/>
    <n v="2013"/>
    <x v="712"/>
    <d v="2013-02-26T00:00:00"/>
    <s v="Standard Class"/>
    <s v="TZ-21580"/>
    <s v="Tracy Zic"/>
    <s v="Consumer"/>
    <s v="United States"/>
    <s v="Los Angeles"/>
    <s v="California"/>
    <n v="90045"/>
    <s v="West"/>
    <s v="TEC-AC-10003399"/>
    <x v="2"/>
    <s v="Accessories"/>
    <s v="Memorex Mini Travel Drive 64 GB USB 2.0 Flash Drive"/>
    <n v="36.24"/>
    <n v="1"/>
    <n v="0"/>
    <n v="15.220800000000001"/>
  </r>
  <r>
    <n v="5407"/>
    <s v="US-2013-143280"/>
    <n v="2013"/>
    <x v="712"/>
    <d v="2013-02-26T00:00:00"/>
    <s v="Standard Class"/>
    <s v="TZ-21580"/>
    <s v="Tracy Zic"/>
    <s v="Consumer"/>
    <s v="United States"/>
    <s v="Los Angeles"/>
    <s v="California"/>
    <n v="90045"/>
    <s v="West"/>
    <s v="OFF-FA-10000992"/>
    <x v="1"/>
    <s v="Fasteners"/>
    <s v="Acco Clips to Go Binder Clips, 24 Clips in Two Sizes"/>
    <n v="10.649999999999999"/>
    <n v="3"/>
    <n v="0"/>
    <n v="5.0054999999999996"/>
  </r>
  <r>
    <n v="5408"/>
    <s v="CA-2014-108854"/>
    <n v="2014"/>
    <x v="166"/>
    <d v="2014-12-15T00:00:00"/>
    <s v="Standard Class"/>
    <s v="DM-13345"/>
    <s v="Denise Monton"/>
    <s v="Corporate"/>
    <s v="United States"/>
    <s v="San Francisco"/>
    <s v="California"/>
    <n v="94109"/>
    <s v="West"/>
    <s v="OFF-PA-10003022"/>
    <x v="1"/>
    <s v="Paper"/>
    <s v="Standard Line “While You Were Out” Hardbound Telephone Message Book"/>
    <n v="87.92"/>
    <n v="4"/>
    <n v="0"/>
    <n v="40.443199999999997"/>
  </r>
  <r>
    <n v="5409"/>
    <s v="CA-2014-108854"/>
    <n v="2014"/>
    <x v="166"/>
    <d v="2014-12-15T00:00:00"/>
    <s v="Standard Class"/>
    <s v="DM-13345"/>
    <s v="Denise Monton"/>
    <s v="Corporate"/>
    <s v="United States"/>
    <s v="San Francisco"/>
    <s v="California"/>
    <n v="94109"/>
    <s v="West"/>
    <s v="OFF-BI-10002854"/>
    <x v="1"/>
    <s v="Binders"/>
    <s v="Performers Binder/Pad Holder, Black"/>
    <n v="22.424000000000003"/>
    <n v="1"/>
    <n v="0.2"/>
    <n v="8.4089999999999989"/>
  </r>
  <r>
    <n v="5410"/>
    <s v="CA-2014-108854"/>
    <n v="2014"/>
    <x v="166"/>
    <d v="2014-12-15T00:00:00"/>
    <s v="Standard Class"/>
    <s v="DM-13345"/>
    <s v="Denise Monton"/>
    <s v="Corporate"/>
    <s v="United States"/>
    <s v="San Francisco"/>
    <s v="California"/>
    <n v="94109"/>
    <s v="West"/>
    <s v="OFF-BI-10001670"/>
    <x v="1"/>
    <s v="Binders"/>
    <s v="Vinyl Sectional Post Binders"/>
    <n v="90.480000000000018"/>
    <n v="3"/>
    <n v="0.2"/>
    <n v="33.93"/>
  </r>
  <r>
    <n v="5411"/>
    <s v="CA-2014-108854"/>
    <n v="2014"/>
    <x v="166"/>
    <d v="2014-12-15T00:00:00"/>
    <s v="Standard Class"/>
    <s v="DM-13345"/>
    <s v="Denise Monton"/>
    <s v="Corporate"/>
    <s v="United States"/>
    <s v="San Francisco"/>
    <s v="California"/>
    <n v="94109"/>
    <s v="West"/>
    <s v="OFF-ST-10001837"/>
    <x v="1"/>
    <s v="Storage"/>
    <s v="SAFCO Mobile Desk Side File, Wire Frame"/>
    <n v="42.76"/>
    <n v="1"/>
    <n v="0"/>
    <n v="11.117599999999999"/>
  </r>
  <r>
    <n v="5412"/>
    <s v="CA-2014-166856"/>
    <n v="2014"/>
    <x v="65"/>
    <d v="2014-09-23T00:00:00"/>
    <s v="Standard Class"/>
    <s v="TS-21505"/>
    <s v="Tony Sayre"/>
    <s v="Consumer"/>
    <s v="United States"/>
    <s v="Clovis"/>
    <s v="New Mexico"/>
    <n v="88101"/>
    <s v="West"/>
    <s v="OFF-BI-10002012"/>
    <x v="1"/>
    <s v="Binders"/>
    <s v="Wilson Jones Easy Flow II Sheet Lifters"/>
    <n v="10.080000000000002"/>
    <n v="7"/>
    <n v="0.2"/>
    <n v="3.5279999999999996"/>
  </r>
  <r>
    <n v="5413"/>
    <s v="CA-2014-166856"/>
    <n v="2014"/>
    <x v="65"/>
    <d v="2014-09-23T00:00:00"/>
    <s v="Standard Class"/>
    <s v="TS-21505"/>
    <s v="Tony Sayre"/>
    <s v="Consumer"/>
    <s v="United States"/>
    <s v="Clovis"/>
    <s v="New Mexico"/>
    <n v="88101"/>
    <s v="West"/>
    <s v="TEC-AC-10004992"/>
    <x v="2"/>
    <s v="Accessories"/>
    <s v="Kingston Digital DataTraveler 64GB USB 2.0"/>
    <n v="101.34"/>
    <n v="3"/>
    <n v="0"/>
    <n v="8.1071999999999917"/>
  </r>
  <r>
    <n v="5414"/>
    <s v="CA-2013-153157"/>
    <n v="2013"/>
    <x v="108"/>
    <d v="2013-09-15T00:00:00"/>
    <s v="First Class"/>
    <s v="TB-21625"/>
    <s v="Trudy Brown"/>
    <s v="Consumer"/>
    <s v="United States"/>
    <s v="Wichita"/>
    <s v="Kansas"/>
    <n v="67212"/>
    <s v="Central"/>
    <s v="TEC-PH-10003171"/>
    <x v="2"/>
    <s v="Phones"/>
    <s v="Plantronics Encore H101 Dual Earpieces Headset"/>
    <n v="224.75"/>
    <n v="5"/>
    <n v="0"/>
    <n v="62.929999999999993"/>
  </r>
  <r>
    <n v="5415"/>
    <s v="US-2014-125647"/>
    <n v="2014"/>
    <x v="397"/>
    <d v="2014-09-29T00:00:00"/>
    <s v="Standard Class"/>
    <s v="LC-16870"/>
    <s v="Lena Cacioppo"/>
    <s v="Consumer"/>
    <s v="United States"/>
    <s v="Chicago"/>
    <s v="Illinois"/>
    <n v="60653"/>
    <s v="Central"/>
    <s v="OFF-AP-10000390"/>
    <x v="1"/>
    <s v="Appliances"/>
    <s v="Euro Pro Shark Stick Mini Vacuum"/>
    <n v="73.175999999999974"/>
    <n v="6"/>
    <n v="0.8"/>
    <n v="-197.57520000000002"/>
  </r>
  <r>
    <n v="5416"/>
    <s v="US-2014-125647"/>
    <n v="2014"/>
    <x v="397"/>
    <d v="2014-09-29T00:00:00"/>
    <s v="Standard Class"/>
    <s v="LC-16870"/>
    <s v="Lena Cacioppo"/>
    <s v="Consumer"/>
    <s v="United States"/>
    <s v="Chicago"/>
    <s v="Illinois"/>
    <n v="60653"/>
    <s v="Central"/>
    <s v="OFF-PA-10004888"/>
    <x v="1"/>
    <s v="Paper"/>
    <s v="Xerox 217"/>
    <n v="20.736000000000004"/>
    <n v="4"/>
    <n v="0.2"/>
    <n v="7.2576000000000001"/>
  </r>
  <r>
    <n v="5417"/>
    <s v="US-2014-125647"/>
    <n v="2014"/>
    <x v="397"/>
    <d v="2014-09-29T00:00:00"/>
    <s v="Standard Class"/>
    <s v="LC-16870"/>
    <s v="Lena Cacioppo"/>
    <s v="Consumer"/>
    <s v="United States"/>
    <s v="Chicago"/>
    <s v="Illinois"/>
    <n v="60653"/>
    <s v="Central"/>
    <s v="TEC-PH-10004188"/>
    <x v="2"/>
    <s v="Phones"/>
    <s v="OtterBox Commuter Series Case - Samsung Galaxy S4"/>
    <n v="39.984000000000002"/>
    <n v="2"/>
    <n v="0.2"/>
    <n v="-8.9963999999999995"/>
  </r>
  <r>
    <n v="5418"/>
    <s v="CA-2011-132542"/>
    <n v="2011"/>
    <x v="191"/>
    <d v="2011-10-08T00:00:00"/>
    <s v="Second Class"/>
    <s v="AM-10360"/>
    <s v="Alice McCarthy"/>
    <s v="Corporate"/>
    <s v="United States"/>
    <s v="Omaha"/>
    <s v="Nebraska"/>
    <n v="68104"/>
    <s v="Central"/>
    <s v="OFF-BI-10004099"/>
    <x v="1"/>
    <s v="Binders"/>
    <s v="GBC VeloBinder Strips"/>
    <n v="15.36"/>
    <n v="2"/>
    <n v="0"/>
    <n v="7.68"/>
  </r>
  <r>
    <n v="5419"/>
    <s v="CA-2012-110877"/>
    <n v="2012"/>
    <x v="924"/>
    <d v="2012-10-26T00:00:00"/>
    <s v="First Class"/>
    <s v="JE-15715"/>
    <s v="Joe Elijah"/>
    <s v="Consumer"/>
    <s v="United States"/>
    <s v="Houston"/>
    <s v="Texas"/>
    <n v="77041"/>
    <s v="Central"/>
    <s v="OFF-PA-10004621"/>
    <x v="1"/>
    <s v="Paper"/>
    <s v="Xerox 212"/>
    <n v="36.288000000000011"/>
    <n v="7"/>
    <n v="0.2"/>
    <n v="12.700800000000001"/>
  </r>
  <r>
    <n v="5420"/>
    <s v="CA-2012-110877"/>
    <n v="2012"/>
    <x v="924"/>
    <d v="2012-10-26T00:00:00"/>
    <s v="First Class"/>
    <s v="JE-15715"/>
    <s v="Joe Elijah"/>
    <s v="Consumer"/>
    <s v="United States"/>
    <s v="Houston"/>
    <s v="Texas"/>
    <n v="77041"/>
    <s v="Central"/>
    <s v="TEC-PH-10002103"/>
    <x v="2"/>
    <s v="Phones"/>
    <s v="Jabra SPEAK 410"/>
    <n v="150.38399999999999"/>
    <n v="2"/>
    <n v="0.2"/>
    <n v="15.038400000000003"/>
  </r>
  <r>
    <n v="5421"/>
    <s v="US-2013-151827"/>
    <n v="2013"/>
    <x v="1044"/>
    <d v="2013-04-03T00:00:00"/>
    <s v="Second Class"/>
    <s v="CS-11950"/>
    <s v="Carlos Soltero"/>
    <s v="Consumer"/>
    <s v="United States"/>
    <s v="Philadelphia"/>
    <s v="Pennsylvania"/>
    <n v="19134"/>
    <s v="East"/>
    <s v="TEC-PH-10002789"/>
    <x v="2"/>
    <s v="Phones"/>
    <s v="LG Exalt"/>
    <n v="280.78200000000004"/>
    <n v="3"/>
    <n v="0.4"/>
    <n v="-60.836100000000016"/>
  </r>
  <r>
    <n v="5422"/>
    <s v="US-2013-151827"/>
    <n v="2013"/>
    <x v="1044"/>
    <d v="2013-04-03T00:00:00"/>
    <s v="Second Class"/>
    <s v="CS-11950"/>
    <s v="Carlos Soltero"/>
    <s v="Consumer"/>
    <s v="United States"/>
    <s v="Philadelphia"/>
    <s v="Pennsylvania"/>
    <n v="19134"/>
    <s v="East"/>
    <s v="TEC-AC-10003289"/>
    <x v="2"/>
    <s v="Accessories"/>
    <s v="Anker Ultra-Slim Mini Bluetooth 3.0 Wireless Keyboard"/>
    <n v="31.983999999999998"/>
    <n v="2"/>
    <n v="0.2"/>
    <n v="1.1993999999999998"/>
  </r>
  <r>
    <n v="5423"/>
    <s v="US-2013-163258"/>
    <n v="2013"/>
    <x v="723"/>
    <d v="2014-01-03T00:00:00"/>
    <s v="Standard Class"/>
    <s v="PF-19225"/>
    <s v="Phillip Flathmann"/>
    <s v="Consumer"/>
    <s v="United States"/>
    <s v="Los Angeles"/>
    <s v="California"/>
    <n v="90045"/>
    <s v="West"/>
    <s v="OFF-BI-10000138"/>
    <x v="1"/>
    <s v="Binders"/>
    <s v="Acco Translucent Poly Ring Binders"/>
    <n v="11.231999999999999"/>
    <n v="3"/>
    <n v="0.2"/>
    <n v="3.9312000000000005"/>
  </r>
  <r>
    <n v="5424"/>
    <s v="CA-2014-103009"/>
    <n v="2014"/>
    <x v="132"/>
    <d v="2014-11-06T00:00:00"/>
    <s v="Second Class"/>
    <s v="PJ-18835"/>
    <s v="Patrick Jones"/>
    <s v="Corporate"/>
    <s v="United States"/>
    <s v="Richmond"/>
    <s v="Kentucky"/>
    <n v="40475"/>
    <s v="South"/>
    <s v="OFF-PA-10001215"/>
    <x v="1"/>
    <s v="Paper"/>
    <s v="Xerox 1963"/>
    <n v="26.400000000000002"/>
    <n v="5"/>
    <n v="0"/>
    <n v="11.879999999999999"/>
  </r>
  <r>
    <n v="5425"/>
    <s v="US-2014-120649"/>
    <n v="2014"/>
    <x v="176"/>
    <d v="2014-01-27T00:00:00"/>
    <s v="Standard Class"/>
    <s v="JF-15490"/>
    <s v="Jeremy Farry"/>
    <s v="Consumer"/>
    <s v="United States"/>
    <s v="Waterbury"/>
    <s v="Connecticut"/>
    <n v="6708"/>
    <s v="East"/>
    <s v="OFF-AR-10001545"/>
    <x v="1"/>
    <s v="Art"/>
    <s v="Newell 326"/>
    <n v="3.52"/>
    <n v="2"/>
    <n v="0"/>
    <n v="1.0207999999999999"/>
  </r>
  <r>
    <n v="5426"/>
    <s v="CA-2013-153598"/>
    <n v="2013"/>
    <x v="275"/>
    <d v="2013-12-07T00:00:00"/>
    <s v="First Class"/>
    <s v="NM-18520"/>
    <s v="Neoma Murray"/>
    <s v="Consumer"/>
    <s v="United States"/>
    <s v="Los Angeles"/>
    <s v="California"/>
    <n v="90045"/>
    <s v="West"/>
    <s v="TEC-AC-10003870"/>
    <x v="2"/>
    <s v="Accessories"/>
    <s v="Logitech Z-906 Speaker sys - home theater - 5.1-CH"/>
    <n v="1649.95"/>
    <n v="5"/>
    <n v="0"/>
    <n v="659.98"/>
  </r>
  <r>
    <n v="5427"/>
    <s v="CA-2013-153598"/>
    <n v="2013"/>
    <x v="275"/>
    <d v="2013-12-07T00:00:00"/>
    <s v="First Class"/>
    <s v="NM-18520"/>
    <s v="Neoma Murray"/>
    <s v="Consumer"/>
    <s v="United States"/>
    <s v="Los Angeles"/>
    <s v="California"/>
    <n v="90045"/>
    <s v="West"/>
    <s v="FUR-FU-10001085"/>
    <x v="0"/>
    <s v="Furnishings"/>
    <s v="3M Polarizing Light Filter Sleeves"/>
    <n v="111.89999999999999"/>
    <n v="6"/>
    <n v="0"/>
    <n v="51.47399999999999"/>
  </r>
  <r>
    <n v="5428"/>
    <s v="US-2013-108497"/>
    <n v="2013"/>
    <x v="403"/>
    <d v="2013-06-15T00:00:00"/>
    <s v="Same Day"/>
    <s v="MH-17290"/>
    <s v="Marc Harrigan"/>
    <s v="Home Office"/>
    <s v="United States"/>
    <s v="Los Angeles"/>
    <s v="California"/>
    <n v="90036"/>
    <s v="West"/>
    <s v="FUR-BO-10004218"/>
    <x v="0"/>
    <s v="Bookcases"/>
    <s v="Bush Heritage Pine Collection 5-Shelf Bookcase, Albany Pine Finish, *Special Order"/>
    <n v="599.16499999999996"/>
    <n v="5"/>
    <n v="0.15"/>
    <n v="35.245000000000005"/>
  </r>
  <r>
    <n v="5429"/>
    <s v="CA-2013-113096"/>
    <n v="2013"/>
    <x v="476"/>
    <d v="2013-09-05T00:00:00"/>
    <s v="First Class"/>
    <s v="SZ-20035"/>
    <s v="Sam Zeldin"/>
    <s v="Home Office"/>
    <s v="United States"/>
    <s v="San Francisco"/>
    <s v="California"/>
    <n v="94122"/>
    <s v="West"/>
    <s v="OFF-ST-10003455"/>
    <x v="1"/>
    <s v="Storage"/>
    <s v="Tenex File Box, Personal Filing Tote with Lid, Black"/>
    <n v="46.53"/>
    <n v="3"/>
    <n v="0"/>
    <n v="12.097800000000001"/>
  </r>
  <r>
    <n v="5430"/>
    <s v="CA-2011-136861"/>
    <n v="2011"/>
    <x v="742"/>
    <d v="2011-09-07T00:00:00"/>
    <s v="First Class"/>
    <s v="PR-18880"/>
    <s v="Patrick Ryan"/>
    <s v="Consumer"/>
    <s v="United States"/>
    <s v="Saint Petersburg"/>
    <s v="Florida"/>
    <n v="33710"/>
    <s v="South"/>
    <s v="FUR-FU-10001967"/>
    <x v="0"/>
    <s v="Furnishings"/>
    <s v="Telescoping Adjustable Floor Lamp"/>
    <n v="31.983999999999998"/>
    <n v="2"/>
    <n v="0.2"/>
    <n v="1.9989999999999979"/>
  </r>
  <r>
    <n v="5431"/>
    <s v="CA-2014-117422"/>
    <n v="2014"/>
    <x v="208"/>
    <d v="2014-10-26T00:00:00"/>
    <s v="Standard Class"/>
    <s v="FC-14245"/>
    <s v="Frank Carlisle"/>
    <s v="Home Office"/>
    <s v="United States"/>
    <s v="Lakewood"/>
    <s v="Ohio"/>
    <n v="44107"/>
    <s v="East"/>
    <s v="OFF-AP-10000938"/>
    <x v="1"/>
    <s v="Appliances"/>
    <s v="Avanti 1.7 Cu. Ft. Refrigerator"/>
    <n v="161.56800000000001"/>
    <n v="2"/>
    <n v="0.2"/>
    <n v="16.156799999999997"/>
  </r>
  <r>
    <n v="5432"/>
    <s v="CA-2014-117422"/>
    <n v="2014"/>
    <x v="208"/>
    <d v="2014-10-26T00:00:00"/>
    <s v="Standard Class"/>
    <s v="FC-14245"/>
    <s v="Frank Carlisle"/>
    <s v="Home Office"/>
    <s v="United States"/>
    <s v="Lakewood"/>
    <s v="Ohio"/>
    <n v="44107"/>
    <s v="East"/>
    <s v="OFF-PA-10002195"/>
    <x v="1"/>
    <s v="Paper"/>
    <s v="RSVP Cards &amp; Envelopes, Blank White, 8-1/2&quot; X 11&quot;, 24 Cards/25 Envelopes/Set"/>
    <n v="4.0640000000000001"/>
    <n v="1"/>
    <n v="0.2"/>
    <n v="1.3715999999999999"/>
  </r>
  <r>
    <n v="5433"/>
    <s v="CA-2014-117422"/>
    <n v="2014"/>
    <x v="208"/>
    <d v="2014-10-26T00:00:00"/>
    <s v="Standard Class"/>
    <s v="FC-14245"/>
    <s v="Frank Carlisle"/>
    <s v="Home Office"/>
    <s v="United States"/>
    <s v="Lakewood"/>
    <s v="Ohio"/>
    <n v="44107"/>
    <s v="East"/>
    <s v="OFF-BI-10002799"/>
    <x v="1"/>
    <s v="Binders"/>
    <s v="SlimView Poly Binder, 3/8&quot;"/>
    <n v="6.2160000000000002"/>
    <n v="4"/>
    <n v="0.7"/>
    <n v="-4.9727999999999994"/>
  </r>
  <r>
    <n v="5434"/>
    <s v="CA-2014-129707"/>
    <n v="2014"/>
    <x v="1016"/>
    <d v="2014-04-30T00:00:00"/>
    <s v="Standard Class"/>
    <s v="LH-16750"/>
    <s v="Larry Hughes"/>
    <s v="Consumer"/>
    <s v="United States"/>
    <s v="Chandler"/>
    <s v="Arizona"/>
    <n v="85224"/>
    <s v="West"/>
    <s v="OFF-AR-10000246"/>
    <x v="1"/>
    <s v="Art"/>
    <s v="Newell 318"/>
    <n v="8.895999999999999"/>
    <n v="4"/>
    <n v="0.2"/>
    <n v="0.66719999999999979"/>
  </r>
  <r>
    <n v="5435"/>
    <s v="CA-2012-160171"/>
    <n v="2012"/>
    <x v="324"/>
    <d v="2012-10-24T00:00:00"/>
    <s v="Standard Class"/>
    <s v="RM-19675"/>
    <s v="Robert Marley"/>
    <s v="Home Office"/>
    <s v="United States"/>
    <s v="Los Angeles"/>
    <s v="California"/>
    <n v="90008"/>
    <s v="West"/>
    <s v="OFF-AP-10000275"/>
    <x v="1"/>
    <s v="Appliances"/>
    <s v="Sanyo Counter Height Refrigerator with Crisper, 3.6 Cubic Foot, Stainless Steel/Black"/>
    <n v="1640.6999999999998"/>
    <n v="5"/>
    <n v="0"/>
    <n v="459.39599999999996"/>
  </r>
  <r>
    <n v="5436"/>
    <s v="CA-2012-160171"/>
    <n v="2012"/>
    <x v="324"/>
    <d v="2012-10-24T00:00:00"/>
    <s v="Standard Class"/>
    <s v="RM-19675"/>
    <s v="Robert Marley"/>
    <s v="Home Office"/>
    <s v="United States"/>
    <s v="Los Angeles"/>
    <s v="California"/>
    <n v="90008"/>
    <s v="West"/>
    <s v="TEC-AC-10000892"/>
    <x v="2"/>
    <s v="Accessories"/>
    <s v="NETGEAR N750 Dual Band Wi-Fi Gigabit Router"/>
    <n v="270"/>
    <n v="3"/>
    <n v="0"/>
    <n v="97.199999999999989"/>
  </r>
  <r>
    <n v="5437"/>
    <s v="CA-2011-103317"/>
    <n v="2011"/>
    <x v="260"/>
    <d v="2011-07-08T00:00:00"/>
    <s v="First Class"/>
    <s v="DM-13525"/>
    <s v="Don Miller"/>
    <s v="Corporate"/>
    <s v="United States"/>
    <s v="Palm Coast"/>
    <s v="Florida"/>
    <n v="32137"/>
    <s v="South"/>
    <s v="FUR-FU-10001591"/>
    <x v="0"/>
    <s v="Furnishings"/>
    <s v="Advantus Panel Wall Certificate Holder - 8.5x11"/>
    <n v="19.52"/>
    <n v="2"/>
    <n v="0.2"/>
    <n v="5.3680000000000012"/>
  </r>
  <r>
    <n v="5438"/>
    <s v="CA-2011-103317"/>
    <n v="2011"/>
    <x v="260"/>
    <d v="2011-07-08T00:00:00"/>
    <s v="First Class"/>
    <s v="DM-13525"/>
    <s v="Don Miller"/>
    <s v="Corporate"/>
    <s v="United States"/>
    <s v="Palm Coast"/>
    <s v="Florida"/>
    <n v="32137"/>
    <s v="South"/>
    <s v="OFF-BI-10001787"/>
    <x v="1"/>
    <s v="Binders"/>
    <s v="Wilson Jones Four-Pocket Poly Binders"/>
    <n v="9.8100000000000023"/>
    <n v="5"/>
    <n v="0.7"/>
    <n v="-6.8669999999999973"/>
  </r>
  <r>
    <n v="5439"/>
    <s v="CA-2011-103317"/>
    <n v="2011"/>
    <x v="260"/>
    <d v="2011-07-08T00:00:00"/>
    <s v="First Class"/>
    <s v="DM-13525"/>
    <s v="Don Miller"/>
    <s v="Corporate"/>
    <s v="United States"/>
    <s v="Palm Coast"/>
    <s v="Florida"/>
    <n v="32137"/>
    <s v="South"/>
    <s v="FUR-FU-10003192"/>
    <x v="0"/>
    <s v="Furnishings"/>
    <s v="Luxo Adjustable Task Clamp Lamp"/>
    <n v="213.21600000000001"/>
    <n v="3"/>
    <n v="0.2"/>
    <n v="15.991199999999992"/>
  </r>
  <r>
    <n v="5440"/>
    <s v="CA-2013-167115"/>
    <n v="2013"/>
    <x v="958"/>
    <d v="2013-04-10T00:00:00"/>
    <s v="Standard Class"/>
    <s v="EH-14185"/>
    <s v="Evan Henry"/>
    <s v="Consumer"/>
    <s v="United States"/>
    <s v="New York City"/>
    <s v="New York"/>
    <n v="10035"/>
    <s v="East"/>
    <s v="OFF-BI-10004600"/>
    <x v="1"/>
    <s v="Binders"/>
    <s v="Ibico Ibimaster 300 Manual Binding System"/>
    <n v="588.78399999999999"/>
    <n v="2"/>
    <n v="0.2"/>
    <n v="183.99499999999998"/>
  </r>
  <r>
    <n v="5441"/>
    <s v="US-2014-153633"/>
    <n v="2014"/>
    <x v="38"/>
    <d v="2014-11-19T00:00:00"/>
    <s v="Second Class"/>
    <s v="TC-21295"/>
    <s v="Toby Carlisle"/>
    <s v="Consumer"/>
    <s v="United States"/>
    <s v="Jupiter"/>
    <s v="Florida"/>
    <n v="33458"/>
    <s v="South"/>
    <s v="OFF-AR-10002335"/>
    <x v="1"/>
    <s v="Art"/>
    <s v="DIXON Oriole Pencils"/>
    <n v="2.0640000000000001"/>
    <n v="1"/>
    <n v="0.2"/>
    <n v="0.15480000000000005"/>
  </r>
  <r>
    <n v="5442"/>
    <s v="CA-2014-155929"/>
    <n v="2014"/>
    <x v="428"/>
    <d v="2014-09-14T00:00:00"/>
    <s v="Standard Class"/>
    <s v="AI-10855"/>
    <s v="Arianne Irving"/>
    <s v="Consumer"/>
    <s v="United States"/>
    <s v="Glendale"/>
    <s v="Arizona"/>
    <n v="85301"/>
    <s v="West"/>
    <s v="OFF-PA-10000859"/>
    <x v="1"/>
    <s v="Paper"/>
    <s v="Unpadded Memo Slips"/>
    <n v="6.3680000000000003"/>
    <n v="2"/>
    <n v="0.2"/>
    <n v="2.3879999999999999"/>
  </r>
  <r>
    <n v="5443"/>
    <s v="CA-2012-148712"/>
    <n v="2012"/>
    <x v="786"/>
    <d v="2012-04-23T00:00:00"/>
    <s v="Standard Class"/>
    <s v="JM-15535"/>
    <s v="Jessica Myrick"/>
    <s v="Consumer"/>
    <s v="United States"/>
    <s v="New York City"/>
    <s v="New York"/>
    <n v="10035"/>
    <s v="East"/>
    <s v="TEC-AC-10003198"/>
    <x v="2"/>
    <s v="Accessories"/>
    <s v="Enermax Acrylux Wireless Keyboard"/>
    <n v="99.6"/>
    <n v="1"/>
    <n v="0"/>
    <n v="36.851999999999997"/>
  </r>
  <r>
    <n v="5444"/>
    <s v="CA-2012-148712"/>
    <n v="2012"/>
    <x v="786"/>
    <d v="2012-04-23T00:00:00"/>
    <s v="Standard Class"/>
    <s v="JM-15535"/>
    <s v="Jessica Myrick"/>
    <s v="Consumer"/>
    <s v="United States"/>
    <s v="New York City"/>
    <s v="New York"/>
    <n v="10035"/>
    <s v="East"/>
    <s v="OFF-BI-10001900"/>
    <x v="1"/>
    <s v="Binders"/>
    <s v="DXL Angle-View Binders with Locking Rings, Black"/>
    <n v="62.296000000000006"/>
    <n v="13"/>
    <n v="0.2"/>
    <n v="21.024899999999999"/>
  </r>
  <r>
    <n v="5445"/>
    <s v="CA-2012-148712"/>
    <n v="2012"/>
    <x v="786"/>
    <d v="2012-04-23T00:00:00"/>
    <s v="Standard Class"/>
    <s v="JM-15535"/>
    <s v="Jessica Myrick"/>
    <s v="Consumer"/>
    <s v="United States"/>
    <s v="New York City"/>
    <s v="New York"/>
    <n v="10035"/>
    <s v="East"/>
    <s v="OFF-AR-10000614"/>
    <x v="1"/>
    <s v="Art"/>
    <s v="Barrel Sharpener"/>
    <n v="10.709999999999999"/>
    <n v="3"/>
    <n v="0"/>
    <n v="2.7845999999999997"/>
  </r>
  <r>
    <n v="5446"/>
    <s v="CA-2013-128307"/>
    <n v="2013"/>
    <x v="197"/>
    <d v="2013-07-30T00:00:00"/>
    <s v="Standard Class"/>
    <s v="BE-11335"/>
    <s v="Bill Eplett"/>
    <s v="Home Office"/>
    <s v="United States"/>
    <s v="Houston"/>
    <s v="Texas"/>
    <n v="77041"/>
    <s v="Central"/>
    <s v="OFF-EN-10003040"/>
    <x v="1"/>
    <s v="Envelopes"/>
    <s v="Quality Park Security Envelopes"/>
    <n v="20.936000000000003"/>
    <n v="1"/>
    <n v="0.2"/>
    <n v="7.0659000000000001"/>
  </r>
  <r>
    <n v="5447"/>
    <s v="US-2013-127425"/>
    <n v="2013"/>
    <x v="370"/>
    <d v="2013-09-01T00:00:00"/>
    <s v="Standard Class"/>
    <s v="DR-12880"/>
    <s v="Dan Reichenbach"/>
    <s v="Corporate"/>
    <s v="United States"/>
    <s v="New York City"/>
    <s v="New York"/>
    <n v="10035"/>
    <s v="East"/>
    <s v="TEC-PH-10003442"/>
    <x v="2"/>
    <s v="Phones"/>
    <s v="Samsung Replacement EH64AVFWE Premium Headset"/>
    <n v="33"/>
    <n v="6"/>
    <n v="0"/>
    <n v="8.25"/>
  </r>
  <r>
    <n v="5448"/>
    <s v="US-2013-127425"/>
    <n v="2013"/>
    <x v="370"/>
    <d v="2013-09-01T00:00:00"/>
    <s v="Standard Class"/>
    <s v="DR-12880"/>
    <s v="Dan Reichenbach"/>
    <s v="Corporate"/>
    <s v="United States"/>
    <s v="New York City"/>
    <s v="New York"/>
    <n v="10035"/>
    <s v="East"/>
    <s v="TEC-AC-10002800"/>
    <x v="2"/>
    <s v="Accessories"/>
    <s v="Plantronics Audio 478 Stereo USB Headset"/>
    <n v="249.95000000000002"/>
    <n v="5"/>
    <n v="0"/>
    <n v="87.482499999999987"/>
  </r>
  <r>
    <n v="5449"/>
    <s v="US-2011-119081"/>
    <n v="2011"/>
    <x v="171"/>
    <d v="2011-09-19T00:00:00"/>
    <s v="Standard Class"/>
    <s v="TA-21385"/>
    <s v="Tom Ashbrook"/>
    <s v="Home Office"/>
    <s v="United States"/>
    <s v="Olathe"/>
    <s v="Kansas"/>
    <n v="66062"/>
    <s v="Central"/>
    <s v="OFF-SU-10000157"/>
    <x v="1"/>
    <s v="Supplies"/>
    <s v="Compact Automatic Electric Letter Opener"/>
    <n v="357.93"/>
    <n v="3"/>
    <n v="0"/>
    <n v="7.158600000000007"/>
  </r>
  <r>
    <n v="5450"/>
    <s v="US-2011-119081"/>
    <n v="2011"/>
    <x v="171"/>
    <d v="2011-09-19T00:00:00"/>
    <s v="Standard Class"/>
    <s v="TA-21385"/>
    <s v="Tom Ashbrook"/>
    <s v="Home Office"/>
    <s v="United States"/>
    <s v="Olathe"/>
    <s v="Kansas"/>
    <n v="66062"/>
    <s v="Central"/>
    <s v="TEC-AC-10001542"/>
    <x v="2"/>
    <s v="Accessories"/>
    <s v="SanDisk Cruzer 16 GB USB Flash Drive"/>
    <n v="57.400000000000006"/>
    <n v="5"/>
    <n v="0"/>
    <n v="10.905999999999993"/>
  </r>
  <r>
    <n v="5451"/>
    <s v="US-2011-119081"/>
    <n v="2011"/>
    <x v="171"/>
    <d v="2011-09-19T00:00:00"/>
    <s v="Standard Class"/>
    <s v="TA-21385"/>
    <s v="Tom Ashbrook"/>
    <s v="Home Office"/>
    <s v="United States"/>
    <s v="Olathe"/>
    <s v="Kansas"/>
    <n v="66062"/>
    <s v="Central"/>
    <s v="OFF-BI-10004519"/>
    <x v="1"/>
    <s v="Binders"/>
    <s v="GBC DocuBind P100 Manual Binding Machine"/>
    <n v="331.96"/>
    <n v="2"/>
    <n v="0"/>
    <n v="149.38199999999998"/>
  </r>
  <r>
    <n v="5452"/>
    <s v="US-2011-119081"/>
    <n v="2011"/>
    <x v="171"/>
    <d v="2011-09-19T00:00:00"/>
    <s v="Standard Class"/>
    <s v="TA-21385"/>
    <s v="Tom Ashbrook"/>
    <s v="Home Office"/>
    <s v="United States"/>
    <s v="Olathe"/>
    <s v="Kansas"/>
    <n v="66062"/>
    <s v="Central"/>
    <s v="FUR-FU-10003464"/>
    <x v="0"/>
    <s v="Furnishings"/>
    <s v="Seth Thomas 8 1/2&quot; Cubicle Clock"/>
    <n v="40.56"/>
    <n v="2"/>
    <n v="0"/>
    <n v="12.979199999999999"/>
  </r>
  <r>
    <n v="5453"/>
    <s v="CA-2013-140613"/>
    <n v="2013"/>
    <x v="405"/>
    <d v="2013-07-30T00:00:00"/>
    <s v="Standard Class"/>
    <s v="KN-16705"/>
    <s v="Kristina Nunn"/>
    <s v="Home Office"/>
    <s v="United States"/>
    <s v="Sparks"/>
    <s v="Nevada"/>
    <n v="89431"/>
    <s v="West"/>
    <s v="OFF-SU-10004261"/>
    <x v="1"/>
    <s v="Supplies"/>
    <s v="Fiskars 8&quot; Scissors, 2/Pack"/>
    <n v="86.199999999999989"/>
    <n v="5"/>
    <n v="0"/>
    <n v="24.997999999999987"/>
  </r>
  <r>
    <n v="5454"/>
    <s v="US-2014-108700"/>
    <n v="2014"/>
    <x v="240"/>
    <d v="2014-05-24T00:00:00"/>
    <s v="Standard Class"/>
    <s v="PJ-18835"/>
    <s v="Patrick Jones"/>
    <s v="Corporate"/>
    <s v="United States"/>
    <s v="Rockford"/>
    <s v="Illinois"/>
    <n v="61107"/>
    <s v="Central"/>
    <s v="OFF-PA-10004733"/>
    <x v="1"/>
    <s v="Paper"/>
    <s v="Things To Do Today Spiral Book"/>
    <n v="38.016000000000005"/>
    <n v="6"/>
    <n v="0.2"/>
    <n v="13.780799999999996"/>
  </r>
  <r>
    <n v="5455"/>
    <s v="CA-2014-160962"/>
    <n v="2014"/>
    <x v="1045"/>
    <d v="2014-05-03T00:00:00"/>
    <s v="Standard Class"/>
    <s v="MC-17605"/>
    <s v="Matt Connell"/>
    <s v="Corporate"/>
    <s v="United States"/>
    <s v="Philadelphia"/>
    <s v="Pennsylvania"/>
    <n v="19143"/>
    <s v="East"/>
    <s v="OFF-ST-10001325"/>
    <x v="1"/>
    <s v="Storage"/>
    <s v="Sterilite Officeware Hinged File Box"/>
    <n v="8.3840000000000003"/>
    <n v="1"/>
    <n v="0.2"/>
    <n v="0.73360000000000003"/>
  </r>
  <r>
    <n v="5456"/>
    <s v="CA-2014-160962"/>
    <n v="2014"/>
    <x v="1045"/>
    <d v="2014-05-03T00:00:00"/>
    <s v="Standard Class"/>
    <s v="MC-17605"/>
    <s v="Matt Connell"/>
    <s v="Corporate"/>
    <s v="United States"/>
    <s v="Philadelphia"/>
    <s v="Pennsylvania"/>
    <n v="19143"/>
    <s v="East"/>
    <s v="OFF-AR-10003056"/>
    <x v="1"/>
    <s v="Art"/>
    <s v="Newell 341"/>
    <n v="6.8480000000000008"/>
    <n v="2"/>
    <n v="0.2"/>
    <n v="0.77039999999999909"/>
  </r>
  <r>
    <n v="5457"/>
    <s v="CA-2014-130631"/>
    <n v="2014"/>
    <x v="614"/>
    <d v="2015-01-03T00:00:00"/>
    <s v="Standard Class"/>
    <s v="BS-11755"/>
    <s v="Bruce Stewart"/>
    <s v="Consumer"/>
    <s v="United States"/>
    <s v="Edmonds"/>
    <s v="Washington"/>
    <n v="98026"/>
    <s v="West"/>
    <s v="OFF-FA-10000089"/>
    <x v="1"/>
    <s v="Fasteners"/>
    <s v="Acco Glide Clips"/>
    <n v="19.600000000000001"/>
    <n v="5"/>
    <n v="0"/>
    <n v="9.6039999999999992"/>
  </r>
  <r>
    <n v="5458"/>
    <s v="CA-2014-130631"/>
    <n v="2014"/>
    <x v="614"/>
    <d v="2015-01-03T00:00:00"/>
    <s v="Standard Class"/>
    <s v="BS-11755"/>
    <s v="Bruce Stewart"/>
    <s v="Consumer"/>
    <s v="United States"/>
    <s v="Edmonds"/>
    <s v="Washington"/>
    <n v="98026"/>
    <s v="West"/>
    <s v="FUR-FU-10004093"/>
    <x v="0"/>
    <s v="Furnishings"/>
    <s v="Hand-Finished Solid Wood Document Frame"/>
    <n v="68.459999999999994"/>
    <n v="2"/>
    <n v="0"/>
    <n v="20.537999999999997"/>
  </r>
  <r>
    <n v="5459"/>
    <s v="CA-2014-116680"/>
    <n v="2014"/>
    <x v="507"/>
    <d v="2014-09-07T00:00:00"/>
    <s v="Second Class"/>
    <s v="PK-19075"/>
    <s v="Pete Kriz"/>
    <s v="Consumer"/>
    <s v="United States"/>
    <s v="San Francisco"/>
    <s v="California"/>
    <n v="94122"/>
    <s v="West"/>
    <s v="OFF-BI-10004022"/>
    <x v="1"/>
    <s v="Binders"/>
    <s v="Acco Suede Grain Vinyl Round Ring Binder"/>
    <n v="13.343999999999998"/>
    <n v="6"/>
    <n v="0.2"/>
    <n v="4.3367999999999993"/>
  </r>
  <r>
    <n v="5460"/>
    <s v="CA-2014-116680"/>
    <n v="2014"/>
    <x v="507"/>
    <d v="2014-09-07T00:00:00"/>
    <s v="Second Class"/>
    <s v="PK-19075"/>
    <s v="Pete Kriz"/>
    <s v="Consumer"/>
    <s v="United States"/>
    <s v="San Francisco"/>
    <s v="California"/>
    <n v="94122"/>
    <s v="West"/>
    <s v="FUR-TA-10001771"/>
    <x v="0"/>
    <s v="Tables"/>
    <s v="Bush Cubix Conference Tables, Fully Assembled"/>
    <n v="1478.2719999999999"/>
    <n v="8"/>
    <n v="0.2"/>
    <n v="92.392000000000053"/>
  </r>
  <r>
    <n v="5461"/>
    <s v="US-2011-107405"/>
    <n v="2011"/>
    <x v="90"/>
    <d v="2011-03-25T00:00:00"/>
    <s v="Standard Class"/>
    <s v="TS-21205"/>
    <s v="Thomas Seio"/>
    <s v="Corporate"/>
    <s v="United States"/>
    <s v="Asheville"/>
    <s v="North Carolina"/>
    <n v="28806"/>
    <s v="South"/>
    <s v="OFF-ST-10002301"/>
    <x v="1"/>
    <s v="Storage"/>
    <s v="Tennsco Commercial Shelving"/>
    <n v="16.272000000000002"/>
    <n v="1"/>
    <n v="0.2"/>
    <n v="-3.864600000000002"/>
  </r>
  <r>
    <n v="5462"/>
    <s v="CA-2014-101574"/>
    <n v="2014"/>
    <x v="394"/>
    <d v="2014-10-05T00:00:00"/>
    <s v="Standard Class"/>
    <s v="BD-11725"/>
    <s v="Bruce Degenhardt"/>
    <s v="Consumer"/>
    <s v="United States"/>
    <s v="Los Angeles"/>
    <s v="California"/>
    <n v="90032"/>
    <s v="West"/>
    <s v="FUR-FU-10001706"/>
    <x v="0"/>
    <s v="Furnishings"/>
    <s v="Longer-Life Soft White Bulbs"/>
    <n v="9.24"/>
    <n v="3"/>
    <n v="0"/>
    <n v="4.4352"/>
  </r>
  <r>
    <n v="5463"/>
    <s v="CA-2011-146591"/>
    <n v="2011"/>
    <x v="1046"/>
    <d v="2011-01-21T00:00:00"/>
    <s v="First Class"/>
    <s v="TS-21340"/>
    <s v="Toby Swindell"/>
    <s v="Consumer"/>
    <s v="United States"/>
    <s v="Scottsdale"/>
    <s v="Arizona"/>
    <n v="85254"/>
    <s v="West"/>
    <s v="OFF-BI-10003676"/>
    <x v="1"/>
    <s v="Binders"/>
    <s v="GBC Standard Recycled Report Covers, Clear Plastic Sheets"/>
    <n v="32.340000000000003"/>
    <n v="10"/>
    <n v="0.7"/>
    <n v="-23.716000000000001"/>
  </r>
  <r>
    <n v="5464"/>
    <s v="CA-2011-146591"/>
    <n v="2011"/>
    <x v="1046"/>
    <d v="2011-01-21T00:00:00"/>
    <s v="First Class"/>
    <s v="TS-21340"/>
    <s v="Toby Swindell"/>
    <s v="Consumer"/>
    <s v="United States"/>
    <s v="Scottsdale"/>
    <s v="Arizona"/>
    <n v="85254"/>
    <s v="West"/>
    <s v="OFF-PA-10000659"/>
    <x v="1"/>
    <s v="Paper"/>
    <s v="TOPS Carbonless Receipt Book, Four 2-3/4 x 7-1/4 Money Receipts per Page"/>
    <n v="56.064"/>
    <n v="4"/>
    <n v="0.2"/>
    <n v="19.622399999999999"/>
  </r>
  <r>
    <n v="5465"/>
    <s v="CA-2011-146591"/>
    <n v="2011"/>
    <x v="1046"/>
    <d v="2011-01-21T00:00:00"/>
    <s v="First Class"/>
    <s v="TS-21340"/>
    <s v="Toby Swindell"/>
    <s v="Consumer"/>
    <s v="United States"/>
    <s v="Scottsdale"/>
    <s v="Arizona"/>
    <n v="85254"/>
    <s v="West"/>
    <s v="OFF-EN-10002504"/>
    <x v="1"/>
    <s v="Envelopes"/>
    <s v="Tyvek  Top-Opening Peel &amp; Seel Envelopes, Plain White"/>
    <n v="108.72"/>
    <n v="5"/>
    <n v="0.2"/>
    <n v="36.692999999999998"/>
  </r>
  <r>
    <n v="5466"/>
    <s v="CA-2011-146591"/>
    <n v="2011"/>
    <x v="1046"/>
    <d v="2011-01-21T00:00:00"/>
    <s v="First Class"/>
    <s v="TS-21340"/>
    <s v="Toby Swindell"/>
    <s v="Consumer"/>
    <s v="United States"/>
    <s v="Scottsdale"/>
    <s v="Arizona"/>
    <n v="85254"/>
    <s v="West"/>
    <s v="FUR-BO-10001972"/>
    <x v="0"/>
    <s v="Bookcases"/>
    <s v="O'Sullivan 4-Shelf Bookcase in Odessa Pine"/>
    <n v="181.47000000000003"/>
    <n v="5"/>
    <n v="0.7"/>
    <n v="-320.59699999999998"/>
  </r>
  <r>
    <n v="5467"/>
    <s v="CA-2011-107706"/>
    <n v="2011"/>
    <x v="1047"/>
    <d v="2011-02-20T00:00:00"/>
    <s v="Second Class"/>
    <s v="ST-20530"/>
    <s v="Shui Tom"/>
    <s v="Consumer"/>
    <s v="United States"/>
    <s v="Houston"/>
    <s v="Texas"/>
    <n v="77095"/>
    <s v="Central"/>
    <s v="OFF-PA-10000466"/>
    <x v="1"/>
    <s v="Paper"/>
    <s v="Memo Book, 100 Message Capacity, 5 3/8” x 11”"/>
    <n v="16.176000000000002"/>
    <n v="3"/>
    <n v="0.2"/>
    <n v="6.0659999999999989"/>
  </r>
  <r>
    <n v="5468"/>
    <s v="CA-2013-122448"/>
    <n v="2013"/>
    <x v="632"/>
    <d v="2013-06-15T00:00:00"/>
    <s v="Standard Class"/>
    <s v="DB-13210"/>
    <s v="Dean Braden"/>
    <s v="Consumer"/>
    <s v="United States"/>
    <s v="San Francisco"/>
    <s v="California"/>
    <n v="94109"/>
    <s v="West"/>
    <s v="FUR-CH-10002774"/>
    <x v="0"/>
    <s v="Chairs"/>
    <s v="Global Deluxe Stacking Chair, Gray"/>
    <n v="122.352"/>
    <n v="3"/>
    <n v="0.2"/>
    <n v="13.764599999999994"/>
  </r>
  <r>
    <n v="5469"/>
    <s v="CA-2011-132451"/>
    <n v="2011"/>
    <x v="467"/>
    <d v="2011-09-27T00:00:00"/>
    <s v="First Class"/>
    <s v="KF-16285"/>
    <s v="Karen Ferguson"/>
    <s v="Home Office"/>
    <s v="United States"/>
    <s v="San Diego"/>
    <s v="California"/>
    <n v="92105"/>
    <s v="West"/>
    <s v="FUR-CH-10000454"/>
    <x v="0"/>
    <s v="Chairs"/>
    <s v="Hon Deluxe Fabric Upholstered Stacking Chairs, Rounded Back"/>
    <n v="585.55200000000002"/>
    <n v="3"/>
    <n v="0.2"/>
    <n v="73.19399999999996"/>
  </r>
  <r>
    <n v="5470"/>
    <s v="CA-2011-132451"/>
    <n v="2011"/>
    <x v="467"/>
    <d v="2011-09-27T00:00:00"/>
    <s v="First Class"/>
    <s v="KF-16285"/>
    <s v="Karen Ferguson"/>
    <s v="Home Office"/>
    <s v="United States"/>
    <s v="San Diego"/>
    <s v="California"/>
    <n v="92105"/>
    <s v="West"/>
    <s v="OFF-PA-10004888"/>
    <x v="1"/>
    <s v="Paper"/>
    <s v="Xerox 217"/>
    <n v="19.440000000000001"/>
    <n v="3"/>
    <n v="0"/>
    <n v="9.3312000000000008"/>
  </r>
  <r>
    <n v="5471"/>
    <s v="CA-2013-158547"/>
    <n v="2013"/>
    <x v="198"/>
    <d v="2013-06-05T00:00:00"/>
    <s v="Standard Class"/>
    <s v="JM-16195"/>
    <s v="Justin MacKendrick"/>
    <s v="Consumer"/>
    <s v="United States"/>
    <s v="Hamilton"/>
    <s v="Ohio"/>
    <n v="45011"/>
    <s v="East"/>
    <s v="OFF-AP-10003842"/>
    <x v="1"/>
    <s v="Appliances"/>
    <s v="Euro-Pro Shark Turbo Vacuum"/>
    <n v="123.92000000000002"/>
    <n v="5"/>
    <n v="0.2"/>
    <n v="9.2939999999999969"/>
  </r>
  <r>
    <n v="5472"/>
    <s v="CA-2014-116946"/>
    <n v="2014"/>
    <x v="484"/>
    <d v="2014-12-24T00:00:00"/>
    <s v="Standard Class"/>
    <s v="TS-21505"/>
    <s v="Tony Sayre"/>
    <s v="Consumer"/>
    <s v="United States"/>
    <s v="Parker"/>
    <s v="Colorado"/>
    <n v="80134"/>
    <s v="West"/>
    <s v="FUR-FU-10000320"/>
    <x v="0"/>
    <s v="Furnishings"/>
    <s v="OIC Stacking Trays"/>
    <n v="13.360000000000001"/>
    <n v="5"/>
    <n v="0.2"/>
    <n v="4.0080000000000009"/>
  </r>
  <r>
    <n v="5473"/>
    <s v="CA-2014-116946"/>
    <n v="2014"/>
    <x v="484"/>
    <d v="2014-12-24T00:00:00"/>
    <s v="Standard Class"/>
    <s v="TS-21505"/>
    <s v="Tony Sayre"/>
    <s v="Consumer"/>
    <s v="United States"/>
    <s v="Parker"/>
    <s v="Colorado"/>
    <n v="80134"/>
    <s v="West"/>
    <s v="OFF-ST-10002554"/>
    <x v="1"/>
    <s v="Storage"/>
    <s v="Tennsco Industrial Shelving"/>
    <n v="78.256"/>
    <n v="2"/>
    <n v="0.2"/>
    <n v="-17.607599999999998"/>
  </r>
  <r>
    <n v="5474"/>
    <s v="CA-2014-116946"/>
    <n v="2014"/>
    <x v="484"/>
    <d v="2014-12-24T00:00:00"/>
    <s v="Standard Class"/>
    <s v="TS-21505"/>
    <s v="Tony Sayre"/>
    <s v="Consumer"/>
    <s v="United States"/>
    <s v="Parker"/>
    <s v="Colorado"/>
    <n v="80134"/>
    <s v="West"/>
    <s v="FUR-BO-10000468"/>
    <x v="0"/>
    <s v="Bookcases"/>
    <s v="O'Sullivan 2-Shelf Heavy-Duty Bookcases"/>
    <n v="102.01800000000001"/>
    <n v="7"/>
    <n v="0.7"/>
    <n v="-183.6323999999999"/>
  </r>
  <r>
    <n v="5475"/>
    <s v="CA-2014-121741"/>
    <n v="2014"/>
    <x v="377"/>
    <d v="2014-12-27T00:00:00"/>
    <s v="Same Day"/>
    <s v="YC-21895"/>
    <s v="Yoseph Carroll"/>
    <s v="Corporate"/>
    <s v="United States"/>
    <s v="Fremont"/>
    <s v="Nebraska"/>
    <n v="68025"/>
    <s v="Central"/>
    <s v="OFF-ST-10004459"/>
    <x v="1"/>
    <s v="Storage"/>
    <s v="Tennsco Single-Tier Lockers"/>
    <n v="750.68"/>
    <n v="2"/>
    <n v="0"/>
    <n v="37.533999999999992"/>
  </r>
  <r>
    <n v="5476"/>
    <s v="CA-2014-169691"/>
    <n v="2014"/>
    <x v="140"/>
    <d v="2014-06-19T00:00:00"/>
    <s v="First Class"/>
    <s v="Dp-13240"/>
    <s v="Dean percer"/>
    <s v="Home Office"/>
    <s v="United States"/>
    <s v="Maple Grove"/>
    <s v="Minnesota"/>
    <n v="55369"/>
    <s v="Central"/>
    <s v="OFF-LA-10002312"/>
    <x v="1"/>
    <s v="Labels"/>
    <s v="Avery 490"/>
    <n v="44.400000000000006"/>
    <n v="3"/>
    <n v="0"/>
    <n v="22.200000000000003"/>
  </r>
  <r>
    <n v="5477"/>
    <s v="CA-2014-169691"/>
    <n v="2014"/>
    <x v="140"/>
    <d v="2014-06-19T00:00:00"/>
    <s v="First Class"/>
    <s v="Dp-13240"/>
    <s v="Dean percer"/>
    <s v="Home Office"/>
    <s v="United States"/>
    <s v="Maple Grove"/>
    <s v="Minnesota"/>
    <n v="55369"/>
    <s v="Central"/>
    <s v="OFF-ST-10001291"/>
    <x v="1"/>
    <s v="Storage"/>
    <s v="Tenex Personal Self-Stacking Standard File Box, Black/Gray"/>
    <n v="84.55"/>
    <n v="5"/>
    <n v="0"/>
    <n v="22.828499999999998"/>
  </r>
  <r>
    <n v="5478"/>
    <s v="CA-2014-169691"/>
    <n v="2014"/>
    <x v="140"/>
    <d v="2014-06-19T00:00:00"/>
    <s v="First Class"/>
    <s v="Dp-13240"/>
    <s v="Dean percer"/>
    <s v="Home Office"/>
    <s v="United States"/>
    <s v="Maple Grove"/>
    <s v="Minnesota"/>
    <n v="55369"/>
    <s v="Central"/>
    <s v="OFF-PA-10003022"/>
    <x v="1"/>
    <s v="Paper"/>
    <s v="Xerox 1992"/>
    <n v="17.940000000000001"/>
    <n v="3"/>
    <n v="0"/>
    <n v="8.7906000000000013"/>
  </r>
  <r>
    <n v="5479"/>
    <s v="CA-2013-121356"/>
    <n v="2013"/>
    <x v="73"/>
    <d v="2013-11-25T00:00:00"/>
    <s v="Standard Class"/>
    <s v="SJ-20500"/>
    <s v="Shirley Jackson"/>
    <s v="Consumer"/>
    <s v="United States"/>
    <s v="Newark"/>
    <s v="Delaware"/>
    <n v="19711"/>
    <s v="East"/>
    <s v="OFF-BI-10002133"/>
    <x v="1"/>
    <s v="Binders"/>
    <s v="Wilson Jones Elliptical Ring 3 1/2&quot; Capacity Binders, 800 sheets"/>
    <n v="128.39999999999998"/>
    <n v="3"/>
    <n v="0"/>
    <n v="62.915999999999997"/>
  </r>
  <r>
    <n v="5480"/>
    <s v="CA-2011-101770"/>
    <n v="2011"/>
    <x v="691"/>
    <d v="2011-04-04T00:00:00"/>
    <s v="Standard Class"/>
    <s v="KB-16240"/>
    <s v="Karen Bern"/>
    <s v="Corporate"/>
    <s v="United States"/>
    <s v="Miami"/>
    <s v="Florida"/>
    <n v="33180"/>
    <s v="South"/>
    <s v="OFF-BI-10001097"/>
    <x v="1"/>
    <s v="Binders"/>
    <s v="Avery Hole Reinforcements"/>
    <n v="1.8690000000000004"/>
    <n v="1"/>
    <n v="0.7"/>
    <n v="-1.3082999999999996"/>
  </r>
  <r>
    <n v="5481"/>
    <s v="CA-2014-105487"/>
    <n v="2014"/>
    <x v="1048"/>
    <d v="2014-10-15T00:00:00"/>
    <s v="Standard Class"/>
    <s v="CS-12250"/>
    <s v="Chris Selesnick"/>
    <s v="Corporate"/>
    <s v="United States"/>
    <s v="San Diego"/>
    <s v="California"/>
    <n v="92105"/>
    <s v="West"/>
    <s v="TEC-PH-10001336"/>
    <x v="2"/>
    <s v="Phones"/>
    <s v="Digium D40 VoIP phone"/>
    <n v="103.19200000000001"/>
    <n v="1"/>
    <n v="0.2"/>
    <n v="11.609099999999998"/>
  </r>
  <r>
    <n v="5482"/>
    <s v="CA-2014-105487"/>
    <n v="2014"/>
    <x v="1048"/>
    <d v="2014-10-15T00:00:00"/>
    <s v="Standard Class"/>
    <s v="CS-12250"/>
    <s v="Chris Selesnick"/>
    <s v="Corporate"/>
    <s v="United States"/>
    <s v="San Diego"/>
    <s v="California"/>
    <n v="92105"/>
    <s v="West"/>
    <s v="TEC-AC-10002305"/>
    <x v="2"/>
    <s v="Accessories"/>
    <s v="KeyTronic E03601U1 - Keyboard - Beige"/>
    <n v="36"/>
    <n v="2"/>
    <n v="0"/>
    <n v="6.4799999999999969"/>
  </r>
  <r>
    <n v="5483"/>
    <s v="CA-2014-105487"/>
    <n v="2014"/>
    <x v="1048"/>
    <d v="2014-10-15T00:00:00"/>
    <s v="Standard Class"/>
    <s v="CS-12250"/>
    <s v="Chris Selesnick"/>
    <s v="Corporate"/>
    <s v="United States"/>
    <s v="San Diego"/>
    <s v="California"/>
    <n v="92105"/>
    <s v="West"/>
    <s v="TEC-AC-10003610"/>
    <x v="2"/>
    <s v="Accessories"/>
    <s v="Logitech Illuminated - Keyboard"/>
    <n v="239.96"/>
    <n v="4"/>
    <n v="0"/>
    <n v="115.1808"/>
  </r>
  <r>
    <n v="5484"/>
    <s v="CA-2014-105487"/>
    <n v="2014"/>
    <x v="1048"/>
    <d v="2014-10-15T00:00:00"/>
    <s v="Standard Class"/>
    <s v="CS-12250"/>
    <s v="Chris Selesnick"/>
    <s v="Corporate"/>
    <s v="United States"/>
    <s v="San Diego"/>
    <s v="California"/>
    <n v="92105"/>
    <s v="West"/>
    <s v="OFF-ST-10002301"/>
    <x v="1"/>
    <s v="Storage"/>
    <s v="Tennsco Commercial Shelving"/>
    <n v="40.68"/>
    <n v="2"/>
    <n v="0"/>
    <n v="0.40679999999999694"/>
  </r>
  <r>
    <n v="5485"/>
    <s v="CA-2014-148999"/>
    <n v="2014"/>
    <x v="289"/>
    <d v="2014-02-05T00:00:00"/>
    <s v="Standard Class"/>
    <s v="EB-13870"/>
    <s v="Emily Burns"/>
    <s v="Consumer"/>
    <s v="United States"/>
    <s v="Miami"/>
    <s v="Florida"/>
    <n v="33142"/>
    <s v="South"/>
    <s v="FUR-CH-10002044"/>
    <x v="0"/>
    <s v="Chairs"/>
    <s v="Office Star - Contemporary Task Swivel chair with 2-way adjustable arms, Plum"/>
    <n v="419.13599999999997"/>
    <n v="4"/>
    <n v="0.2"/>
    <n v="-68.1096"/>
  </r>
  <r>
    <n v="5486"/>
    <s v="CA-2011-107573"/>
    <n v="2011"/>
    <x v="432"/>
    <d v="2011-12-17T00:00:00"/>
    <s v="Standard Class"/>
    <s v="PB-19150"/>
    <s v="Philip Brown"/>
    <s v="Consumer"/>
    <s v="United States"/>
    <s v="Miami"/>
    <s v="Florida"/>
    <n v="33178"/>
    <s v="South"/>
    <s v="OFF-EN-10001099"/>
    <x v="1"/>
    <s v="Envelopes"/>
    <s v="Staples"/>
    <n v="23.472000000000001"/>
    <n v="3"/>
    <n v="0.2"/>
    <n v="7.6283999999999974"/>
  </r>
  <r>
    <n v="5487"/>
    <s v="CA-2012-156608"/>
    <n v="2012"/>
    <x v="1040"/>
    <d v="2012-10-29T00:00:00"/>
    <s v="Standard Class"/>
    <s v="MT-18070"/>
    <s v="Michelle Tran"/>
    <s v="Home Office"/>
    <s v="United States"/>
    <s v="San Antonio"/>
    <s v="Texas"/>
    <n v="78207"/>
    <s v="Central"/>
    <s v="OFF-BI-10004140"/>
    <x v="1"/>
    <s v="Binders"/>
    <s v="Avery Non-Stick Binders"/>
    <n v="3.5919999999999992"/>
    <n v="4"/>
    <n v="0.8"/>
    <n v="-6.2860000000000031"/>
  </r>
  <r>
    <n v="5488"/>
    <s v="CA-2014-134495"/>
    <n v="2014"/>
    <x v="719"/>
    <d v="2014-04-05T00:00:00"/>
    <s v="Second Class"/>
    <s v="BF-11020"/>
    <s v="Barry Französisch"/>
    <s v="Corporate"/>
    <s v="United States"/>
    <s v="Jacksonville"/>
    <s v="Florida"/>
    <n v="32216"/>
    <s v="South"/>
    <s v="TEC-PH-10004897"/>
    <x v="2"/>
    <s v="Phones"/>
    <s v="Mediabridge Sport Armband iPhone 5s"/>
    <n v="23.976000000000003"/>
    <n v="3"/>
    <n v="0.2"/>
    <n v="-5.694300000000001"/>
  </r>
  <r>
    <n v="5489"/>
    <s v="CA-2014-134495"/>
    <n v="2014"/>
    <x v="719"/>
    <d v="2014-04-05T00:00:00"/>
    <s v="Second Class"/>
    <s v="BF-11020"/>
    <s v="Barry Französisch"/>
    <s v="Corporate"/>
    <s v="United States"/>
    <s v="Jacksonville"/>
    <s v="Florida"/>
    <n v="32216"/>
    <s v="South"/>
    <s v="OFF-LA-10000262"/>
    <x v="1"/>
    <s v="Labels"/>
    <s v="Avery 494"/>
    <n v="6.2640000000000002"/>
    <n v="3"/>
    <n v="0.2"/>
    <n v="2.0358000000000001"/>
  </r>
  <r>
    <n v="5490"/>
    <s v="CA-2014-134495"/>
    <n v="2014"/>
    <x v="719"/>
    <d v="2014-04-05T00:00:00"/>
    <s v="Second Class"/>
    <s v="BF-11020"/>
    <s v="Barry Französisch"/>
    <s v="Corporate"/>
    <s v="United States"/>
    <s v="Jacksonville"/>
    <s v="Florida"/>
    <n v="32216"/>
    <s v="South"/>
    <s v="OFF-AP-10002222"/>
    <x v="1"/>
    <s v="Appliances"/>
    <s v="Staples"/>
    <n v="20.808"/>
    <n v="3"/>
    <n v="0.2"/>
    <n v="1.8207000000000013"/>
  </r>
  <r>
    <n v="5491"/>
    <s v="CA-2014-134495"/>
    <n v="2014"/>
    <x v="719"/>
    <d v="2014-04-05T00:00:00"/>
    <s v="Second Class"/>
    <s v="BF-11020"/>
    <s v="Barry Französisch"/>
    <s v="Corporate"/>
    <s v="United States"/>
    <s v="Jacksonville"/>
    <s v="Florida"/>
    <n v="32216"/>
    <s v="South"/>
    <s v="FUR-CH-10003774"/>
    <x v="0"/>
    <s v="Chairs"/>
    <s v="Global Wood Trimmed Manager's Task Chair, Khaki"/>
    <n v="218.35200000000003"/>
    <n v="3"/>
    <n v="0.2"/>
    <n v="-19.105800000000016"/>
  </r>
  <r>
    <n v="5492"/>
    <s v="CA-2014-164098"/>
    <n v="2014"/>
    <x v="795"/>
    <d v="2014-01-28T00:00:00"/>
    <s v="First Class"/>
    <s v="CG-12520"/>
    <s v="Claire Gute"/>
    <s v="Consumer"/>
    <s v="United States"/>
    <s v="Houston"/>
    <s v="Texas"/>
    <n v="77070"/>
    <s v="Central"/>
    <s v="OFF-ST-10000615"/>
    <x v="1"/>
    <s v="Storage"/>
    <s v="SimpliFile Personal File, Black Granite, 15w x 6-15/16d x 11-1/4h"/>
    <n v="18.16"/>
    <n v="2"/>
    <n v="0.2"/>
    <n v="1.8160000000000016"/>
  </r>
  <r>
    <n v="5493"/>
    <s v="CA-2011-105249"/>
    <n v="2011"/>
    <x v="683"/>
    <d v="2011-11-28T00:00:00"/>
    <s v="Same Day"/>
    <s v="DH-13675"/>
    <s v="Duane Huffman"/>
    <s v="Home Office"/>
    <s v="United States"/>
    <s v="San Francisco"/>
    <s v="California"/>
    <n v="94122"/>
    <s v="West"/>
    <s v="OFF-SU-10001225"/>
    <x v="1"/>
    <s v="Supplies"/>
    <s v="Staples"/>
    <n v="7.36"/>
    <n v="2"/>
    <n v="0"/>
    <n v="0.14719999999999978"/>
  </r>
  <r>
    <n v="5494"/>
    <s v="CA-2011-105249"/>
    <n v="2011"/>
    <x v="683"/>
    <d v="2011-11-28T00:00:00"/>
    <s v="Same Day"/>
    <s v="DH-13675"/>
    <s v="Duane Huffman"/>
    <s v="Home Office"/>
    <s v="United States"/>
    <s v="San Francisco"/>
    <s v="California"/>
    <n v="94122"/>
    <s v="West"/>
    <s v="OFF-LA-10002043"/>
    <x v="1"/>
    <s v="Labels"/>
    <s v="Avery 489"/>
    <n v="41.4"/>
    <n v="4"/>
    <n v="0"/>
    <n v="19.872"/>
  </r>
  <r>
    <n v="5495"/>
    <s v="CA-2011-105249"/>
    <n v="2011"/>
    <x v="683"/>
    <d v="2011-11-28T00:00:00"/>
    <s v="Same Day"/>
    <s v="DH-13675"/>
    <s v="Duane Huffman"/>
    <s v="Home Office"/>
    <s v="United States"/>
    <s v="San Francisco"/>
    <s v="California"/>
    <n v="94122"/>
    <s v="West"/>
    <s v="FUR-BO-10000330"/>
    <x v="0"/>
    <s v="Bookcases"/>
    <s v="Sauder Camden County Barrister Bookcase, Planked Cherry Finish"/>
    <n v="411.33199999999999"/>
    <n v="4"/>
    <n v="0.15"/>
    <n v="-4.8391999999999769"/>
  </r>
  <r>
    <n v="5496"/>
    <s v="CA-2012-113523"/>
    <n v="2012"/>
    <x v="406"/>
    <d v="2012-09-08T00:00:00"/>
    <s v="Standard Class"/>
    <s v="SC-20440"/>
    <s v="Shaun Chance"/>
    <s v="Corporate"/>
    <s v="United States"/>
    <s v="Philadelphia"/>
    <s v="Pennsylvania"/>
    <n v="19140"/>
    <s v="East"/>
    <s v="OFF-BI-10001249"/>
    <x v="1"/>
    <s v="Binders"/>
    <s v="Avery Heavy-Duty EZD View Binder with Locking Rings"/>
    <n v="7.6560000000000006"/>
    <n v="4"/>
    <n v="0.7"/>
    <n v="-6.1247999999999987"/>
  </r>
  <r>
    <n v="5497"/>
    <s v="CA-2014-117821"/>
    <n v="2014"/>
    <x v="492"/>
    <d v="2014-06-17T00:00:00"/>
    <s v="Standard Class"/>
    <s v="HG-15025"/>
    <s v="Hunter Glantz"/>
    <s v="Consumer"/>
    <s v="United States"/>
    <s v="Marion"/>
    <s v="Ohio"/>
    <n v="43302"/>
    <s v="East"/>
    <s v="TEC-AC-10004469"/>
    <x v="2"/>
    <s v="Accessories"/>
    <s v="Microsoft Sculpt Comfort Mouse"/>
    <n v="63.920000000000009"/>
    <n v="2"/>
    <n v="0.2"/>
    <n v="19.176000000000002"/>
  </r>
  <r>
    <n v="5498"/>
    <s v="CA-2014-164378"/>
    <n v="2014"/>
    <x v="663"/>
    <d v="2014-07-19T00:00:00"/>
    <s v="Second Class"/>
    <s v="MM-18055"/>
    <s v="Michelle Moray"/>
    <s v="Consumer"/>
    <s v="United States"/>
    <s v="New York City"/>
    <s v="New York"/>
    <n v="10024"/>
    <s v="East"/>
    <s v="OFF-AR-10001177"/>
    <x v="1"/>
    <s v="Art"/>
    <s v="Newell 349"/>
    <n v="6.56"/>
    <n v="2"/>
    <n v="0"/>
    <n v="1.9023999999999992"/>
  </r>
  <r>
    <n v="5499"/>
    <s v="CA-2014-164378"/>
    <n v="2014"/>
    <x v="663"/>
    <d v="2014-07-19T00:00:00"/>
    <s v="Second Class"/>
    <s v="MM-18055"/>
    <s v="Michelle Moray"/>
    <s v="Consumer"/>
    <s v="United States"/>
    <s v="New York City"/>
    <s v="New York"/>
    <n v="10024"/>
    <s v="East"/>
    <s v="OFF-LA-10000634"/>
    <x v="1"/>
    <s v="Labels"/>
    <s v="Avery 509"/>
    <n v="7.83"/>
    <n v="3"/>
    <n v="0"/>
    <n v="3.6017999999999999"/>
  </r>
  <r>
    <n v="5500"/>
    <s v="CA-2014-164378"/>
    <n v="2014"/>
    <x v="663"/>
    <d v="2014-07-19T00:00:00"/>
    <s v="Second Class"/>
    <s v="MM-18055"/>
    <s v="Michelle Moray"/>
    <s v="Consumer"/>
    <s v="United States"/>
    <s v="New York City"/>
    <s v="New York"/>
    <n v="10024"/>
    <s v="East"/>
    <s v="TEC-AC-10004708"/>
    <x v="2"/>
    <s v="Accessories"/>
    <s v="Sony 32GB Class 10 Micro SDHC R40 Memory Card"/>
    <n v="41.9"/>
    <n v="2"/>
    <n v="0"/>
    <n v="8.7989999999999995"/>
  </r>
  <r>
    <n v="5501"/>
    <s v="CA-2014-164378"/>
    <n v="2014"/>
    <x v="663"/>
    <d v="2014-07-19T00:00:00"/>
    <s v="Second Class"/>
    <s v="MM-18055"/>
    <s v="Michelle Moray"/>
    <s v="Consumer"/>
    <s v="United States"/>
    <s v="New York City"/>
    <s v="New York"/>
    <n v="10024"/>
    <s v="East"/>
    <s v="FUR-CH-10002084"/>
    <x v="0"/>
    <s v="Chairs"/>
    <s v="Hon Mobius Operator's Chair"/>
    <n v="664.14599999999996"/>
    <n v="6"/>
    <n v="0.1"/>
    <n v="88.552800000000005"/>
  </r>
  <r>
    <n v="5502"/>
    <s v="CA-2014-164378"/>
    <n v="2014"/>
    <x v="663"/>
    <d v="2014-07-19T00:00:00"/>
    <s v="Second Class"/>
    <s v="MM-18055"/>
    <s v="Michelle Moray"/>
    <s v="Consumer"/>
    <s v="United States"/>
    <s v="New York City"/>
    <s v="New York"/>
    <n v="10024"/>
    <s v="East"/>
    <s v="OFF-PA-10004519"/>
    <x v="1"/>
    <s v="Paper"/>
    <s v="Spiral Phone Message Books with Labels by Adams"/>
    <n v="8.9600000000000009"/>
    <n v="2"/>
    <n v="0"/>
    <n v="4.3904000000000005"/>
  </r>
  <r>
    <n v="5503"/>
    <s v="CA-2014-127782"/>
    <n v="2014"/>
    <x v="808"/>
    <d v="2014-11-07T00:00:00"/>
    <s v="Standard Class"/>
    <s v="TH-21115"/>
    <s v="Thea Hudgings"/>
    <s v="Corporate"/>
    <s v="United States"/>
    <s v="Philadelphia"/>
    <s v="Pennsylvania"/>
    <n v="19140"/>
    <s v="East"/>
    <s v="FUR-FU-10001847"/>
    <x v="0"/>
    <s v="Furnishings"/>
    <s v="Eldon Image Series Black Desk Accessories"/>
    <n v="3.3119999999999998"/>
    <n v="1"/>
    <n v="0.2"/>
    <n v="0.66239999999999977"/>
  </r>
  <r>
    <n v="5504"/>
    <s v="CA-2014-127782"/>
    <n v="2014"/>
    <x v="808"/>
    <d v="2014-11-07T00:00:00"/>
    <s v="Standard Class"/>
    <s v="TH-21115"/>
    <s v="Thea Hudgings"/>
    <s v="Corporate"/>
    <s v="United States"/>
    <s v="Philadelphia"/>
    <s v="Pennsylvania"/>
    <n v="19140"/>
    <s v="East"/>
    <s v="OFF-AP-10001962"/>
    <x v="1"/>
    <s v="Appliances"/>
    <s v="Black &amp; Decker Filter for Double Action Dustbuster Cordless Vac BLDV7210"/>
    <n v="20.136000000000003"/>
    <n v="3"/>
    <n v="0.2"/>
    <n v="1.2584999999999997"/>
  </r>
  <r>
    <n v="5505"/>
    <s v="CA-2014-127782"/>
    <n v="2014"/>
    <x v="808"/>
    <d v="2014-11-07T00:00:00"/>
    <s v="Standard Class"/>
    <s v="TH-21115"/>
    <s v="Thea Hudgings"/>
    <s v="Corporate"/>
    <s v="United States"/>
    <s v="Philadelphia"/>
    <s v="Pennsylvania"/>
    <n v="19140"/>
    <s v="East"/>
    <s v="OFF-EN-10003845"/>
    <x v="1"/>
    <s v="Envelopes"/>
    <s v="Colored Envelopes"/>
    <n v="8.8559999999999999"/>
    <n v="3"/>
    <n v="0.2"/>
    <n v="2.8781999999999992"/>
  </r>
  <r>
    <n v="5506"/>
    <s v="CA-2014-127782"/>
    <n v="2014"/>
    <x v="808"/>
    <d v="2014-11-07T00:00:00"/>
    <s v="Standard Class"/>
    <s v="TH-21115"/>
    <s v="Thea Hudgings"/>
    <s v="Corporate"/>
    <s v="United States"/>
    <s v="Philadelphia"/>
    <s v="Pennsylvania"/>
    <n v="19140"/>
    <s v="East"/>
    <s v="TEC-PH-10001817"/>
    <x v="2"/>
    <s v="Phones"/>
    <s v="Wilson Electronics DB Pro Signal Booster"/>
    <n v="859.19999999999993"/>
    <n v="4"/>
    <n v="0.4"/>
    <n v="-186.15999999999997"/>
  </r>
  <r>
    <n v="5507"/>
    <s v="US-2013-162026"/>
    <n v="2013"/>
    <x v="750"/>
    <d v="2013-10-09T00:00:00"/>
    <s v="Same Day"/>
    <s v="JE-15745"/>
    <s v="Joel Eaton"/>
    <s v="Consumer"/>
    <s v="United States"/>
    <s v="Los Angeles"/>
    <s v="California"/>
    <n v="90036"/>
    <s v="West"/>
    <s v="OFF-PA-10000167"/>
    <x v="1"/>
    <s v="Paper"/>
    <s v="Xerox 1925"/>
    <n v="61.96"/>
    <n v="2"/>
    <n v="0"/>
    <n v="27.881999999999998"/>
  </r>
  <r>
    <n v="5508"/>
    <s v="CA-2013-150000"/>
    <n v="2013"/>
    <x v="143"/>
    <d v="2013-04-15T00:00:00"/>
    <s v="Standard Class"/>
    <s v="PG-18820"/>
    <s v="Patrick Gardner"/>
    <s v="Consumer"/>
    <s v="United States"/>
    <s v="Smyrna"/>
    <s v="Georgia"/>
    <n v="30080"/>
    <s v="South"/>
    <s v="OFF-EN-10002973"/>
    <x v="1"/>
    <s v="Envelopes"/>
    <s v="Ampad #10 Peel &amp; Seel Holiday Envelopes"/>
    <n v="17.920000000000002"/>
    <n v="4"/>
    <n v="0"/>
    <n v="8.6016000000000012"/>
  </r>
  <r>
    <n v="5509"/>
    <s v="CA-2012-168529"/>
    <n v="2012"/>
    <x v="1049"/>
    <d v="2012-10-12T00:00:00"/>
    <s v="Standard Class"/>
    <s v="MB-17305"/>
    <s v="Maria Bertelson"/>
    <s v="Consumer"/>
    <s v="United States"/>
    <s v="San Francisco"/>
    <s v="California"/>
    <n v="94122"/>
    <s v="West"/>
    <s v="FUR-FU-10001588"/>
    <x v="0"/>
    <s v="Furnishings"/>
    <s v="Deflect-o SuperTray Unbreakable Stackable Tray, Letter, Black"/>
    <n v="145.9"/>
    <n v="5"/>
    <n v="0"/>
    <n v="62.736999999999995"/>
  </r>
  <r>
    <n v="5510"/>
    <s v="US-2014-152569"/>
    <n v="2014"/>
    <x v="356"/>
    <d v="2014-05-21T00:00:00"/>
    <s v="Standard Class"/>
    <s v="JD-16015"/>
    <s v="Joy Daniels"/>
    <s v="Consumer"/>
    <s v="United States"/>
    <s v="Chicago"/>
    <s v="Illinois"/>
    <n v="60653"/>
    <s v="Central"/>
    <s v="OFF-PA-10001736"/>
    <x v="1"/>
    <s v="Paper"/>
    <s v="Xerox 1880"/>
    <n v="56.704000000000001"/>
    <n v="2"/>
    <n v="0.2"/>
    <n v="19.137599999999992"/>
  </r>
  <r>
    <n v="5511"/>
    <s v="US-2014-152569"/>
    <n v="2014"/>
    <x v="356"/>
    <d v="2014-05-21T00:00:00"/>
    <s v="Standard Class"/>
    <s v="JD-16015"/>
    <s v="Joy Daniels"/>
    <s v="Consumer"/>
    <s v="United States"/>
    <s v="Chicago"/>
    <s v="Illinois"/>
    <n v="60653"/>
    <s v="Central"/>
    <s v="TEC-PH-10002185"/>
    <x v="2"/>
    <s v="Phones"/>
    <s v="QVS USB Car Charger 2-Port 2.1Amp for iPod/iPhone/iPad/iPad 2/iPad 3"/>
    <n v="11.120000000000001"/>
    <n v="2"/>
    <n v="0.2"/>
    <n v="3.4749999999999996"/>
  </r>
  <r>
    <n v="5512"/>
    <s v="US-2011-137680"/>
    <n v="2011"/>
    <x v="1050"/>
    <d v="2011-03-02T00:00:00"/>
    <s v="Standard Class"/>
    <s v="JH-15430"/>
    <s v="Jennifer Halladay"/>
    <s v="Consumer"/>
    <s v="United States"/>
    <s v="Medford"/>
    <s v="Oregon"/>
    <n v="97504"/>
    <s v="West"/>
    <s v="OFF-PA-10000174"/>
    <x v="1"/>
    <s v="Paper"/>
    <s v="Message Book, Wirebound, Four 5 1/2&quot; X 4&quot; Forms/Pg., 200 Dupl. Sets/Book"/>
    <n v="32.896000000000001"/>
    <n v="4"/>
    <n v="0.2"/>
    <n v="11.102399999999996"/>
  </r>
  <r>
    <n v="5513"/>
    <s v="US-2011-137680"/>
    <n v="2011"/>
    <x v="1050"/>
    <d v="2011-03-02T00:00:00"/>
    <s v="Standard Class"/>
    <s v="JH-15430"/>
    <s v="Jennifer Halladay"/>
    <s v="Consumer"/>
    <s v="United States"/>
    <s v="Medford"/>
    <s v="Oregon"/>
    <n v="97504"/>
    <s v="West"/>
    <s v="OFF-PA-10000069"/>
    <x v="1"/>
    <s v="Paper"/>
    <s v="TOPS 4 x 6 Fluorescent Color Memo Sheets, 500 Sheets per Pack"/>
    <n v="22.776000000000003"/>
    <n v="3"/>
    <n v="0.2"/>
    <n v="7.6868999999999996"/>
  </r>
  <r>
    <n v="5514"/>
    <s v="CA-2012-103177"/>
    <n v="2012"/>
    <x v="1051"/>
    <d v="2012-06-01T00:00:00"/>
    <s v="First Class"/>
    <s v="EN-13780"/>
    <s v="Edward Nazzal"/>
    <s v="Consumer"/>
    <s v="United States"/>
    <s v="New York City"/>
    <s v="New York"/>
    <n v="10009"/>
    <s v="East"/>
    <s v="TEC-PH-10001795"/>
    <x v="2"/>
    <s v="Phones"/>
    <s v="RCA H5401RE1 DECT 6.0 4-Line Cordless Handset With Caller ID/Call Waiting"/>
    <n v="239.96999999999997"/>
    <n v="3"/>
    <n v="0"/>
    <n v="2.3996999999999815"/>
  </r>
  <r>
    <n v="5515"/>
    <s v="CA-2012-103177"/>
    <n v="2012"/>
    <x v="1051"/>
    <d v="2012-06-01T00:00:00"/>
    <s v="First Class"/>
    <s v="EN-13780"/>
    <s v="Edward Nazzal"/>
    <s v="Consumer"/>
    <s v="United States"/>
    <s v="New York City"/>
    <s v="New York"/>
    <n v="10009"/>
    <s v="East"/>
    <s v="OFF-AP-10004540"/>
    <x v="1"/>
    <s v="Appliances"/>
    <s v="Eureka The Boss Lite 10-Amp Upright Vacuum, Blue"/>
    <n v="160.32"/>
    <n v="2"/>
    <n v="0"/>
    <n v="44.889600000000002"/>
  </r>
  <r>
    <n v="5516"/>
    <s v="CA-2012-103177"/>
    <n v="2012"/>
    <x v="1051"/>
    <d v="2012-06-01T00:00:00"/>
    <s v="First Class"/>
    <s v="EN-13780"/>
    <s v="Edward Nazzal"/>
    <s v="Consumer"/>
    <s v="United States"/>
    <s v="New York City"/>
    <s v="New York"/>
    <n v="10009"/>
    <s v="East"/>
    <s v="TEC-PH-10001527"/>
    <x v="2"/>
    <s v="Phones"/>
    <s v="Plantronics MX500i Earset"/>
    <n v="128.85000000000002"/>
    <n v="3"/>
    <n v="0"/>
    <n v="3.8654999999999973"/>
  </r>
  <r>
    <n v="5517"/>
    <s v="US-2013-138408"/>
    <n v="2013"/>
    <x v="741"/>
    <d v="2013-11-22T00:00:00"/>
    <s v="Second Class"/>
    <s v="KC-16255"/>
    <s v="Karen Carlisle"/>
    <s v="Corporate"/>
    <s v="United States"/>
    <s v="Huntsville"/>
    <s v="Alabama"/>
    <n v="35810"/>
    <s v="South"/>
    <s v="TEC-AC-10003870"/>
    <x v="2"/>
    <s v="Accessories"/>
    <s v="Logitech Z-906 Speaker sys - home theater - 5.1-CH"/>
    <n v="1319.96"/>
    <n v="4"/>
    <n v="0"/>
    <n v="527.98400000000004"/>
  </r>
  <r>
    <n v="5518"/>
    <s v="CA-2014-117667"/>
    <n v="2014"/>
    <x v="769"/>
    <d v="2014-12-10T00:00:00"/>
    <s v="Standard Class"/>
    <s v="MS-17980"/>
    <s v="Michael Stewart"/>
    <s v="Corporate"/>
    <s v="United States"/>
    <s v="Philadelphia"/>
    <s v="Pennsylvania"/>
    <n v="19134"/>
    <s v="East"/>
    <s v="FUR-CH-10004540"/>
    <x v="0"/>
    <s v="Chairs"/>
    <s v="Global Chrome Stack Chair"/>
    <n v="239.95999999999998"/>
    <n v="10"/>
    <n v="0.3"/>
    <n v="-10.283999999999992"/>
  </r>
  <r>
    <n v="5519"/>
    <s v="CA-2014-117667"/>
    <n v="2014"/>
    <x v="769"/>
    <d v="2014-12-10T00:00:00"/>
    <s v="Standard Class"/>
    <s v="MS-17980"/>
    <s v="Michael Stewart"/>
    <s v="Corporate"/>
    <s v="United States"/>
    <s v="Philadelphia"/>
    <s v="Pennsylvania"/>
    <n v="19134"/>
    <s v="East"/>
    <s v="FUR-FU-10004093"/>
    <x v="0"/>
    <s v="Furnishings"/>
    <s v="Hand-Finished Solid Wood Document Frame"/>
    <n v="54.768000000000001"/>
    <n v="2"/>
    <n v="0.2"/>
    <n v="6.8459999999999965"/>
  </r>
  <r>
    <n v="5520"/>
    <s v="CA-2014-117667"/>
    <n v="2014"/>
    <x v="769"/>
    <d v="2014-12-10T00:00:00"/>
    <s v="Standard Class"/>
    <s v="MS-17980"/>
    <s v="Michael Stewart"/>
    <s v="Corporate"/>
    <s v="United States"/>
    <s v="Philadelphia"/>
    <s v="Pennsylvania"/>
    <n v="19134"/>
    <s v="East"/>
    <s v="OFF-AR-10000716"/>
    <x v="1"/>
    <s v="Art"/>
    <s v="DIXON Ticonderoga Erasable Checking Pencils"/>
    <n v="13.392000000000001"/>
    <n v="3"/>
    <n v="0.2"/>
    <n v="3.1806000000000005"/>
  </r>
  <r>
    <n v="5521"/>
    <s v="CA-2014-117667"/>
    <n v="2014"/>
    <x v="769"/>
    <d v="2014-12-10T00:00:00"/>
    <s v="Standard Class"/>
    <s v="MS-17980"/>
    <s v="Michael Stewart"/>
    <s v="Corporate"/>
    <s v="United States"/>
    <s v="Philadelphia"/>
    <s v="Pennsylvania"/>
    <n v="19134"/>
    <s v="East"/>
    <s v="OFF-PA-10002709"/>
    <x v="1"/>
    <s v="Paper"/>
    <s v="Xerox 1956"/>
    <n v="23.92"/>
    <n v="5"/>
    <n v="0.2"/>
    <n v="8.6709999999999994"/>
  </r>
  <r>
    <n v="5522"/>
    <s v="CA-2014-117667"/>
    <n v="2014"/>
    <x v="769"/>
    <d v="2014-12-10T00:00:00"/>
    <s v="Standard Class"/>
    <s v="MS-17980"/>
    <s v="Michael Stewart"/>
    <s v="Corporate"/>
    <s v="United States"/>
    <s v="Philadelphia"/>
    <s v="Pennsylvania"/>
    <n v="19134"/>
    <s v="East"/>
    <s v="TEC-AC-10000580"/>
    <x v="2"/>
    <s v="Accessories"/>
    <s v="Logitech G13 Programmable Gameboard with LCD Display"/>
    <n v="255.96799999999999"/>
    <n v="4"/>
    <n v="0.2"/>
    <n v="-28.796399999999984"/>
  </r>
  <r>
    <n v="5523"/>
    <s v="CA-2013-110982"/>
    <n v="2013"/>
    <x v="410"/>
    <d v="2013-06-08T00:00:00"/>
    <s v="First Class"/>
    <s v="CK-12205"/>
    <s v="Chloris Kastensmidt"/>
    <s v="Consumer"/>
    <s v="United States"/>
    <s v="Santa Clara"/>
    <s v="California"/>
    <n v="95051"/>
    <s v="West"/>
    <s v="OFF-BI-10000829"/>
    <x v="1"/>
    <s v="Binders"/>
    <s v="Avery Non-Stick Binders"/>
    <n v="21.552000000000003"/>
    <n v="6"/>
    <n v="0.2"/>
    <n v="7.0043999999999977"/>
  </r>
  <r>
    <n v="5524"/>
    <s v="CA-2013-110982"/>
    <n v="2013"/>
    <x v="410"/>
    <d v="2013-06-08T00:00:00"/>
    <s v="First Class"/>
    <s v="CK-12205"/>
    <s v="Chloris Kastensmidt"/>
    <s v="Consumer"/>
    <s v="United States"/>
    <s v="Santa Clara"/>
    <s v="California"/>
    <n v="95051"/>
    <s v="West"/>
    <s v="OFF-AP-10004859"/>
    <x v="1"/>
    <s v="Appliances"/>
    <s v="Acco 6 Outlet Guardian Premium Surge Suppressor"/>
    <n v="58.24"/>
    <n v="4"/>
    <n v="0"/>
    <n v="15.724800000000002"/>
  </r>
  <r>
    <n v="5525"/>
    <s v="CA-2013-147123"/>
    <n v="2013"/>
    <x v="107"/>
    <d v="2013-12-13T00:00:00"/>
    <s v="First Class"/>
    <s v="SJ-20125"/>
    <s v="Sanjit Jacobs"/>
    <s v="Home Office"/>
    <s v="United States"/>
    <s v="Long Beach"/>
    <s v="California"/>
    <n v="90805"/>
    <s v="West"/>
    <s v="OFF-PA-10000575"/>
    <x v="1"/>
    <s v="Paper"/>
    <s v="Wirebound Message Books, Four 2 3/4 x 5 White Forms per Page"/>
    <n v="80.28"/>
    <n v="12"/>
    <n v="0"/>
    <n v="36.928799999999995"/>
  </r>
  <r>
    <n v="5526"/>
    <s v="CA-2014-154501"/>
    <n v="2014"/>
    <x v="504"/>
    <d v="2014-05-06T00:00:00"/>
    <s v="Standard Class"/>
    <s v="EA-14035"/>
    <s v="Erin Ashbrook"/>
    <s v="Corporate"/>
    <s v="United States"/>
    <s v="Los Angeles"/>
    <s v="California"/>
    <n v="90008"/>
    <s v="West"/>
    <s v="OFF-AR-10002804"/>
    <x v="1"/>
    <s v="Art"/>
    <s v="Faber Castell Col-Erase Pencils"/>
    <n v="9.7799999999999994"/>
    <n v="2"/>
    <n v="0"/>
    <n v="4.0098000000000003"/>
  </r>
  <r>
    <n v="5527"/>
    <s v="CA-2014-166933"/>
    <n v="2014"/>
    <x v="558"/>
    <d v="2014-04-29T00:00:00"/>
    <s v="Standard Class"/>
    <s v="MG-17890"/>
    <s v="Michael Granlund"/>
    <s v="Home Office"/>
    <s v="United States"/>
    <s v="Santa Barbara"/>
    <s v="California"/>
    <n v="93101"/>
    <s v="West"/>
    <s v="OFF-FA-10002676"/>
    <x v="1"/>
    <s v="Fasteners"/>
    <s v="Colored Push Pins"/>
    <n v="1.81"/>
    <n v="1"/>
    <n v="0"/>
    <n v="0.65159999999999996"/>
  </r>
  <r>
    <n v="5528"/>
    <s v="CA-2012-142055"/>
    <n v="2012"/>
    <x v="412"/>
    <d v="2012-05-10T00:00:00"/>
    <s v="First Class"/>
    <s v="AB-10255"/>
    <s v="Alejandro Ballentine"/>
    <s v="Home Office"/>
    <s v="United States"/>
    <s v="New York City"/>
    <s v="New York"/>
    <n v="10009"/>
    <s v="East"/>
    <s v="OFF-PA-10003465"/>
    <x v="1"/>
    <s v="Paper"/>
    <s v="Xerox 1912"/>
    <n v="37.94"/>
    <n v="2"/>
    <n v="0"/>
    <n v="18.211199999999998"/>
  </r>
  <r>
    <n v="5529"/>
    <s v="CA-2012-137106"/>
    <n v="2012"/>
    <x v="1052"/>
    <d v="2012-04-04T00:00:00"/>
    <s v="Standard Class"/>
    <s v="SC-20260"/>
    <s v="Scott Cohen"/>
    <s v="Corporate"/>
    <s v="United States"/>
    <s v="Jacksonville"/>
    <s v="Florida"/>
    <n v="32216"/>
    <s v="South"/>
    <s v="TEC-PH-10000011"/>
    <x v="2"/>
    <s v="Phones"/>
    <s v="PureGear Roll-On Screen Protector"/>
    <n v="79.959999999999994"/>
    <n v="5"/>
    <n v="0.2"/>
    <n v="27.985999999999994"/>
  </r>
  <r>
    <n v="5530"/>
    <s v="CA-2014-136609"/>
    <n v="2014"/>
    <x v="634"/>
    <d v="2014-08-12T00:00:00"/>
    <s v="Standard Class"/>
    <s v="TB-21355"/>
    <s v="Todd Boyes"/>
    <s v="Corporate"/>
    <s v="United States"/>
    <s v="Cedar Hill"/>
    <s v="Texas"/>
    <n v="75104"/>
    <s v="Central"/>
    <s v="OFF-PA-10004381"/>
    <x v="1"/>
    <s v="Paper"/>
    <s v="14-7/8 x 11 Blue Bar Computer Printout Paper"/>
    <n v="115.29600000000001"/>
    <n v="3"/>
    <n v="0.2"/>
    <n v="40.353599999999986"/>
  </r>
  <r>
    <n v="5531"/>
    <s v="CA-2014-160885"/>
    <n v="2014"/>
    <x v="574"/>
    <d v="2014-12-07T00:00:00"/>
    <s v="Standard Class"/>
    <s v="JK-16090"/>
    <s v="Juliana Krohn"/>
    <s v="Consumer"/>
    <s v="United States"/>
    <s v="Omaha"/>
    <s v="Nebraska"/>
    <n v="68104"/>
    <s v="Central"/>
    <s v="TEC-PH-10001795"/>
    <x v="2"/>
    <s v="Phones"/>
    <s v="ClearOne CHATAttach 160 - speaker phone"/>
    <n v="2479.96"/>
    <n v="4"/>
    <n v="0"/>
    <n v="743.98799999999983"/>
  </r>
  <r>
    <n v="5532"/>
    <s v="US-2013-167472"/>
    <n v="2013"/>
    <x v="112"/>
    <d v="2013-06-08T00:00:00"/>
    <s v="First Class"/>
    <s v="CK-12595"/>
    <s v="Clytie Kelty"/>
    <s v="Consumer"/>
    <s v="United States"/>
    <s v="Little Rock"/>
    <s v="Arkansas"/>
    <n v="72209"/>
    <s v="South"/>
    <s v="TEC-AC-10001109"/>
    <x v="2"/>
    <s v="Accessories"/>
    <s v="Logitech Trackman Marble Mouse"/>
    <n v="179.94"/>
    <n v="6"/>
    <n v="0"/>
    <n v="75.57480000000001"/>
  </r>
  <r>
    <n v="5533"/>
    <s v="US-2013-167472"/>
    <n v="2013"/>
    <x v="112"/>
    <d v="2013-06-08T00:00:00"/>
    <s v="First Class"/>
    <s v="CK-12595"/>
    <s v="Clytie Kelty"/>
    <s v="Consumer"/>
    <s v="United States"/>
    <s v="Little Rock"/>
    <s v="Arkansas"/>
    <n v="72209"/>
    <s v="South"/>
    <s v="TEC-AC-10003038"/>
    <x v="2"/>
    <s v="Accessories"/>
    <s v="Kingston Digital DataTraveler 16GB USB 2.0"/>
    <n v="26.849999999999998"/>
    <n v="3"/>
    <n v="0"/>
    <n v="5.101499999999997"/>
  </r>
  <r>
    <n v="5534"/>
    <s v="US-2013-167472"/>
    <n v="2013"/>
    <x v="112"/>
    <d v="2013-06-08T00:00:00"/>
    <s v="First Class"/>
    <s v="CK-12595"/>
    <s v="Clytie Kelty"/>
    <s v="Consumer"/>
    <s v="United States"/>
    <s v="Little Rock"/>
    <s v="Arkansas"/>
    <n v="72209"/>
    <s v="South"/>
    <s v="TEC-AC-10003174"/>
    <x v="2"/>
    <s v="Accessories"/>
    <s v="Plantronics S12 Corded Telephone Headset System"/>
    <n v="323.37"/>
    <n v="3"/>
    <n v="0"/>
    <n v="129.34800000000001"/>
  </r>
  <r>
    <n v="5535"/>
    <s v="US-2013-167472"/>
    <n v="2013"/>
    <x v="112"/>
    <d v="2013-06-08T00:00:00"/>
    <s v="First Class"/>
    <s v="CK-12595"/>
    <s v="Clytie Kelty"/>
    <s v="Consumer"/>
    <s v="United States"/>
    <s v="Little Rock"/>
    <s v="Arkansas"/>
    <n v="72209"/>
    <s v="South"/>
    <s v="OFF-PA-10000157"/>
    <x v="1"/>
    <s v="Paper"/>
    <s v="Xerox 191"/>
    <n v="59.94"/>
    <n v="3"/>
    <n v="0"/>
    <n v="28.171799999999998"/>
  </r>
  <r>
    <n v="5536"/>
    <s v="US-2013-167472"/>
    <n v="2013"/>
    <x v="112"/>
    <d v="2013-06-08T00:00:00"/>
    <s v="First Class"/>
    <s v="CK-12595"/>
    <s v="Clytie Kelty"/>
    <s v="Consumer"/>
    <s v="United States"/>
    <s v="Little Rock"/>
    <s v="Arkansas"/>
    <n v="72209"/>
    <s v="South"/>
    <s v="OFF-BI-10001721"/>
    <x v="1"/>
    <s v="Binders"/>
    <s v="Trimflex Flexible Post Binders"/>
    <n v="64.14"/>
    <n v="3"/>
    <n v="0"/>
    <n v="30.787199999999999"/>
  </r>
  <r>
    <n v="5537"/>
    <s v="US-2013-167472"/>
    <n v="2013"/>
    <x v="112"/>
    <d v="2013-06-08T00:00:00"/>
    <s v="First Class"/>
    <s v="CK-12595"/>
    <s v="Clytie Kelty"/>
    <s v="Consumer"/>
    <s v="United States"/>
    <s v="Little Rock"/>
    <s v="Arkansas"/>
    <n v="72209"/>
    <s v="South"/>
    <s v="OFF-BI-10000591"/>
    <x v="1"/>
    <s v="Binders"/>
    <s v="Avery Binder Labels"/>
    <n v="11.67"/>
    <n v="3"/>
    <n v="0"/>
    <n v="5.6015999999999995"/>
  </r>
  <r>
    <n v="5538"/>
    <s v="US-2013-167472"/>
    <n v="2013"/>
    <x v="112"/>
    <d v="2013-06-08T00:00:00"/>
    <s v="First Class"/>
    <s v="CK-12595"/>
    <s v="Clytie Kelty"/>
    <s v="Consumer"/>
    <s v="United States"/>
    <s v="Little Rock"/>
    <s v="Arkansas"/>
    <n v="72209"/>
    <s v="South"/>
    <s v="OFF-PA-10001534"/>
    <x v="1"/>
    <s v="Paper"/>
    <s v="Xerox 230"/>
    <n v="12.96"/>
    <n v="2"/>
    <n v="0"/>
    <n v="6.2208000000000006"/>
  </r>
  <r>
    <n v="5539"/>
    <s v="CA-2012-120551"/>
    <n v="2012"/>
    <x v="657"/>
    <d v="2012-04-20T00:00:00"/>
    <s v="Standard Class"/>
    <s v="SS-20590"/>
    <s v="Sonia Sunley"/>
    <s v="Consumer"/>
    <s v="United States"/>
    <s v="Norfolk"/>
    <s v="Nebraska"/>
    <n v="68701"/>
    <s v="Central"/>
    <s v="OFF-BI-10002071"/>
    <x v="1"/>
    <s v="Binders"/>
    <s v="Fellowes Black Plastic Comb Bindings"/>
    <n v="17.43"/>
    <n v="3"/>
    <n v="0"/>
    <n v="8.0177999999999994"/>
  </r>
  <r>
    <n v="5540"/>
    <s v="US-2014-150595"/>
    <n v="2014"/>
    <x v="1053"/>
    <d v="2014-05-27T00:00:00"/>
    <s v="Standard Class"/>
    <s v="LE-16810"/>
    <s v="Laurel Elliston"/>
    <s v="Consumer"/>
    <s v="United States"/>
    <s v="Chicago"/>
    <s v="Illinois"/>
    <n v="60653"/>
    <s v="Central"/>
    <s v="FUR-CH-10000513"/>
    <x v="0"/>
    <s v="Chairs"/>
    <s v="High-Back Leather Manager's Chair"/>
    <n v="181.98599999999999"/>
    <n v="2"/>
    <n v="0.3"/>
    <n v="-54.595799999999997"/>
  </r>
  <r>
    <n v="5541"/>
    <s v="US-2014-150595"/>
    <n v="2014"/>
    <x v="1053"/>
    <d v="2014-05-27T00:00:00"/>
    <s v="Standard Class"/>
    <s v="LE-16810"/>
    <s v="Laurel Elliston"/>
    <s v="Consumer"/>
    <s v="United States"/>
    <s v="Chicago"/>
    <s v="Illinois"/>
    <n v="60653"/>
    <s v="Central"/>
    <s v="OFF-BI-10003274"/>
    <x v="1"/>
    <s v="Binders"/>
    <s v="Avery Durable Slant Ring Binders, No Labels"/>
    <n v="1.5919999999999996"/>
    <n v="2"/>
    <n v="0.8"/>
    <n v="-2.6268000000000002"/>
  </r>
  <r>
    <n v="5542"/>
    <s v="US-2014-150595"/>
    <n v="2014"/>
    <x v="1053"/>
    <d v="2014-05-27T00:00:00"/>
    <s v="Standard Class"/>
    <s v="LE-16810"/>
    <s v="Laurel Elliston"/>
    <s v="Consumer"/>
    <s v="United States"/>
    <s v="Chicago"/>
    <s v="Illinois"/>
    <n v="60653"/>
    <s v="Central"/>
    <s v="OFF-SU-10000381"/>
    <x v="1"/>
    <s v="Supplies"/>
    <s v="Acme Forged Steel Scissors with Black Enamel Handles"/>
    <n v="22.344000000000001"/>
    <n v="3"/>
    <n v="0.2"/>
    <n v="2.5136999999999983"/>
  </r>
  <r>
    <n v="5543"/>
    <s v="CA-2013-134936"/>
    <n v="2013"/>
    <x v="1054"/>
    <d v="2013-12-26T00:00:00"/>
    <s v="Standard Class"/>
    <s v="ES-14080"/>
    <s v="Erin Smith"/>
    <s v="Corporate"/>
    <s v="United States"/>
    <s v="Tucson"/>
    <s v="Arizona"/>
    <n v="85705"/>
    <s v="West"/>
    <s v="FUR-TA-10001086"/>
    <x v="0"/>
    <s v="Tables"/>
    <s v="SAFCO PlanMaster Boards, 60w x 37-1/2d, White Melamine"/>
    <n v="455.97"/>
    <n v="6"/>
    <n v="0.5"/>
    <n v="-218.86559999999997"/>
  </r>
  <r>
    <n v="5544"/>
    <s v="CA-2013-134936"/>
    <n v="2013"/>
    <x v="1054"/>
    <d v="2013-12-26T00:00:00"/>
    <s v="Standard Class"/>
    <s v="ES-14080"/>
    <s v="Erin Smith"/>
    <s v="Corporate"/>
    <s v="United States"/>
    <s v="Tucson"/>
    <s v="Arizona"/>
    <n v="85705"/>
    <s v="West"/>
    <s v="OFF-BI-10000174"/>
    <x v="1"/>
    <s v="Binders"/>
    <s v="Wilson Jones Clip &amp; Carry Folder Binder Tool for Ring Binders, Clear"/>
    <n v="10.440000000000001"/>
    <n v="6"/>
    <n v="0.7"/>
    <n v="-7.6559999999999988"/>
  </r>
  <r>
    <n v="5545"/>
    <s v="CA-2013-134936"/>
    <n v="2013"/>
    <x v="1054"/>
    <d v="2013-12-26T00:00:00"/>
    <s v="Standard Class"/>
    <s v="ES-14080"/>
    <s v="Erin Smith"/>
    <s v="Corporate"/>
    <s v="United States"/>
    <s v="Tucson"/>
    <s v="Arizona"/>
    <n v="85705"/>
    <s v="West"/>
    <s v="OFF-BI-10002103"/>
    <x v="1"/>
    <s v="Binders"/>
    <s v="Cardinal Slant-D Ring Binder, Heavy Gauge Vinyl"/>
    <n v="5.2140000000000004"/>
    <n v="2"/>
    <n v="0.7"/>
    <n v="-4.1711999999999989"/>
  </r>
  <r>
    <n v="5546"/>
    <s v="CA-2014-102967"/>
    <n v="2014"/>
    <x v="585"/>
    <d v="2014-09-27T00:00:00"/>
    <s v="Standard Class"/>
    <s v="MG-17890"/>
    <s v="Michael Granlund"/>
    <s v="Home Office"/>
    <s v="United States"/>
    <s v="Concord"/>
    <s v="New Hampshire"/>
    <n v="3301"/>
    <s v="East"/>
    <s v="OFF-ST-10001590"/>
    <x v="1"/>
    <s v="Storage"/>
    <s v="Tenex Personal Project File with Scoop Front Design, Black"/>
    <n v="67.400000000000006"/>
    <n v="5"/>
    <n v="0"/>
    <n v="17.523999999999997"/>
  </r>
  <r>
    <n v="5547"/>
    <s v="CA-2014-151008"/>
    <n v="2014"/>
    <x v="210"/>
    <d v="2014-09-09T00:00:00"/>
    <s v="First Class"/>
    <s v="JM-16195"/>
    <s v="Justin MacKendrick"/>
    <s v="Consumer"/>
    <s v="United States"/>
    <s v="Draper"/>
    <s v="Utah"/>
    <n v="84020"/>
    <s v="West"/>
    <s v="FUR-FU-10002396"/>
    <x v="0"/>
    <s v="Furnishings"/>
    <s v="DAX Copper Panel Document Frame, 5 x 7 Size"/>
    <n v="25.16"/>
    <n v="2"/>
    <n v="0"/>
    <n v="10.567200000000001"/>
  </r>
  <r>
    <n v="5548"/>
    <s v="CA-2014-151008"/>
    <n v="2014"/>
    <x v="210"/>
    <d v="2014-09-09T00:00:00"/>
    <s v="First Class"/>
    <s v="JM-16195"/>
    <s v="Justin MacKendrick"/>
    <s v="Consumer"/>
    <s v="United States"/>
    <s v="Draper"/>
    <s v="Utah"/>
    <n v="84020"/>
    <s v="West"/>
    <s v="TEC-PH-10002807"/>
    <x v="2"/>
    <s v="Phones"/>
    <s v="Motorla HX550 Universal Bluetooth Headset"/>
    <n v="126.56"/>
    <n v="4"/>
    <n v="0.2"/>
    <n v="47.459999999999994"/>
  </r>
  <r>
    <n v="5549"/>
    <s v="CA-2011-159800"/>
    <n v="2011"/>
    <x v="683"/>
    <d v="2011-12-01T00:00:00"/>
    <s v="First Class"/>
    <s v="SG-20470"/>
    <s v="Sheri Gordon"/>
    <s v="Consumer"/>
    <s v="United States"/>
    <s v="San Francisco"/>
    <s v="California"/>
    <n v="94109"/>
    <s v="West"/>
    <s v="OFF-AP-10004859"/>
    <x v="1"/>
    <s v="Appliances"/>
    <s v="Acco 6 Outlet Guardian Premium Surge Suppressor"/>
    <n v="43.68"/>
    <n v="3"/>
    <n v="0"/>
    <n v="11.793600000000001"/>
  </r>
  <r>
    <n v="5550"/>
    <s v="CA-2011-159800"/>
    <n v="2011"/>
    <x v="683"/>
    <d v="2011-12-01T00:00:00"/>
    <s v="First Class"/>
    <s v="SG-20470"/>
    <s v="Sheri Gordon"/>
    <s v="Consumer"/>
    <s v="United States"/>
    <s v="San Francisco"/>
    <s v="California"/>
    <n v="94109"/>
    <s v="West"/>
    <s v="TEC-AC-10003447"/>
    <x v="2"/>
    <s v="Accessories"/>
    <s v="Micropad Numeric Keypads"/>
    <n v="139.92999999999998"/>
    <n v="7"/>
    <n v="0"/>
    <n v="34.982499999999987"/>
  </r>
  <r>
    <n v="5551"/>
    <s v="US-2011-159618"/>
    <n v="2011"/>
    <x v="607"/>
    <d v="2011-11-16T00:00:00"/>
    <s v="Standard Class"/>
    <s v="DB-12970"/>
    <s v="Darren Budd"/>
    <s v="Corporate"/>
    <s v="United States"/>
    <s v="Houston"/>
    <s v="Texas"/>
    <n v="77036"/>
    <s v="Central"/>
    <s v="OFF-AR-10003183"/>
    <x v="1"/>
    <s v="Art"/>
    <s v="Avery Fluorescent Highlighter Four-Color Set"/>
    <n v="2.6720000000000002"/>
    <n v="1"/>
    <n v="0.2"/>
    <n v="0.33399999999999974"/>
  </r>
  <r>
    <n v="5552"/>
    <s v="US-2011-159618"/>
    <n v="2011"/>
    <x v="607"/>
    <d v="2011-11-16T00:00:00"/>
    <s v="Standard Class"/>
    <s v="DB-12970"/>
    <s v="Darren Budd"/>
    <s v="Corporate"/>
    <s v="United States"/>
    <s v="Houston"/>
    <s v="Texas"/>
    <n v="77036"/>
    <s v="Central"/>
    <s v="OFF-SU-10000432"/>
    <x v="1"/>
    <s v="Supplies"/>
    <s v="Acco Side-Punched Conventional Columnar Pads"/>
    <n v="16.656000000000002"/>
    <n v="6"/>
    <n v="0.2"/>
    <n v="-3.123000000000002"/>
  </r>
  <r>
    <n v="5553"/>
    <s v="US-2011-159618"/>
    <n v="2011"/>
    <x v="607"/>
    <d v="2011-11-16T00:00:00"/>
    <s v="Standard Class"/>
    <s v="DB-12970"/>
    <s v="Darren Budd"/>
    <s v="Corporate"/>
    <s v="United States"/>
    <s v="Houston"/>
    <s v="Texas"/>
    <n v="77036"/>
    <s v="Central"/>
    <s v="TEC-AC-10003832"/>
    <x v="2"/>
    <s v="Accessories"/>
    <s v="Imation 16GB Mini TravelDrive USB 2.0 Flash Drive"/>
    <n v="79.512000000000015"/>
    <n v="3"/>
    <n v="0.2"/>
    <n v="20.8719"/>
  </r>
  <r>
    <n v="5554"/>
    <s v="US-2011-159618"/>
    <n v="2011"/>
    <x v="607"/>
    <d v="2011-11-16T00:00:00"/>
    <s v="Standard Class"/>
    <s v="DB-12970"/>
    <s v="Darren Budd"/>
    <s v="Corporate"/>
    <s v="United States"/>
    <s v="Houston"/>
    <s v="Texas"/>
    <n v="77036"/>
    <s v="Central"/>
    <s v="OFF-PA-10004100"/>
    <x v="1"/>
    <s v="Paper"/>
    <s v="Xerox 216"/>
    <n v="36.288000000000011"/>
    <n v="7"/>
    <n v="0.2"/>
    <n v="12.700800000000001"/>
  </r>
  <r>
    <n v="5555"/>
    <s v="US-2011-159618"/>
    <n v="2011"/>
    <x v="607"/>
    <d v="2011-11-16T00:00:00"/>
    <s v="Standard Class"/>
    <s v="DB-12970"/>
    <s v="Darren Budd"/>
    <s v="Corporate"/>
    <s v="United States"/>
    <s v="Houston"/>
    <s v="Texas"/>
    <n v="77036"/>
    <s v="Central"/>
    <s v="FUR-BO-10004467"/>
    <x v="0"/>
    <s v="Bookcases"/>
    <s v="Bestar Classic Bookcase"/>
    <n v="67.993199999999987"/>
    <n v="1"/>
    <n v="0.32"/>
    <n v="-12.998700000000007"/>
  </r>
  <r>
    <n v="5556"/>
    <s v="CA-2014-116113"/>
    <n v="2014"/>
    <x v="280"/>
    <d v="2014-10-07T00:00:00"/>
    <s v="Second Class"/>
    <s v="JW-15220"/>
    <s v="Jane Waco"/>
    <s v="Corporate"/>
    <s v="United States"/>
    <s v="Montgomery"/>
    <s v="Alabama"/>
    <n v="36116"/>
    <s v="South"/>
    <s v="FUR-FU-10002963"/>
    <x v="0"/>
    <s v="Furnishings"/>
    <s v="Master Caster Door Stop, Gray"/>
    <n v="10.16"/>
    <n v="2"/>
    <n v="0"/>
    <n v="3.4543999999999997"/>
  </r>
  <r>
    <n v="5557"/>
    <s v="CA-2012-125066"/>
    <n v="2012"/>
    <x v="639"/>
    <d v="2012-12-18T00:00:00"/>
    <s v="Standard Class"/>
    <s v="KD-16495"/>
    <s v="Keith Dawkins"/>
    <s v="Corporate"/>
    <s v="United States"/>
    <s v="Jackson"/>
    <s v="Mississippi"/>
    <n v="39212"/>
    <s v="South"/>
    <s v="FUR-FU-10003829"/>
    <x v="0"/>
    <s v="Furnishings"/>
    <s v="Stackable Trays"/>
    <n v="6.16"/>
    <n v="2"/>
    <n v="0"/>
    <n v="1.9711999999999996"/>
  </r>
  <r>
    <n v="5558"/>
    <s v="CA-2012-125066"/>
    <n v="2012"/>
    <x v="639"/>
    <d v="2012-12-18T00:00:00"/>
    <s v="Standard Class"/>
    <s v="KD-16495"/>
    <s v="Keith Dawkins"/>
    <s v="Corporate"/>
    <s v="United States"/>
    <s v="Jackson"/>
    <s v="Mississippi"/>
    <n v="39212"/>
    <s v="South"/>
    <s v="OFF-AR-10003582"/>
    <x v="1"/>
    <s v="Art"/>
    <s v="Boston Electric Pencil Sharpener, Model 1818, Charcoal Black"/>
    <n v="56.3"/>
    <n v="2"/>
    <n v="0"/>
    <n v="15.764000000000003"/>
  </r>
  <r>
    <n v="5559"/>
    <s v="US-2012-114741"/>
    <n v="2012"/>
    <x v="401"/>
    <d v="2012-12-10T00:00:00"/>
    <s v="Standard Class"/>
    <s v="IL-15100"/>
    <s v="Ivan Liston"/>
    <s v="Consumer"/>
    <s v="United States"/>
    <s v="North Las Vegas"/>
    <s v="Nevada"/>
    <n v="89031"/>
    <s v="West"/>
    <s v="OFF-PA-10000048"/>
    <x v="1"/>
    <s v="Paper"/>
    <s v="Xerox 20"/>
    <n v="6.48"/>
    <n v="1"/>
    <n v="0"/>
    <n v="3.1104000000000003"/>
  </r>
  <r>
    <n v="5560"/>
    <s v="US-2012-114741"/>
    <n v="2012"/>
    <x v="401"/>
    <d v="2012-12-10T00:00:00"/>
    <s v="Standard Class"/>
    <s v="IL-15100"/>
    <s v="Ivan Liston"/>
    <s v="Consumer"/>
    <s v="United States"/>
    <s v="North Las Vegas"/>
    <s v="Nevada"/>
    <n v="89031"/>
    <s v="West"/>
    <s v="OFF-ST-10000078"/>
    <x v="1"/>
    <s v="Storage"/>
    <s v="Tennsco 6- and 18-Compartment Lockers"/>
    <n v="1325.8500000000001"/>
    <n v="5"/>
    <n v="0"/>
    <n v="238.65299999999991"/>
  </r>
  <r>
    <n v="5561"/>
    <s v="US-2012-114741"/>
    <n v="2012"/>
    <x v="401"/>
    <d v="2012-12-10T00:00:00"/>
    <s v="Standard Class"/>
    <s v="IL-15100"/>
    <s v="Ivan Liston"/>
    <s v="Consumer"/>
    <s v="United States"/>
    <s v="North Las Vegas"/>
    <s v="Nevada"/>
    <n v="89031"/>
    <s v="West"/>
    <s v="OFF-LA-10004853"/>
    <x v="1"/>
    <s v="Labels"/>
    <s v="Avery 483"/>
    <n v="14.940000000000001"/>
    <n v="3"/>
    <n v="0"/>
    <n v="6.8723999999999998"/>
  </r>
  <r>
    <n v="5562"/>
    <s v="CA-2014-133263"/>
    <n v="2014"/>
    <x v="185"/>
    <d v="2014-04-03T00:00:00"/>
    <s v="Second Class"/>
    <s v="JE-15610"/>
    <s v="Jim Epp"/>
    <s v="Corporate"/>
    <s v="United States"/>
    <s v="Atlanta"/>
    <s v="Georgia"/>
    <n v="30318"/>
    <s v="South"/>
    <s v="OFF-BI-10001153"/>
    <x v="1"/>
    <s v="Binders"/>
    <s v="Ibico Recycled Grain-Textured Covers"/>
    <n v="34.54"/>
    <n v="1"/>
    <n v="0"/>
    <n v="17.27"/>
  </r>
  <r>
    <n v="5563"/>
    <s v="CA-2014-133263"/>
    <n v="2014"/>
    <x v="185"/>
    <d v="2014-04-03T00:00:00"/>
    <s v="Second Class"/>
    <s v="JE-15610"/>
    <s v="Jim Epp"/>
    <s v="Corporate"/>
    <s v="United States"/>
    <s v="Atlanta"/>
    <s v="Georgia"/>
    <n v="30318"/>
    <s v="South"/>
    <s v="TEC-CO-10001449"/>
    <x v="2"/>
    <s v="Copiers"/>
    <s v="Hewlett Packard LaserJet 3310 Copier"/>
    <n v="2999.95"/>
    <n v="5"/>
    <n v="0"/>
    <n v="1439.9760000000001"/>
  </r>
  <r>
    <n v="5564"/>
    <s v="CA-2014-133263"/>
    <n v="2014"/>
    <x v="185"/>
    <d v="2014-04-03T00:00:00"/>
    <s v="Second Class"/>
    <s v="JE-15610"/>
    <s v="Jim Epp"/>
    <s v="Corporate"/>
    <s v="United States"/>
    <s v="Atlanta"/>
    <s v="Georgia"/>
    <n v="30318"/>
    <s v="South"/>
    <s v="OFF-BI-10000474"/>
    <x v="1"/>
    <s v="Binders"/>
    <s v="Avery Recycled Flexi-View Covers for Binding Systems"/>
    <n v="64.12"/>
    <n v="4"/>
    <n v="0"/>
    <n v="30.7776"/>
  </r>
  <r>
    <n v="5565"/>
    <s v="CA-2014-157966"/>
    <n v="2014"/>
    <x v="677"/>
    <d v="2014-03-14T00:00:00"/>
    <s v="Same Day"/>
    <s v="SU-20665"/>
    <s v="Stephanie Ulpright"/>
    <s v="Home Office"/>
    <s v="United States"/>
    <s v="Chicago"/>
    <s v="Illinois"/>
    <n v="60610"/>
    <s v="Central"/>
    <s v="OFF-AR-10000799"/>
    <x v="1"/>
    <s v="Art"/>
    <s v="Col-Erase Pencils with Erasers"/>
    <n v="19.456000000000003"/>
    <n v="4"/>
    <n v="0.2"/>
    <n v="2.188799999999997"/>
  </r>
  <r>
    <n v="5566"/>
    <s v="CA-2014-157966"/>
    <n v="2014"/>
    <x v="677"/>
    <d v="2014-03-14T00:00:00"/>
    <s v="Same Day"/>
    <s v="SU-20665"/>
    <s v="Stephanie Ulpright"/>
    <s v="Home Office"/>
    <s v="United States"/>
    <s v="Chicago"/>
    <s v="Illinois"/>
    <n v="60610"/>
    <s v="Central"/>
    <s v="TEC-MA-10002109"/>
    <x v="2"/>
    <s v="Machines"/>
    <s v="HP Officejet Pro 8600 e-All-In-One Printer, Copier, Scanner, Fax"/>
    <n v="209.98599999999999"/>
    <n v="2"/>
    <n v="0.3"/>
    <n v="8.9993999999999801"/>
  </r>
  <r>
    <n v="5567"/>
    <s v="CA-2014-157966"/>
    <n v="2014"/>
    <x v="677"/>
    <d v="2014-03-14T00:00:00"/>
    <s v="Same Day"/>
    <s v="SU-20665"/>
    <s v="Stephanie Ulpright"/>
    <s v="Home Office"/>
    <s v="United States"/>
    <s v="Chicago"/>
    <s v="Illinois"/>
    <n v="60610"/>
    <s v="Central"/>
    <s v="OFF-AR-10003338"/>
    <x v="1"/>
    <s v="Art"/>
    <s v="Eberhard Faber 3 1/2&quot; Golf Pencils"/>
    <n v="29.760000000000005"/>
    <n v="5"/>
    <n v="0.2"/>
    <n v="1.8599999999999994"/>
  </r>
  <r>
    <n v="5568"/>
    <s v="CA-2014-157966"/>
    <n v="2014"/>
    <x v="677"/>
    <d v="2014-03-14T00:00:00"/>
    <s v="Same Day"/>
    <s v="SU-20665"/>
    <s v="Stephanie Ulpright"/>
    <s v="Home Office"/>
    <s v="United States"/>
    <s v="Chicago"/>
    <s v="Illinois"/>
    <n v="60610"/>
    <s v="Central"/>
    <s v="FUR-CH-10003606"/>
    <x v="0"/>
    <s v="Chairs"/>
    <s v="SAFCO Folding Chair Trolley"/>
    <n v="89.768000000000001"/>
    <n v="1"/>
    <n v="0.3"/>
    <n v="-2.5647999999999982"/>
  </r>
  <r>
    <n v="5569"/>
    <s v="CA-2014-157966"/>
    <n v="2014"/>
    <x v="677"/>
    <d v="2014-03-14T00:00:00"/>
    <s v="Same Day"/>
    <s v="SU-20665"/>
    <s v="Stephanie Ulpright"/>
    <s v="Home Office"/>
    <s v="United States"/>
    <s v="Chicago"/>
    <s v="Illinois"/>
    <n v="60610"/>
    <s v="Central"/>
    <s v="TEC-CO-10001449"/>
    <x v="2"/>
    <s v="Copiers"/>
    <s v="Hewlett Packard LaserJet 3310 Copier"/>
    <n v="959.98400000000004"/>
    <n v="2"/>
    <n v="0.2"/>
    <n v="335.99440000000004"/>
  </r>
  <r>
    <n v="5570"/>
    <s v="CA-2014-157966"/>
    <n v="2014"/>
    <x v="677"/>
    <d v="2014-03-14T00:00:00"/>
    <s v="Same Day"/>
    <s v="SU-20665"/>
    <s v="Stephanie Ulpright"/>
    <s v="Home Office"/>
    <s v="United States"/>
    <s v="Chicago"/>
    <s v="Illinois"/>
    <n v="60610"/>
    <s v="Central"/>
    <s v="OFF-PA-10001934"/>
    <x v="1"/>
    <s v="Paper"/>
    <s v="Xerox 1993"/>
    <n v="15.552000000000003"/>
    <n v="3"/>
    <n v="0.2"/>
    <n v="5.6375999999999999"/>
  </r>
  <r>
    <n v="5571"/>
    <s v="CA-2014-157966"/>
    <n v="2014"/>
    <x v="677"/>
    <d v="2014-03-14T00:00:00"/>
    <s v="Same Day"/>
    <s v="SU-20665"/>
    <s v="Stephanie Ulpright"/>
    <s v="Home Office"/>
    <s v="United States"/>
    <s v="Chicago"/>
    <s v="Illinois"/>
    <n v="60610"/>
    <s v="Central"/>
    <s v="TEC-PH-10001527"/>
    <x v="2"/>
    <s v="Phones"/>
    <s v="Plantronics MX500i Earset"/>
    <n v="34.360000000000007"/>
    <n v="1"/>
    <n v="0.2"/>
    <n v="-7.3015000000000025"/>
  </r>
  <r>
    <n v="5572"/>
    <s v="CA-2011-151162"/>
    <n v="2011"/>
    <x v="29"/>
    <d v="2011-12-09T00:00:00"/>
    <s v="Standard Class"/>
    <s v="EA-14035"/>
    <s v="Erin Ashbrook"/>
    <s v="Corporate"/>
    <s v="United States"/>
    <s v="Columbus"/>
    <s v="Ohio"/>
    <n v="43229"/>
    <s v="East"/>
    <s v="OFF-PA-10001033"/>
    <x v="1"/>
    <s v="Paper"/>
    <s v="Xerox 1893"/>
    <n v="98.376000000000005"/>
    <n v="3"/>
    <n v="0.2"/>
    <n v="35.661300000000004"/>
  </r>
  <r>
    <n v="5573"/>
    <s v="CA-2011-151162"/>
    <n v="2011"/>
    <x v="29"/>
    <d v="2011-12-09T00:00:00"/>
    <s v="Standard Class"/>
    <s v="EA-14035"/>
    <s v="Erin Ashbrook"/>
    <s v="Corporate"/>
    <s v="United States"/>
    <s v="Columbus"/>
    <s v="Ohio"/>
    <n v="43229"/>
    <s v="East"/>
    <s v="OFF-BI-10003719"/>
    <x v="1"/>
    <s v="Binders"/>
    <s v="Large Capacity Hanging Post Binders"/>
    <n v="29.940000000000005"/>
    <n v="4"/>
    <n v="0.7"/>
    <n v="-23.952000000000005"/>
  </r>
  <r>
    <n v="5574"/>
    <s v="CA-2011-151162"/>
    <n v="2011"/>
    <x v="29"/>
    <d v="2011-12-09T00:00:00"/>
    <s v="Standard Class"/>
    <s v="EA-14035"/>
    <s v="Erin Ashbrook"/>
    <s v="Corporate"/>
    <s v="United States"/>
    <s v="Columbus"/>
    <s v="Ohio"/>
    <n v="43229"/>
    <s v="East"/>
    <s v="OFF-PA-10003036"/>
    <x v="1"/>
    <s v="Paper"/>
    <s v="Black Print Carbonless 8 1/2&quot; x 8 1/4&quot; Rapid Memo Book"/>
    <n v="17.472000000000001"/>
    <n v="3"/>
    <n v="0.2"/>
    <n v="5.6783999999999981"/>
  </r>
  <r>
    <n v="5575"/>
    <s v="CA-2011-151162"/>
    <n v="2011"/>
    <x v="29"/>
    <d v="2011-12-09T00:00:00"/>
    <s v="Standard Class"/>
    <s v="EA-14035"/>
    <s v="Erin Ashbrook"/>
    <s v="Corporate"/>
    <s v="United States"/>
    <s v="Columbus"/>
    <s v="Ohio"/>
    <n v="43229"/>
    <s v="East"/>
    <s v="TEC-PH-10001870"/>
    <x v="2"/>
    <s v="Phones"/>
    <s v="Lunatik TT5L-002 Taktik Strike Impact Protection System for iPhone 5"/>
    <n v="36.738"/>
    <n v="1"/>
    <n v="0.4"/>
    <n v="-9.1845000000000034"/>
  </r>
  <r>
    <n v="5576"/>
    <s v="CA-2011-151162"/>
    <n v="2011"/>
    <x v="29"/>
    <d v="2011-12-09T00:00:00"/>
    <s v="Standard Class"/>
    <s v="EA-14035"/>
    <s v="Erin Ashbrook"/>
    <s v="Corporate"/>
    <s v="United States"/>
    <s v="Columbus"/>
    <s v="Ohio"/>
    <n v="43229"/>
    <s v="East"/>
    <s v="TEC-PH-10001809"/>
    <x v="2"/>
    <s v="Phones"/>
    <s v="Panasonic KX T7736-B Digital phone"/>
    <n v="179.93999999999997"/>
    <n v="2"/>
    <n v="0.4"/>
    <n v="-44.984999999999999"/>
  </r>
  <r>
    <n v="5577"/>
    <s v="CA-2013-136686"/>
    <n v="2013"/>
    <x v="939"/>
    <d v="2013-12-17T00:00:00"/>
    <s v="Standard Class"/>
    <s v="RF-19840"/>
    <s v="Roy Französisch"/>
    <s v="Consumer"/>
    <s v="United States"/>
    <s v="Pasadena"/>
    <s v="California"/>
    <n v="91104"/>
    <s v="West"/>
    <s v="FUR-FU-10004864"/>
    <x v="0"/>
    <s v="Furnishings"/>
    <s v="Howard Miller 14-1/2&quot; Diameter Chrome Round Wall Clock"/>
    <n v="383.64"/>
    <n v="6"/>
    <n v="0"/>
    <n v="122.76479999999999"/>
  </r>
  <r>
    <n v="5578"/>
    <s v="CA-2013-136686"/>
    <n v="2013"/>
    <x v="939"/>
    <d v="2013-12-17T00:00:00"/>
    <s v="Standard Class"/>
    <s v="RF-19840"/>
    <s v="Roy Französisch"/>
    <s v="Consumer"/>
    <s v="United States"/>
    <s v="Pasadena"/>
    <s v="California"/>
    <n v="91104"/>
    <s v="West"/>
    <s v="OFF-AP-10002350"/>
    <x v="1"/>
    <s v="Appliances"/>
    <s v="Belkin F9H710-06 7 Outlet SurgeMaster Surge Protector"/>
    <n v="56.519999999999996"/>
    <n v="3"/>
    <n v="0"/>
    <n v="15.8256"/>
  </r>
  <r>
    <n v="5579"/>
    <s v="CA-2014-137498"/>
    <n v="2014"/>
    <x v="428"/>
    <d v="2014-09-15T00:00:00"/>
    <s v="Second Class"/>
    <s v="LC-17050"/>
    <s v="Liz Carlisle"/>
    <s v="Consumer"/>
    <s v="United States"/>
    <s v="Los Angeles"/>
    <s v="California"/>
    <n v="90004"/>
    <s v="West"/>
    <s v="OFF-AR-10003829"/>
    <x v="1"/>
    <s v="Art"/>
    <s v="Newell 35"/>
    <n v="6.56"/>
    <n v="2"/>
    <n v="0"/>
    <n v="1.9023999999999992"/>
  </r>
  <r>
    <n v="5580"/>
    <s v="CA-2014-137498"/>
    <n v="2014"/>
    <x v="428"/>
    <d v="2014-09-15T00:00:00"/>
    <s v="Second Class"/>
    <s v="LC-17050"/>
    <s v="Liz Carlisle"/>
    <s v="Consumer"/>
    <s v="United States"/>
    <s v="Los Angeles"/>
    <s v="California"/>
    <n v="90004"/>
    <s v="West"/>
    <s v="FUR-CH-10003833"/>
    <x v="0"/>
    <s v="Chairs"/>
    <s v="Novimex Fabric Task Chair"/>
    <n v="243.92"/>
    <n v="5"/>
    <n v="0.2"/>
    <n v="-15.245000000000005"/>
  </r>
  <r>
    <n v="5581"/>
    <s v="CA-2014-137498"/>
    <n v="2014"/>
    <x v="428"/>
    <d v="2014-09-15T00:00:00"/>
    <s v="Second Class"/>
    <s v="LC-17050"/>
    <s v="Liz Carlisle"/>
    <s v="Consumer"/>
    <s v="United States"/>
    <s v="Los Angeles"/>
    <s v="California"/>
    <n v="90004"/>
    <s v="West"/>
    <s v="OFF-PA-10000143"/>
    <x v="1"/>
    <s v="Paper"/>
    <s v="Astroparche Fine Business Paper"/>
    <n v="47.52"/>
    <n v="9"/>
    <n v="0"/>
    <n v="22.809600000000003"/>
  </r>
  <r>
    <n v="5582"/>
    <s v="CA-2014-163818"/>
    <n v="2014"/>
    <x v="1055"/>
    <d v="2014-10-09T00:00:00"/>
    <s v="Standard Class"/>
    <s v="PS-18970"/>
    <s v="Paul Stevenson"/>
    <s v="Home Office"/>
    <s v="United States"/>
    <s v="Clinton"/>
    <s v="Maryland"/>
    <n v="20735"/>
    <s v="East"/>
    <s v="FUR-FU-10000076"/>
    <x v="0"/>
    <s v="Furnishings"/>
    <s v="24-Hour Round Wall Clock"/>
    <n v="19.98"/>
    <n v="1"/>
    <n v="0"/>
    <n v="8.5914000000000019"/>
  </r>
  <r>
    <n v="5583"/>
    <s v="CA-2013-161158"/>
    <n v="2013"/>
    <x v="195"/>
    <d v="2013-05-14T00:00:00"/>
    <s v="Standard Class"/>
    <s v="PS-18970"/>
    <s v="Paul Stevenson"/>
    <s v="Home Office"/>
    <s v="United States"/>
    <s v="New York City"/>
    <s v="New York"/>
    <n v="10024"/>
    <s v="East"/>
    <s v="OFF-AR-10000462"/>
    <x v="1"/>
    <s v="Art"/>
    <s v="Sanford Pocket Accent Highlighters"/>
    <n v="8"/>
    <n v="5"/>
    <n v="0"/>
    <n v="3.4400000000000008"/>
  </r>
  <r>
    <n v="5584"/>
    <s v="CA-2011-116673"/>
    <n v="2011"/>
    <x v="534"/>
    <d v="2011-12-19T00:00:00"/>
    <s v="Second Class"/>
    <s v="JO-15280"/>
    <s v="Jas O'Carroll"/>
    <s v="Consumer"/>
    <s v="United States"/>
    <s v="San Diego"/>
    <s v="California"/>
    <n v="92037"/>
    <s v="West"/>
    <s v="FUR-FU-10003829"/>
    <x v="0"/>
    <s v="Furnishings"/>
    <s v="Stackable Trays"/>
    <n v="6.16"/>
    <n v="2"/>
    <n v="0"/>
    <n v="1.9711999999999996"/>
  </r>
  <r>
    <n v="5585"/>
    <s v="CA-2014-105333"/>
    <n v="2014"/>
    <x v="329"/>
    <d v="2014-12-05T00:00:00"/>
    <s v="Standard Class"/>
    <s v="VP-21730"/>
    <s v="Victor Preis"/>
    <s v="Home Office"/>
    <s v="United States"/>
    <s v="New York City"/>
    <s v="New York"/>
    <n v="10011"/>
    <s v="East"/>
    <s v="OFF-ST-10002182"/>
    <x v="1"/>
    <s v="Storage"/>
    <s v="Iris 3-Drawer Stacking Bin, Black"/>
    <n v="83.56"/>
    <n v="4"/>
    <n v="0"/>
    <n v="1.6711999999999989"/>
  </r>
  <r>
    <n v="5586"/>
    <s v="CA-2014-105333"/>
    <n v="2014"/>
    <x v="329"/>
    <d v="2014-12-05T00:00:00"/>
    <s v="Standard Class"/>
    <s v="VP-21730"/>
    <s v="Victor Preis"/>
    <s v="Home Office"/>
    <s v="United States"/>
    <s v="New York City"/>
    <s v="New York"/>
    <n v="10011"/>
    <s v="East"/>
    <s v="TEC-PH-10001468"/>
    <x v="2"/>
    <s v="Phones"/>
    <s v="Panasonic Business Telephones KX-T7736"/>
    <n v="546.06000000000006"/>
    <n v="3"/>
    <n v="0"/>
    <n v="163.81799999999998"/>
  </r>
  <r>
    <n v="5587"/>
    <s v="CA-2014-105333"/>
    <n v="2014"/>
    <x v="329"/>
    <d v="2014-12-05T00:00:00"/>
    <s v="Standard Class"/>
    <s v="VP-21730"/>
    <s v="Victor Preis"/>
    <s v="Home Office"/>
    <s v="United States"/>
    <s v="New York City"/>
    <s v="New York"/>
    <n v="10011"/>
    <s v="East"/>
    <s v="OFF-ST-10001809"/>
    <x v="1"/>
    <s v="Storage"/>
    <s v="Fellowes Officeware Wire Shelving"/>
    <n v="269.49"/>
    <n v="3"/>
    <n v="0"/>
    <n v="5.3897999999999939"/>
  </r>
  <r>
    <n v="5588"/>
    <s v="CA-2012-149993"/>
    <n v="2012"/>
    <x v="531"/>
    <d v="2012-03-20T00:00:00"/>
    <s v="First Class"/>
    <s v="GA-14725"/>
    <s v="Guy Armstrong"/>
    <s v="Consumer"/>
    <s v="United States"/>
    <s v="Lancaster"/>
    <s v="California"/>
    <n v="93534"/>
    <s v="West"/>
    <s v="OFF-FA-10001561"/>
    <x v="1"/>
    <s v="Fasteners"/>
    <s v="Stockwell Push Pins"/>
    <n v="10.9"/>
    <n v="5"/>
    <n v="0"/>
    <n v="3.5970000000000004"/>
  </r>
  <r>
    <n v="5589"/>
    <s v="CA-2011-168158"/>
    <n v="2011"/>
    <x v="866"/>
    <d v="2011-07-24T00:00:00"/>
    <s v="Standard Class"/>
    <s v="EM-14140"/>
    <s v="Eugene Moren"/>
    <s v="Home Office"/>
    <s v="United States"/>
    <s v="Great Falls"/>
    <s v="Montana"/>
    <n v="59405"/>
    <s v="West"/>
    <s v="OFF-BI-10001759"/>
    <x v="1"/>
    <s v="Binders"/>
    <s v="Acco Pressboard Covers with Storage Hooks, 14 7/8&quot; x 11&quot;, Dark Blue"/>
    <n v="6.0960000000000001"/>
    <n v="2"/>
    <n v="0.2"/>
    <n v="2.2098"/>
  </r>
  <r>
    <n v="5590"/>
    <s v="CA-2013-115224"/>
    <n v="2013"/>
    <x v="16"/>
    <d v="2013-12-12T00:00:00"/>
    <s v="Second Class"/>
    <s v="DB-13615"/>
    <s v="Doug Bickford"/>
    <s v="Consumer"/>
    <s v="United States"/>
    <s v="San Francisco"/>
    <s v="California"/>
    <n v="94110"/>
    <s v="West"/>
    <s v="OFF-ST-10000615"/>
    <x v="1"/>
    <s v="Storage"/>
    <s v="SimpliFile Personal File, Black Granite, 15w x 6-15/16d x 11-1/4h"/>
    <n v="34.049999999999997"/>
    <n v="3"/>
    <n v="0"/>
    <n v="9.5340000000000025"/>
  </r>
  <r>
    <n v="5591"/>
    <s v="CA-2013-115224"/>
    <n v="2013"/>
    <x v="16"/>
    <d v="2013-12-12T00:00:00"/>
    <s v="Second Class"/>
    <s v="DB-13615"/>
    <s v="Doug Bickford"/>
    <s v="Consumer"/>
    <s v="United States"/>
    <s v="San Francisco"/>
    <s v="California"/>
    <n v="94110"/>
    <s v="West"/>
    <s v="OFF-ST-10003816"/>
    <x v="1"/>
    <s v="Storage"/>
    <s v="Fellowes High-Stak Drawer Files"/>
    <n v="352.38"/>
    <n v="2"/>
    <n v="0"/>
    <n v="81.047399999999982"/>
  </r>
  <r>
    <n v="5592"/>
    <s v="CA-2011-164742"/>
    <n v="2011"/>
    <x v="303"/>
    <d v="2011-10-18T00:00:00"/>
    <s v="Second Class"/>
    <s v="ML-17395"/>
    <s v="Marina Lichtenstein"/>
    <s v="Corporate"/>
    <s v="United States"/>
    <s v="Lakewood"/>
    <s v="New Jersey"/>
    <n v="8701"/>
    <s v="East"/>
    <s v="FUR-CH-10002880"/>
    <x v="0"/>
    <s v="Chairs"/>
    <s v="Global High-Back Leather Tilter, Burgundy"/>
    <n v="245.98"/>
    <n v="2"/>
    <n v="0"/>
    <n v="27.057799999999986"/>
  </r>
  <r>
    <n v="5593"/>
    <s v="CA-2011-164742"/>
    <n v="2011"/>
    <x v="303"/>
    <d v="2011-10-18T00:00:00"/>
    <s v="Second Class"/>
    <s v="ML-17395"/>
    <s v="Marina Lichtenstein"/>
    <s v="Corporate"/>
    <s v="United States"/>
    <s v="Lakewood"/>
    <s v="New Jersey"/>
    <n v="8701"/>
    <s v="East"/>
    <s v="OFF-BI-10004738"/>
    <x v="1"/>
    <s v="Binders"/>
    <s v="Flexible Leather- Look Classic Collection Ring Binder"/>
    <n v="18.940000000000001"/>
    <n v="1"/>
    <n v="0"/>
    <n v="9.4700000000000006"/>
  </r>
  <r>
    <n v="5594"/>
    <s v="US-2014-108014"/>
    <n v="2014"/>
    <x v="123"/>
    <d v="2014-11-26T00:00:00"/>
    <s v="Standard Class"/>
    <s v="JH-15430"/>
    <s v="Jennifer Halladay"/>
    <s v="Consumer"/>
    <s v="United States"/>
    <s v="Cleveland"/>
    <s v="Ohio"/>
    <n v="44105"/>
    <s v="East"/>
    <s v="OFF-BI-10003984"/>
    <x v="1"/>
    <s v="Binders"/>
    <s v="Lock-Up Easel 'Spel-Binder'"/>
    <n v="59.913000000000011"/>
    <n v="7"/>
    <n v="0.7"/>
    <n v="-45.933299999999988"/>
  </r>
  <r>
    <n v="5595"/>
    <s v="CA-2014-160325"/>
    <n v="2014"/>
    <x v="241"/>
    <d v="2014-09-25T00:00:00"/>
    <s v="Same Day"/>
    <s v="BP-11095"/>
    <s v="Bart Pistole"/>
    <s v="Corporate"/>
    <s v="United States"/>
    <s v="Lawrence"/>
    <s v="Massachusetts"/>
    <n v="1841"/>
    <s v="East"/>
    <s v="TEC-PH-10000984"/>
    <x v="2"/>
    <s v="Phones"/>
    <s v="Panasonic KX-TG9471B"/>
    <n v="391.98"/>
    <n v="2"/>
    <n v="0"/>
    <n v="109.75440000000003"/>
  </r>
  <r>
    <n v="5596"/>
    <s v="CA-2014-160325"/>
    <n v="2014"/>
    <x v="241"/>
    <d v="2014-09-25T00:00:00"/>
    <s v="Same Day"/>
    <s v="BP-11095"/>
    <s v="Bart Pistole"/>
    <s v="Corporate"/>
    <s v="United States"/>
    <s v="Lawrence"/>
    <s v="Massachusetts"/>
    <n v="1841"/>
    <s v="East"/>
    <s v="TEC-PH-10001944"/>
    <x v="2"/>
    <s v="Phones"/>
    <s v="Wi-Ex zBoost YX540 Cellular Phone Signal Booster"/>
    <n v="437.84999999999997"/>
    <n v="3"/>
    <n v="0"/>
    <n v="131.35499999999996"/>
  </r>
  <r>
    <n v="5597"/>
    <s v="CA-2012-159779"/>
    <n v="2012"/>
    <x v="12"/>
    <d v="2012-09-29T00:00:00"/>
    <s v="Standard Class"/>
    <s v="SB-20185"/>
    <s v="Sarah Brown"/>
    <s v="Consumer"/>
    <s v="United States"/>
    <s v="Concord"/>
    <s v="New Hampshire"/>
    <n v="3301"/>
    <s v="East"/>
    <s v="OFF-BI-10002735"/>
    <x v="1"/>
    <s v="Binders"/>
    <s v="GBC Prestige Therm-A-Bind Covers"/>
    <n v="68.62"/>
    <n v="2"/>
    <n v="0"/>
    <n v="32.251400000000004"/>
  </r>
  <r>
    <n v="5598"/>
    <s v="CA-2014-151176"/>
    <n v="2014"/>
    <x v="778"/>
    <d v="2014-02-21T00:00:00"/>
    <s v="Standard Class"/>
    <s v="SV-20785"/>
    <s v="Stewart Visinsky"/>
    <s v="Consumer"/>
    <s v="United States"/>
    <s v="Baltimore"/>
    <s v="Maryland"/>
    <n v="21215"/>
    <s v="East"/>
    <s v="OFF-SU-10001165"/>
    <x v="1"/>
    <s v="Supplies"/>
    <s v="Acme Elite Stainless Steel Scissors"/>
    <n v="25.02"/>
    <n v="3"/>
    <n v="0"/>
    <n v="6.5052000000000003"/>
  </r>
  <r>
    <n v="5599"/>
    <s v="CA-2014-151176"/>
    <n v="2014"/>
    <x v="778"/>
    <d v="2014-02-21T00:00:00"/>
    <s v="Standard Class"/>
    <s v="SV-20785"/>
    <s v="Stewart Visinsky"/>
    <s v="Consumer"/>
    <s v="United States"/>
    <s v="Baltimore"/>
    <s v="Maryland"/>
    <n v="21215"/>
    <s v="East"/>
    <s v="OFF-AR-10000614"/>
    <x v="1"/>
    <s v="Art"/>
    <s v="Barrel Sharpener"/>
    <n v="10.709999999999999"/>
    <n v="3"/>
    <n v="0"/>
    <n v="2.7845999999999997"/>
  </r>
  <r>
    <n v="5600"/>
    <s v="CA-2011-108903"/>
    <n v="2011"/>
    <x v="462"/>
    <d v="2011-10-03T00:00:00"/>
    <s v="Same Day"/>
    <s v="DO-13435"/>
    <s v="Denny Ordway"/>
    <s v="Consumer"/>
    <s v="United States"/>
    <s v="Columbus"/>
    <s v="Ohio"/>
    <n v="43229"/>
    <s v="East"/>
    <s v="OFF-AR-10004010"/>
    <x v="1"/>
    <s v="Art"/>
    <s v="Hunt Boston Vacuum Mount KS Pencil Sharpener"/>
    <n v="55.984000000000009"/>
    <n v="2"/>
    <n v="0.2"/>
    <n v="4.1987999999999985"/>
  </r>
  <r>
    <n v="5601"/>
    <s v="CA-2011-108903"/>
    <n v="2011"/>
    <x v="462"/>
    <d v="2011-10-03T00:00:00"/>
    <s v="Same Day"/>
    <s v="DO-13435"/>
    <s v="Denny Ordway"/>
    <s v="Consumer"/>
    <s v="United States"/>
    <s v="Columbus"/>
    <s v="Ohio"/>
    <n v="43229"/>
    <s v="East"/>
    <s v="OFF-EN-10004030"/>
    <x v="1"/>
    <s v="Envelopes"/>
    <s v="Convenience Packs of Business Envelopes"/>
    <n v="14.480000000000002"/>
    <n v="5"/>
    <n v="0.2"/>
    <n v="4.8869999999999987"/>
  </r>
  <r>
    <n v="5602"/>
    <s v="CA-2011-108903"/>
    <n v="2011"/>
    <x v="462"/>
    <d v="2011-10-03T00:00:00"/>
    <s v="Same Day"/>
    <s v="DO-13435"/>
    <s v="Denny Ordway"/>
    <s v="Consumer"/>
    <s v="United States"/>
    <s v="Columbus"/>
    <s v="Ohio"/>
    <n v="43229"/>
    <s v="East"/>
    <s v="TEC-AC-10003023"/>
    <x v="2"/>
    <s v="Accessories"/>
    <s v="Logitech G105 Gaming Keyboard"/>
    <n v="142.488"/>
    <n v="3"/>
    <n v="0.2"/>
    <n v="-3.5622000000000043"/>
  </r>
  <r>
    <n v="5603"/>
    <s v="CA-2013-117919"/>
    <n v="2013"/>
    <x v="278"/>
    <d v="2013-08-30T00:00:00"/>
    <s v="Second Class"/>
    <s v="TB-21355"/>
    <s v="Todd Boyes"/>
    <s v="Corporate"/>
    <s v="United States"/>
    <s v="Houston"/>
    <s v="Texas"/>
    <n v="77041"/>
    <s v="Central"/>
    <s v="OFF-ST-10003572"/>
    <x v="1"/>
    <s v="Storage"/>
    <s v="Portfile Personal File Boxes"/>
    <n v="14.16"/>
    <n v="1"/>
    <n v="0.2"/>
    <n v="1.0620000000000003"/>
  </r>
  <r>
    <n v="5604"/>
    <s v="CA-2013-117919"/>
    <n v="2013"/>
    <x v="278"/>
    <d v="2013-08-30T00:00:00"/>
    <s v="Second Class"/>
    <s v="TB-21355"/>
    <s v="Todd Boyes"/>
    <s v="Corporate"/>
    <s v="United States"/>
    <s v="Houston"/>
    <s v="Texas"/>
    <n v="77041"/>
    <s v="Central"/>
    <s v="OFF-PA-10004353"/>
    <x v="1"/>
    <s v="Paper"/>
    <s v="Southworth 25% Cotton Premium Laser Paper and Envelopes"/>
    <n v="79.920000000000016"/>
    <n v="5"/>
    <n v="0.2"/>
    <n v="27.972000000000001"/>
  </r>
  <r>
    <n v="5605"/>
    <s v="CA-2012-142475"/>
    <n v="2012"/>
    <x v="155"/>
    <d v="2012-12-07T00:00:00"/>
    <s v="Standard Class"/>
    <s v="BS-11380"/>
    <s v="Bill Stewart"/>
    <s v="Corporate"/>
    <s v="United States"/>
    <s v="New York City"/>
    <s v="New York"/>
    <n v="10011"/>
    <s v="East"/>
    <s v="OFF-BI-10003718"/>
    <x v="1"/>
    <s v="Binders"/>
    <s v="GBC Therma-A-Bind 250T Electric Binding System"/>
    <n v="590.35199999999998"/>
    <n v="6"/>
    <n v="0.2"/>
    <n v="206.62319999999997"/>
  </r>
  <r>
    <n v="5606"/>
    <s v="CA-2013-134516"/>
    <n v="2013"/>
    <x v="873"/>
    <d v="2013-09-26T00:00:00"/>
    <s v="Standard Class"/>
    <s v="FM-14215"/>
    <s v="Filia McAdams"/>
    <s v="Corporate"/>
    <s v="United States"/>
    <s v="Greensboro"/>
    <s v="North Carolina"/>
    <n v="27405"/>
    <s v="South"/>
    <s v="FUR-FU-10001546"/>
    <x v="0"/>
    <s v="Furnishings"/>
    <s v="Dana Swing-Arm Lamps"/>
    <n v="17.088000000000001"/>
    <n v="2"/>
    <n v="0.2"/>
    <n v="1.0679999999999996"/>
  </r>
  <r>
    <n v="5607"/>
    <s v="CA-2013-134516"/>
    <n v="2013"/>
    <x v="873"/>
    <d v="2013-09-26T00:00:00"/>
    <s v="Standard Class"/>
    <s v="FM-14215"/>
    <s v="Filia McAdams"/>
    <s v="Corporate"/>
    <s v="United States"/>
    <s v="Greensboro"/>
    <s v="North Carolina"/>
    <n v="27405"/>
    <s v="South"/>
    <s v="FUR-CH-10002880"/>
    <x v="0"/>
    <s v="Chairs"/>
    <s v="Global High-Back Leather Tilter, Burgundy"/>
    <n v="98.391999999999996"/>
    <n v="1"/>
    <n v="0.2"/>
    <n v="-11.069100000000006"/>
  </r>
  <r>
    <n v="5608"/>
    <s v="CA-2014-105193"/>
    <n v="2014"/>
    <x v="613"/>
    <d v="2014-04-01T00:00:00"/>
    <s v="Standard Class"/>
    <s v="JL-15835"/>
    <s v="John Lee"/>
    <s v="Consumer"/>
    <s v="United States"/>
    <s v="New York City"/>
    <s v="New York"/>
    <n v="10024"/>
    <s v="East"/>
    <s v="OFF-AR-10001547"/>
    <x v="1"/>
    <s v="Art"/>
    <s v="Newell 311"/>
    <n v="11.05"/>
    <n v="5"/>
    <n v="0"/>
    <n v="2.9835000000000003"/>
  </r>
  <r>
    <n v="5609"/>
    <s v="CA-2012-168634"/>
    <n v="2012"/>
    <x v="401"/>
    <d v="2012-12-11T00:00:00"/>
    <s v="Standard Class"/>
    <s v="AF-10870"/>
    <s v="Art Ferguson"/>
    <s v="Consumer"/>
    <s v="United States"/>
    <s v="San Francisco"/>
    <s v="California"/>
    <n v="94109"/>
    <s v="West"/>
    <s v="OFF-AP-10001626"/>
    <x v="1"/>
    <s v="Appliances"/>
    <s v="Commercial WindTunnel Clean Air Upright Vacuum, Replacement Belts, Filtration Bags"/>
    <n v="7.78"/>
    <n v="2"/>
    <n v="0"/>
    <n v="2.0228000000000002"/>
  </r>
  <r>
    <n v="5610"/>
    <s v="CA-2014-117198"/>
    <n v="2014"/>
    <x v="515"/>
    <d v="2014-09-06T00:00:00"/>
    <s v="Standard Class"/>
    <s v="BG-11035"/>
    <s v="Barry Gonzalez"/>
    <s v="Consumer"/>
    <s v="United States"/>
    <s v="Monroe"/>
    <s v="Louisiana"/>
    <n v="71203"/>
    <s v="South"/>
    <s v="TEC-AC-10003033"/>
    <x v="2"/>
    <s v="Accessories"/>
    <s v="Plantronics CS510 - Over-the-Head monaural Wireless Headset System"/>
    <n v="659.9"/>
    <n v="2"/>
    <n v="0"/>
    <n v="217.76699999999994"/>
  </r>
  <r>
    <n v="5611"/>
    <s v="CA-2012-145828"/>
    <n v="2012"/>
    <x v="348"/>
    <d v="2012-10-07T00:00:00"/>
    <s v="First Class"/>
    <s v="MB-17305"/>
    <s v="Maria Bertelson"/>
    <s v="Consumer"/>
    <s v="United States"/>
    <s v="Cincinnati"/>
    <s v="Ohio"/>
    <n v="45231"/>
    <s v="East"/>
    <s v="TEC-AC-10002323"/>
    <x v="2"/>
    <s v="Accessories"/>
    <s v="SanDisk Ultra 32 GB MicroSDHC Class 10 Memory Card"/>
    <n v="53.040000000000006"/>
    <n v="3"/>
    <n v="0.2"/>
    <n v="-4.6409999999999982"/>
  </r>
  <r>
    <n v="5612"/>
    <s v="CA-2014-121027"/>
    <n v="2014"/>
    <x v="238"/>
    <d v="2014-08-23T00:00:00"/>
    <s v="Standard Class"/>
    <s v="HW-14935"/>
    <s v="Helen Wasserman"/>
    <s v="Corporate"/>
    <s v="United States"/>
    <s v="Seattle"/>
    <s v="Washington"/>
    <n v="98105"/>
    <s v="West"/>
    <s v="TEC-AC-10002049"/>
    <x v="2"/>
    <s v="Accessories"/>
    <s v="Plantronics Savi W720 Multi-Device Wireless Headset System"/>
    <n v="843.9"/>
    <n v="2"/>
    <n v="0"/>
    <n v="371.31600000000003"/>
  </r>
  <r>
    <n v="5613"/>
    <s v="CA-2014-121027"/>
    <n v="2014"/>
    <x v="238"/>
    <d v="2014-08-23T00:00:00"/>
    <s v="Standard Class"/>
    <s v="HW-14935"/>
    <s v="Helen Wasserman"/>
    <s v="Corporate"/>
    <s v="United States"/>
    <s v="Seattle"/>
    <s v="Washington"/>
    <n v="98105"/>
    <s v="West"/>
    <s v="TEC-AC-10002253"/>
    <x v="2"/>
    <s v="Accessories"/>
    <s v="Imation Bio 8GB USB Flash Drive Imation Corp"/>
    <n v="1496.16"/>
    <n v="9"/>
    <n v="0"/>
    <n v="224.42400000000006"/>
  </r>
  <r>
    <n v="5614"/>
    <s v="CA-2013-147431"/>
    <n v="2013"/>
    <x v="1056"/>
    <d v="2013-02-07T00:00:00"/>
    <s v="Standard Class"/>
    <s v="AB-10105"/>
    <s v="Adrian Barton"/>
    <s v="Consumer"/>
    <s v="United States"/>
    <s v="New York City"/>
    <s v="New York"/>
    <n v="10011"/>
    <s v="East"/>
    <s v="OFF-ST-10003994"/>
    <x v="1"/>
    <s v="Storage"/>
    <s v="Belkin 19&quot; Center-Weighted Shelf, Gray"/>
    <n v="117.96"/>
    <n v="2"/>
    <n v="0"/>
    <n v="5.8979999999999961"/>
  </r>
  <r>
    <n v="5615"/>
    <s v="CA-2013-158001"/>
    <n v="2013"/>
    <x v="828"/>
    <d v="2013-08-28T00:00:00"/>
    <s v="Standard Class"/>
    <s v="JP-15460"/>
    <s v="Jennifer Patt"/>
    <s v="Corporate"/>
    <s v="United States"/>
    <s v="New York City"/>
    <s v="New York"/>
    <n v="10035"/>
    <s v="East"/>
    <s v="OFF-AR-10002399"/>
    <x v="1"/>
    <s v="Art"/>
    <s v="Dixon Prang Watercolor Pencils, 10-Color Set with Brush"/>
    <n v="21.299999999999997"/>
    <n v="5"/>
    <n v="0"/>
    <n v="8.7330000000000005"/>
  </r>
  <r>
    <n v="5616"/>
    <s v="CA-2013-158001"/>
    <n v="2013"/>
    <x v="828"/>
    <d v="2013-08-28T00:00:00"/>
    <s v="Standard Class"/>
    <s v="JP-15460"/>
    <s v="Jennifer Patt"/>
    <s v="Corporate"/>
    <s v="United States"/>
    <s v="New York City"/>
    <s v="New York"/>
    <n v="10035"/>
    <s v="East"/>
    <s v="OFF-AP-10002118"/>
    <x v="1"/>
    <s v="Appliances"/>
    <s v="1.7 Cubic Foot Compact &quot;Cube&quot; Office Refrigerators"/>
    <n v="1040.8"/>
    <n v="5"/>
    <n v="0"/>
    <n v="281.01600000000008"/>
  </r>
  <r>
    <n v="5617"/>
    <s v="CA-2013-158001"/>
    <n v="2013"/>
    <x v="828"/>
    <d v="2013-08-28T00:00:00"/>
    <s v="Standard Class"/>
    <s v="JP-15460"/>
    <s v="Jennifer Patt"/>
    <s v="Corporate"/>
    <s v="United States"/>
    <s v="New York City"/>
    <s v="New York"/>
    <n v="10035"/>
    <s v="East"/>
    <s v="OFF-AR-10001954"/>
    <x v="1"/>
    <s v="Art"/>
    <s v="Newell 331"/>
    <n v="29.339999999999996"/>
    <n v="6"/>
    <n v="0"/>
    <n v="7.9218000000000002"/>
  </r>
  <r>
    <n v="5618"/>
    <s v="CA-2014-125745"/>
    <n v="2014"/>
    <x v="160"/>
    <d v="2014-07-05T00:00:00"/>
    <s v="Standard Class"/>
    <s v="DV-13045"/>
    <s v="Darrin Van Huff"/>
    <s v="Corporate"/>
    <s v="United States"/>
    <s v="Memphis"/>
    <s v="Tennessee"/>
    <n v="38109"/>
    <s v="South"/>
    <s v="FUR-FU-10001591"/>
    <x v="0"/>
    <s v="Furnishings"/>
    <s v="Advantus Panel Wall Certificate Holder - 8.5x11"/>
    <n v="19.52"/>
    <n v="2"/>
    <n v="0.2"/>
    <n v="5.3680000000000012"/>
  </r>
  <r>
    <n v="5619"/>
    <s v="CA-2012-101154"/>
    <n v="2012"/>
    <x v="227"/>
    <d v="2012-09-21T00:00:00"/>
    <s v="First Class"/>
    <s v="CM-12190"/>
    <s v="Charlotte Melton"/>
    <s v="Consumer"/>
    <s v="United States"/>
    <s v="San Diego"/>
    <s v="California"/>
    <n v="92105"/>
    <s v="West"/>
    <s v="OFF-ST-10004186"/>
    <x v="1"/>
    <s v="Storage"/>
    <s v="Stur-D-Stor Shelving, Vertical 5-Shelf: 72&quot;H x 36&quot;W x 18 1/2&quot;D"/>
    <n v="443.92"/>
    <n v="4"/>
    <n v="0"/>
    <n v="8.8783999999999992"/>
  </r>
  <r>
    <n v="5620"/>
    <s v="US-2013-124163"/>
    <n v="2013"/>
    <x v="477"/>
    <d v="2013-10-01T00:00:00"/>
    <s v="Standard Class"/>
    <s v="SC-20695"/>
    <s v="Steve Chapman"/>
    <s v="Corporate"/>
    <s v="United States"/>
    <s v="La Crosse"/>
    <s v="Wisconsin"/>
    <n v="54601"/>
    <s v="Central"/>
    <s v="TEC-AC-10001908"/>
    <x v="2"/>
    <s v="Accessories"/>
    <s v="Logitech Wireless Headset h800"/>
    <n v="499.95"/>
    <n v="5"/>
    <n v="0"/>
    <n v="174.98249999999999"/>
  </r>
  <r>
    <n v="5621"/>
    <s v="US-2013-124163"/>
    <n v="2013"/>
    <x v="477"/>
    <d v="2013-10-01T00:00:00"/>
    <s v="Standard Class"/>
    <s v="SC-20695"/>
    <s v="Steve Chapman"/>
    <s v="Corporate"/>
    <s v="United States"/>
    <s v="La Crosse"/>
    <s v="Wisconsin"/>
    <n v="54601"/>
    <s v="Central"/>
    <s v="OFF-AR-10000817"/>
    <x v="1"/>
    <s v="Art"/>
    <s v="Manco Dry-Lighter Erasable Highlighter"/>
    <n v="3.04"/>
    <n v="1"/>
    <n v="0"/>
    <n v="1.0335999999999999"/>
  </r>
  <r>
    <n v="5622"/>
    <s v="US-2013-124163"/>
    <n v="2013"/>
    <x v="477"/>
    <d v="2013-10-01T00:00:00"/>
    <s v="Standard Class"/>
    <s v="SC-20695"/>
    <s v="Steve Chapman"/>
    <s v="Corporate"/>
    <s v="United States"/>
    <s v="La Crosse"/>
    <s v="Wisconsin"/>
    <n v="54601"/>
    <s v="Central"/>
    <s v="FUR-CH-10004218"/>
    <x v="0"/>
    <s v="Chairs"/>
    <s v="Global Fabric Manager's Chair, Dark Gray"/>
    <n v="201.96"/>
    <n v="2"/>
    <n v="0"/>
    <n v="50.490000000000009"/>
  </r>
  <r>
    <n v="5623"/>
    <s v="US-2013-124163"/>
    <n v="2013"/>
    <x v="477"/>
    <d v="2013-10-01T00:00:00"/>
    <s v="Standard Class"/>
    <s v="SC-20695"/>
    <s v="Steve Chapman"/>
    <s v="Corporate"/>
    <s v="United States"/>
    <s v="La Crosse"/>
    <s v="Wisconsin"/>
    <n v="54601"/>
    <s v="Central"/>
    <s v="FUR-FU-10000755"/>
    <x v="0"/>
    <s v="Furnishings"/>
    <s v="Eldon Expressions Mahogany Wood Desk Collection"/>
    <n v="68.64"/>
    <n v="11"/>
    <n v="0"/>
    <n v="17.160000000000004"/>
  </r>
  <r>
    <n v="5624"/>
    <s v="CA-2013-121748"/>
    <n v="2013"/>
    <x v="1057"/>
    <d v="2013-10-29T00:00:00"/>
    <s v="Second Class"/>
    <s v="VW-21775"/>
    <s v="Victoria Wilson"/>
    <s v="Corporate"/>
    <s v="United States"/>
    <s v="Los Angeles"/>
    <s v="California"/>
    <n v="90032"/>
    <s v="West"/>
    <s v="TEC-AC-10003063"/>
    <x v="2"/>
    <s v="Accessories"/>
    <s v="Micro Innovations USB RF Wireless Keyboard with Mouse"/>
    <n v="100"/>
    <n v="4"/>
    <n v="0"/>
    <n v="21"/>
  </r>
  <r>
    <n v="5625"/>
    <s v="CA-2013-121748"/>
    <n v="2013"/>
    <x v="1057"/>
    <d v="2013-10-29T00:00:00"/>
    <s v="Second Class"/>
    <s v="VW-21775"/>
    <s v="Victoria Wilson"/>
    <s v="Corporate"/>
    <s v="United States"/>
    <s v="Los Angeles"/>
    <s v="California"/>
    <n v="90032"/>
    <s v="West"/>
    <s v="TEC-AC-10002637"/>
    <x v="2"/>
    <s v="Accessories"/>
    <s v="Logitech VX Revolution Cordless Laser Mouse for Notebooks (Black)"/>
    <n v="359.98"/>
    <n v="2"/>
    <n v="0"/>
    <n v="21.598799999999983"/>
  </r>
  <r>
    <n v="5626"/>
    <s v="CA-2011-126683"/>
    <n v="2011"/>
    <x v="411"/>
    <d v="2011-10-01T00:00:00"/>
    <s v="Second Class"/>
    <s v="PP-18955"/>
    <s v="Paul Prost"/>
    <s v="Home Office"/>
    <s v="United States"/>
    <s v="Seattle"/>
    <s v="Washington"/>
    <n v="98115"/>
    <s v="West"/>
    <s v="FUR-FU-10001706"/>
    <x v="0"/>
    <s v="Furnishings"/>
    <s v="Longer-Life Soft White Bulbs"/>
    <n v="6.16"/>
    <n v="2"/>
    <n v="0"/>
    <n v="2.9567999999999999"/>
  </r>
  <r>
    <n v="5627"/>
    <s v="CA-2011-126683"/>
    <n v="2011"/>
    <x v="411"/>
    <d v="2011-10-01T00:00:00"/>
    <s v="Second Class"/>
    <s v="PP-18955"/>
    <s v="Paul Prost"/>
    <s v="Home Office"/>
    <s v="United States"/>
    <s v="Seattle"/>
    <s v="Washington"/>
    <n v="98115"/>
    <s v="West"/>
    <s v="FUR-TA-10002958"/>
    <x v="0"/>
    <s v="Tables"/>
    <s v="Bevis Oval Conference Table, Walnut"/>
    <n v="2348.8200000000002"/>
    <n v="9"/>
    <n v="0"/>
    <n v="399.29939999999976"/>
  </r>
  <r>
    <n v="5628"/>
    <s v="CA-2014-148810"/>
    <n v="2014"/>
    <x v="335"/>
    <d v="2014-07-02T00:00:00"/>
    <s v="Standard Class"/>
    <s v="DR-12880"/>
    <s v="Dan Reichenbach"/>
    <s v="Corporate"/>
    <s v="United States"/>
    <s v="Miami"/>
    <s v="Florida"/>
    <n v="33180"/>
    <s v="South"/>
    <s v="OFF-LA-10004689"/>
    <x v="1"/>
    <s v="Labels"/>
    <s v="Avery 512"/>
    <n v="13.872000000000002"/>
    <n v="6"/>
    <n v="0.2"/>
    <n v="4.6818000000000008"/>
  </r>
  <r>
    <n v="5629"/>
    <s v="CA-2014-148810"/>
    <n v="2014"/>
    <x v="335"/>
    <d v="2014-07-02T00:00:00"/>
    <s v="Standard Class"/>
    <s v="DR-12880"/>
    <s v="Dan Reichenbach"/>
    <s v="Corporate"/>
    <s v="United States"/>
    <s v="Miami"/>
    <s v="Florida"/>
    <n v="33180"/>
    <s v="South"/>
    <s v="FUR-CH-10001545"/>
    <x v="0"/>
    <s v="Chairs"/>
    <s v="Hon Comfortask Task/Swivel Chairs"/>
    <n v="273.55200000000002"/>
    <n v="3"/>
    <n v="0.2"/>
    <n v="-13.677599999999998"/>
  </r>
  <r>
    <n v="5630"/>
    <s v="US-2013-146066"/>
    <n v="2013"/>
    <x v="1036"/>
    <d v="2013-08-24T00:00:00"/>
    <s v="Second Class"/>
    <s v="RB-19465"/>
    <s v="Rick Bensley"/>
    <s v="Home Office"/>
    <s v="United States"/>
    <s v="Philadelphia"/>
    <s v="Pennsylvania"/>
    <n v="19143"/>
    <s v="East"/>
    <s v="FUR-TA-10002530"/>
    <x v="0"/>
    <s v="Tables"/>
    <s v="Iceberg OfficeWorks 42&quot; Round Tables"/>
    <n v="815.29199999999992"/>
    <n v="9"/>
    <n v="0.4"/>
    <n v="-339.7050000000001"/>
  </r>
  <r>
    <n v="5631"/>
    <s v="CA-2011-127614"/>
    <n v="2011"/>
    <x v="1058"/>
    <d v="2011-02-16T00:00:00"/>
    <s v="Standard Class"/>
    <s v="NF-18385"/>
    <s v="Natalie Fritzler"/>
    <s v="Consumer"/>
    <s v="United States"/>
    <s v="Chesapeake"/>
    <s v="Virginia"/>
    <n v="23320"/>
    <s v="South"/>
    <s v="TEC-AC-10001432"/>
    <x v="2"/>
    <s v="Accessories"/>
    <s v="Enermax Aurora Lite Keyboard"/>
    <n v="234.45000000000002"/>
    <n v="3"/>
    <n v="0"/>
    <n v="103.15800000000003"/>
  </r>
  <r>
    <n v="5632"/>
    <s v="CA-2011-127614"/>
    <n v="2011"/>
    <x v="1058"/>
    <d v="2011-02-16T00:00:00"/>
    <s v="Standard Class"/>
    <s v="NF-18385"/>
    <s v="Natalie Fritzler"/>
    <s v="Consumer"/>
    <s v="United States"/>
    <s v="Chesapeake"/>
    <s v="Virginia"/>
    <n v="23320"/>
    <s v="South"/>
    <s v="FUR-TA-10003715"/>
    <x v="0"/>
    <s v="Tables"/>
    <s v="Hon 2111 Invitation Series Corner Table"/>
    <n v="1256.22"/>
    <n v="6"/>
    <n v="0"/>
    <n v="75.37319999999994"/>
  </r>
  <r>
    <n v="5633"/>
    <s v="CA-2011-127614"/>
    <n v="2011"/>
    <x v="1058"/>
    <d v="2011-02-16T00:00:00"/>
    <s v="Standard Class"/>
    <s v="NF-18385"/>
    <s v="Natalie Fritzler"/>
    <s v="Consumer"/>
    <s v="United States"/>
    <s v="Chesapeake"/>
    <s v="Virginia"/>
    <n v="23320"/>
    <s v="South"/>
    <s v="OFF-BI-10003291"/>
    <x v="1"/>
    <s v="Binders"/>
    <s v="Wilson Jones Leather-Like Binders with DublLock Round Rings"/>
    <n v="17.46"/>
    <n v="2"/>
    <n v="0"/>
    <n v="8.2061999999999991"/>
  </r>
  <r>
    <n v="5634"/>
    <s v="CA-2013-101742"/>
    <n v="2013"/>
    <x v="713"/>
    <d v="2013-09-29T00:00:00"/>
    <s v="Second Class"/>
    <s v="CR-12580"/>
    <s v="Clay Rozendal"/>
    <s v="Home Office"/>
    <s v="United States"/>
    <s v="New York City"/>
    <s v="New York"/>
    <n v="10009"/>
    <s v="East"/>
    <s v="OFF-BI-10004187"/>
    <x v="1"/>
    <s v="Binders"/>
    <s v="Staples"/>
    <n v="10.528"/>
    <n v="7"/>
    <n v="0.2"/>
    <n v="3.6847999999999987"/>
  </r>
  <r>
    <n v="5635"/>
    <s v="CA-2012-134943"/>
    <n v="2012"/>
    <x v="901"/>
    <d v="2012-12-06T00:00:00"/>
    <s v="First Class"/>
    <s v="SU-20665"/>
    <s v="Stephanie Ulpright"/>
    <s v="Home Office"/>
    <s v="United States"/>
    <s v="Ann Arbor"/>
    <s v="Michigan"/>
    <n v="48104"/>
    <s v="Central"/>
    <s v="OFF-BI-10000666"/>
    <x v="1"/>
    <s v="Binders"/>
    <s v="Surelock Post Binders"/>
    <n v="152.79999999999998"/>
    <n v="5"/>
    <n v="0"/>
    <n v="76.399999999999991"/>
  </r>
  <r>
    <n v="5636"/>
    <s v="CA-2014-123022"/>
    <n v="2014"/>
    <x v="213"/>
    <d v="2014-09-09T00:00:00"/>
    <s v="Standard Class"/>
    <s v="SC-20050"/>
    <s v="Sample Company A"/>
    <s v="Home Office"/>
    <s v="United States"/>
    <s v="La Mesa"/>
    <s v="California"/>
    <n v="91941"/>
    <s v="West"/>
    <s v="OFF-BI-10002225"/>
    <x v="1"/>
    <s v="Binders"/>
    <s v="Square Ring Data Binders, Rigid 75 Pt. Covers, 11&quot; x 14-7/8&quot;"/>
    <n v="82.56"/>
    <n v="5"/>
    <n v="0.2"/>
    <n v="28.896000000000001"/>
  </r>
  <r>
    <n v="5637"/>
    <s v="CA-2014-123022"/>
    <n v="2014"/>
    <x v="213"/>
    <d v="2014-09-09T00:00:00"/>
    <s v="Standard Class"/>
    <s v="SC-20050"/>
    <s v="Sample Company A"/>
    <s v="Home Office"/>
    <s v="United States"/>
    <s v="La Mesa"/>
    <s v="California"/>
    <n v="91941"/>
    <s v="West"/>
    <s v="TEC-AC-10000474"/>
    <x v="2"/>
    <s v="Accessories"/>
    <s v="Kensington Expert Mouse Optical USB Trackball for PC or Mac"/>
    <n v="284.96999999999997"/>
    <n v="3"/>
    <n v="0"/>
    <n v="85.490999999999957"/>
  </r>
  <r>
    <n v="5638"/>
    <s v="CA-2014-113208"/>
    <n v="2014"/>
    <x v="606"/>
    <d v="2014-04-03T00:00:00"/>
    <s v="Standard Class"/>
    <s v="ML-18040"/>
    <s v="Michelle Lonsdale"/>
    <s v="Corporate"/>
    <s v="United States"/>
    <s v="Dearborn"/>
    <s v="Michigan"/>
    <n v="48126"/>
    <s v="Central"/>
    <s v="FUR-FU-10004245"/>
    <x v="0"/>
    <s v="Furnishings"/>
    <s v="Career Cubicle Clock, 8 1/4&quot;, Black"/>
    <n v="60.84"/>
    <n v="3"/>
    <n v="0"/>
    <n v="23.119199999999999"/>
  </r>
  <r>
    <n v="5639"/>
    <s v="CA-2011-154893"/>
    <n v="2011"/>
    <x v="1059"/>
    <d v="2011-12-27T00:00:00"/>
    <s v="Standard Class"/>
    <s v="GM-14440"/>
    <s v="Gary McGarr"/>
    <s v="Consumer"/>
    <s v="United States"/>
    <s v="San Diego"/>
    <s v="California"/>
    <n v="92024"/>
    <s v="West"/>
    <s v="FUR-CH-10004287"/>
    <x v="0"/>
    <s v="Chairs"/>
    <s v="SAFCO Arco Folding Chair"/>
    <n v="1325.76"/>
    <n v="6"/>
    <n v="0.2"/>
    <n v="149.14799999999991"/>
  </r>
  <r>
    <n v="5640"/>
    <s v="CA-2011-154893"/>
    <n v="2011"/>
    <x v="1059"/>
    <d v="2011-12-27T00:00:00"/>
    <s v="Standard Class"/>
    <s v="GM-14440"/>
    <s v="Gary McGarr"/>
    <s v="Consumer"/>
    <s v="United States"/>
    <s v="San Diego"/>
    <s v="California"/>
    <n v="92024"/>
    <s v="West"/>
    <s v="FUR-CH-10000595"/>
    <x v="0"/>
    <s v="Chairs"/>
    <s v="Safco Contoured Stacking Chairs"/>
    <n v="572.16000000000008"/>
    <n v="3"/>
    <n v="0.2"/>
    <n v="35.759999999999962"/>
  </r>
  <r>
    <n v="5641"/>
    <s v="CA-2011-147900"/>
    <n v="2011"/>
    <x v="865"/>
    <d v="2011-09-28T00:00:00"/>
    <s v="Standard Class"/>
    <s v="JK-15640"/>
    <s v="Jim Kriz"/>
    <s v="Home Office"/>
    <s v="United States"/>
    <s v="Lakewood"/>
    <s v="Ohio"/>
    <n v="44107"/>
    <s v="East"/>
    <s v="OFF-PA-10003063"/>
    <x v="1"/>
    <s v="Paper"/>
    <s v="EcoTones Memo Sheets"/>
    <n v="28.8"/>
    <n v="9"/>
    <n v="0.2"/>
    <n v="10.080000000000002"/>
  </r>
  <r>
    <n v="5642"/>
    <s v="CA-2014-106355"/>
    <n v="2014"/>
    <x v="459"/>
    <d v="2014-04-06T00:00:00"/>
    <s v="First Class"/>
    <s v="AT-10435"/>
    <s v="Alyssa Tate"/>
    <s v="Home Office"/>
    <s v="United States"/>
    <s v="Meriden"/>
    <s v="Connecticut"/>
    <n v="6450"/>
    <s v="East"/>
    <s v="OFF-AR-10000246"/>
    <x v="1"/>
    <s v="Art"/>
    <s v="Newell 318"/>
    <n v="11.12"/>
    <n v="4"/>
    <n v="0"/>
    <n v="2.8911999999999995"/>
  </r>
  <r>
    <n v="5643"/>
    <s v="CA-2013-127985"/>
    <n v="2013"/>
    <x v="178"/>
    <d v="2013-04-06T00:00:00"/>
    <s v="Second Class"/>
    <s v="DB-12910"/>
    <s v="Daniel Byrd"/>
    <s v="Home Office"/>
    <s v="United States"/>
    <s v="Columbus"/>
    <s v="Georgia"/>
    <n v="31907"/>
    <s v="South"/>
    <s v="FUR-FU-10003274"/>
    <x v="0"/>
    <s v="Furnishings"/>
    <s v="Regeneration Desk Collection"/>
    <n v="7.04"/>
    <n v="4"/>
    <n v="0"/>
    <n v="3.0976000000000004"/>
  </r>
  <r>
    <n v="5644"/>
    <s v="CA-2012-166604"/>
    <n v="2012"/>
    <x v="1060"/>
    <d v="2012-05-20T00:00:00"/>
    <s v="Second Class"/>
    <s v="AH-10690"/>
    <s v="Anna Häberlin"/>
    <s v="Corporate"/>
    <s v="United States"/>
    <s v="Roswell"/>
    <s v="Georgia"/>
    <n v="30076"/>
    <s v="South"/>
    <s v="OFF-EN-10004147"/>
    <x v="1"/>
    <s v="Envelopes"/>
    <s v="Wausau Papers Astrobrights Colored Envelopes"/>
    <n v="17.940000000000001"/>
    <n v="3"/>
    <n v="0"/>
    <n v="8.7906000000000013"/>
  </r>
  <r>
    <n v="5645"/>
    <s v="CA-2014-120719"/>
    <n v="2014"/>
    <x v="721"/>
    <d v="2014-03-27T00:00:00"/>
    <s v="First Class"/>
    <s v="SJ-20125"/>
    <s v="Sanjit Jacobs"/>
    <s v="Home Office"/>
    <s v="United States"/>
    <s v="Seattle"/>
    <s v="Washington"/>
    <n v="98105"/>
    <s v="West"/>
    <s v="OFF-BI-10002103"/>
    <x v="1"/>
    <s v="Binders"/>
    <s v="Cardinal Slant-D Ring Binder, Heavy Gauge Vinyl"/>
    <n v="34.76"/>
    <n v="5"/>
    <n v="0.2"/>
    <n v="11.296999999999999"/>
  </r>
  <r>
    <n v="5646"/>
    <s v="CA-2014-127117"/>
    <n v="2014"/>
    <x v="349"/>
    <d v="2014-04-20T00:00:00"/>
    <s v="Standard Class"/>
    <s v="HM-14860"/>
    <s v="Harry Marie"/>
    <s v="Corporate"/>
    <s v="United States"/>
    <s v="Morristown"/>
    <s v="New Jersey"/>
    <n v="7960"/>
    <s v="East"/>
    <s v="FUR-FU-10004018"/>
    <x v="0"/>
    <s v="Furnishings"/>
    <s v="Tensor Computer Mounted Lamp"/>
    <n v="74.45"/>
    <n v="5"/>
    <n v="0"/>
    <n v="20.101500000000001"/>
  </r>
  <r>
    <n v="5647"/>
    <s v="CA-2012-104241"/>
    <n v="2012"/>
    <x v="1038"/>
    <d v="2012-01-09T00:00:00"/>
    <s v="Standard Class"/>
    <s v="AG-10495"/>
    <s v="Andrew Gjertsen"/>
    <s v="Corporate"/>
    <s v="United States"/>
    <s v="Alexandria"/>
    <s v="Virginia"/>
    <n v="22304"/>
    <s v="South"/>
    <s v="FUR-FU-10001473"/>
    <x v="0"/>
    <s v="Furnishings"/>
    <s v="DAX Wood Document Frame"/>
    <n v="192.22"/>
    <n v="14"/>
    <n v="0"/>
    <n v="69.199200000000005"/>
  </r>
  <r>
    <n v="5648"/>
    <s v="CA-2014-168179"/>
    <n v="2014"/>
    <x v="808"/>
    <d v="2014-11-08T00:00:00"/>
    <s v="Standard Class"/>
    <s v="JB-16000"/>
    <s v="Joy Bell-"/>
    <s v="Consumer"/>
    <s v="United States"/>
    <s v="Salt Lake City"/>
    <s v="Utah"/>
    <n v="84106"/>
    <s v="West"/>
    <s v="OFF-PA-10001800"/>
    <x v="1"/>
    <s v="Paper"/>
    <s v="Xerox 220"/>
    <n v="19.440000000000001"/>
    <n v="3"/>
    <n v="0"/>
    <n v="9.3312000000000008"/>
  </r>
  <r>
    <n v="5649"/>
    <s v="CA-2014-142342"/>
    <n v="2014"/>
    <x v="729"/>
    <d v="2014-07-20T00:00:00"/>
    <s v="Second Class"/>
    <s v="AJ-10795"/>
    <s v="Anthony Johnson"/>
    <s v="Corporate"/>
    <s v="United States"/>
    <s v="Apple Valley"/>
    <s v="California"/>
    <n v="92307"/>
    <s v="West"/>
    <s v="OFF-PA-10004609"/>
    <x v="1"/>
    <s v="Paper"/>
    <s v="Xerox 221"/>
    <n v="32.400000000000006"/>
    <n v="5"/>
    <n v="0"/>
    <n v="15.552000000000001"/>
  </r>
  <r>
    <n v="5650"/>
    <s v="CA-2014-142342"/>
    <n v="2014"/>
    <x v="729"/>
    <d v="2014-07-20T00:00:00"/>
    <s v="Second Class"/>
    <s v="AJ-10795"/>
    <s v="Anthony Johnson"/>
    <s v="Corporate"/>
    <s v="United States"/>
    <s v="Apple Valley"/>
    <s v="California"/>
    <n v="92307"/>
    <s v="West"/>
    <s v="OFF-EN-10002592"/>
    <x v="1"/>
    <s v="Envelopes"/>
    <s v="Peel &amp; Seel Recycled Catalog Envelopes, Brown"/>
    <n v="57.9"/>
    <n v="5"/>
    <n v="0"/>
    <n v="28.95"/>
  </r>
  <r>
    <n v="5651"/>
    <s v="CA-2014-142342"/>
    <n v="2014"/>
    <x v="729"/>
    <d v="2014-07-20T00:00:00"/>
    <s v="Second Class"/>
    <s v="AJ-10795"/>
    <s v="Anthony Johnson"/>
    <s v="Corporate"/>
    <s v="United States"/>
    <s v="Apple Valley"/>
    <s v="California"/>
    <n v="92307"/>
    <s v="West"/>
    <s v="OFF-ST-10002957"/>
    <x v="1"/>
    <s v="Storage"/>
    <s v="Sterilite Show Offs Storage Containers"/>
    <n v="10.56"/>
    <n v="2"/>
    <n v="0"/>
    <n v="0"/>
  </r>
  <r>
    <n v="5652"/>
    <s v="CA-2014-142342"/>
    <n v="2014"/>
    <x v="729"/>
    <d v="2014-07-20T00:00:00"/>
    <s v="Second Class"/>
    <s v="AJ-10795"/>
    <s v="Anthony Johnson"/>
    <s v="Corporate"/>
    <s v="United States"/>
    <s v="Apple Valley"/>
    <s v="California"/>
    <n v="92307"/>
    <s v="West"/>
    <s v="FUR-BO-10002613"/>
    <x v="0"/>
    <s v="Bookcases"/>
    <s v="Atlantic Metals Mobile 4-Shelf Bookcases, Custom Colors"/>
    <n v="1194.165"/>
    <n v="5"/>
    <n v="0.15"/>
    <n v="210.73499999999993"/>
  </r>
  <r>
    <n v="5653"/>
    <s v="CA-2014-109099"/>
    <n v="2014"/>
    <x v="833"/>
    <d v="2014-10-12T00:00:00"/>
    <s v="Standard Class"/>
    <s v="MM-18280"/>
    <s v="Muhammed MacIntyre"/>
    <s v="Corporate"/>
    <s v="United States"/>
    <s v="New York City"/>
    <s v="New York"/>
    <n v="10009"/>
    <s v="East"/>
    <s v="OFF-PA-10001033"/>
    <x v="1"/>
    <s v="Paper"/>
    <s v="Xerox 1893"/>
    <n v="40.99"/>
    <n v="1"/>
    <n v="0"/>
    <n v="20.085100000000001"/>
  </r>
  <r>
    <n v="5654"/>
    <s v="US-2011-134187"/>
    <n v="2011"/>
    <x v="130"/>
    <d v="2011-11-11T00:00:00"/>
    <s v="Standard Class"/>
    <s v="TH-21235"/>
    <s v="Tiffany House"/>
    <s v="Corporate"/>
    <s v="United States"/>
    <s v="Long Beach"/>
    <s v="California"/>
    <n v="90805"/>
    <s v="West"/>
    <s v="OFF-AR-10000940"/>
    <x v="1"/>
    <s v="Art"/>
    <s v="Newell 343"/>
    <n v="2.94"/>
    <n v="1"/>
    <n v="0"/>
    <n v="0.79380000000000006"/>
  </r>
  <r>
    <n v="5655"/>
    <s v="CA-2013-145261"/>
    <n v="2013"/>
    <x v="122"/>
    <d v="2013-12-22T00:00:00"/>
    <s v="First Class"/>
    <s v="AH-10120"/>
    <s v="Adrian Hane"/>
    <s v="Home Office"/>
    <s v="United States"/>
    <s v="Salem"/>
    <s v="Oregon"/>
    <n v="97301"/>
    <s v="West"/>
    <s v="OFF-BI-10001670"/>
    <x v="1"/>
    <s v="Binders"/>
    <s v="Vinyl Sectional Post Binders"/>
    <n v="45.240000000000009"/>
    <n v="4"/>
    <n v="0.7"/>
    <n v="-30.159999999999997"/>
  </r>
  <r>
    <n v="5656"/>
    <s v="CA-2013-145261"/>
    <n v="2013"/>
    <x v="122"/>
    <d v="2013-12-22T00:00:00"/>
    <s v="First Class"/>
    <s v="AH-10120"/>
    <s v="Adrian Hane"/>
    <s v="Home Office"/>
    <s v="United States"/>
    <s v="Salem"/>
    <s v="Oregon"/>
    <n v="97301"/>
    <s v="West"/>
    <s v="OFF-AR-10004078"/>
    <x v="1"/>
    <s v="Art"/>
    <s v="Newell 312"/>
    <n v="18.687999999999999"/>
    <n v="4"/>
    <n v="0.2"/>
    <n v="2.3359999999999994"/>
  </r>
  <r>
    <n v="5657"/>
    <s v="CA-2013-145261"/>
    <n v="2013"/>
    <x v="122"/>
    <d v="2013-12-22T00:00:00"/>
    <s v="First Class"/>
    <s v="AH-10120"/>
    <s v="Adrian Hane"/>
    <s v="Home Office"/>
    <s v="United States"/>
    <s v="Salem"/>
    <s v="Oregon"/>
    <n v="97301"/>
    <s v="West"/>
    <s v="OFF-PA-10003036"/>
    <x v="1"/>
    <s v="Paper"/>
    <s v="Black Print Carbonless 8 1/2&quot; x 8 1/4&quot; Rapid Memo Book"/>
    <n v="11.648000000000001"/>
    <n v="2"/>
    <n v="0.2"/>
    <n v="3.7855999999999992"/>
  </r>
  <r>
    <n v="5658"/>
    <s v="CA-2013-145261"/>
    <n v="2013"/>
    <x v="122"/>
    <d v="2013-12-22T00:00:00"/>
    <s v="First Class"/>
    <s v="AH-10120"/>
    <s v="Adrian Hane"/>
    <s v="Home Office"/>
    <s v="United States"/>
    <s v="Salem"/>
    <s v="Oregon"/>
    <n v="97301"/>
    <s v="West"/>
    <s v="TEC-AC-10000991"/>
    <x v="2"/>
    <s v="Accessories"/>
    <s v="Sony Micro Vault Click 8 GB USB 2.0 Flash Drive"/>
    <n v="112.77600000000001"/>
    <n v="3"/>
    <n v="0.2"/>
    <n v="-8.4581999999999979"/>
  </r>
  <r>
    <n v="5659"/>
    <s v="CA-2013-145261"/>
    <n v="2013"/>
    <x v="122"/>
    <d v="2013-12-22T00:00:00"/>
    <s v="First Class"/>
    <s v="AH-10120"/>
    <s v="Adrian Hane"/>
    <s v="Home Office"/>
    <s v="United States"/>
    <s v="Salem"/>
    <s v="Oregon"/>
    <n v="97301"/>
    <s v="West"/>
    <s v="FUR-TA-10002530"/>
    <x v="0"/>
    <s v="Tables"/>
    <s v="Iceberg OfficeWorks 42&quot; Round Tables"/>
    <n v="377.45"/>
    <n v="5"/>
    <n v="0.5"/>
    <n v="-264.21500000000003"/>
  </r>
  <r>
    <n v="5660"/>
    <s v="CA-2013-145261"/>
    <n v="2013"/>
    <x v="122"/>
    <d v="2013-12-22T00:00:00"/>
    <s v="First Class"/>
    <s v="AH-10120"/>
    <s v="Adrian Hane"/>
    <s v="Home Office"/>
    <s v="United States"/>
    <s v="Salem"/>
    <s v="Oregon"/>
    <n v="97301"/>
    <s v="West"/>
    <s v="OFF-LA-10000407"/>
    <x v="1"/>
    <s v="Labels"/>
    <s v="Avery White Multi-Purpose Labels"/>
    <n v="15.936000000000002"/>
    <n v="4"/>
    <n v="0.2"/>
    <n v="5.1791999999999998"/>
  </r>
  <r>
    <n v="5661"/>
    <s v="CA-2013-145261"/>
    <n v="2013"/>
    <x v="122"/>
    <d v="2013-12-22T00:00:00"/>
    <s v="First Class"/>
    <s v="AH-10120"/>
    <s v="Adrian Hane"/>
    <s v="Home Office"/>
    <s v="United States"/>
    <s v="Salem"/>
    <s v="Oregon"/>
    <n v="97301"/>
    <s v="West"/>
    <s v="TEC-PH-10004833"/>
    <x v="2"/>
    <s v="Phones"/>
    <s v="Macally Suction Cup Mount"/>
    <n v="28.68"/>
    <n v="3"/>
    <n v="0.2"/>
    <n v="-7.17"/>
  </r>
  <r>
    <n v="5662"/>
    <s v="CA-2013-108875"/>
    <n v="2013"/>
    <x v="446"/>
    <d v="2013-10-02T00:00:00"/>
    <s v="Standard Class"/>
    <s v="CL-12700"/>
    <s v="Craig Leslie"/>
    <s v="Home Office"/>
    <s v="United States"/>
    <s v="Aurora"/>
    <s v="Colorado"/>
    <n v="80013"/>
    <s v="West"/>
    <s v="FUR-FU-10002671"/>
    <x v="0"/>
    <s v="Furnishings"/>
    <s v="Electrix 20W Halogen Replacement Bulb for Zoom-In Desk Lamp"/>
    <n v="21.44"/>
    <n v="2"/>
    <n v="0.2"/>
    <n v="7.5039999999999987"/>
  </r>
  <r>
    <n v="5663"/>
    <s v="CA-2013-108875"/>
    <n v="2013"/>
    <x v="446"/>
    <d v="2013-10-02T00:00:00"/>
    <s v="Standard Class"/>
    <s v="CL-12700"/>
    <s v="Craig Leslie"/>
    <s v="Home Office"/>
    <s v="United States"/>
    <s v="Aurora"/>
    <s v="Colorado"/>
    <n v="80013"/>
    <s v="West"/>
    <s v="OFF-ST-10001370"/>
    <x v="1"/>
    <s v="Storage"/>
    <s v="Sensible Storage WireTech Storage Systems"/>
    <n v="511.05600000000004"/>
    <n v="9"/>
    <n v="0.2"/>
    <n v="-95.823000000000079"/>
  </r>
  <r>
    <n v="5664"/>
    <s v="CA-2013-141957"/>
    <n v="2013"/>
    <x v="658"/>
    <d v="2013-07-22T00:00:00"/>
    <s v="Same Day"/>
    <s v="JG-15310"/>
    <s v="Jason Gross"/>
    <s v="Corporate"/>
    <s v="United States"/>
    <s v="Newark"/>
    <s v="Ohio"/>
    <n v="43055"/>
    <s v="East"/>
    <s v="OFF-AR-10000914"/>
    <x v="1"/>
    <s v="Art"/>
    <s v="Boston 16765 Mini Stand Up Battery Pencil Sharpener"/>
    <n v="18.656000000000002"/>
    <n v="2"/>
    <n v="0.2"/>
    <n v="1.3992000000000013"/>
  </r>
  <r>
    <n v="5665"/>
    <s v="CA-2013-141957"/>
    <n v="2013"/>
    <x v="658"/>
    <d v="2013-07-22T00:00:00"/>
    <s v="Same Day"/>
    <s v="JG-15310"/>
    <s v="Jason Gross"/>
    <s v="Corporate"/>
    <s v="United States"/>
    <s v="Newark"/>
    <s v="Ohio"/>
    <n v="43055"/>
    <s v="East"/>
    <s v="OFF-BI-10001116"/>
    <x v="1"/>
    <s v="Binders"/>
    <s v="Wilson Jones 1&quot; Hanging DublLock Ring Binders"/>
    <n v="11.088000000000003"/>
    <n v="7"/>
    <n v="0.7"/>
    <n v="-8.1311999999999998"/>
  </r>
  <r>
    <n v="5666"/>
    <s v="CA-2013-141957"/>
    <n v="2013"/>
    <x v="658"/>
    <d v="2013-07-22T00:00:00"/>
    <s v="Same Day"/>
    <s v="JG-15310"/>
    <s v="Jason Gross"/>
    <s v="Corporate"/>
    <s v="United States"/>
    <s v="Newark"/>
    <s v="Ohio"/>
    <n v="43055"/>
    <s v="East"/>
    <s v="OFF-ST-10002276"/>
    <x v="1"/>
    <s v="Storage"/>
    <s v="Safco Steel Mobile File Cart"/>
    <n v="66.688000000000002"/>
    <n v="1"/>
    <n v="0.2"/>
    <n v="4.1680000000000028"/>
  </r>
  <r>
    <n v="5667"/>
    <s v="CA-2013-141957"/>
    <n v="2013"/>
    <x v="658"/>
    <d v="2013-07-22T00:00:00"/>
    <s v="Same Day"/>
    <s v="JG-15310"/>
    <s v="Jason Gross"/>
    <s v="Corporate"/>
    <s v="United States"/>
    <s v="Newark"/>
    <s v="Ohio"/>
    <n v="43055"/>
    <s v="East"/>
    <s v="OFF-ST-10004340"/>
    <x v="1"/>
    <s v="Storage"/>
    <s v="Fellowes Mobile File Cart, Black"/>
    <n v="99.488"/>
    <n v="2"/>
    <n v="0.2"/>
    <n v="8.7052000000000049"/>
  </r>
  <r>
    <n v="5668"/>
    <s v="CA-2013-142405"/>
    <n v="2013"/>
    <x v="725"/>
    <d v="2013-06-16T00:00:00"/>
    <s v="Standard Class"/>
    <s v="SE-20110"/>
    <s v="Sanjit Engle"/>
    <s v="Consumer"/>
    <s v="United States"/>
    <s v="Seattle"/>
    <s v="Washington"/>
    <n v="98103"/>
    <s v="West"/>
    <s v="OFF-LA-10004093"/>
    <x v="1"/>
    <s v="Labels"/>
    <s v="Avery 486"/>
    <n v="14.62"/>
    <n v="2"/>
    <n v="0"/>
    <n v="6.8713999999999995"/>
  </r>
  <r>
    <n v="5669"/>
    <s v="CA-2013-142405"/>
    <n v="2013"/>
    <x v="725"/>
    <d v="2013-06-16T00:00:00"/>
    <s v="Standard Class"/>
    <s v="SE-20110"/>
    <s v="Sanjit Engle"/>
    <s v="Consumer"/>
    <s v="United States"/>
    <s v="Seattle"/>
    <s v="Washington"/>
    <n v="98103"/>
    <s v="West"/>
    <s v="OFF-BI-10004728"/>
    <x v="1"/>
    <s v="Binders"/>
    <s v="Wilson Jones Turn Tabs Binder Tool for Ring Binders"/>
    <n v="53.984000000000002"/>
    <n v="14"/>
    <n v="0.2"/>
    <n v="17.544800000000002"/>
  </r>
  <r>
    <n v="5670"/>
    <s v="CA-2013-142405"/>
    <n v="2013"/>
    <x v="725"/>
    <d v="2013-06-16T00:00:00"/>
    <s v="Standard Class"/>
    <s v="SE-20110"/>
    <s v="Sanjit Engle"/>
    <s v="Consumer"/>
    <s v="United States"/>
    <s v="Seattle"/>
    <s v="Washington"/>
    <n v="98103"/>
    <s v="West"/>
    <s v="TEC-AC-10003095"/>
    <x v="2"/>
    <s v="Accessories"/>
    <s v="Logitech G35 7.1-Channel Surround Sound Headset"/>
    <n v="389.97"/>
    <n v="3"/>
    <n v="0"/>
    <n v="132.58980000000003"/>
  </r>
  <r>
    <n v="5671"/>
    <s v="CA-2012-141012"/>
    <n v="2012"/>
    <x v="988"/>
    <d v="2012-06-11T00:00:00"/>
    <s v="Second Class"/>
    <s v="TG-21640"/>
    <s v="Trudy Glocke"/>
    <s v="Consumer"/>
    <s v="United States"/>
    <s v="Pocatello"/>
    <s v="Idaho"/>
    <n v="83201"/>
    <s v="West"/>
    <s v="FUR-FU-10003192"/>
    <x v="0"/>
    <s v="Furnishings"/>
    <s v="Luxo Adjustable Task Clamp Lamp"/>
    <n v="355.36"/>
    <n v="4"/>
    <n v="0"/>
    <n v="92.393599999999992"/>
  </r>
  <r>
    <n v="5672"/>
    <s v="CA-2012-141012"/>
    <n v="2012"/>
    <x v="988"/>
    <d v="2012-06-11T00:00:00"/>
    <s v="Second Class"/>
    <s v="TG-21640"/>
    <s v="Trudy Glocke"/>
    <s v="Consumer"/>
    <s v="United States"/>
    <s v="Pocatello"/>
    <s v="Idaho"/>
    <n v="83201"/>
    <s v="West"/>
    <s v="TEC-PH-10004522"/>
    <x v="2"/>
    <s v="Phones"/>
    <s v="Dexim XPower Skin Super-Thin Power Case for iPhone 5 - Black"/>
    <n v="140.376"/>
    <n v="3"/>
    <n v="0.2"/>
    <n v="8.7735000000000056"/>
  </r>
  <r>
    <n v="5673"/>
    <s v="CA-2014-127922"/>
    <n v="2014"/>
    <x v="855"/>
    <d v="2014-11-04T00:00:00"/>
    <s v="Standard Class"/>
    <s v="SH-19975"/>
    <s v="Sally Hughsby"/>
    <s v="Corporate"/>
    <s v="United States"/>
    <s v="Dallas"/>
    <s v="Texas"/>
    <n v="75081"/>
    <s v="Central"/>
    <s v="OFF-EN-10003068"/>
    <x v="1"/>
    <s v="Envelopes"/>
    <s v="#6 3/4 Gummed Flap White Envelopes"/>
    <n v="15.840000000000002"/>
    <n v="2"/>
    <n v="0.2"/>
    <n v="5.5439999999999987"/>
  </r>
  <r>
    <n v="5674"/>
    <s v="CA-2014-127922"/>
    <n v="2014"/>
    <x v="855"/>
    <d v="2014-11-04T00:00:00"/>
    <s v="Standard Class"/>
    <s v="SH-19975"/>
    <s v="Sally Hughsby"/>
    <s v="Corporate"/>
    <s v="United States"/>
    <s v="Dallas"/>
    <s v="Texas"/>
    <n v="75081"/>
    <s v="Central"/>
    <s v="OFF-PA-10001204"/>
    <x v="1"/>
    <s v="Paper"/>
    <s v="Xerox 1972"/>
    <n v="8.4480000000000004"/>
    <n v="2"/>
    <n v="0.2"/>
    <n v="2.6399999999999997"/>
  </r>
  <r>
    <n v="5675"/>
    <s v="CA-2013-146318"/>
    <n v="2013"/>
    <x v="115"/>
    <d v="2013-01-27T00:00:00"/>
    <s v="Standard Class"/>
    <s v="MC-17275"/>
    <s v="Marc Crier"/>
    <s v="Consumer"/>
    <s v="United States"/>
    <s v="Seattle"/>
    <s v="Washington"/>
    <n v="98105"/>
    <s v="West"/>
    <s v="OFF-PA-10003953"/>
    <x v="1"/>
    <s v="Paper"/>
    <s v="Xerox 218"/>
    <n v="12.96"/>
    <n v="2"/>
    <n v="0"/>
    <n v="6.2208000000000006"/>
  </r>
  <r>
    <n v="5676"/>
    <s v="CA-2011-135993"/>
    <n v="2011"/>
    <x v="1061"/>
    <d v="2011-06-02T00:00:00"/>
    <s v="Standard Class"/>
    <s v="PJ-18835"/>
    <s v="Patrick Jones"/>
    <s v="Corporate"/>
    <s v="United States"/>
    <s v="Seattle"/>
    <s v="Washington"/>
    <n v="98115"/>
    <s v="West"/>
    <s v="TEC-PH-10001552"/>
    <x v="2"/>
    <s v="Phones"/>
    <s v="I Need's 3d Hello Kitty Hybrid Silicone Case Cover for HTC One X 4g with 3d Hello Kitty Stylus Pen Green/pink"/>
    <n v="57.408000000000008"/>
    <n v="6"/>
    <n v="0.2"/>
    <n v="5.7408000000000019"/>
  </r>
  <r>
    <n v="5677"/>
    <s v="CA-2011-135993"/>
    <n v="2011"/>
    <x v="1061"/>
    <d v="2011-06-02T00:00:00"/>
    <s v="Standard Class"/>
    <s v="PJ-18835"/>
    <s v="Patrick Jones"/>
    <s v="Corporate"/>
    <s v="United States"/>
    <s v="Seattle"/>
    <s v="Washington"/>
    <n v="98115"/>
    <s v="West"/>
    <s v="TEC-AC-10004877"/>
    <x v="2"/>
    <s v="Accessories"/>
    <s v="Imation 30456 USB Flash Drive 8GB"/>
    <n v="27.6"/>
    <n v="4"/>
    <n v="0"/>
    <n v="2.2079999999999984"/>
  </r>
  <r>
    <n v="5678"/>
    <s v="CA-2011-126802"/>
    <n v="2011"/>
    <x v="282"/>
    <d v="2012-01-05T00:00:00"/>
    <s v="Standard Class"/>
    <s v="ZC-21910"/>
    <s v="Zuschuss Carroll"/>
    <s v="Consumer"/>
    <s v="United States"/>
    <s v="Chicago"/>
    <s v="Illinois"/>
    <n v="60610"/>
    <s v="Central"/>
    <s v="FUR-FU-10000193"/>
    <x v="0"/>
    <s v="Furnishings"/>
    <s v="Tenex Chairmats For Use with Hard Floors"/>
    <n v="38.975999999999999"/>
    <n v="3"/>
    <n v="0.6"/>
    <n v="-50.66879999999999"/>
  </r>
  <r>
    <n v="5679"/>
    <s v="CA-2013-143924"/>
    <n v="2013"/>
    <x v="1062"/>
    <d v="2013-08-04T00:00:00"/>
    <s v="Standard Class"/>
    <s v="SC-20680"/>
    <s v="Steve Carroll"/>
    <s v="Home Office"/>
    <s v="United States"/>
    <s v="Holland"/>
    <s v="Michigan"/>
    <n v="49423"/>
    <s v="Central"/>
    <s v="OFF-FA-10000735"/>
    <x v="1"/>
    <s v="Fasteners"/>
    <s v="Staples"/>
    <n v="20.439999999999998"/>
    <n v="7"/>
    <n v="0"/>
    <n v="9.1979999999999986"/>
  </r>
  <r>
    <n v="5680"/>
    <s v="CA-2013-143924"/>
    <n v="2013"/>
    <x v="1062"/>
    <d v="2013-08-04T00:00:00"/>
    <s v="Standard Class"/>
    <s v="SC-20680"/>
    <s v="Steve Carroll"/>
    <s v="Home Office"/>
    <s v="United States"/>
    <s v="Holland"/>
    <s v="Michigan"/>
    <n v="49423"/>
    <s v="Central"/>
    <s v="OFF-PA-10002120"/>
    <x v="1"/>
    <s v="Paper"/>
    <s v="Xerox 1889"/>
    <n v="109.92"/>
    <n v="2"/>
    <n v="0"/>
    <n v="53.860799999999998"/>
  </r>
  <r>
    <n v="5681"/>
    <s v="CA-2013-141551"/>
    <n v="2013"/>
    <x v="446"/>
    <d v="2013-10-01T00:00:00"/>
    <s v="Standard Class"/>
    <s v="BP-11230"/>
    <s v="Benjamin Patterson"/>
    <s v="Consumer"/>
    <s v="United States"/>
    <s v="Broken Arrow"/>
    <s v="Oklahoma"/>
    <n v="74012"/>
    <s v="Central"/>
    <s v="OFF-BI-10001249"/>
    <x v="1"/>
    <s v="Binders"/>
    <s v="Avery Heavy-Duty EZD View Binder with Locking Rings"/>
    <n v="6.38"/>
    <n v="1"/>
    <n v="0"/>
    <n v="2.9347999999999996"/>
  </r>
  <r>
    <n v="5682"/>
    <s v="CA-2013-141551"/>
    <n v="2013"/>
    <x v="446"/>
    <d v="2013-10-01T00:00:00"/>
    <s v="Standard Class"/>
    <s v="BP-11230"/>
    <s v="Benjamin Patterson"/>
    <s v="Consumer"/>
    <s v="United States"/>
    <s v="Broken Arrow"/>
    <s v="Oklahoma"/>
    <n v="74012"/>
    <s v="Central"/>
    <s v="OFF-PA-10001569"/>
    <x v="1"/>
    <s v="Paper"/>
    <s v="Xerox 232"/>
    <n v="6.48"/>
    <n v="1"/>
    <n v="0"/>
    <n v="3.1104000000000003"/>
  </r>
  <r>
    <n v="5683"/>
    <s v="CA-2011-164315"/>
    <n v="2011"/>
    <x v="1063"/>
    <d v="2011-04-08T00:00:00"/>
    <s v="Standard Class"/>
    <s v="RD-19585"/>
    <s v="Rob Dowd"/>
    <s v="Consumer"/>
    <s v="United States"/>
    <s v="Athens"/>
    <s v="Georgia"/>
    <n v="30605"/>
    <s v="South"/>
    <s v="OFF-PA-10004248"/>
    <x v="1"/>
    <s v="Paper"/>
    <s v="Xerox 1990"/>
    <n v="15.84"/>
    <n v="3"/>
    <n v="0"/>
    <n v="7.1280000000000001"/>
  </r>
  <r>
    <n v="5684"/>
    <s v="CA-2011-164315"/>
    <n v="2011"/>
    <x v="1063"/>
    <d v="2011-04-08T00:00:00"/>
    <s v="Standard Class"/>
    <s v="RD-19585"/>
    <s v="Rob Dowd"/>
    <s v="Consumer"/>
    <s v="United States"/>
    <s v="Athens"/>
    <s v="Georgia"/>
    <n v="30605"/>
    <s v="South"/>
    <s v="TEC-PH-10001128"/>
    <x v="2"/>
    <s v="Phones"/>
    <s v="Motorola Droid Maxx"/>
    <n v="1049.93"/>
    <n v="7"/>
    <n v="0"/>
    <n v="293.98040000000003"/>
  </r>
  <r>
    <n v="5685"/>
    <s v="CA-2011-164315"/>
    <n v="2011"/>
    <x v="1063"/>
    <d v="2011-04-08T00:00:00"/>
    <s v="Standard Class"/>
    <s v="RD-19585"/>
    <s v="Rob Dowd"/>
    <s v="Consumer"/>
    <s v="United States"/>
    <s v="Athens"/>
    <s v="Georgia"/>
    <n v="30605"/>
    <s v="South"/>
    <s v="OFF-AP-10003842"/>
    <x v="1"/>
    <s v="Appliances"/>
    <s v="Euro-Pro Shark Turbo Vacuum"/>
    <n v="154.9"/>
    <n v="5"/>
    <n v="0"/>
    <n v="40.274000000000001"/>
  </r>
  <r>
    <n v="5686"/>
    <s v="CA-2012-131072"/>
    <n v="2012"/>
    <x v="599"/>
    <d v="2012-11-05T00:00:00"/>
    <s v="Same Day"/>
    <s v="KL-16645"/>
    <s v="Ken Lonsdale"/>
    <s v="Consumer"/>
    <s v="United States"/>
    <s v="Seattle"/>
    <s v="Washington"/>
    <n v="98105"/>
    <s v="West"/>
    <s v="OFF-BI-10002794"/>
    <x v="1"/>
    <s v="Binders"/>
    <s v="Avery Trapezoid Ring Binder, 3&quot; Capacity, Black, 1040 sheets"/>
    <n v="98.352000000000004"/>
    <n v="3"/>
    <n v="0.2"/>
    <n v="35.652599999999993"/>
  </r>
  <r>
    <n v="5687"/>
    <s v="CA-2011-131541"/>
    <n v="2011"/>
    <x v="1064"/>
    <d v="2011-07-28T00:00:00"/>
    <s v="Same Day"/>
    <s v="CK-12205"/>
    <s v="Chloris Kastensmidt"/>
    <s v="Consumer"/>
    <s v="United States"/>
    <s v="Apopka"/>
    <s v="Florida"/>
    <n v="32712"/>
    <s v="South"/>
    <s v="OFF-FA-10000621"/>
    <x v="1"/>
    <s v="Fasteners"/>
    <s v="OIC Colored Binder Clips, Assorted Sizes"/>
    <n v="14.320000000000002"/>
    <n v="5"/>
    <n v="0.2"/>
    <n v="5.1910000000000007"/>
  </r>
  <r>
    <n v="5688"/>
    <s v="CA-2011-131541"/>
    <n v="2011"/>
    <x v="1064"/>
    <d v="2011-07-28T00:00:00"/>
    <s v="Same Day"/>
    <s v="CK-12205"/>
    <s v="Chloris Kastensmidt"/>
    <s v="Consumer"/>
    <s v="United States"/>
    <s v="Apopka"/>
    <s v="Florida"/>
    <n v="32712"/>
    <s v="South"/>
    <s v="FUR-FU-10003623"/>
    <x v="0"/>
    <s v="Furnishings"/>
    <s v="DataProducts Ampli Magnifier Task Lamp, Black,"/>
    <n v="129.88800000000001"/>
    <n v="6"/>
    <n v="0.2"/>
    <n v="12.988799999999991"/>
  </r>
  <r>
    <n v="5689"/>
    <s v="CA-2011-131541"/>
    <n v="2011"/>
    <x v="1064"/>
    <d v="2011-07-28T00:00:00"/>
    <s v="Same Day"/>
    <s v="CK-12205"/>
    <s v="Chloris Kastensmidt"/>
    <s v="Consumer"/>
    <s v="United States"/>
    <s v="Apopka"/>
    <s v="Florida"/>
    <n v="32712"/>
    <s v="South"/>
    <s v="OFF-EN-10000781"/>
    <x v="1"/>
    <s v="Envelopes"/>
    <s v="#10- 4 1/8&quot; x 9 1/2&quot; Recycled Envelopes"/>
    <n v="48.944000000000003"/>
    <n v="7"/>
    <n v="0.2"/>
    <n v="16.518599999999999"/>
  </r>
  <r>
    <n v="5690"/>
    <s v="CA-2012-119550"/>
    <n v="2012"/>
    <x v="207"/>
    <d v="2012-12-31T00:00:00"/>
    <s v="Standard Class"/>
    <s v="RB-19705"/>
    <s v="Roger Barcio"/>
    <s v="Home Office"/>
    <s v="United States"/>
    <s v="Houston"/>
    <s v="Texas"/>
    <n v="77070"/>
    <s v="Central"/>
    <s v="FUR-CH-10002044"/>
    <x v="0"/>
    <s v="Chairs"/>
    <s v="Office Star - Contemporary Task Swivel chair with 2-way adjustable arms, Plum"/>
    <n v="275.05799999999999"/>
    <n v="3"/>
    <n v="0.3"/>
    <n v="-90.376199999999997"/>
  </r>
  <r>
    <n v="5691"/>
    <s v="US-2012-138093"/>
    <n v="2012"/>
    <x v="895"/>
    <d v="2012-12-16T00:00:00"/>
    <s v="Standard Class"/>
    <s v="KM-16225"/>
    <s v="Kalyca Meade"/>
    <s v="Corporate"/>
    <s v="United States"/>
    <s v="Baltimore"/>
    <s v="Maryland"/>
    <n v="21215"/>
    <s v="East"/>
    <s v="OFF-AR-10000817"/>
    <x v="1"/>
    <s v="Art"/>
    <s v="Manco Dry-Lighter Erasable Highlighter"/>
    <n v="27.36"/>
    <n v="9"/>
    <n v="0"/>
    <n v="9.3023999999999987"/>
  </r>
  <r>
    <n v="5692"/>
    <s v="US-2012-138093"/>
    <n v="2012"/>
    <x v="895"/>
    <d v="2012-12-16T00:00:00"/>
    <s v="Standard Class"/>
    <s v="KM-16225"/>
    <s v="Kalyca Meade"/>
    <s v="Corporate"/>
    <s v="United States"/>
    <s v="Baltimore"/>
    <s v="Maryland"/>
    <n v="21215"/>
    <s v="East"/>
    <s v="OFF-PA-10001509"/>
    <x v="1"/>
    <s v="Paper"/>
    <s v="Recycled Desk Saver Line &quot;While You Were Out&quot; Book, 5 1/2&quot; X 4&quot;"/>
    <n v="44.75"/>
    <n v="5"/>
    <n v="0"/>
    <n v="20.584999999999994"/>
  </r>
  <r>
    <n v="5693"/>
    <s v="US-2012-138093"/>
    <n v="2012"/>
    <x v="895"/>
    <d v="2012-12-16T00:00:00"/>
    <s v="Standard Class"/>
    <s v="KM-16225"/>
    <s v="Kalyca Meade"/>
    <s v="Corporate"/>
    <s v="United States"/>
    <s v="Baltimore"/>
    <s v="Maryland"/>
    <n v="21215"/>
    <s v="East"/>
    <s v="TEC-PH-10004667"/>
    <x v="2"/>
    <s v="Phones"/>
    <s v="Cisco 8x8 Inc. 6753i IP Business Phone System"/>
    <n v="134.99"/>
    <n v="1"/>
    <n v="0"/>
    <n v="36.447299999999998"/>
  </r>
  <r>
    <n v="5694"/>
    <s v="US-2012-138093"/>
    <n v="2012"/>
    <x v="895"/>
    <d v="2012-12-16T00:00:00"/>
    <s v="Standard Class"/>
    <s v="KM-16225"/>
    <s v="Kalyca Meade"/>
    <s v="Corporate"/>
    <s v="United States"/>
    <s v="Baltimore"/>
    <s v="Maryland"/>
    <n v="21215"/>
    <s v="East"/>
    <s v="OFF-PA-10000143"/>
    <x v="1"/>
    <s v="Paper"/>
    <s v="Astroparche Fine Business Paper"/>
    <n v="26.400000000000002"/>
    <n v="5"/>
    <n v="0"/>
    <n v="12.672000000000001"/>
  </r>
  <r>
    <n v="5695"/>
    <s v="US-2012-138093"/>
    <n v="2012"/>
    <x v="895"/>
    <d v="2012-12-16T00:00:00"/>
    <s v="Standard Class"/>
    <s v="KM-16225"/>
    <s v="Kalyca Meade"/>
    <s v="Corporate"/>
    <s v="United States"/>
    <s v="Baltimore"/>
    <s v="Maryland"/>
    <n v="21215"/>
    <s v="East"/>
    <s v="FUR-CH-10000785"/>
    <x v="0"/>
    <s v="Chairs"/>
    <s v="Global Ergonomic Managers Chair"/>
    <n v="542.93999999999994"/>
    <n v="3"/>
    <n v="0"/>
    <n v="141.1644"/>
  </r>
  <r>
    <n v="5696"/>
    <s v="CA-2013-126165"/>
    <n v="2013"/>
    <x v="465"/>
    <d v="2013-05-08T00:00:00"/>
    <s v="Second Class"/>
    <s v="AH-10465"/>
    <s v="Amy Hunt"/>
    <s v="Consumer"/>
    <s v="United States"/>
    <s v="San Francisco"/>
    <s v="California"/>
    <n v="94109"/>
    <s v="West"/>
    <s v="FUR-TA-10001676"/>
    <x v="0"/>
    <s v="Tables"/>
    <s v="Hon 61000 Series Interactive Training Tables"/>
    <n v="71.088000000000008"/>
    <n v="2"/>
    <n v="0.2"/>
    <n v="-1.7772000000000041"/>
  </r>
  <r>
    <n v="5697"/>
    <s v="CA-2014-126123"/>
    <n v="2014"/>
    <x v="336"/>
    <d v="2014-10-19T00:00:00"/>
    <s v="Standard Class"/>
    <s v="AG-10765"/>
    <s v="Anthony Garverick"/>
    <s v="Home Office"/>
    <s v="United States"/>
    <s v="Chicago"/>
    <s v="Illinois"/>
    <n v="60623"/>
    <s v="Central"/>
    <s v="OFF-BI-10000309"/>
    <x v="1"/>
    <s v="Binders"/>
    <s v="GBC Twin Loop Wire Binding Elements, 9/16&quot; Spine, Black"/>
    <n v="27.395999999999997"/>
    <n v="9"/>
    <n v="0.8"/>
    <n v="-42.46380000000002"/>
  </r>
  <r>
    <n v="5698"/>
    <s v="CA-2014-126123"/>
    <n v="2014"/>
    <x v="336"/>
    <d v="2014-10-19T00:00:00"/>
    <s v="Standard Class"/>
    <s v="AG-10765"/>
    <s v="Anthony Garverick"/>
    <s v="Home Office"/>
    <s v="United States"/>
    <s v="Chicago"/>
    <s v="Illinois"/>
    <n v="60623"/>
    <s v="Central"/>
    <s v="OFF-BI-10004224"/>
    <x v="1"/>
    <s v="Binders"/>
    <s v="Catalog Binders with Expanding Posts"/>
    <n v="13.455999999999998"/>
    <n v="1"/>
    <n v="0.8"/>
    <n v="-23.548000000000009"/>
  </r>
  <r>
    <n v="5699"/>
    <s v="CA-2013-143441"/>
    <n v="2013"/>
    <x v="732"/>
    <d v="2013-11-06T00:00:00"/>
    <s v="Same Day"/>
    <s v="EB-14170"/>
    <s v="Evan Bailliet"/>
    <s v="Consumer"/>
    <s v="United States"/>
    <s v="Laredo"/>
    <s v="Texas"/>
    <n v="78041"/>
    <s v="Central"/>
    <s v="OFF-LA-10002312"/>
    <x v="1"/>
    <s v="Labels"/>
    <s v="Avery 490"/>
    <n v="11.840000000000002"/>
    <n v="1"/>
    <n v="0.2"/>
    <n v="4.4399999999999995"/>
  </r>
  <r>
    <n v="5700"/>
    <s v="CA-2014-148320"/>
    <n v="2014"/>
    <x v="132"/>
    <d v="2014-11-09T00:00:00"/>
    <s v="Standard Class"/>
    <s v="PG-18895"/>
    <s v="Paul Gonzalez"/>
    <s v="Consumer"/>
    <s v="United States"/>
    <s v="San Francisco"/>
    <s v="California"/>
    <n v="94109"/>
    <s v="West"/>
    <s v="OFF-PA-10003022"/>
    <x v="1"/>
    <s v="Paper"/>
    <s v="Xerox 1992"/>
    <n v="35.880000000000003"/>
    <n v="6"/>
    <n v="0"/>
    <n v="17.581200000000003"/>
  </r>
  <r>
    <n v="5701"/>
    <s v="CA-2013-125661"/>
    <n v="2013"/>
    <x v="390"/>
    <d v="2013-11-27T00:00:00"/>
    <s v="First Class"/>
    <s v="CA-12055"/>
    <s v="Cathy Armstrong"/>
    <s v="Home Office"/>
    <s v="United States"/>
    <s v="Cleveland"/>
    <s v="Ohio"/>
    <n v="44105"/>
    <s v="East"/>
    <s v="OFF-EN-10001532"/>
    <x v="1"/>
    <s v="Envelopes"/>
    <s v="Brown Kraft Recycled Envelopes"/>
    <n v="40.752000000000002"/>
    <n v="3"/>
    <n v="0.2"/>
    <n v="15.281999999999998"/>
  </r>
  <r>
    <n v="5702"/>
    <s v="CA-2013-125661"/>
    <n v="2013"/>
    <x v="390"/>
    <d v="2013-11-27T00:00:00"/>
    <s v="First Class"/>
    <s v="CA-12055"/>
    <s v="Cathy Armstrong"/>
    <s v="Home Office"/>
    <s v="United States"/>
    <s v="Cleveland"/>
    <s v="Ohio"/>
    <n v="44105"/>
    <s v="East"/>
    <s v="TEC-AC-10004855"/>
    <x v="2"/>
    <s v="Accessories"/>
    <s v="V7 USB Numeric Keypad"/>
    <n v="139.96000000000004"/>
    <n v="5"/>
    <n v="0.2"/>
    <n v="-22.743500000000004"/>
  </r>
  <r>
    <n v="5703"/>
    <s v="US-2011-123519"/>
    <n v="2011"/>
    <x v="637"/>
    <d v="2011-12-21T00:00:00"/>
    <s v="Standard Class"/>
    <s v="SS-20875"/>
    <s v="Sung Shariari"/>
    <s v="Consumer"/>
    <s v="United States"/>
    <s v="Marion"/>
    <s v="Ohio"/>
    <n v="43302"/>
    <s v="East"/>
    <s v="OFF-AR-10003829"/>
    <x v="1"/>
    <s v="Art"/>
    <s v="Newell 35"/>
    <n v="2.6240000000000001"/>
    <n v="1"/>
    <n v="0.2"/>
    <n v="0.29519999999999957"/>
  </r>
  <r>
    <n v="5704"/>
    <s v="US-2011-123519"/>
    <n v="2011"/>
    <x v="637"/>
    <d v="2011-12-21T00:00:00"/>
    <s v="Standard Class"/>
    <s v="SS-20875"/>
    <s v="Sung Shariari"/>
    <s v="Consumer"/>
    <s v="United States"/>
    <s v="Marion"/>
    <s v="Ohio"/>
    <n v="43302"/>
    <s v="East"/>
    <s v="FUR-TA-10002645"/>
    <x v="0"/>
    <s v="Tables"/>
    <s v="Hon Rectangular Conference Tables"/>
    <n v="136.53"/>
    <n v="1"/>
    <n v="0.4"/>
    <n v="-52.336500000000029"/>
  </r>
  <r>
    <n v="5705"/>
    <s v="US-2011-123519"/>
    <n v="2011"/>
    <x v="637"/>
    <d v="2011-12-21T00:00:00"/>
    <s v="Standard Class"/>
    <s v="SS-20875"/>
    <s v="Sung Shariari"/>
    <s v="Consumer"/>
    <s v="United States"/>
    <s v="Marion"/>
    <s v="Ohio"/>
    <n v="43302"/>
    <s v="East"/>
    <s v="TEC-AC-10003033"/>
    <x v="2"/>
    <s v="Accessories"/>
    <s v="Plantronics CS510 - Over-the-Head monaural Wireless Headset System"/>
    <n v="263.95999999999998"/>
    <n v="1"/>
    <n v="0.2"/>
    <n v="42.893499999999975"/>
  </r>
  <r>
    <n v="5706"/>
    <s v="CA-2011-155593"/>
    <n v="2011"/>
    <x v="935"/>
    <d v="2011-11-08T00:00:00"/>
    <s v="Standard Class"/>
    <s v="RP-19390"/>
    <s v="Resi Pölking"/>
    <s v="Consumer"/>
    <s v="United States"/>
    <s v="Fairfield"/>
    <s v="Connecticut"/>
    <n v="6824"/>
    <s v="East"/>
    <s v="OFF-SU-10002522"/>
    <x v="1"/>
    <s v="Supplies"/>
    <s v="Acme Kleen Earth Office Shears"/>
    <n v="11.64"/>
    <n v="3"/>
    <n v="0"/>
    <n v="3.3755999999999986"/>
  </r>
  <r>
    <n v="5707"/>
    <s v="CA-2014-136000"/>
    <n v="2014"/>
    <x v="585"/>
    <d v="2014-09-26T00:00:00"/>
    <s v="Second Class"/>
    <s v="SC-20440"/>
    <s v="Shaun Chance"/>
    <s v="Corporate"/>
    <s v="United States"/>
    <s v="New York City"/>
    <s v="New York"/>
    <n v="10009"/>
    <s v="East"/>
    <s v="OFF-BI-10004828"/>
    <x v="1"/>
    <s v="Binders"/>
    <s v="GBC Poly Designer Binding Covers"/>
    <n v="40.176000000000002"/>
    <n v="3"/>
    <n v="0.2"/>
    <n v="14.563799999999997"/>
  </r>
  <r>
    <n v="5708"/>
    <s v="US-2012-160857"/>
    <n v="2012"/>
    <x v="412"/>
    <d v="2012-05-15T00:00:00"/>
    <s v="Standard Class"/>
    <s v="NW-18400"/>
    <s v="Natalie Webber"/>
    <s v="Consumer"/>
    <s v="United States"/>
    <s v="New York City"/>
    <s v="New York"/>
    <n v="10024"/>
    <s v="East"/>
    <s v="FUR-FU-10001095"/>
    <x v="0"/>
    <s v="Furnishings"/>
    <s v="DAX Black Cherry Wood-Tone Poster Frame"/>
    <n v="79.44"/>
    <n v="3"/>
    <n v="0"/>
    <n v="30.187200000000001"/>
  </r>
  <r>
    <n v="5709"/>
    <s v="US-2012-160857"/>
    <n v="2012"/>
    <x v="412"/>
    <d v="2012-05-15T00:00:00"/>
    <s v="Standard Class"/>
    <s v="NW-18400"/>
    <s v="Natalie Webber"/>
    <s v="Consumer"/>
    <s v="United States"/>
    <s v="New York City"/>
    <s v="New York"/>
    <n v="10024"/>
    <s v="East"/>
    <s v="OFF-SU-10000157"/>
    <x v="1"/>
    <s v="Supplies"/>
    <s v="Compact Automatic Electric Letter Opener"/>
    <n v="357.93"/>
    <n v="3"/>
    <n v="0"/>
    <n v="7.158600000000007"/>
  </r>
  <r>
    <n v="5710"/>
    <s v="US-2012-160857"/>
    <n v="2012"/>
    <x v="412"/>
    <d v="2012-05-15T00:00:00"/>
    <s v="Standard Class"/>
    <s v="NW-18400"/>
    <s v="Natalie Webber"/>
    <s v="Consumer"/>
    <s v="United States"/>
    <s v="New York City"/>
    <s v="New York"/>
    <n v="10024"/>
    <s v="East"/>
    <s v="FUR-CH-10002647"/>
    <x v="0"/>
    <s v="Chairs"/>
    <s v="Situations Contoured Folding Chairs, 4/Set"/>
    <n v="127.76400000000001"/>
    <n v="2"/>
    <n v="0.1"/>
    <n v="21.294000000000008"/>
  </r>
  <r>
    <n v="5711"/>
    <s v="US-2012-160857"/>
    <n v="2012"/>
    <x v="412"/>
    <d v="2012-05-15T00:00:00"/>
    <s v="Standard Class"/>
    <s v="NW-18400"/>
    <s v="Natalie Webber"/>
    <s v="Consumer"/>
    <s v="United States"/>
    <s v="New York City"/>
    <s v="New York"/>
    <n v="10024"/>
    <s v="East"/>
    <s v="TEC-CO-10004115"/>
    <x v="2"/>
    <s v="Copiers"/>
    <s v="Sharp AL-1530CS Digital Copier"/>
    <n v="2799.944"/>
    <n v="7"/>
    <n v="0.2"/>
    <n v="1014.9797"/>
  </r>
  <r>
    <n v="5712"/>
    <s v="US-2012-160857"/>
    <n v="2012"/>
    <x v="412"/>
    <d v="2012-05-15T00:00:00"/>
    <s v="Standard Class"/>
    <s v="NW-18400"/>
    <s v="Natalie Webber"/>
    <s v="Consumer"/>
    <s v="United States"/>
    <s v="New York City"/>
    <s v="New York"/>
    <n v="10024"/>
    <s v="East"/>
    <s v="OFF-PA-10003363"/>
    <x v="1"/>
    <s v="Paper"/>
    <s v="Xerox 204"/>
    <n v="19.440000000000001"/>
    <n v="3"/>
    <n v="0"/>
    <n v="9.3312000000000008"/>
  </r>
  <r>
    <n v="5713"/>
    <s v="CA-2014-115805"/>
    <n v="2014"/>
    <x v="689"/>
    <d v="2014-08-01T00:00:00"/>
    <s v="Same Day"/>
    <s v="KW-16435"/>
    <s v="Katrina Willman"/>
    <s v="Consumer"/>
    <s v="United States"/>
    <s v="Chicago"/>
    <s v="Illinois"/>
    <n v="60653"/>
    <s v="Central"/>
    <s v="TEC-PH-10003092"/>
    <x v="2"/>
    <s v="Phones"/>
    <s v="Motorola L804"/>
    <n v="36.792000000000002"/>
    <n v="1"/>
    <n v="0.2"/>
    <n v="4.1390999999999991"/>
  </r>
  <r>
    <n v="5714"/>
    <s v="US-2011-143707"/>
    <n v="2011"/>
    <x v="72"/>
    <d v="2011-03-05T00:00:00"/>
    <s v="Standard Class"/>
    <s v="HR-14770"/>
    <s v="Hallie Redmond"/>
    <s v="Home Office"/>
    <s v="United States"/>
    <s v="New York City"/>
    <s v="New York"/>
    <n v="10035"/>
    <s v="East"/>
    <s v="TEC-PH-10003655"/>
    <x v="2"/>
    <s v="Phones"/>
    <s v="Sannysis Cute Owl Design Soft Skin Case Cover for Samsung Galaxy S4"/>
    <n v="5.9399999999999995"/>
    <n v="3"/>
    <n v="0"/>
    <n v="1.6037999999999999"/>
  </r>
  <r>
    <n v="5715"/>
    <s v="CA-2014-116939"/>
    <n v="2014"/>
    <x v="145"/>
    <d v="2014-09-30T00:00:00"/>
    <s v="Standard Class"/>
    <s v="AG-10900"/>
    <s v="Arthur Gainer"/>
    <s v="Consumer"/>
    <s v="United States"/>
    <s v="Richmond"/>
    <s v="Virginia"/>
    <n v="23223"/>
    <s v="South"/>
    <s v="OFF-ST-10001476"/>
    <x v="1"/>
    <s v="Storage"/>
    <s v="Steel Personal Filing/Posting Tote"/>
    <n v="177.54999999999998"/>
    <n v="5"/>
    <n v="0"/>
    <n v="47.938500000000005"/>
  </r>
  <r>
    <n v="5716"/>
    <s v="CA-2012-124107"/>
    <n v="2012"/>
    <x v="330"/>
    <d v="2012-10-12T00:00:00"/>
    <s v="Second Class"/>
    <s v="BM-11650"/>
    <s v="Brian Moss"/>
    <s v="Corporate"/>
    <s v="United States"/>
    <s v="Ann Arbor"/>
    <s v="Michigan"/>
    <n v="48104"/>
    <s v="Central"/>
    <s v="TEC-AC-10002049"/>
    <x v="2"/>
    <s v="Accessories"/>
    <s v="Logitech G19 Programmable Gaming Keyboard"/>
    <n v="619.94999999999993"/>
    <n v="5"/>
    <n v="0"/>
    <n v="111.59099999999995"/>
  </r>
  <r>
    <n v="5717"/>
    <s v="CA-2012-124107"/>
    <n v="2012"/>
    <x v="330"/>
    <d v="2012-10-12T00:00:00"/>
    <s v="Second Class"/>
    <s v="BM-11650"/>
    <s v="Brian Moss"/>
    <s v="Corporate"/>
    <s v="United States"/>
    <s v="Ann Arbor"/>
    <s v="Michigan"/>
    <n v="48104"/>
    <s v="Central"/>
    <s v="TEC-PH-10003875"/>
    <x v="2"/>
    <s v="Phones"/>
    <s v="KLD Oscar II Style Snap-on Ultra Thin Side Flip Synthetic Leather Cover Case for HTC One HTC M7"/>
    <n v="29.160000000000004"/>
    <n v="3"/>
    <n v="0"/>
    <n v="8.4563999999999986"/>
  </r>
  <r>
    <n v="5718"/>
    <s v="CA-2012-124107"/>
    <n v="2012"/>
    <x v="330"/>
    <d v="2012-10-12T00:00:00"/>
    <s v="Second Class"/>
    <s v="BM-11650"/>
    <s v="Brian Moss"/>
    <s v="Corporate"/>
    <s v="United States"/>
    <s v="Ann Arbor"/>
    <s v="Michigan"/>
    <n v="48104"/>
    <s v="Central"/>
    <s v="OFF-EN-10003286"/>
    <x v="1"/>
    <s v="Envelopes"/>
    <s v="Staples"/>
    <n v="57.959999999999994"/>
    <n v="7"/>
    <n v="0"/>
    <n v="27.241199999999996"/>
  </r>
  <r>
    <n v="5719"/>
    <s v="CA-2012-124107"/>
    <n v="2012"/>
    <x v="330"/>
    <d v="2012-10-12T00:00:00"/>
    <s v="Second Class"/>
    <s v="BM-11650"/>
    <s v="Brian Moss"/>
    <s v="Corporate"/>
    <s v="United States"/>
    <s v="Ann Arbor"/>
    <s v="Michigan"/>
    <n v="48104"/>
    <s v="Central"/>
    <s v="OFF-AP-10003971"/>
    <x v="1"/>
    <s v="Appliances"/>
    <s v="Belkin 6 Outlet Metallic Surge Strip"/>
    <n v="29.402999999999999"/>
    <n v="3"/>
    <n v="0.1"/>
    <n v="5.2272000000000007"/>
  </r>
  <r>
    <n v="5720"/>
    <s v="CA-2014-126550"/>
    <n v="2014"/>
    <x v="1065"/>
    <d v="2014-04-03T00:00:00"/>
    <s v="Second Class"/>
    <s v="RD-19720"/>
    <s v="Roger Demir"/>
    <s v="Consumer"/>
    <s v="United States"/>
    <s v="Lafayette"/>
    <s v="Indiana"/>
    <n v="47905"/>
    <s v="Central"/>
    <s v="OFF-ST-10001031"/>
    <x v="1"/>
    <s v="Storage"/>
    <s v="Adjustable Personal File Tote"/>
    <n v="81.400000000000006"/>
    <n v="5"/>
    <n v="0"/>
    <n v="21.164000000000005"/>
  </r>
  <r>
    <n v="5721"/>
    <s v="CA-2012-138674"/>
    <n v="2012"/>
    <x v="717"/>
    <d v="2012-11-17T00:00:00"/>
    <s v="First Class"/>
    <s v="KB-16585"/>
    <s v="Ken Black"/>
    <s v="Corporate"/>
    <s v="United States"/>
    <s v="Springfield"/>
    <s v="Oregon"/>
    <n v="97477"/>
    <s v="West"/>
    <s v="OFF-FA-10000304"/>
    <x v="1"/>
    <s v="Fasteners"/>
    <s v="Advantus Push Pins"/>
    <n v="8.7200000000000006"/>
    <n v="5"/>
    <n v="0.2"/>
    <n v="2.289000000000001"/>
  </r>
  <r>
    <n v="5722"/>
    <s v="CA-2012-138674"/>
    <n v="2012"/>
    <x v="717"/>
    <d v="2012-11-17T00:00:00"/>
    <s v="First Class"/>
    <s v="KB-16585"/>
    <s v="Ken Black"/>
    <s v="Corporate"/>
    <s v="United States"/>
    <s v="Springfield"/>
    <s v="Oregon"/>
    <n v="97477"/>
    <s v="West"/>
    <s v="TEC-AC-10000358"/>
    <x v="2"/>
    <s v="Accessories"/>
    <s v="Imation Secure Drive + Hardware Encrypted USB flash drive - 16 GB"/>
    <n v="91.176000000000016"/>
    <n v="3"/>
    <n v="0.2"/>
    <n v="4.5587999999999944"/>
  </r>
  <r>
    <n v="5723"/>
    <s v="CA-2012-138674"/>
    <n v="2012"/>
    <x v="717"/>
    <d v="2012-11-17T00:00:00"/>
    <s v="First Class"/>
    <s v="KB-16585"/>
    <s v="Ken Black"/>
    <s v="Corporate"/>
    <s v="United States"/>
    <s v="Springfield"/>
    <s v="Oregon"/>
    <n v="97477"/>
    <s v="West"/>
    <s v="TEC-AC-10002800"/>
    <x v="2"/>
    <s v="Accessories"/>
    <s v="Plantronics Audio 478 Stereo USB Headset"/>
    <n v="159.96800000000002"/>
    <n v="4"/>
    <n v="0.2"/>
    <n v="29.993999999999986"/>
  </r>
  <r>
    <n v="5724"/>
    <s v="CA-2013-165820"/>
    <n v="2013"/>
    <x v="182"/>
    <d v="2013-10-01T00:00:00"/>
    <s v="Standard Class"/>
    <s v="DW-13585"/>
    <s v="Dorothy Wardle"/>
    <s v="Corporate"/>
    <s v="United States"/>
    <s v="San Francisco"/>
    <s v="California"/>
    <n v="94109"/>
    <s v="West"/>
    <s v="OFF-PA-10004735"/>
    <x v="1"/>
    <s v="Paper"/>
    <s v="Xerox 1905"/>
    <n v="12.96"/>
    <n v="2"/>
    <n v="0"/>
    <n v="6.2208000000000006"/>
  </r>
  <r>
    <n v="5725"/>
    <s v="CA-2011-103191"/>
    <n v="2011"/>
    <x v="358"/>
    <d v="2011-09-27T00:00:00"/>
    <s v="Standard Class"/>
    <s v="VG-21805"/>
    <s v="Vivek Grady"/>
    <s v="Corporate"/>
    <s v="United States"/>
    <s v="Chicago"/>
    <s v="Illinois"/>
    <n v="60653"/>
    <s v="Central"/>
    <s v="OFF-ST-10002574"/>
    <x v="1"/>
    <s v="Storage"/>
    <s v="SAFCO Commercial Wire Shelving, Black"/>
    <n v="331.536"/>
    <n v="3"/>
    <n v="0.2"/>
    <n v="-82.884"/>
  </r>
  <r>
    <n v="5726"/>
    <s v="CA-2012-103933"/>
    <n v="2012"/>
    <x v="12"/>
    <d v="2012-09-27T00:00:00"/>
    <s v="First Class"/>
    <s v="DR-12880"/>
    <s v="Dan Reichenbach"/>
    <s v="Corporate"/>
    <s v="United States"/>
    <s v="New York City"/>
    <s v="New York"/>
    <n v="10011"/>
    <s v="East"/>
    <s v="TEC-AC-10004171"/>
    <x v="2"/>
    <s v="Accessories"/>
    <s v="Razer Kraken 7.1 Surround Sound Over Ear USB Gaming Headset"/>
    <n v="899.91"/>
    <n v="9"/>
    <n v="0"/>
    <n v="395.96040000000005"/>
  </r>
  <r>
    <n v="5727"/>
    <s v="CA-2012-110548"/>
    <n v="2012"/>
    <x v="124"/>
    <d v="2012-05-08T00:00:00"/>
    <s v="Standard Class"/>
    <s v="AH-10690"/>
    <s v="Anna Häberlin"/>
    <s v="Corporate"/>
    <s v="United States"/>
    <s v="Houston"/>
    <s v="Texas"/>
    <n v="77095"/>
    <s v="Central"/>
    <s v="TEC-PH-10002922"/>
    <x v="2"/>
    <s v="Phones"/>
    <s v="ShoreTel ShorePhone IP 230 VoIP phone"/>
    <n v="946.34400000000005"/>
    <n v="7"/>
    <n v="0.2"/>
    <n v="118.29299999999989"/>
  </r>
  <r>
    <n v="5728"/>
    <s v="CA-2014-117324"/>
    <n v="2014"/>
    <x v="166"/>
    <d v="2014-12-14T00:00:00"/>
    <s v="Standard Class"/>
    <s v="JP-15520"/>
    <s v="Jeremy Pistek"/>
    <s v="Consumer"/>
    <s v="United States"/>
    <s v="Madison"/>
    <s v="Wisconsin"/>
    <n v="53711"/>
    <s v="Central"/>
    <s v="TEC-AC-10003023"/>
    <x v="2"/>
    <s v="Accessories"/>
    <s v="Logitech G105 Gaming Keyboard"/>
    <n v="178.10999999999999"/>
    <n v="3"/>
    <n v="0"/>
    <n v="32.059799999999996"/>
  </r>
  <r>
    <n v="5729"/>
    <s v="CA-2014-117324"/>
    <n v="2014"/>
    <x v="166"/>
    <d v="2014-12-14T00:00:00"/>
    <s v="Standard Class"/>
    <s v="JP-15520"/>
    <s v="Jeremy Pistek"/>
    <s v="Consumer"/>
    <s v="United States"/>
    <s v="Madison"/>
    <s v="Wisconsin"/>
    <n v="53711"/>
    <s v="Central"/>
    <s v="OFF-AP-10003590"/>
    <x v="1"/>
    <s v="Appliances"/>
    <s v="Hoover WindTunnel Plus Canister Vacuum"/>
    <n v="1089.75"/>
    <n v="3"/>
    <n v="0"/>
    <n v="305.13000000000011"/>
  </r>
  <r>
    <n v="5730"/>
    <s v="CA-2014-117324"/>
    <n v="2014"/>
    <x v="166"/>
    <d v="2014-12-14T00:00:00"/>
    <s v="Standard Class"/>
    <s v="JP-15520"/>
    <s v="Jeremy Pistek"/>
    <s v="Consumer"/>
    <s v="United States"/>
    <s v="Madison"/>
    <s v="Wisconsin"/>
    <n v="53711"/>
    <s v="Central"/>
    <s v="OFF-LA-10003510"/>
    <x v="1"/>
    <s v="Labels"/>
    <s v="Avery 4027 File Folder Labels for Dot Matrix Printers, 5000 Labels per Box, White"/>
    <n v="61.06"/>
    <n v="2"/>
    <n v="0"/>
    <n v="28.087600000000002"/>
  </r>
  <r>
    <n v="5731"/>
    <s v="CA-2014-117324"/>
    <n v="2014"/>
    <x v="166"/>
    <d v="2014-12-14T00:00:00"/>
    <s v="Standard Class"/>
    <s v="JP-15520"/>
    <s v="Jeremy Pistek"/>
    <s v="Consumer"/>
    <s v="United States"/>
    <s v="Madison"/>
    <s v="Wisconsin"/>
    <n v="53711"/>
    <s v="Central"/>
    <s v="FUR-BO-10003159"/>
    <x v="0"/>
    <s v="Bookcases"/>
    <s v="Sauder Camden County Collection Libraries, Planked Cherry Finish"/>
    <n v="459.92"/>
    <n v="4"/>
    <n v="0"/>
    <n v="41.392799999999966"/>
  </r>
  <r>
    <n v="5732"/>
    <s v="CA-2014-117324"/>
    <n v="2014"/>
    <x v="166"/>
    <d v="2014-12-14T00:00:00"/>
    <s v="Standard Class"/>
    <s v="JP-15520"/>
    <s v="Jeremy Pistek"/>
    <s v="Consumer"/>
    <s v="United States"/>
    <s v="Madison"/>
    <s v="Wisconsin"/>
    <n v="53711"/>
    <s v="Central"/>
    <s v="OFF-PA-10002713"/>
    <x v="1"/>
    <s v="Paper"/>
    <s v="Adams Phone Message Book, 200 Message Capacity, 8 1/16” x 11”"/>
    <n v="27.52"/>
    <n v="4"/>
    <n v="0"/>
    <n v="12.659199999999998"/>
  </r>
  <r>
    <n v="5733"/>
    <s v="CA-2014-143574"/>
    <n v="2014"/>
    <x v="222"/>
    <d v="2014-07-03T00:00:00"/>
    <s v="First Class"/>
    <s v="DR-12880"/>
    <s v="Dan Reichenbach"/>
    <s v="Corporate"/>
    <s v="United States"/>
    <s v="Milford"/>
    <s v="Connecticut"/>
    <n v="6460"/>
    <s v="East"/>
    <s v="FUR-BO-10002598"/>
    <x v="0"/>
    <s v="Bookcases"/>
    <s v="Hon Metal Bookcases, Putty"/>
    <n v="638.82000000000005"/>
    <n v="9"/>
    <n v="0"/>
    <n v="185.25779999999997"/>
  </r>
  <r>
    <n v="5734"/>
    <s v="CA-2014-143574"/>
    <n v="2014"/>
    <x v="222"/>
    <d v="2014-07-03T00:00:00"/>
    <s v="First Class"/>
    <s v="DR-12880"/>
    <s v="Dan Reichenbach"/>
    <s v="Corporate"/>
    <s v="United States"/>
    <s v="Milford"/>
    <s v="Connecticut"/>
    <n v="6460"/>
    <s v="East"/>
    <s v="OFF-SU-10002537"/>
    <x v="1"/>
    <s v="Supplies"/>
    <s v="Acme Box Cutter Scissors"/>
    <n v="30.69"/>
    <n v="3"/>
    <n v="0"/>
    <n v="7.9794000000000018"/>
  </r>
  <r>
    <n v="5735"/>
    <s v="CA-2014-143574"/>
    <n v="2014"/>
    <x v="222"/>
    <d v="2014-07-03T00:00:00"/>
    <s v="First Class"/>
    <s v="DR-12880"/>
    <s v="Dan Reichenbach"/>
    <s v="Corporate"/>
    <s v="United States"/>
    <s v="Milford"/>
    <s v="Connecticut"/>
    <n v="6460"/>
    <s v="East"/>
    <s v="FUR-FU-10003976"/>
    <x v="0"/>
    <s v="Furnishings"/>
    <s v="DAX Executive Solid Wood Document Frame, Desktop or Hang, Mahogany, 5 x 7"/>
    <n v="25.16"/>
    <n v="2"/>
    <n v="0"/>
    <n v="8.5543999999999976"/>
  </r>
  <r>
    <n v="5736"/>
    <s v="CA-2011-111773"/>
    <n v="2011"/>
    <x v="290"/>
    <d v="2011-07-03T00:00:00"/>
    <s v="Standard Class"/>
    <s v="JK-15625"/>
    <s v="Jim Karlsson"/>
    <s v="Consumer"/>
    <s v="United States"/>
    <s v="New York City"/>
    <s v="New York"/>
    <n v="10024"/>
    <s v="East"/>
    <s v="OFF-BI-10000174"/>
    <x v="1"/>
    <s v="Binders"/>
    <s v="Wilson Jones Clip &amp; Carry Folder Binder Tool for Ring Binders, Clear"/>
    <n v="13.919999999999998"/>
    <n v="3"/>
    <n v="0.2"/>
    <n v="4.8720000000000008"/>
  </r>
  <r>
    <n v="5737"/>
    <s v="CA-2011-148614"/>
    <n v="2011"/>
    <x v="407"/>
    <d v="2011-01-26T00:00:00"/>
    <s v="Standard Class"/>
    <s v="MV-17485"/>
    <s v="Mark Van Huff"/>
    <s v="Consumer"/>
    <s v="United States"/>
    <s v="Los Angeles"/>
    <s v="California"/>
    <n v="90049"/>
    <s v="West"/>
    <s v="OFF-PA-10002893"/>
    <x v="1"/>
    <s v="Paper"/>
    <s v="Wirebound Service Call Books, 5 1/2&quot; x 4&quot;"/>
    <n v="19.36"/>
    <n v="2"/>
    <n v="0"/>
    <n v="9.2927999999999997"/>
  </r>
  <r>
    <n v="5738"/>
    <s v="CA-2011-148614"/>
    <n v="2011"/>
    <x v="407"/>
    <d v="2011-01-26T00:00:00"/>
    <s v="Standard Class"/>
    <s v="MV-17485"/>
    <s v="Mark Van Huff"/>
    <s v="Consumer"/>
    <s v="United States"/>
    <s v="Los Angeles"/>
    <s v="California"/>
    <n v="90049"/>
    <s v="West"/>
    <s v="FUR-FU-10003194"/>
    <x v="0"/>
    <s v="Furnishings"/>
    <s v="Eldon Expressions Desk Accessory, Wood Pencil Holder, Oak"/>
    <n v="19.3"/>
    <n v="2"/>
    <n v="0"/>
    <n v="5.7899999999999991"/>
  </r>
  <r>
    <n v="5739"/>
    <s v="CA-2014-156139"/>
    <n v="2014"/>
    <x v="413"/>
    <d v="2014-01-07T00:00:00"/>
    <s v="Standard Class"/>
    <s v="BP-11155"/>
    <s v="Becky Pak"/>
    <s v="Consumer"/>
    <s v="United States"/>
    <s v="San Francisco"/>
    <s v="California"/>
    <n v="94109"/>
    <s v="West"/>
    <s v="OFF-BI-10004233"/>
    <x v="1"/>
    <s v="Binders"/>
    <s v="GBC Pre-Punched Binding Paper, Plastic, White, 8-1/2&quot; x 11&quot;"/>
    <n v="38.376000000000005"/>
    <n v="3"/>
    <n v="0.2"/>
    <n v="13.4316"/>
  </r>
  <r>
    <n v="5740"/>
    <s v="US-2014-147886"/>
    <n v="2014"/>
    <x v="615"/>
    <d v="2014-04-01T00:00:00"/>
    <s v="First Class"/>
    <s v="DH-13075"/>
    <s v="Dave Hallsten"/>
    <s v="Corporate"/>
    <s v="United States"/>
    <s v="Fairfield"/>
    <s v="California"/>
    <n v="94533"/>
    <s v="West"/>
    <s v="OFF-PA-10000232"/>
    <x v="1"/>
    <s v="Paper"/>
    <s v="Xerox 1975"/>
    <n v="12.96"/>
    <n v="2"/>
    <n v="0"/>
    <n v="6.3504000000000005"/>
  </r>
  <r>
    <n v="5741"/>
    <s v="US-2014-147886"/>
    <n v="2014"/>
    <x v="615"/>
    <d v="2014-04-01T00:00:00"/>
    <s v="First Class"/>
    <s v="DH-13075"/>
    <s v="Dave Hallsten"/>
    <s v="Corporate"/>
    <s v="United States"/>
    <s v="Fairfield"/>
    <s v="California"/>
    <n v="94533"/>
    <s v="West"/>
    <s v="FUR-FU-10001095"/>
    <x v="0"/>
    <s v="Furnishings"/>
    <s v="DAX Black Cherry Wood-Tone Poster Frame"/>
    <n v="26.48"/>
    <n v="1"/>
    <n v="0"/>
    <n v="10.0624"/>
  </r>
  <r>
    <n v="5742"/>
    <s v="US-2014-147886"/>
    <n v="2014"/>
    <x v="615"/>
    <d v="2014-04-01T00:00:00"/>
    <s v="First Class"/>
    <s v="DH-13075"/>
    <s v="Dave Hallsten"/>
    <s v="Corporate"/>
    <s v="United States"/>
    <s v="Fairfield"/>
    <s v="California"/>
    <n v="94533"/>
    <s v="West"/>
    <s v="TEC-MA-10004679"/>
    <x v="2"/>
    <s v="Machines"/>
    <s v="StarTech.com 10/100 VDSL2 Ethernet Extender Kit"/>
    <n v="532.72"/>
    <n v="2"/>
    <n v="0.2"/>
    <n v="53.271999999999991"/>
  </r>
  <r>
    <n v="5743"/>
    <s v="US-2014-147886"/>
    <n v="2014"/>
    <x v="615"/>
    <d v="2014-04-01T00:00:00"/>
    <s v="First Class"/>
    <s v="DH-13075"/>
    <s v="Dave Hallsten"/>
    <s v="Corporate"/>
    <s v="United States"/>
    <s v="Fairfield"/>
    <s v="California"/>
    <n v="94533"/>
    <s v="West"/>
    <s v="OFF-PA-10003651"/>
    <x v="1"/>
    <s v="Paper"/>
    <s v="Xerox 1968"/>
    <n v="26.72"/>
    <n v="4"/>
    <n v="0"/>
    <n v="12.8256"/>
  </r>
  <r>
    <n v="5744"/>
    <s v="US-2014-147886"/>
    <n v="2014"/>
    <x v="615"/>
    <d v="2014-04-01T00:00:00"/>
    <s v="First Class"/>
    <s v="DH-13075"/>
    <s v="Dave Hallsten"/>
    <s v="Corporate"/>
    <s v="United States"/>
    <s v="Fairfield"/>
    <s v="California"/>
    <n v="94533"/>
    <s v="West"/>
    <s v="OFF-PA-10000743"/>
    <x v="1"/>
    <s v="Paper"/>
    <s v="Xerox 1977"/>
    <n v="20.04"/>
    <n v="3"/>
    <n v="0"/>
    <n v="9.6191999999999993"/>
  </r>
  <r>
    <n v="5745"/>
    <s v="US-2014-147886"/>
    <n v="2014"/>
    <x v="615"/>
    <d v="2014-04-01T00:00:00"/>
    <s v="First Class"/>
    <s v="DH-13075"/>
    <s v="Dave Hallsten"/>
    <s v="Corporate"/>
    <s v="United States"/>
    <s v="Fairfield"/>
    <s v="California"/>
    <n v="94533"/>
    <s v="West"/>
    <s v="OFF-ST-10002743"/>
    <x v="1"/>
    <s v="Storage"/>
    <s v="SAFCO Boltless Steel Shelving"/>
    <n v="795.48"/>
    <n v="7"/>
    <n v="0"/>
    <n v="7.9547999999999632"/>
  </r>
  <r>
    <n v="5746"/>
    <s v="US-2014-147886"/>
    <n v="2014"/>
    <x v="615"/>
    <d v="2014-04-01T00:00:00"/>
    <s v="First Class"/>
    <s v="DH-13075"/>
    <s v="Dave Hallsten"/>
    <s v="Corporate"/>
    <s v="United States"/>
    <s v="Fairfield"/>
    <s v="California"/>
    <n v="94533"/>
    <s v="West"/>
    <s v="FUR-FU-10003829"/>
    <x v="0"/>
    <s v="Furnishings"/>
    <s v="Stackable Trays"/>
    <n v="21.560000000000002"/>
    <n v="7"/>
    <n v="0"/>
    <n v="6.8991999999999987"/>
  </r>
  <r>
    <n v="5747"/>
    <s v="CA-2013-113733"/>
    <n v="2013"/>
    <x v="16"/>
    <d v="2013-12-13T00:00:00"/>
    <s v="Standard Class"/>
    <s v="LH-16900"/>
    <s v="Lena Hernandez"/>
    <s v="Consumer"/>
    <s v="United States"/>
    <s v="Greenville"/>
    <s v="North Carolina"/>
    <n v="27834"/>
    <s v="South"/>
    <s v="TEC-PH-10002496"/>
    <x v="2"/>
    <s v="Phones"/>
    <s v="Cisco SPA301"/>
    <n v="249.58400000000003"/>
    <n v="2"/>
    <n v="0.2"/>
    <n v="31.197999999999986"/>
  </r>
  <r>
    <n v="5748"/>
    <s v="CA-2013-113733"/>
    <n v="2013"/>
    <x v="16"/>
    <d v="2013-12-13T00:00:00"/>
    <s v="Standard Class"/>
    <s v="LH-16900"/>
    <s v="Lena Hernandez"/>
    <s v="Consumer"/>
    <s v="United States"/>
    <s v="Greenville"/>
    <s v="North Carolina"/>
    <n v="27834"/>
    <s v="South"/>
    <s v="TEC-AC-10002473"/>
    <x v="2"/>
    <s v="Accessories"/>
    <s v="Maxell 4.7GB DVD-R"/>
    <n v="68.111999999999995"/>
    <n v="3"/>
    <n v="0.2"/>
    <n v="17.879399999999997"/>
  </r>
  <r>
    <n v="5749"/>
    <s v="CA-2013-113733"/>
    <n v="2013"/>
    <x v="16"/>
    <d v="2013-12-13T00:00:00"/>
    <s v="Standard Class"/>
    <s v="LH-16900"/>
    <s v="Lena Hernandez"/>
    <s v="Consumer"/>
    <s v="United States"/>
    <s v="Greenville"/>
    <s v="North Carolina"/>
    <n v="27834"/>
    <s v="South"/>
    <s v="TEC-AC-10004877"/>
    <x v="2"/>
    <s v="Accessories"/>
    <s v="Imation 30456 USB Flash Drive 8GB"/>
    <n v="16.560000000000002"/>
    <n v="3"/>
    <n v="0.2"/>
    <n v="-2.4840000000000018"/>
  </r>
  <r>
    <n v="5750"/>
    <s v="CA-2014-104913"/>
    <n v="2014"/>
    <x v="551"/>
    <d v="2014-11-23T00:00:00"/>
    <s v="Standard Class"/>
    <s v="DK-13090"/>
    <s v="Dave Kipp"/>
    <s v="Consumer"/>
    <s v="United States"/>
    <s v="Long Beach"/>
    <s v="New York"/>
    <n v="11561"/>
    <s v="East"/>
    <s v="TEC-PH-10000923"/>
    <x v="2"/>
    <s v="Phones"/>
    <s v="Belkin SportFit Armband For iPhone 5s/5c, Fuchsia"/>
    <n v="74.95"/>
    <n v="5"/>
    <n v="0"/>
    <n v="36.725500000000004"/>
  </r>
  <r>
    <n v="5751"/>
    <s v="CA-2011-145800"/>
    <n v="2011"/>
    <x v="992"/>
    <d v="2011-06-05T00:00:00"/>
    <s v="Standard Class"/>
    <s v="SS-20410"/>
    <s v="Shahid Shariari"/>
    <s v="Consumer"/>
    <s v="United States"/>
    <s v="Buffalo Grove"/>
    <s v="Illinois"/>
    <n v="60089"/>
    <s v="Central"/>
    <s v="FUR-TA-10001539"/>
    <x v="0"/>
    <s v="Tables"/>
    <s v="Chromcraft Rectangular Conference Tables"/>
    <n v="355.45499999999998"/>
    <n v="3"/>
    <n v="0.5"/>
    <n v="-184.83660000000003"/>
  </r>
  <r>
    <n v="5752"/>
    <s v="CA-2013-125850"/>
    <n v="2013"/>
    <x v="115"/>
    <d v="2013-01-28T00:00:00"/>
    <s v="Standard Class"/>
    <s v="FP-14320"/>
    <s v="Frank Preis"/>
    <s v="Consumer"/>
    <s v="United States"/>
    <s v="San Diego"/>
    <s v="California"/>
    <n v="92037"/>
    <s v="West"/>
    <s v="OFF-LA-10003498"/>
    <x v="1"/>
    <s v="Labels"/>
    <s v="Avery 475"/>
    <n v="44.400000000000006"/>
    <n v="3"/>
    <n v="0"/>
    <n v="22.200000000000003"/>
  </r>
  <r>
    <n v="5753"/>
    <s v="CA-2013-125850"/>
    <n v="2013"/>
    <x v="115"/>
    <d v="2013-01-28T00:00:00"/>
    <s v="Standard Class"/>
    <s v="FP-14320"/>
    <s v="Frank Preis"/>
    <s v="Consumer"/>
    <s v="United States"/>
    <s v="San Diego"/>
    <s v="California"/>
    <n v="92037"/>
    <s v="West"/>
    <s v="OFF-LA-10004484"/>
    <x v="1"/>
    <s v="Labels"/>
    <s v="Avery 476"/>
    <n v="20.65"/>
    <n v="5"/>
    <n v="0"/>
    <n v="9.4989999999999988"/>
  </r>
  <r>
    <n v="5754"/>
    <s v="CA-2013-118514"/>
    <n v="2013"/>
    <x v="1066"/>
    <d v="2013-02-10T00:00:00"/>
    <s v="Standard Class"/>
    <s v="LC-17050"/>
    <s v="Liz Carlisle"/>
    <s v="Consumer"/>
    <s v="United States"/>
    <s v="Richmond"/>
    <s v="Kentucky"/>
    <n v="40475"/>
    <s v="South"/>
    <s v="FUR-CH-10000015"/>
    <x v="0"/>
    <s v="Chairs"/>
    <s v="Hon Multipurpose Stacking Arm Chairs"/>
    <n v="866.4"/>
    <n v="4"/>
    <n v="0"/>
    <n v="225.26400000000001"/>
  </r>
  <r>
    <n v="5755"/>
    <s v="CA-2012-150749"/>
    <n v="2012"/>
    <x v="368"/>
    <d v="2012-04-03T00:00:00"/>
    <s v="Second Class"/>
    <s v="AS-10240"/>
    <s v="Alan Shonely"/>
    <s v="Consumer"/>
    <s v="United States"/>
    <s v="Springfield"/>
    <s v="Virginia"/>
    <n v="22153"/>
    <s v="South"/>
    <s v="OFF-AR-10003732"/>
    <x v="1"/>
    <s v="Art"/>
    <s v="Newell 333"/>
    <n v="5.56"/>
    <n v="2"/>
    <n v="0"/>
    <n v="1.4455999999999998"/>
  </r>
  <r>
    <n v="5756"/>
    <s v="CA-2011-163748"/>
    <n v="2011"/>
    <x v="1005"/>
    <d v="2011-10-18T00:00:00"/>
    <s v="Standard Class"/>
    <s v="HG-15025"/>
    <s v="Hunter Glantz"/>
    <s v="Consumer"/>
    <s v="United States"/>
    <s v="Fort Worth"/>
    <s v="Texas"/>
    <n v="76106"/>
    <s v="Central"/>
    <s v="OFF-AP-10004052"/>
    <x v="1"/>
    <s v="Appliances"/>
    <s v="Hoover Replacement Belts For Soft Guard &amp; Commercial Ltweight Upright Vacs, 2/Pk"/>
    <n v="3.1599999999999993"/>
    <n v="4"/>
    <n v="0.8"/>
    <n v="-8.532"/>
  </r>
  <r>
    <n v="5757"/>
    <s v="CA-2011-163748"/>
    <n v="2011"/>
    <x v="1005"/>
    <d v="2011-10-18T00:00:00"/>
    <s v="Standard Class"/>
    <s v="HG-15025"/>
    <s v="Hunter Glantz"/>
    <s v="Consumer"/>
    <s v="United States"/>
    <s v="Fort Worth"/>
    <s v="Texas"/>
    <n v="76106"/>
    <s v="Central"/>
    <s v="TEC-CO-10002095"/>
    <x v="2"/>
    <s v="Copiers"/>
    <s v="Hewlett Packard 610 Color Digital Copier / Printer"/>
    <n v="1999.96"/>
    <n v="5"/>
    <n v="0.2"/>
    <n v="624.98749999999995"/>
  </r>
  <r>
    <n v="5758"/>
    <s v="CA-2012-119634"/>
    <n v="2012"/>
    <x v="1067"/>
    <d v="2012-08-16T00:00:00"/>
    <s v="Standard Class"/>
    <s v="BW-11065"/>
    <s v="Barry Weirich"/>
    <s v="Consumer"/>
    <s v="United States"/>
    <s v="Raleigh"/>
    <s v="North Carolina"/>
    <n v="27604"/>
    <s v="South"/>
    <s v="FUR-FU-10004270"/>
    <x v="0"/>
    <s v="Furnishings"/>
    <s v="Executive Impressions 13&quot; Clairmont Wall Clock"/>
    <n v="46.152000000000001"/>
    <n v="3"/>
    <n v="0.2"/>
    <n v="12.114900000000002"/>
  </r>
  <r>
    <n v="5759"/>
    <s v="CA-2012-149300"/>
    <n v="2012"/>
    <x v="6"/>
    <d v="2012-11-23T00:00:00"/>
    <s v="First Class"/>
    <s v="BH-11710"/>
    <s v="Brosina Hoffman"/>
    <s v="Consumer"/>
    <s v="United States"/>
    <s v="Hialeah"/>
    <s v="Florida"/>
    <n v="33012"/>
    <s v="South"/>
    <s v="TEC-MA-10000423"/>
    <x v="2"/>
    <s v="Machines"/>
    <s v="Texas Instruments TI-34 Scientific Calculator"/>
    <n v="32.984999999999999"/>
    <n v="3"/>
    <n v="0.5"/>
    <n v="-1.9791000000000025"/>
  </r>
  <r>
    <n v="5760"/>
    <s v="US-2013-111528"/>
    <n v="2013"/>
    <x v="945"/>
    <d v="2013-12-31T00:00:00"/>
    <s v="Same Day"/>
    <s v="JP-16135"/>
    <s v="Julie Prescott"/>
    <s v="Home Office"/>
    <s v="United States"/>
    <s v="Los Angeles"/>
    <s v="California"/>
    <n v="90032"/>
    <s v="West"/>
    <s v="OFF-ST-10001526"/>
    <x v="1"/>
    <s v="Storage"/>
    <s v="Iceberg Mobile Mega Data/Printer Cart "/>
    <n v="481.32"/>
    <n v="4"/>
    <n v="0"/>
    <n v="125.14319999999998"/>
  </r>
  <r>
    <n v="5761"/>
    <s v="US-2013-111528"/>
    <n v="2013"/>
    <x v="945"/>
    <d v="2013-12-31T00:00:00"/>
    <s v="Same Day"/>
    <s v="JP-16135"/>
    <s v="Julie Prescott"/>
    <s v="Home Office"/>
    <s v="United States"/>
    <s v="Los Angeles"/>
    <s v="California"/>
    <n v="90032"/>
    <s v="West"/>
    <s v="OFF-BI-10002194"/>
    <x v="1"/>
    <s v="Binders"/>
    <s v="Cardinal Hold-It CD Pocket"/>
    <n v="6.3840000000000003"/>
    <n v="1"/>
    <n v="0.2"/>
    <n v="2.1546000000000003"/>
  </r>
  <r>
    <n v="5762"/>
    <s v="CA-2014-158169"/>
    <n v="2014"/>
    <x v="801"/>
    <d v="2014-08-16T00:00:00"/>
    <s v="First Class"/>
    <s v="JM-16195"/>
    <s v="Justin MacKendrick"/>
    <s v="Consumer"/>
    <s v="United States"/>
    <s v="Lake Forest"/>
    <s v="California"/>
    <n v="92630"/>
    <s v="West"/>
    <s v="OFF-AP-10000828"/>
    <x v="1"/>
    <s v="Appliances"/>
    <s v="Avanti 4.4 Cu. Ft. Refrigerator"/>
    <n v="542.93999999999994"/>
    <n v="3"/>
    <n v="0"/>
    <n v="152.02319999999997"/>
  </r>
  <r>
    <n v="5763"/>
    <s v="CA-2014-158169"/>
    <n v="2014"/>
    <x v="801"/>
    <d v="2014-08-16T00:00:00"/>
    <s v="First Class"/>
    <s v="JM-16195"/>
    <s v="Justin MacKendrick"/>
    <s v="Consumer"/>
    <s v="United States"/>
    <s v="Lake Forest"/>
    <s v="California"/>
    <n v="92630"/>
    <s v="West"/>
    <s v="FUR-FU-10001473"/>
    <x v="0"/>
    <s v="Furnishings"/>
    <s v="DAX Wood Document Frame"/>
    <n v="54.92"/>
    <n v="4"/>
    <n v="0"/>
    <n v="19.7712"/>
  </r>
  <r>
    <n v="5764"/>
    <s v="CA-2012-162047"/>
    <n v="2012"/>
    <x v="502"/>
    <d v="2012-11-05T00:00:00"/>
    <s v="First Class"/>
    <s v="FH-14365"/>
    <s v="Fred Hopkins"/>
    <s v="Corporate"/>
    <s v="United States"/>
    <s v="Long Beach"/>
    <s v="New York"/>
    <n v="11561"/>
    <s v="East"/>
    <s v="FUR-CH-10004983"/>
    <x v="0"/>
    <s v="Chairs"/>
    <s v="Office Star - Mid Back Dual function Ergonomic High Back Chair with 2-Way Adjustable Arms"/>
    <n v="1448.8200000000002"/>
    <n v="10"/>
    <n v="0.1"/>
    <n v="209.27399999999992"/>
  </r>
  <r>
    <n v="5765"/>
    <s v="CA-2012-117772"/>
    <n v="2012"/>
    <x v="229"/>
    <d v="2012-09-12T00:00:00"/>
    <s v="Second Class"/>
    <s v="MC-17575"/>
    <s v="Matt Collins"/>
    <s v="Consumer"/>
    <s v="United States"/>
    <s v="Seattle"/>
    <s v="Washington"/>
    <n v="98103"/>
    <s v="West"/>
    <s v="OFF-ST-10003994"/>
    <x v="1"/>
    <s v="Storage"/>
    <s v="Belkin 19&quot; Center-Weighted Shelf, Gray"/>
    <n v="353.88"/>
    <n v="6"/>
    <n v="0"/>
    <n v="17.693999999999988"/>
  </r>
  <r>
    <n v="5766"/>
    <s v="US-2011-126340"/>
    <n v="2011"/>
    <x v="1068"/>
    <d v="2011-11-14T00:00:00"/>
    <s v="Standard Class"/>
    <s v="EB-13870"/>
    <s v="Emily Burns"/>
    <s v="Consumer"/>
    <s v="United States"/>
    <s v="Redding"/>
    <s v="California"/>
    <n v="96003"/>
    <s v="West"/>
    <s v="TEC-PH-10004447"/>
    <x v="2"/>
    <s v="Phones"/>
    <s v="Toshiba IPT2010-SD IP Telephone"/>
    <n v="333.57600000000002"/>
    <n v="3"/>
    <n v="0.2"/>
    <n v="25.018199999999993"/>
  </r>
  <r>
    <n v="5767"/>
    <s v="CA-2013-149685"/>
    <n v="2013"/>
    <x v="750"/>
    <d v="2013-10-16T00:00:00"/>
    <s v="Standard Class"/>
    <s v="PM-19135"/>
    <s v="Peter McVee"/>
    <s v="Home Office"/>
    <s v="United States"/>
    <s v="San Antonio"/>
    <s v="Texas"/>
    <n v="78207"/>
    <s v="Central"/>
    <s v="OFF-LA-10004545"/>
    <x v="1"/>
    <s v="Labels"/>
    <s v="Avery 50"/>
    <n v="60.144000000000005"/>
    <n v="6"/>
    <n v="0.2"/>
    <n v="20.298599999999993"/>
  </r>
  <r>
    <n v="5768"/>
    <s v="CA-2014-126396"/>
    <n v="2014"/>
    <x v="565"/>
    <d v="2014-09-13T00:00:00"/>
    <s v="Second Class"/>
    <s v="AR-10345"/>
    <s v="Alex Russell"/>
    <s v="Corporate"/>
    <s v="United States"/>
    <s v="Houston"/>
    <s v="Texas"/>
    <n v="77070"/>
    <s v="Central"/>
    <s v="TEC-AC-10003116"/>
    <x v="2"/>
    <s v="Accessories"/>
    <s v="Memorex Froggy Flash Drive 8 GB"/>
    <n v="85.2"/>
    <n v="6"/>
    <n v="0.2"/>
    <n v="20.234999999999996"/>
  </r>
  <r>
    <n v="5769"/>
    <s v="CA-2012-154900"/>
    <n v="2012"/>
    <x v="1069"/>
    <d v="2012-03-01T00:00:00"/>
    <s v="Standard Class"/>
    <s v="SS-20875"/>
    <s v="Sung Shariari"/>
    <s v="Consumer"/>
    <s v="United States"/>
    <s v="Leominster"/>
    <s v="Massachusetts"/>
    <n v="1453"/>
    <s v="East"/>
    <s v="OFF-LA-10001641"/>
    <x v="1"/>
    <s v="Labels"/>
    <s v="Avery 518"/>
    <n v="3.15"/>
    <n v="1"/>
    <n v="0"/>
    <n v="1.512"/>
  </r>
  <r>
    <n v="5770"/>
    <s v="CA-2012-154900"/>
    <n v="2012"/>
    <x v="1069"/>
    <d v="2012-03-01T00:00:00"/>
    <s v="Standard Class"/>
    <s v="SS-20875"/>
    <s v="Sung Shariari"/>
    <s v="Consumer"/>
    <s v="United States"/>
    <s v="Leominster"/>
    <s v="Massachusetts"/>
    <n v="1453"/>
    <s v="East"/>
    <s v="OFF-PA-10002377"/>
    <x v="1"/>
    <s v="Paper"/>
    <s v="Adams Telephone Message Book W/Dividers/Space For Phone Numbers, 5 1/4&quot;X8 1/2&quot;, 200/Messages"/>
    <n v="22.72"/>
    <n v="4"/>
    <n v="0"/>
    <n v="10.223999999999998"/>
  </r>
  <r>
    <n v="5771"/>
    <s v="CA-2012-103835"/>
    <n v="2012"/>
    <x v="496"/>
    <d v="2012-09-28T00:00:00"/>
    <s v="Standard Class"/>
    <s v="SC-20440"/>
    <s v="Shaun Chance"/>
    <s v="Corporate"/>
    <s v="United States"/>
    <s v="Los Angeles"/>
    <s v="California"/>
    <n v="90032"/>
    <s v="West"/>
    <s v="FUR-FU-10000010"/>
    <x v="0"/>
    <s v="Furnishings"/>
    <s v="DAX Value U-Channel Document Frames, Easel Back"/>
    <n v="14.91"/>
    <n v="3"/>
    <n v="0"/>
    <n v="4.6220999999999997"/>
  </r>
  <r>
    <n v="5772"/>
    <s v="CA-2012-103835"/>
    <n v="2012"/>
    <x v="496"/>
    <d v="2012-09-28T00:00:00"/>
    <s v="Standard Class"/>
    <s v="SC-20440"/>
    <s v="Shaun Chance"/>
    <s v="Corporate"/>
    <s v="United States"/>
    <s v="Los Angeles"/>
    <s v="California"/>
    <n v="90032"/>
    <s v="West"/>
    <s v="OFF-AP-10002651"/>
    <x v="1"/>
    <s v="Appliances"/>
    <s v="Hoover Upright Vacuum With Dirt Cup"/>
    <n v="1158.1199999999999"/>
    <n v="4"/>
    <n v="0"/>
    <n v="335.85479999999984"/>
  </r>
  <r>
    <n v="5773"/>
    <s v="CA-2012-158939"/>
    <n v="2012"/>
    <x v="650"/>
    <d v="2012-12-01T00:00:00"/>
    <s v="Standard Class"/>
    <s v="EA-14035"/>
    <s v="Erin Ashbrook"/>
    <s v="Corporate"/>
    <s v="United States"/>
    <s v="Springfield"/>
    <s v="Missouri"/>
    <n v="65807"/>
    <s v="Central"/>
    <s v="TEC-CO-10002313"/>
    <x v="2"/>
    <s v="Copiers"/>
    <s v="Canon PC1080F Personal Copier"/>
    <n v="599.99"/>
    <n v="1"/>
    <n v="0"/>
    <n v="233.99610000000001"/>
  </r>
  <r>
    <n v="5774"/>
    <s v="CA-2013-117408"/>
    <n v="2013"/>
    <x v="1070"/>
    <d v="2013-09-07T00:00:00"/>
    <s v="Standard Class"/>
    <s v="TP-21130"/>
    <s v="Theone Pippenger"/>
    <s v="Consumer"/>
    <s v="United States"/>
    <s v="Waco"/>
    <s v="Texas"/>
    <n v="76706"/>
    <s v="Central"/>
    <s v="OFF-ST-10001580"/>
    <x v="1"/>
    <s v="Storage"/>
    <s v="Super Decoflex Portable Personal File"/>
    <n v="23.968000000000004"/>
    <n v="2"/>
    <n v="0.2"/>
    <n v="2.3967999999999989"/>
  </r>
  <r>
    <n v="5775"/>
    <s v="CA-2013-142398"/>
    <n v="2013"/>
    <x v="408"/>
    <d v="2013-04-17T00:00:00"/>
    <s v="Standard Class"/>
    <s v="BP-11290"/>
    <s v="Beth Paige"/>
    <s v="Consumer"/>
    <s v="United States"/>
    <s v="Los Angeles"/>
    <s v="California"/>
    <n v="90036"/>
    <s v="West"/>
    <s v="FUR-CH-10001545"/>
    <x v="0"/>
    <s v="Chairs"/>
    <s v="Hon Comfortask Task/Swivel Chairs"/>
    <n v="638.28800000000012"/>
    <n v="7"/>
    <n v="0.2"/>
    <n v="-31.914400000000015"/>
  </r>
  <r>
    <n v="5776"/>
    <s v="CA-2013-142398"/>
    <n v="2013"/>
    <x v="408"/>
    <d v="2013-04-17T00:00:00"/>
    <s v="Standard Class"/>
    <s v="BP-11290"/>
    <s v="Beth Paige"/>
    <s v="Consumer"/>
    <s v="United States"/>
    <s v="Los Angeles"/>
    <s v="California"/>
    <n v="90036"/>
    <s v="West"/>
    <s v="OFF-BI-10004826"/>
    <x v="1"/>
    <s v="Binders"/>
    <s v="JM Magazine Binder"/>
    <n v="13.208000000000002"/>
    <n v="1"/>
    <n v="0.2"/>
    <n v="4.6228000000000007"/>
  </r>
  <r>
    <n v="5777"/>
    <s v="CA-2013-105277"/>
    <n v="2013"/>
    <x v="429"/>
    <d v="2013-12-09T00:00:00"/>
    <s v="Standard Class"/>
    <s v="LM-17065"/>
    <s v="Liz MacKendrick"/>
    <s v="Consumer"/>
    <s v="United States"/>
    <s v="Auburn"/>
    <s v="New York"/>
    <n v="13021"/>
    <s v="East"/>
    <s v="OFF-BI-10000301"/>
    <x v="1"/>
    <s v="Binders"/>
    <s v="GBC Instant Report Kit"/>
    <n v="15.528"/>
    <n v="3"/>
    <n v="0.2"/>
    <n v="5.8230000000000004"/>
  </r>
  <r>
    <n v="5778"/>
    <s v="CA-2013-112060"/>
    <n v="2013"/>
    <x v="429"/>
    <d v="2013-12-10T00:00:00"/>
    <s v="Standard Class"/>
    <s v="KT-16465"/>
    <s v="Kean Takahito"/>
    <s v="Consumer"/>
    <s v="United States"/>
    <s v="San Francisco"/>
    <s v="California"/>
    <n v="94109"/>
    <s v="West"/>
    <s v="OFF-PA-10000994"/>
    <x v="1"/>
    <s v="Paper"/>
    <s v="Xerox 1915"/>
    <n v="104.85"/>
    <n v="1"/>
    <n v="0"/>
    <n v="50.327999999999996"/>
  </r>
  <r>
    <n v="5779"/>
    <s v="CA-2011-105270"/>
    <n v="2011"/>
    <x v="7"/>
    <d v="2011-11-18T00:00:00"/>
    <s v="Standard Class"/>
    <s v="AP-10915"/>
    <s v="Arthur Prichep"/>
    <s v="Consumer"/>
    <s v="United States"/>
    <s v="Los Angeles"/>
    <s v="California"/>
    <n v="90008"/>
    <s v="West"/>
    <s v="OFF-AR-10003156"/>
    <x v="1"/>
    <s v="Art"/>
    <s v="50 Colored Long Pencils"/>
    <n v="30.48"/>
    <n v="3"/>
    <n v="0"/>
    <n v="7.9248000000000012"/>
  </r>
  <r>
    <n v="5780"/>
    <s v="CA-2011-105270"/>
    <n v="2011"/>
    <x v="7"/>
    <d v="2011-11-18T00:00:00"/>
    <s v="Standard Class"/>
    <s v="AP-10915"/>
    <s v="Arthur Prichep"/>
    <s v="Consumer"/>
    <s v="United States"/>
    <s v="Los Angeles"/>
    <s v="California"/>
    <n v="90008"/>
    <s v="West"/>
    <s v="FUR-CH-10000988"/>
    <x v="0"/>
    <s v="Chairs"/>
    <s v="Hon Olson Stacker Stools"/>
    <n v="112.64800000000001"/>
    <n v="1"/>
    <n v="0.2"/>
    <n v="11.264799999999997"/>
  </r>
  <r>
    <n v="5781"/>
    <s v="US-2012-159513"/>
    <n v="2012"/>
    <x v="788"/>
    <d v="2012-04-09T00:00:00"/>
    <s v="Standard Class"/>
    <s v="JD-15790"/>
    <s v="John Dryer"/>
    <s v="Consumer"/>
    <s v="United States"/>
    <s v="Los Angeles"/>
    <s v="California"/>
    <n v="90049"/>
    <s v="West"/>
    <s v="TEC-MA-10003329"/>
    <x v="2"/>
    <s v="Machines"/>
    <s v="Vtech AT&amp;T CL2940 Corded Speakerphone, Black"/>
    <n v="71.975999999999999"/>
    <n v="3"/>
    <n v="0.2"/>
    <n v="24.291899999999998"/>
  </r>
  <r>
    <n v="5782"/>
    <s v="CA-2012-155586"/>
    <n v="2012"/>
    <x v="295"/>
    <d v="2012-12-16T00:00:00"/>
    <s v="Second Class"/>
    <s v="XP-21865"/>
    <s v="Xylona Preis"/>
    <s v="Consumer"/>
    <s v="United States"/>
    <s v="Chico"/>
    <s v="California"/>
    <n v="95928"/>
    <s v="West"/>
    <s v="OFF-AR-10001547"/>
    <x v="1"/>
    <s v="Art"/>
    <s v="Newell 311"/>
    <n v="2.21"/>
    <n v="1"/>
    <n v="0"/>
    <n v="0.59670000000000001"/>
  </r>
  <r>
    <n v="5783"/>
    <s v="CA-2012-155586"/>
    <n v="2012"/>
    <x v="295"/>
    <d v="2012-12-16T00:00:00"/>
    <s v="Second Class"/>
    <s v="XP-21865"/>
    <s v="Xylona Preis"/>
    <s v="Consumer"/>
    <s v="United States"/>
    <s v="Chico"/>
    <s v="California"/>
    <n v="95928"/>
    <s v="West"/>
    <s v="OFF-EN-10003072"/>
    <x v="1"/>
    <s v="Envelopes"/>
    <s v="Peel &amp; Seel Envelopes"/>
    <n v="15.52"/>
    <n v="4"/>
    <n v="0"/>
    <n v="7.4496000000000002"/>
  </r>
  <r>
    <n v="5784"/>
    <s v="CA-2012-155586"/>
    <n v="2012"/>
    <x v="295"/>
    <d v="2012-12-16T00:00:00"/>
    <s v="Second Class"/>
    <s v="XP-21865"/>
    <s v="Xylona Preis"/>
    <s v="Consumer"/>
    <s v="United States"/>
    <s v="Chico"/>
    <s v="California"/>
    <n v="95928"/>
    <s v="West"/>
    <s v="OFF-PA-10000726"/>
    <x v="1"/>
    <s v="Paper"/>
    <s v="Black Print Carbonless Snap-Off Rapid Letter, 8 1/2&quot; x 7&quot;"/>
    <n v="36.44"/>
    <n v="4"/>
    <n v="0"/>
    <n v="16.397999999999996"/>
  </r>
  <r>
    <n v="5785"/>
    <s v="CA-2014-141117"/>
    <n v="2014"/>
    <x v="280"/>
    <d v="2014-10-09T00:00:00"/>
    <s v="Standard Class"/>
    <s v="JK-16090"/>
    <s v="Juliana Krohn"/>
    <s v="Consumer"/>
    <s v="United States"/>
    <s v="Springfield"/>
    <s v="Oregon"/>
    <n v="97477"/>
    <s v="West"/>
    <s v="FUR-BO-10001972"/>
    <x v="0"/>
    <s v="Bookcases"/>
    <s v="O'Sullivan 4-Shelf Bookcase in Odessa Pine"/>
    <n v="217.76400000000001"/>
    <n v="6"/>
    <n v="0.7"/>
    <n v="-384.71640000000002"/>
  </r>
  <r>
    <n v="5786"/>
    <s v="CA-2014-141117"/>
    <n v="2014"/>
    <x v="280"/>
    <d v="2014-10-09T00:00:00"/>
    <s v="Standard Class"/>
    <s v="JK-16090"/>
    <s v="Juliana Krohn"/>
    <s v="Consumer"/>
    <s v="United States"/>
    <s v="Springfield"/>
    <s v="Oregon"/>
    <n v="97477"/>
    <s v="West"/>
    <s v="OFF-SU-10004664"/>
    <x v="1"/>
    <s v="Supplies"/>
    <s v="Acme Softgrip Scissors"/>
    <n v="39.072000000000003"/>
    <n v="6"/>
    <n v="0.2"/>
    <n v="4.3955999999999982"/>
  </r>
  <r>
    <n v="5787"/>
    <s v="CA-2014-141117"/>
    <n v="2014"/>
    <x v="280"/>
    <d v="2014-10-09T00:00:00"/>
    <s v="Standard Class"/>
    <s v="JK-16090"/>
    <s v="Juliana Krohn"/>
    <s v="Consumer"/>
    <s v="United States"/>
    <s v="Springfield"/>
    <s v="Oregon"/>
    <n v="97477"/>
    <s v="West"/>
    <s v="OFF-BI-10003676"/>
    <x v="1"/>
    <s v="Binders"/>
    <s v="GBC Standard Recycled Report Covers, Clear Plastic Sheets"/>
    <n v="22.638000000000002"/>
    <n v="7"/>
    <n v="0.7"/>
    <n v="-16.601199999999999"/>
  </r>
  <r>
    <n v="5788"/>
    <s v="CA-2014-141117"/>
    <n v="2014"/>
    <x v="280"/>
    <d v="2014-10-09T00:00:00"/>
    <s v="Standard Class"/>
    <s v="JK-16090"/>
    <s v="Juliana Krohn"/>
    <s v="Consumer"/>
    <s v="United States"/>
    <s v="Springfield"/>
    <s v="Oregon"/>
    <n v="97477"/>
    <s v="West"/>
    <s v="OFF-AR-10003727"/>
    <x v="1"/>
    <s v="Art"/>
    <s v="Berol Giant Pencil Sharpener"/>
    <n v="95.143999999999991"/>
    <n v="7"/>
    <n v="0.2"/>
    <n v="10.703699999999987"/>
  </r>
  <r>
    <n v="5789"/>
    <s v="CA-2014-115070"/>
    <n v="2014"/>
    <x v="318"/>
    <d v="2014-04-15T00:00:00"/>
    <s v="Second Class"/>
    <s v="MG-18205"/>
    <s v="Mitch Gastineau"/>
    <s v="Corporate"/>
    <s v="United States"/>
    <s v="Jacksonville"/>
    <s v="Florida"/>
    <n v="32216"/>
    <s v="South"/>
    <s v="FUR-FU-10003829"/>
    <x v="0"/>
    <s v="Furnishings"/>
    <s v="Stackable Trays"/>
    <n v="12.320000000000002"/>
    <n v="5"/>
    <n v="0.2"/>
    <n v="1.8479999999999985"/>
  </r>
  <r>
    <n v="5790"/>
    <s v="CA-2014-115070"/>
    <n v="2014"/>
    <x v="318"/>
    <d v="2014-04-15T00:00:00"/>
    <s v="Second Class"/>
    <s v="MG-18205"/>
    <s v="Mitch Gastineau"/>
    <s v="Corporate"/>
    <s v="United States"/>
    <s v="Jacksonville"/>
    <s v="Florida"/>
    <n v="32216"/>
    <s v="South"/>
    <s v="OFF-BI-10003712"/>
    <x v="1"/>
    <s v="Binders"/>
    <s v="Acco Pressboard Covers with Storage Hooks, 14 7/8&quot; x 11&quot;, Light Blue"/>
    <n v="4.4190000000000005"/>
    <n v="3"/>
    <n v="0.7"/>
    <n v="-3.0933000000000002"/>
  </r>
  <r>
    <n v="5791"/>
    <s v="CA-2014-140186"/>
    <n v="2014"/>
    <x v="365"/>
    <d v="2014-10-03T00:00:00"/>
    <s v="First Class"/>
    <s v="PG-18820"/>
    <s v="Patrick Gardner"/>
    <s v="Consumer"/>
    <s v="United States"/>
    <s v="Bakersfield"/>
    <s v="California"/>
    <n v="93309"/>
    <s v="West"/>
    <s v="OFF-FA-10002280"/>
    <x v="1"/>
    <s v="Fasteners"/>
    <s v="Advantus Plastic Paper Clips"/>
    <n v="35"/>
    <n v="7"/>
    <n v="0"/>
    <n v="16.8"/>
  </r>
  <r>
    <n v="5792"/>
    <s v="CA-2014-140186"/>
    <n v="2014"/>
    <x v="365"/>
    <d v="2014-10-03T00:00:00"/>
    <s v="First Class"/>
    <s v="PG-18820"/>
    <s v="Patrick Gardner"/>
    <s v="Consumer"/>
    <s v="United States"/>
    <s v="Bakersfield"/>
    <s v="California"/>
    <n v="93309"/>
    <s v="West"/>
    <s v="FUR-CH-10002961"/>
    <x v="0"/>
    <s v="Chairs"/>
    <s v="Leather Task Chair, Black"/>
    <n v="72.784000000000006"/>
    <n v="1"/>
    <n v="0.2"/>
    <n v="0"/>
  </r>
  <r>
    <n v="5793"/>
    <s v="CA-2014-140186"/>
    <n v="2014"/>
    <x v="365"/>
    <d v="2014-10-03T00:00:00"/>
    <s v="First Class"/>
    <s v="PG-18820"/>
    <s v="Patrick Gardner"/>
    <s v="Consumer"/>
    <s v="United States"/>
    <s v="Bakersfield"/>
    <s v="California"/>
    <n v="93309"/>
    <s v="West"/>
    <s v="OFF-AP-10002578"/>
    <x v="1"/>
    <s v="Appliances"/>
    <s v="Fellowes Premier Superior Surge Suppressor, 10-Outlet, With Phone and Remote"/>
    <n v="97.84"/>
    <n v="2"/>
    <n v="0"/>
    <n v="25.438400000000001"/>
  </r>
  <r>
    <n v="5794"/>
    <s v="CA-2014-140186"/>
    <n v="2014"/>
    <x v="365"/>
    <d v="2014-10-03T00:00:00"/>
    <s v="First Class"/>
    <s v="PG-18820"/>
    <s v="Patrick Gardner"/>
    <s v="Consumer"/>
    <s v="United States"/>
    <s v="Bakersfield"/>
    <s v="California"/>
    <n v="93309"/>
    <s v="West"/>
    <s v="FUR-FU-10004848"/>
    <x v="0"/>
    <s v="Furnishings"/>
    <s v="Howard Miller 13-3/4&quot; Diameter Brushed Chrome Round Wall Clock"/>
    <n v="51.75"/>
    <n v="1"/>
    <n v="0"/>
    <n v="15.524999999999999"/>
  </r>
  <r>
    <n v="5795"/>
    <s v="CA-2014-140186"/>
    <n v="2014"/>
    <x v="365"/>
    <d v="2014-10-03T00:00:00"/>
    <s v="First Class"/>
    <s v="PG-18820"/>
    <s v="Patrick Gardner"/>
    <s v="Consumer"/>
    <s v="United States"/>
    <s v="Bakersfield"/>
    <s v="California"/>
    <n v="93309"/>
    <s v="West"/>
    <s v="OFF-BI-10003364"/>
    <x v="1"/>
    <s v="Binders"/>
    <s v="Binding Machine Supplies"/>
    <n v="46.672000000000004"/>
    <n v="2"/>
    <n v="0.2"/>
    <n v="16.3352"/>
  </r>
  <r>
    <n v="5796"/>
    <s v="CA-2011-124856"/>
    <n v="2011"/>
    <x v="411"/>
    <d v="2011-10-03T00:00:00"/>
    <s v="Second Class"/>
    <s v="LD-17005"/>
    <s v="Lisa DeCherney"/>
    <s v="Consumer"/>
    <s v="United States"/>
    <s v="New York City"/>
    <s v="New York"/>
    <n v="10011"/>
    <s v="East"/>
    <s v="OFF-ST-10002615"/>
    <x v="1"/>
    <s v="Storage"/>
    <s v="Dual Level, Single-Width Filing Carts"/>
    <n v="1395.54"/>
    <n v="9"/>
    <n v="0"/>
    <n v="362.84040000000005"/>
  </r>
  <r>
    <n v="5797"/>
    <s v="CA-2011-124856"/>
    <n v="2011"/>
    <x v="411"/>
    <d v="2011-10-03T00:00:00"/>
    <s v="Second Class"/>
    <s v="LD-17005"/>
    <s v="Lisa DeCherney"/>
    <s v="Consumer"/>
    <s v="United States"/>
    <s v="New York City"/>
    <s v="New York"/>
    <n v="10011"/>
    <s v="East"/>
    <s v="FUR-FU-10000521"/>
    <x v="0"/>
    <s v="Furnishings"/>
    <s v="Seth Thomas 14&quot; Putty-Colored Wall Clock"/>
    <n v="117.36"/>
    <n v="4"/>
    <n v="0"/>
    <n v="36.381599999999992"/>
  </r>
  <r>
    <n v="5798"/>
    <s v="CA-2011-124856"/>
    <n v="2011"/>
    <x v="411"/>
    <d v="2011-10-03T00:00:00"/>
    <s v="Second Class"/>
    <s v="LD-17005"/>
    <s v="Lisa DeCherney"/>
    <s v="Consumer"/>
    <s v="United States"/>
    <s v="New York City"/>
    <s v="New York"/>
    <n v="10011"/>
    <s v="East"/>
    <s v="OFF-LA-10000121"/>
    <x v="1"/>
    <s v="Labels"/>
    <s v="Avery 48"/>
    <n v="18.899999999999999"/>
    <n v="3"/>
    <n v="0"/>
    <n v="8.6939999999999991"/>
  </r>
  <r>
    <n v="5799"/>
    <s v="CA-2011-124856"/>
    <n v="2011"/>
    <x v="411"/>
    <d v="2011-10-03T00:00:00"/>
    <s v="Second Class"/>
    <s v="LD-17005"/>
    <s v="Lisa DeCherney"/>
    <s v="Consumer"/>
    <s v="United States"/>
    <s v="New York City"/>
    <s v="New York"/>
    <n v="10011"/>
    <s v="East"/>
    <s v="OFF-PA-10001289"/>
    <x v="1"/>
    <s v="Paper"/>
    <s v="White Computer Printout Paper by Universal"/>
    <n v="77.52"/>
    <n v="2"/>
    <n v="0"/>
    <n v="37.9848"/>
  </r>
  <r>
    <n v="5800"/>
    <s v="CA-2011-166716"/>
    <n v="2011"/>
    <x v="1071"/>
    <d v="2011-08-25T00:00:00"/>
    <s v="Second Class"/>
    <s v="CR-12730"/>
    <s v="Craig Reiter"/>
    <s v="Consumer"/>
    <s v="United States"/>
    <s v="Chicago"/>
    <s v="Illinois"/>
    <n v="60610"/>
    <s v="Central"/>
    <s v="FUR-CH-10004495"/>
    <x v="0"/>
    <s v="Chairs"/>
    <s v="Global Leather and Oak Executive Chair, Black"/>
    <n v="421.37200000000001"/>
    <n v="2"/>
    <n v="0.3"/>
    <n v="-6.0196000000000538"/>
  </r>
  <r>
    <n v="5801"/>
    <s v="CA-2011-123225"/>
    <n v="2011"/>
    <x v="384"/>
    <d v="2011-07-14T00:00:00"/>
    <s v="First Class"/>
    <s v="MN-17935"/>
    <s v="Michael Nguyen"/>
    <s v="Consumer"/>
    <s v="United States"/>
    <s v="El Paso"/>
    <s v="Texas"/>
    <n v="79907"/>
    <s v="Central"/>
    <s v="TEC-PH-10000895"/>
    <x v="2"/>
    <s v="Phones"/>
    <s v="Polycom VVX 310 VoIP phone"/>
    <n v="575.96800000000007"/>
    <n v="4"/>
    <n v="0.2"/>
    <n v="43.197600000000023"/>
  </r>
  <r>
    <n v="5802"/>
    <s v="CA-2011-123225"/>
    <n v="2011"/>
    <x v="384"/>
    <d v="2011-07-14T00:00:00"/>
    <s v="First Class"/>
    <s v="MN-17935"/>
    <s v="Michael Nguyen"/>
    <s v="Consumer"/>
    <s v="United States"/>
    <s v="El Paso"/>
    <s v="Texas"/>
    <n v="79907"/>
    <s v="Central"/>
    <s v="OFF-PA-10000552"/>
    <x v="1"/>
    <s v="Paper"/>
    <s v="Xerox 200"/>
    <n v="10.368000000000002"/>
    <n v="2"/>
    <n v="0.2"/>
    <n v="3.6288"/>
  </r>
  <r>
    <n v="5803"/>
    <s v="CA-2012-163440"/>
    <n v="2012"/>
    <x v="204"/>
    <d v="2012-03-24T00:00:00"/>
    <s v="First Class"/>
    <s v="RD-19900"/>
    <s v="Ruben Dartt"/>
    <s v="Consumer"/>
    <s v="United States"/>
    <s v="Thousand Oaks"/>
    <s v="California"/>
    <n v="91360"/>
    <s v="West"/>
    <s v="TEC-PH-10000376"/>
    <x v="2"/>
    <s v="Phones"/>
    <s v="Square Credit Card Reader"/>
    <n v="15.984000000000002"/>
    <n v="2"/>
    <n v="0.2"/>
    <n v="1.1988000000000003"/>
  </r>
  <r>
    <n v="5804"/>
    <s v="US-2014-106796"/>
    <n v="2014"/>
    <x v="605"/>
    <d v="2014-05-20T00:00:00"/>
    <s v="Standard Class"/>
    <s v="JP-16135"/>
    <s v="Julie Prescott"/>
    <s v="Home Office"/>
    <s v="United States"/>
    <s v="Springfield"/>
    <s v="Ohio"/>
    <n v="45503"/>
    <s v="East"/>
    <s v="OFF-AR-10003504"/>
    <x v="1"/>
    <s v="Art"/>
    <s v="Newell 347"/>
    <n v="10.272000000000002"/>
    <n v="3"/>
    <n v="0.2"/>
    <n v="1.1555999999999984"/>
  </r>
  <r>
    <n v="5805"/>
    <s v="CA-2014-113873"/>
    <n v="2014"/>
    <x v="38"/>
    <d v="2014-11-20T00:00:00"/>
    <s v="Standard Class"/>
    <s v="KE-16420"/>
    <s v="Katrina Edelman"/>
    <s v="Corporate"/>
    <s v="United States"/>
    <s v="Dallas"/>
    <s v="Texas"/>
    <n v="75220"/>
    <s v="Central"/>
    <s v="OFF-ST-10000943"/>
    <x v="1"/>
    <s v="Storage"/>
    <s v="Eldon ProFile File 'N Store Portable File Tub Letter/Legal Size Black"/>
    <n v="61.792000000000002"/>
    <n v="4"/>
    <n v="0.2"/>
    <n v="6.1792000000000016"/>
  </r>
  <r>
    <n v="5806"/>
    <s v="CA-2014-113873"/>
    <n v="2014"/>
    <x v="38"/>
    <d v="2014-11-20T00:00:00"/>
    <s v="Standard Class"/>
    <s v="KE-16420"/>
    <s v="Katrina Edelman"/>
    <s v="Corporate"/>
    <s v="United States"/>
    <s v="Dallas"/>
    <s v="Texas"/>
    <n v="75220"/>
    <s v="Central"/>
    <s v="FUR-BO-10003441"/>
    <x v="0"/>
    <s v="Bookcases"/>
    <s v="Bush Westfield Collection Bookcases, Fully Assembled"/>
    <n v="205.99919999999997"/>
    <n v="3"/>
    <n v="0.32"/>
    <n v="-27.264600000000016"/>
  </r>
  <r>
    <n v="5807"/>
    <s v="CA-2013-149783"/>
    <n v="2013"/>
    <x v="913"/>
    <d v="2013-09-08T00:00:00"/>
    <s v="Second Class"/>
    <s v="DL-13315"/>
    <s v="Delfina Latchford"/>
    <s v="Consumer"/>
    <s v="United States"/>
    <s v="Knoxville"/>
    <s v="Tennessee"/>
    <n v="37918"/>
    <s v="South"/>
    <s v="OFF-PA-10002195"/>
    <x v="1"/>
    <s v="Paper"/>
    <s v="RSVP Cards &amp; Envelopes, Blank White, 8-1/2&quot; X 11&quot;, 24 Cards/25 Envelopes/Set"/>
    <n v="12.192"/>
    <n v="3"/>
    <n v="0.2"/>
    <n v="4.1147999999999998"/>
  </r>
  <r>
    <n v="5808"/>
    <s v="CA-2013-149783"/>
    <n v="2013"/>
    <x v="913"/>
    <d v="2013-09-08T00:00:00"/>
    <s v="Second Class"/>
    <s v="DL-13315"/>
    <s v="Delfina Latchford"/>
    <s v="Consumer"/>
    <s v="United States"/>
    <s v="Knoxville"/>
    <s v="Tennessee"/>
    <n v="37918"/>
    <s v="South"/>
    <s v="OFF-AP-10001205"/>
    <x v="1"/>
    <s v="Appliances"/>
    <s v="Belkin 5 Outlet SurgeMaster Power Centers"/>
    <n v="87.168000000000006"/>
    <n v="2"/>
    <n v="0.2"/>
    <n v="8.7168000000000063"/>
  </r>
  <r>
    <n v="5809"/>
    <s v="CA-2013-149783"/>
    <n v="2013"/>
    <x v="913"/>
    <d v="2013-09-08T00:00:00"/>
    <s v="Second Class"/>
    <s v="DL-13315"/>
    <s v="Delfina Latchford"/>
    <s v="Consumer"/>
    <s v="United States"/>
    <s v="Knoxville"/>
    <s v="Tennessee"/>
    <n v="37918"/>
    <s v="South"/>
    <s v="OFF-AR-10002987"/>
    <x v="1"/>
    <s v="Art"/>
    <s v="Prismacolor Color Pencil Set"/>
    <n v="31.744"/>
    <n v="2"/>
    <n v="0.2"/>
    <n v="8.3328000000000024"/>
  </r>
  <r>
    <n v="5810"/>
    <s v="CA-2013-125017"/>
    <n v="2013"/>
    <x v="1072"/>
    <d v="2013-02-11T00:00:00"/>
    <s v="Standard Class"/>
    <s v="KB-16240"/>
    <s v="Karen Bern"/>
    <s v="Corporate"/>
    <s v="United States"/>
    <s v="Chattanooga"/>
    <s v="Tennessee"/>
    <n v="37421"/>
    <s v="South"/>
    <s v="FUR-FU-10000723"/>
    <x v="0"/>
    <s v="Furnishings"/>
    <s v="Deflect-o EconoMat Studded, No Bevel Mat for Low Pile Carpeting"/>
    <n v="132.22400000000002"/>
    <n v="4"/>
    <n v="0.2"/>
    <n v="-18.180799999999998"/>
  </r>
  <r>
    <n v="5811"/>
    <s v="US-2012-163279"/>
    <n v="2012"/>
    <x v="204"/>
    <d v="2012-03-26T00:00:00"/>
    <s v="Standard Class"/>
    <s v="JD-16150"/>
    <s v="Justin Deggeller"/>
    <s v="Corporate"/>
    <s v="United States"/>
    <s v="San Diego"/>
    <s v="California"/>
    <n v="92037"/>
    <s v="West"/>
    <s v="OFF-PA-10003127"/>
    <x v="1"/>
    <s v="Paper"/>
    <s v="Staples"/>
    <n v="105.52"/>
    <n v="4"/>
    <n v="0"/>
    <n v="48.539199999999994"/>
  </r>
  <r>
    <n v="5812"/>
    <s v="US-2012-163279"/>
    <n v="2012"/>
    <x v="204"/>
    <d v="2012-03-26T00:00:00"/>
    <s v="Standard Class"/>
    <s v="JD-16150"/>
    <s v="Justin Deggeller"/>
    <s v="Corporate"/>
    <s v="United States"/>
    <s v="San Diego"/>
    <s v="California"/>
    <n v="92037"/>
    <s v="West"/>
    <s v="FUR-FU-10000747"/>
    <x v="0"/>
    <s v="Furnishings"/>
    <s v="Tenex B1-RE Series Chair Mats for Low Pile Carpets"/>
    <n v="91.96"/>
    <n v="2"/>
    <n v="0"/>
    <n v="15.633199999999988"/>
  </r>
  <r>
    <n v="5813"/>
    <s v="US-2012-163279"/>
    <n v="2012"/>
    <x v="204"/>
    <d v="2012-03-26T00:00:00"/>
    <s v="Standard Class"/>
    <s v="JD-16150"/>
    <s v="Justin Deggeller"/>
    <s v="Corporate"/>
    <s v="United States"/>
    <s v="San Diego"/>
    <s v="California"/>
    <n v="92037"/>
    <s v="West"/>
    <s v="TEC-PH-10001795"/>
    <x v="2"/>
    <s v="Phones"/>
    <s v="ClearOne CHATAttach 160 - speaker phone"/>
    <n v="1487.9760000000001"/>
    <n v="3"/>
    <n v="0.2"/>
    <n v="185.99699999999984"/>
  </r>
  <r>
    <n v="5814"/>
    <s v="CA-2012-150196"/>
    <n v="2012"/>
    <x v="740"/>
    <d v="2012-07-03T00:00:00"/>
    <s v="First Class"/>
    <s v="SR-20740"/>
    <s v="Steven Roelle"/>
    <s v="Home Office"/>
    <s v="United States"/>
    <s v="New York City"/>
    <s v="New York"/>
    <n v="10024"/>
    <s v="East"/>
    <s v="OFF-PA-10003797"/>
    <x v="1"/>
    <s v="Paper"/>
    <s v="Xerox 209"/>
    <n v="19.440000000000001"/>
    <n v="3"/>
    <n v="0"/>
    <n v="9.3312000000000008"/>
  </r>
  <r>
    <n v="5815"/>
    <s v="US-2012-106495"/>
    <n v="2012"/>
    <x v="925"/>
    <d v="2012-06-17T00:00:00"/>
    <s v="First Class"/>
    <s v="AC-10450"/>
    <s v="Amy Cox"/>
    <s v="Consumer"/>
    <s v="United States"/>
    <s v="Tampa"/>
    <s v="Florida"/>
    <n v="33614"/>
    <s v="South"/>
    <s v="TEC-AC-10002718"/>
    <x v="2"/>
    <s v="Accessories"/>
    <s v="Belkin Standard 104 key USB Keyboard"/>
    <n v="11.672000000000001"/>
    <n v="1"/>
    <n v="0.2"/>
    <n v="-0.7295000000000007"/>
  </r>
  <r>
    <n v="5816"/>
    <s v="CA-2011-124730"/>
    <n v="2011"/>
    <x v="35"/>
    <d v="2011-11-26T00:00:00"/>
    <s v="Same Day"/>
    <s v="LS-17245"/>
    <s v="Lynn Smith"/>
    <s v="Consumer"/>
    <s v="United States"/>
    <s v="Utica"/>
    <s v="New York"/>
    <n v="13501"/>
    <s v="East"/>
    <s v="TEC-PH-10002170"/>
    <x v="2"/>
    <s v="Phones"/>
    <s v="ClearSounds CSC500 Amplified Spirit Phone Corded phone"/>
    <n v="279.95999999999998"/>
    <n v="4"/>
    <n v="0"/>
    <n v="78.388800000000003"/>
  </r>
  <r>
    <n v="5817"/>
    <s v="CA-2011-124730"/>
    <n v="2011"/>
    <x v="35"/>
    <d v="2011-11-26T00:00:00"/>
    <s v="Same Day"/>
    <s v="LS-17245"/>
    <s v="Lynn Smith"/>
    <s v="Consumer"/>
    <s v="United States"/>
    <s v="Utica"/>
    <s v="New York"/>
    <n v="13501"/>
    <s v="East"/>
    <s v="OFF-BI-10001078"/>
    <x v="1"/>
    <s v="Binders"/>
    <s v="Acco PRESSTEX Data Binder with Storage Hooks, Dark Blue, 14 7/8&quot; X 11&quot;"/>
    <n v="12.912000000000001"/>
    <n v="3"/>
    <n v="0.2"/>
    <n v="4.6806000000000001"/>
  </r>
  <r>
    <n v="5818"/>
    <s v="CA-2011-124730"/>
    <n v="2011"/>
    <x v="35"/>
    <d v="2011-11-26T00:00:00"/>
    <s v="Same Day"/>
    <s v="LS-17245"/>
    <s v="Lynn Smith"/>
    <s v="Consumer"/>
    <s v="United States"/>
    <s v="Utica"/>
    <s v="New York"/>
    <n v="13501"/>
    <s v="East"/>
    <s v="OFF-BI-10001031"/>
    <x v="1"/>
    <s v="Binders"/>
    <s v="Pressboard Data Binders by Wilson Jones"/>
    <n v="17.088000000000001"/>
    <n v="4"/>
    <n v="0.2"/>
    <n v="5.767199999999999"/>
  </r>
  <r>
    <n v="5819"/>
    <s v="CA-2011-124730"/>
    <n v="2011"/>
    <x v="35"/>
    <d v="2011-11-26T00:00:00"/>
    <s v="Same Day"/>
    <s v="LS-17245"/>
    <s v="Lynn Smith"/>
    <s v="Consumer"/>
    <s v="United States"/>
    <s v="Utica"/>
    <s v="New York"/>
    <n v="13501"/>
    <s v="East"/>
    <s v="OFF-LA-10001158"/>
    <x v="1"/>
    <s v="Labels"/>
    <s v="Avery Address/Shipping Labels for Typewriters, 4&quot; x 2&quot;"/>
    <n v="93.149999999999991"/>
    <n v="9"/>
    <n v="0"/>
    <n v="44.712000000000003"/>
  </r>
  <r>
    <n v="5820"/>
    <s v="CA-2011-124730"/>
    <n v="2011"/>
    <x v="35"/>
    <d v="2011-11-26T00:00:00"/>
    <s v="Same Day"/>
    <s v="LS-17245"/>
    <s v="Lynn Smith"/>
    <s v="Consumer"/>
    <s v="United States"/>
    <s v="Utica"/>
    <s v="New York"/>
    <n v="13501"/>
    <s v="East"/>
    <s v="OFF-LA-10001613"/>
    <x v="1"/>
    <s v="Labels"/>
    <s v="Avery File Folder Labels"/>
    <n v="11.52"/>
    <n v="4"/>
    <n v="0"/>
    <n v="5.6448"/>
  </r>
  <r>
    <n v="5821"/>
    <s v="CA-2014-117632"/>
    <n v="2014"/>
    <x v="605"/>
    <d v="2014-05-19T00:00:00"/>
    <s v="Standard Class"/>
    <s v="CS-12175"/>
    <s v="Charles Sheldon"/>
    <s v="Corporate"/>
    <s v="United States"/>
    <s v="San Francisco"/>
    <s v="California"/>
    <n v="94122"/>
    <s v="West"/>
    <s v="OFF-SU-10000157"/>
    <x v="1"/>
    <s v="Supplies"/>
    <s v="Compact Automatic Electric Letter Opener"/>
    <n v="238.62"/>
    <n v="2"/>
    <n v="0"/>
    <n v="4.7724000000000046"/>
  </r>
  <r>
    <n v="5822"/>
    <s v="CA-2014-117632"/>
    <n v="2014"/>
    <x v="605"/>
    <d v="2014-05-19T00:00:00"/>
    <s v="Standard Class"/>
    <s v="CS-12175"/>
    <s v="Charles Sheldon"/>
    <s v="Corporate"/>
    <s v="United States"/>
    <s v="San Francisco"/>
    <s v="California"/>
    <n v="94122"/>
    <s v="West"/>
    <s v="OFF-AP-10004868"/>
    <x v="1"/>
    <s v="Appliances"/>
    <s v="Hoover Commercial Soft Guard Upright Vacuum And Disposable Filtration Bags"/>
    <n v="7.77"/>
    <n v="1"/>
    <n v="0"/>
    <n v="2.0979000000000001"/>
  </r>
  <r>
    <n v="5823"/>
    <s v="CA-2014-117632"/>
    <n v="2014"/>
    <x v="605"/>
    <d v="2014-05-19T00:00:00"/>
    <s v="Standard Class"/>
    <s v="CS-12175"/>
    <s v="Charles Sheldon"/>
    <s v="Corporate"/>
    <s v="United States"/>
    <s v="San Francisco"/>
    <s v="California"/>
    <n v="94122"/>
    <s v="West"/>
    <s v="FUR-TA-10001520"/>
    <x v="0"/>
    <s v="Tables"/>
    <s v="Lesro Sheffield Collection Coffee Table, End Table, Center Table, Corner Table"/>
    <n v="285.48"/>
    <n v="5"/>
    <n v="0.2"/>
    <n v="-10.705500000000043"/>
  </r>
  <r>
    <n v="5824"/>
    <s v="CA-2014-117632"/>
    <n v="2014"/>
    <x v="605"/>
    <d v="2014-05-19T00:00:00"/>
    <s v="Standard Class"/>
    <s v="CS-12175"/>
    <s v="Charles Sheldon"/>
    <s v="Corporate"/>
    <s v="United States"/>
    <s v="San Francisco"/>
    <s v="California"/>
    <n v="94122"/>
    <s v="West"/>
    <s v="OFF-BI-10001900"/>
    <x v="1"/>
    <s v="Binders"/>
    <s v="DXL Angle-View Binders with Locking Rings, Black"/>
    <n v="19.168000000000003"/>
    <n v="4"/>
    <n v="0.2"/>
    <n v="6.4691999999999998"/>
  </r>
  <r>
    <n v="5825"/>
    <s v="CA-2011-115056"/>
    <n v="2011"/>
    <x v="1073"/>
    <d v="2011-05-02T00:00:00"/>
    <s v="Same Day"/>
    <s v="AR-10510"/>
    <s v="Andrew Roberts"/>
    <s v="Consumer"/>
    <s v="United States"/>
    <s v="Columbus"/>
    <s v="Ohio"/>
    <n v="43229"/>
    <s v="East"/>
    <s v="OFF-AP-10003971"/>
    <x v="1"/>
    <s v="Appliances"/>
    <s v="Belkin 6 Outlet Metallic Surge Strip"/>
    <n v="26.136000000000003"/>
    <n v="3"/>
    <n v="0.2"/>
    <n v="1.9602000000000004"/>
  </r>
  <r>
    <n v="5826"/>
    <s v="CA-2014-161067"/>
    <n v="2014"/>
    <x v="213"/>
    <d v="2014-09-07T00:00:00"/>
    <s v="Second Class"/>
    <s v="KB-16405"/>
    <s v="Katrina Bavinger"/>
    <s v="Home Office"/>
    <s v="United States"/>
    <s v="New York City"/>
    <s v="New York"/>
    <n v="10035"/>
    <s v="East"/>
    <s v="OFF-PA-10000418"/>
    <x v="1"/>
    <s v="Paper"/>
    <s v="Xerox 189"/>
    <n v="419.4"/>
    <n v="4"/>
    <n v="0"/>
    <n v="201.31199999999998"/>
  </r>
  <r>
    <n v="5827"/>
    <s v="CA-2014-161067"/>
    <n v="2014"/>
    <x v="213"/>
    <d v="2014-09-07T00:00:00"/>
    <s v="Second Class"/>
    <s v="KB-16405"/>
    <s v="Katrina Bavinger"/>
    <s v="Home Office"/>
    <s v="United States"/>
    <s v="New York City"/>
    <s v="New York"/>
    <n v="10035"/>
    <s v="East"/>
    <s v="FUR-CH-10004626"/>
    <x v="0"/>
    <s v="Chairs"/>
    <s v="Office Star Flex Back Scooter Chair with Aluminum Finish Frame"/>
    <n v="90.801000000000002"/>
    <n v="1"/>
    <n v="0.1"/>
    <n v="14.124599999999999"/>
  </r>
  <r>
    <n v="5828"/>
    <s v="CA-2014-161067"/>
    <n v="2014"/>
    <x v="213"/>
    <d v="2014-09-07T00:00:00"/>
    <s v="Second Class"/>
    <s v="KB-16405"/>
    <s v="Katrina Bavinger"/>
    <s v="Home Office"/>
    <s v="United States"/>
    <s v="New York City"/>
    <s v="New York"/>
    <n v="10035"/>
    <s v="East"/>
    <s v="FUR-CH-10004860"/>
    <x v="0"/>
    <s v="Chairs"/>
    <s v="Global Low Back Tilter Chair"/>
    <n v="181.76400000000001"/>
    <n v="2"/>
    <n v="0.1"/>
    <n v="-8.0784000000000198"/>
  </r>
  <r>
    <n v="5829"/>
    <s v="CA-2014-161067"/>
    <n v="2014"/>
    <x v="213"/>
    <d v="2014-09-07T00:00:00"/>
    <s v="Second Class"/>
    <s v="KB-16405"/>
    <s v="Katrina Bavinger"/>
    <s v="Home Office"/>
    <s v="United States"/>
    <s v="New York City"/>
    <s v="New York"/>
    <n v="10035"/>
    <s v="East"/>
    <s v="OFF-AR-10003251"/>
    <x v="1"/>
    <s v="Art"/>
    <s v="Prang Drawing Pencil Set"/>
    <n v="5.56"/>
    <n v="2"/>
    <n v="0"/>
    <n v="2.2239999999999998"/>
  </r>
  <r>
    <n v="5830"/>
    <s v="CA-2013-122063"/>
    <n v="2013"/>
    <x v="275"/>
    <d v="2013-12-08T00:00:00"/>
    <s v="Standard Class"/>
    <s v="MM-17920"/>
    <s v="Michael Moore"/>
    <s v="Consumer"/>
    <s v="United States"/>
    <s v="Richmond"/>
    <s v="Indiana"/>
    <n v="47374"/>
    <s v="Central"/>
    <s v="FUR-TA-10004575"/>
    <x v="0"/>
    <s v="Tables"/>
    <s v="Hon 5100 Series Wood Tables"/>
    <n v="581.96"/>
    <n v="2"/>
    <n v="0"/>
    <n v="104.75279999999998"/>
  </r>
  <r>
    <n v="5831"/>
    <s v="CA-2013-122063"/>
    <n v="2013"/>
    <x v="275"/>
    <d v="2013-12-08T00:00:00"/>
    <s v="Standard Class"/>
    <s v="MM-17920"/>
    <s v="Michael Moore"/>
    <s v="Consumer"/>
    <s v="United States"/>
    <s v="Richmond"/>
    <s v="Indiana"/>
    <n v="47374"/>
    <s v="Central"/>
    <s v="FUR-CH-10004754"/>
    <x v="0"/>
    <s v="Chairs"/>
    <s v="Global Stack Chair with Arms, Black"/>
    <n v="29.98"/>
    <n v="1"/>
    <n v="0"/>
    <n v="8.0945999999999998"/>
  </r>
  <r>
    <n v="5832"/>
    <s v="CA-2012-111206"/>
    <n v="2012"/>
    <x v="1074"/>
    <d v="2012-07-22T00:00:00"/>
    <s v="Standard Class"/>
    <s v="RF-19735"/>
    <s v="Roland Fjeld"/>
    <s v="Consumer"/>
    <s v="United States"/>
    <s v="San Diego"/>
    <s v="California"/>
    <n v="92105"/>
    <s v="West"/>
    <s v="TEC-AC-10003095"/>
    <x v="2"/>
    <s v="Accessories"/>
    <s v="Logitech G35 7.1-Channel Surround Sound Headset"/>
    <n v="519.96"/>
    <n v="4"/>
    <n v="0"/>
    <n v="176.78640000000001"/>
  </r>
  <r>
    <n v="5833"/>
    <s v="CA-2013-142895"/>
    <n v="2013"/>
    <x v="658"/>
    <d v="2013-07-27T00:00:00"/>
    <s v="Standard Class"/>
    <s v="BP-11290"/>
    <s v="Beth Paige"/>
    <s v="Consumer"/>
    <s v="United States"/>
    <s v="Concord"/>
    <s v="North Carolina"/>
    <n v="28027"/>
    <s v="South"/>
    <s v="OFF-LA-10000262"/>
    <x v="1"/>
    <s v="Labels"/>
    <s v="Avery 494"/>
    <n v="6.2640000000000002"/>
    <n v="3"/>
    <n v="0.2"/>
    <n v="2.0358000000000001"/>
  </r>
  <r>
    <n v="5834"/>
    <s v="CA-2013-142895"/>
    <n v="2013"/>
    <x v="658"/>
    <d v="2013-07-27T00:00:00"/>
    <s v="Standard Class"/>
    <s v="BP-11290"/>
    <s v="Beth Paige"/>
    <s v="Consumer"/>
    <s v="United States"/>
    <s v="Concord"/>
    <s v="North Carolina"/>
    <n v="28027"/>
    <s v="South"/>
    <s v="FUR-CH-10002961"/>
    <x v="0"/>
    <s v="Chairs"/>
    <s v="Leather Task Chair, Black"/>
    <n v="363.92"/>
    <n v="5"/>
    <n v="0.2"/>
    <n v="0"/>
  </r>
  <r>
    <n v="5835"/>
    <s v="CA-2012-101868"/>
    <n v="2012"/>
    <x v="988"/>
    <d v="2012-06-16T00:00:00"/>
    <s v="Standard Class"/>
    <s v="MJ-17740"/>
    <s v="Max Jones"/>
    <s v="Consumer"/>
    <s v="United States"/>
    <s v="Miami"/>
    <s v="Florida"/>
    <n v="33178"/>
    <s v="South"/>
    <s v="OFF-BI-10003876"/>
    <x v="1"/>
    <s v="Binders"/>
    <s v="Green Canvas Binder for 8-1/2&quot; x 14&quot; Sheets"/>
    <n v="64.2"/>
    <n v="5"/>
    <n v="0.7"/>
    <n v="-42.799999999999983"/>
  </r>
  <r>
    <n v="5836"/>
    <s v="CA-2012-101868"/>
    <n v="2012"/>
    <x v="988"/>
    <d v="2012-06-16T00:00:00"/>
    <s v="Standard Class"/>
    <s v="MJ-17740"/>
    <s v="Max Jones"/>
    <s v="Consumer"/>
    <s v="United States"/>
    <s v="Miami"/>
    <s v="Florida"/>
    <n v="33178"/>
    <s v="South"/>
    <s v="OFF-BI-10002133"/>
    <x v="1"/>
    <s v="Binders"/>
    <s v="Wilson Jones Elliptical Ring 3 1/2&quot; Capacity Binders, 800 sheets"/>
    <n v="38.520000000000003"/>
    <n v="3"/>
    <n v="0.7"/>
    <n v="-26.963999999999999"/>
  </r>
  <r>
    <n v="5837"/>
    <s v="CA-2012-101868"/>
    <n v="2012"/>
    <x v="988"/>
    <d v="2012-06-16T00:00:00"/>
    <s v="Standard Class"/>
    <s v="MJ-17740"/>
    <s v="Max Jones"/>
    <s v="Consumer"/>
    <s v="United States"/>
    <s v="Miami"/>
    <s v="Florida"/>
    <n v="33178"/>
    <s v="South"/>
    <s v="TEC-AC-10004396"/>
    <x v="2"/>
    <s v="Accessories"/>
    <s v="Logitech Keyboard K120"/>
    <n v="72.599999999999994"/>
    <n v="5"/>
    <n v="0.2"/>
    <n v="-8.1674999999999933"/>
  </r>
  <r>
    <n v="5838"/>
    <s v="CA-2014-133207"/>
    <n v="2014"/>
    <x v="344"/>
    <d v="2014-12-04T00:00:00"/>
    <s v="Standard Class"/>
    <s v="DO-13645"/>
    <s v="Doug O'Connell"/>
    <s v="Consumer"/>
    <s v="United States"/>
    <s v="Los Angeles"/>
    <s v="California"/>
    <n v="90036"/>
    <s v="West"/>
    <s v="TEC-PH-10004100"/>
    <x v="2"/>
    <s v="Phones"/>
    <s v="Griffin GC17055 Auxiliary Audio Cable"/>
    <n v="57.567999999999998"/>
    <n v="4"/>
    <n v="0.2"/>
    <n v="5.7568000000000019"/>
  </r>
  <r>
    <n v="5839"/>
    <s v="CA-2012-132948"/>
    <n v="2012"/>
    <x v="1075"/>
    <d v="2012-04-03T00:00:00"/>
    <s v="Standard Class"/>
    <s v="MV-17485"/>
    <s v="Mark Van Huff"/>
    <s v="Consumer"/>
    <s v="United States"/>
    <s v="Seattle"/>
    <s v="Washington"/>
    <n v="98115"/>
    <s v="West"/>
    <s v="OFF-ST-10000636"/>
    <x v="1"/>
    <s v="Storage"/>
    <s v="Rogers Profile Extra Capacity Storage Tub"/>
    <n v="83.699999999999989"/>
    <n v="5"/>
    <n v="0"/>
    <n v="3.3479999999999954"/>
  </r>
  <r>
    <n v="5840"/>
    <s v="CA-2012-134992"/>
    <n v="2012"/>
    <x v="357"/>
    <d v="2012-09-26T00:00:00"/>
    <s v="Second Class"/>
    <s v="MG-17875"/>
    <s v="Michael Grace"/>
    <s v="Home Office"/>
    <s v="United States"/>
    <s v="Arlington"/>
    <s v="Virginia"/>
    <n v="22204"/>
    <s v="South"/>
    <s v="OFF-PA-10001972"/>
    <x v="1"/>
    <s v="Paper"/>
    <s v="Xerox 214"/>
    <n v="32.400000000000006"/>
    <n v="5"/>
    <n v="0"/>
    <n v="15.552000000000001"/>
  </r>
  <r>
    <n v="5841"/>
    <s v="CA-2012-134992"/>
    <n v="2012"/>
    <x v="357"/>
    <d v="2012-09-26T00:00:00"/>
    <s v="Second Class"/>
    <s v="MG-17875"/>
    <s v="Michael Grace"/>
    <s v="Home Office"/>
    <s v="United States"/>
    <s v="Arlington"/>
    <s v="Virginia"/>
    <n v="22204"/>
    <s v="South"/>
    <s v="FUR-FU-10002554"/>
    <x v="0"/>
    <s v="Furnishings"/>
    <s v="Westinghouse Floor Lamp with Metal Mesh Shade, Black"/>
    <n v="47.98"/>
    <n v="2"/>
    <n v="0"/>
    <n v="11.035399999999996"/>
  </r>
  <r>
    <n v="5842"/>
    <s v="CA-2012-126725"/>
    <n v="2012"/>
    <x v="972"/>
    <d v="2012-11-21T00:00:00"/>
    <s v="Standard Class"/>
    <s v="BS-11665"/>
    <s v="Brian Stugart"/>
    <s v="Consumer"/>
    <s v="United States"/>
    <s v="San Diego"/>
    <s v="California"/>
    <n v="92105"/>
    <s v="West"/>
    <s v="TEC-PH-10003174"/>
    <x v="2"/>
    <s v="Phones"/>
    <s v="RCA ViSYS 25825 Wireless digital phone"/>
    <n v="415.96800000000007"/>
    <n v="4"/>
    <n v="0.2"/>
    <n v="51.995999999999981"/>
  </r>
  <r>
    <n v="5843"/>
    <s v="CA-2012-126725"/>
    <n v="2012"/>
    <x v="972"/>
    <d v="2012-11-21T00:00:00"/>
    <s v="Standard Class"/>
    <s v="BS-11665"/>
    <s v="Brian Stugart"/>
    <s v="Consumer"/>
    <s v="United States"/>
    <s v="San Diego"/>
    <s v="California"/>
    <n v="92105"/>
    <s v="West"/>
    <s v="OFF-ST-10001418"/>
    <x v="1"/>
    <s v="Storage"/>
    <s v="Carina Media Storage Towers in Natural &amp; Black"/>
    <n v="304.89999999999998"/>
    <n v="5"/>
    <n v="0"/>
    <n v="6.097999999999999"/>
  </r>
  <r>
    <n v="5844"/>
    <s v="CA-2012-126725"/>
    <n v="2012"/>
    <x v="972"/>
    <d v="2012-11-21T00:00:00"/>
    <s v="Standard Class"/>
    <s v="BS-11665"/>
    <s v="Brian Stugart"/>
    <s v="Consumer"/>
    <s v="United States"/>
    <s v="San Diego"/>
    <s v="California"/>
    <n v="92105"/>
    <s v="West"/>
    <s v="FUR-FU-10002813"/>
    <x v="0"/>
    <s v="Furnishings"/>
    <s v="DAX Contemporary Wood Frame with Silver Metal Mat, Desktop, 11 x 14 Size"/>
    <n v="80.959999999999994"/>
    <n v="4"/>
    <n v="0"/>
    <n v="29.145599999999995"/>
  </r>
  <r>
    <n v="5845"/>
    <s v="CA-2012-126725"/>
    <n v="2012"/>
    <x v="972"/>
    <d v="2012-11-21T00:00:00"/>
    <s v="Standard Class"/>
    <s v="BS-11665"/>
    <s v="Brian Stugart"/>
    <s v="Consumer"/>
    <s v="United States"/>
    <s v="San Diego"/>
    <s v="California"/>
    <n v="92105"/>
    <s v="West"/>
    <s v="OFF-ST-10000129"/>
    <x v="1"/>
    <s v="Storage"/>
    <s v="Fellowes Recycled Storage Drawers"/>
    <n v="777.21"/>
    <n v="7"/>
    <n v="0"/>
    <n v="54.404699999999963"/>
  </r>
  <r>
    <n v="5846"/>
    <s v="CA-2012-126725"/>
    <n v="2012"/>
    <x v="972"/>
    <d v="2012-11-21T00:00:00"/>
    <s v="Standard Class"/>
    <s v="BS-11665"/>
    <s v="Brian Stugart"/>
    <s v="Consumer"/>
    <s v="United States"/>
    <s v="San Diego"/>
    <s v="California"/>
    <n v="92105"/>
    <s v="West"/>
    <s v="OFF-PA-10001639"/>
    <x v="1"/>
    <s v="Paper"/>
    <s v="Xerox 203"/>
    <n v="32.400000000000006"/>
    <n v="5"/>
    <n v="0"/>
    <n v="15.552000000000001"/>
  </r>
  <r>
    <n v="5847"/>
    <s v="CA-2012-126725"/>
    <n v="2012"/>
    <x v="972"/>
    <d v="2012-11-21T00:00:00"/>
    <s v="Standard Class"/>
    <s v="BS-11665"/>
    <s v="Brian Stugart"/>
    <s v="Consumer"/>
    <s v="United States"/>
    <s v="San Diego"/>
    <s v="California"/>
    <n v="92105"/>
    <s v="West"/>
    <s v="FUR-CH-10001708"/>
    <x v="0"/>
    <s v="Chairs"/>
    <s v="Office Star - Contemporary Swivel Chair with Padded Adjustable Arms and Flex Back"/>
    <n v="225.56799999999998"/>
    <n v="2"/>
    <n v="0.2"/>
    <n v="2.8195999999999799"/>
  </r>
  <r>
    <n v="5848"/>
    <s v="CA-2012-126725"/>
    <n v="2012"/>
    <x v="972"/>
    <d v="2012-11-21T00:00:00"/>
    <s v="Standard Class"/>
    <s v="BS-11665"/>
    <s v="Brian Stugart"/>
    <s v="Consumer"/>
    <s v="United States"/>
    <s v="San Diego"/>
    <s v="California"/>
    <n v="92105"/>
    <s v="West"/>
    <s v="FUR-FU-10001591"/>
    <x v="0"/>
    <s v="Furnishings"/>
    <s v="Advantus Panel Wall Certificate Holder - 8.5x11"/>
    <n v="36.599999999999994"/>
    <n v="3"/>
    <n v="0"/>
    <n v="15.372000000000002"/>
  </r>
  <r>
    <n v="5849"/>
    <s v="CA-2012-121783"/>
    <n v="2012"/>
    <x v="113"/>
    <d v="2012-11-14T00:00:00"/>
    <s v="Standard Class"/>
    <s v="PO-19180"/>
    <s v="Philisse Overcash"/>
    <s v="Home Office"/>
    <s v="United States"/>
    <s v="Roseville"/>
    <s v="Minnesota"/>
    <n v="55113"/>
    <s v="Central"/>
    <s v="OFF-AP-10003849"/>
    <x v="1"/>
    <s v="Appliances"/>
    <s v="Hoover Shoulder Vac Commercial Portable Vacuum"/>
    <n v="715.64"/>
    <n v="2"/>
    <n v="0"/>
    <n v="178.90999999999997"/>
  </r>
  <r>
    <n v="5850"/>
    <s v="CA-2012-121783"/>
    <n v="2012"/>
    <x v="113"/>
    <d v="2012-11-14T00:00:00"/>
    <s v="Standard Class"/>
    <s v="PO-19180"/>
    <s v="Philisse Overcash"/>
    <s v="Home Office"/>
    <s v="United States"/>
    <s v="Roseville"/>
    <s v="Minnesota"/>
    <n v="55113"/>
    <s v="Central"/>
    <s v="OFF-ST-10000078"/>
    <x v="1"/>
    <s v="Storage"/>
    <s v="Tennsco 6- and 18-Compartment Lockers"/>
    <n v="795.51"/>
    <n v="3"/>
    <n v="0"/>
    <n v="143.19179999999994"/>
  </r>
  <r>
    <n v="5851"/>
    <s v="CA-2012-121783"/>
    <n v="2012"/>
    <x v="113"/>
    <d v="2012-11-14T00:00:00"/>
    <s v="Standard Class"/>
    <s v="PO-19180"/>
    <s v="Philisse Overcash"/>
    <s v="Home Office"/>
    <s v="United States"/>
    <s v="Roseville"/>
    <s v="Minnesota"/>
    <n v="55113"/>
    <s v="Central"/>
    <s v="TEC-CO-10001571"/>
    <x v="2"/>
    <s v="Copiers"/>
    <s v="Sharp 1540cs Digital Laser Copier"/>
    <n v="549.99"/>
    <n v="1"/>
    <n v="0"/>
    <n v="274.995"/>
  </r>
  <r>
    <n v="5852"/>
    <s v="CA-2012-121783"/>
    <n v="2012"/>
    <x v="113"/>
    <d v="2012-11-14T00:00:00"/>
    <s v="Standard Class"/>
    <s v="PO-19180"/>
    <s v="Philisse Overcash"/>
    <s v="Home Office"/>
    <s v="United States"/>
    <s v="Roseville"/>
    <s v="Minnesota"/>
    <n v="55113"/>
    <s v="Central"/>
    <s v="OFF-BI-10001658"/>
    <x v="1"/>
    <s v="Binders"/>
    <s v="GBC Standard Therm-A-Bind Covers"/>
    <n v="74.760000000000005"/>
    <n v="3"/>
    <n v="0"/>
    <n v="34.389600000000002"/>
  </r>
  <r>
    <n v="5853"/>
    <s v="CA-2012-121783"/>
    <n v="2012"/>
    <x v="113"/>
    <d v="2012-11-14T00:00:00"/>
    <s v="Standard Class"/>
    <s v="PO-19180"/>
    <s v="Philisse Overcash"/>
    <s v="Home Office"/>
    <s v="United States"/>
    <s v="Roseville"/>
    <s v="Minnesota"/>
    <n v="55113"/>
    <s v="Central"/>
    <s v="FUR-FU-10004351"/>
    <x v="0"/>
    <s v="Furnishings"/>
    <s v="Staples"/>
    <n v="29.22"/>
    <n v="3"/>
    <n v="0"/>
    <n v="12.856800000000002"/>
  </r>
  <r>
    <n v="5854"/>
    <s v="US-2011-138835"/>
    <n v="2011"/>
    <x v="1076"/>
    <d v="2011-09-14T00:00:00"/>
    <s v="Standard Class"/>
    <s v="DA-13450"/>
    <s v="Dianna Arnett"/>
    <s v="Home Office"/>
    <s v="United States"/>
    <s v="Virginia Beach"/>
    <s v="Virginia"/>
    <n v="23464"/>
    <s v="South"/>
    <s v="OFF-BI-10003314"/>
    <x v="1"/>
    <s v="Binders"/>
    <s v="Tuff Stuff Recycled Round Ring Binders"/>
    <n v="9.64"/>
    <n v="2"/>
    <n v="0"/>
    <n v="4.7236000000000002"/>
  </r>
  <r>
    <n v="5855"/>
    <s v="CA-2012-112214"/>
    <n v="2012"/>
    <x v="1077"/>
    <d v="2012-08-11T00:00:00"/>
    <s v="Standard Class"/>
    <s v="AH-10690"/>
    <s v="Anna Häberlin"/>
    <s v="Corporate"/>
    <s v="United States"/>
    <s v="Dallas"/>
    <s v="Texas"/>
    <n v="75220"/>
    <s v="Central"/>
    <s v="OFF-ST-10001505"/>
    <x v="1"/>
    <s v="Storage"/>
    <s v="Perma STOR-ALL Hanging File Box, 13 1/8&quot;W x 12 1/4&quot;D x 10 1/2&quot;H"/>
    <n v="33.488000000000007"/>
    <n v="7"/>
    <n v="0.2"/>
    <n v="-1.2558000000000051"/>
  </r>
  <r>
    <n v="5856"/>
    <s v="CA-2012-112214"/>
    <n v="2012"/>
    <x v="1077"/>
    <d v="2012-08-11T00:00:00"/>
    <s v="Standard Class"/>
    <s v="AH-10690"/>
    <s v="Anna Häberlin"/>
    <s v="Corporate"/>
    <s v="United States"/>
    <s v="Dallas"/>
    <s v="Texas"/>
    <n v="75220"/>
    <s v="Central"/>
    <s v="OFF-SU-10003567"/>
    <x v="1"/>
    <s v="Supplies"/>
    <s v="Stiletto Hand Letter Openers"/>
    <n v="23.04"/>
    <n v="3"/>
    <n v="0.2"/>
    <n v="-4.895999999999999"/>
  </r>
  <r>
    <n v="5857"/>
    <s v="CA-2012-112214"/>
    <n v="2012"/>
    <x v="1077"/>
    <d v="2012-08-11T00:00:00"/>
    <s v="Standard Class"/>
    <s v="AH-10690"/>
    <s v="Anna Häberlin"/>
    <s v="Corporate"/>
    <s v="United States"/>
    <s v="Dallas"/>
    <s v="Texas"/>
    <n v="75220"/>
    <s v="Central"/>
    <s v="OFF-BI-10002982"/>
    <x v="1"/>
    <s v="Binders"/>
    <s v="Avery Self-Adhesive Photo Pockets for Polaroid Photos"/>
    <n v="1.3619999999999997"/>
    <n v="1"/>
    <n v="0.8"/>
    <n v="-2.1792000000000007"/>
  </r>
  <r>
    <n v="5858"/>
    <s v="CA-2012-112214"/>
    <n v="2012"/>
    <x v="1077"/>
    <d v="2012-08-11T00:00:00"/>
    <s v="Standard Class"/>
    <s v="AH-10690"/>
    <s v="Anna Häberlin"/>
    <s v="Corporate"/>
    <s v="United States"/>
    <s v="Dallas"/>
    <s v="Texas"/>
    <n v="75220"/>
    <s v="Central"/>
    <s v="FUR-FU-10002364"/>
    <x v="0"/>
    <s v="Furnishings"/>
    <s v="Eldon Expressions Wood Desk Accessories, Oak"/>
    <n v="14.76"/>
    <n v="5"/>
    <n v="0.6"/>
    <n v="-11.439000000000004"/>
  </r>
  <r>
    <n v="5859"/>
    <s v="US-2014-153255"/>
    <n v="2014"/>
    <x v="213"/>
    <d v="2014-09-08T00:00:00"/>
    <s v="Second Class"/>
    <s v="JK-15730"/>
    <s v="Joe Kamberova"/>
    <s v="Consumer"/>
    <s v="United States"/>
    <s v="Concord"/>
    <s v="California"/>
    <n v="94521"/>
    <s v="West"/>
    <s v="FUR-BO-10004218"/>
    <x v="0"/>
    <s v="Bookcases"/>
    <s v="Bush Heritage Pine Collection 5-Shelf Bookcase, Albany Pine Finish, *Special Order"/>
    <n v="239.66599999999997"/>
    <n v="2"/>
    <n v="0.15"/>
    <n v="14.097999999999999"/>
  </r>
  <r>
    <n v="5860"/>
    <s v="CA-2012-108119"/>
    <n v="2012"/>
    <x v="549"/>
    <d v="2012-11-08T00:00:00"/>
    <s v="Standard Class"/>
    <s v="MS-17530"/>
    <s v="MaryBeth Skach"/>
    <s v="Consumer"/>
    <s v="United States"/>
    <s v="Conway"/>
    <s v="Arkansas"/>
    <n v="72032"/>
    <s v="South"/>
    <s v="FUR-TA-10002530"/>
    <x v="0"/>
    <s v="Tables"/>
    <s v="Iceberg OfficeWorks 42&quot; Round Tables"/>
    <n v="301.95999999999998"/>
    <n v="2"/>
    <n v="0"/>
    <n v="45.293999999999983"/>
  </r>
  <r>
    <n v="5861"/>
    <s v="CA-2012-157434"/>
    <n v="2012"/>
    <x v="1078"/>
    <d v="2012-05-04T00:00:00"/>
    <s v="Second Class"/>
    <s v="JK-15640"/>
    <s v="Jim Kriz"/>
    <s v="Home Office"/>
    <s v="United States"/>
    <s v="Philadelphia"/>
    <s v="Pennsylvania"/>
    <n v="19120"/>
    <s v="East"/>
    <s v="OFF-PA-10001526"/>
    <x v="1"/>
    <s v="Paper"/>
    <s v="Xerox 1949"/>
    <n v="7.9680000000000009"/>
    <n v="2"/>
    <n v="0.2"/>
    <n v="2.8884000000000007"/>
  </r>
  <r>
    <n v="5862"/>
    <s v="CA-2013-101525"/>
    <n v="2013"/>
    <x v="766"/>
    <d v="2013-05-05T00:00:00"/>
    <s v="Second Class"/>
    <s v="CM-12235"/>
    <s v="Chris McAfee"/>
    <s v="Consumer"/>
    <s v="United States"/>
    <s v="Little Rock"/>
    <s v="Arkansas"/>
    <n v="72209"/>
    <s v="South"/>
    <s v="OFF-PA-10001497"/>
    <x v="1"/>
    <s v="Paper"/>
    <s v="Xerox 1914"/>
    <n v="109.92"/>
    <n v="2"/>
    <n v="0"/>
    <n v="53.860799999999998"/>
  </r>
  <r>
    <n v="5863"/>
    <s v="CA-2013-101525"/>
    <n v="2013"/>
    <x v="766"/>
    <d v="2013-05-05T00:00:00"/>
    <s v="Second Class"/>
    <s v="CM-12235"/>
    <s v="Chris McAfee"/>
    <s v="Consumer"/>
    <s v="United States"/>
    <s v="Little Rock"/>
    <s v="Arkansas"/>
    <n v="72209"/>
    <s v="South"/>
    <s v="OFF-PA-10003936"/>
    <x v="1"/>
    <s v="Paper"/>
    <s v="Xerox 1994"/>
    <n v="19.440000000000001"/>
    <n v="3"/>
    <n v="0"/>
    <n v="9.3312000000000008"/>
  </r>
  <r>
    <n v="5864"/>
    <s v="CA-2013-101525"/>
    <n v="2013"/>
    <x v="766"/>
    <d v="2013-05-05T00:00:00"/>
    <s v="Second Class"/>
    <s v="CM-12235"/>
    <s v="Chris McAfee"/>
    <s v="Consumer"/>
    <s v="United States"/>
    <s v="Little Rock"/>
    <s v="Arkansas"/>
    <n v="72209"/>
    <s v="South"/>
    <s v="OFF-AR-10000716"/>
    <x v="1"/>
    <s v="Art"/>
    <s v="DIXON Ticonderoga Erasable Checking Pencils"/>
    <n v="11.16"/>
    <n v="2"/>
    <n v="0"/>
    <n v="4.3524000000000003"/>
  </r>
  <r>
    <n v="5865"/>
    <s v="US-2011-117968"/>
    <n v="2011"/>
    <x v="79"/>
    <d v="2011-08-07T00:00:00"/>
    <s v="Second Class"/>
    <s v="RS-19420"/>
    <s v="Ricardo Sperren"/>
    <s v="Corporate"/>
    <s v="United States"/>
    <s v="Meriden"/>
    <s v="Connecticut"/>
    <n v="6450"/>
    <s v="East"/>
    <s v="OFF-AP-10002765"/>
    <x v="1"/>
    <s v="Appliances"/>
    <s v="Fellowes Advanced Computer Series Surge Protectors"/>
    <n v="79.47"/>
    <n v="3"/>
    <n v="0"/>
    <n v="22.251600000000003"/>
  </r>
  <r>
    <n v="5866"/>
    <s v="US-2011-117968"/>
    <n v="2011"/>
    <x v="79"/>
    <d v="2011-08-07T00:00:00"/>
    <s v="Second Class"/>
    <s v="RS-19420"/>
    <s v="Ricardo Sperren"/>
    <s v="Corporate"/>
    <s v="United States"/>
    <s v="Meriden"/>
    <s v="Connecticut"/>
    <n v="6450"/>
    <s v="East"/>
    <s v="OFF-AR-10004165"/>
    <x v="1"/>
    <s v="Art"/>
    <s v="Binney &amp; Smith inkTank Erasable Pocket Highlighter, Chisel Tip, Yellow"/>
    <n v="4.5599999999999996"/>
    <n v="2"/>
    <n v="0"/>
    <n v="2.0064000000000002"/>
  </r>
  <r>
    <n v="5867"/>
    <s v="US-2011-117968"/>
    <n v="2011"/>
    <x v="79"/>
    <d v="2011-08-07T00:00:00"/>
    <s v="Second Class"/>
    <s v="RS-19420"/>
    <s v="Ricardo Sperren"/>
    <s v="Corporate"/>
    <s v="United States"/>
    <s v="Meriden"/>
    <s v="Connecticut"/>
    <n v="6450"/>
    <s v="East"/>
    <s v="FUR-CH-10002335"/>
    <x v="0"/>
    <s v="Chairs"/>
    <s v="Hon GuestStacker Chair"/>
    <n v="1133.3499999999999"/>
    <n v="5"/>
    <n v="0"/>
    <n v="294.67100000000005"/>
  </r>
  <r>
    <n v="5868"/>
    <s v="CA-2013-158211"/>
    <n v="2013"/>
    <x v="810"/>
    <d v="2013-01-08T00:00:00"/>
    <s v="Standard Class"/>
    <s v="BP-11185"/>
    <s v="Ben Peterman"/>
    <s v="Corporate"/>
    <s v="United States"/>
    <s v="Philadelphia"/>
    <s v="Pennsylvania"/>
    <n v="19143"/>
    <s v="East"/>
    <s v="OFF-AR-10004078"/>
    <x v="1"/>
    <s v="Art"/>
    <s v="Newell 312"/>
    <n v="4.6719999999999997"/>
    <n v="1"/>
    <n v="0.2"/>
    <n v="0.58399999999999985"/>
  </r>
  <r>
    <n v="5869"/>
    <s v="CA-2013-158211"/>
    <n v="2013"/>
    <x v="810"/>
    <d v="2013-01-08T00:00:00"/>
    <s v="Standard Class"/>
    <s v="BP-11185"/>
    <s v="Ben Peterman"/>
    <s v="Corporate"/>
    <s v="United States"/>
    <s v="Philadelphia"/>
    <s v="Pennsylvania"/>
    <n v="19143"/>
    <s v="East"/>
    <s v="OFF-BI-10002026"/>
    <x v="1"/>
    <s v="Binders"/>
    <s v="Avery Arch Ring Binders"/>
    <n v="104.58000000000001"/>
    <n v="6"/>
    <n v="0.7"/>
    <n v="-80.178000000000026"/>
  </r>
  <r>
    <n v="5870"/>
    <s v="CA-2013-152247"/>
    <n v="2013"/>
    <x v="77"/>
    <d v="2013-11-13T00:00:00"/>
    <s v="Standard Class"/>
    <s v="MA-17995"/>
    <s v="Michelle Arnett"/>
    <s v="Home Office"/>
    <s v="United States"/>
    <s v="Cheyenne"/>
    <s v="Wyoming"/>
    <n v="82001"/>
    <s v="West"/>
    <s v="FUR-CH-10001215"/>
    <x v="0"/>
    <s v="Chairs"/>
    <s v="Global Troy Executive Leather Low-Back Tilter"/>
    <n v="1603.1360000000002"/>
    <n v="4"/>
    <n v="0.2"/>
    <n v="100.19599999999997"/>
  </r>
  <r>
    <n v="5871"/>
    <s v="CA-2013-128223"/>
    <n v="2013"/>
    <x v="403"/>
    <d v="2013-06-15T00:00:00"/>
    <s v="Same Day"/>
    <s v="EB-13705"/>
    <s v="Ed Braxton"/>
    <s v="Corporate"/>
    <s v="United States"/>
    <s v="Anaheim"/>
    <s v="California"/>
    <n v="92804"/>
    <s v="West"/>
    <s v="FUR-TA-10001771"/>
    <x v="0"/>
    <s v="Tables"/>
    <s v="Bush Cubix Conference Tables, Fully Assembled"/>
    <n v="1293.4879999999998"/>
    <n v="7"/>
    <n v="0.2"/>
    <n v="80.843000000000075"/>
  </r>
  <r>
    <n v="5872"/>
    <s v="CA-2013-154235"/>
    <n v="2013"/>
    <x v="446"/>
    <d v="2013-09-29T00:00:00"/>
    <s v="Standard Class"/>
    <s v="RD-19900"/>
    <s v="Ruben Dartt"/>
    <s v="Consumer"/>
    <s v="United States"/>
    <s v="Bloomington"/>
    <s v="Indiana"/>
    <n v="47401"/>
    <s v="Central"/>
    <s v="FUR-FU-10004006"/>
    <x v="0"/>
    <s v="Furnishings"/>
    <s v="Deflect-o DuraMat Lighweight, Studded, Beveled Mat for Low Pile Carpeting"/>
    <n v="127.94999999999999"/>
    <n v="3"/>
    <n v="0"/>
    <n v="21.751499999999986"/>
  </r>
  <r>
    <n v="5873"/>
    <s v="CA-2014-129910"/>
    <n v="2014"/>
    <x v="983"/>
    <d v="2014-04-04T00:00:00"/>
    <s v="Standard Class"/>
    <s v="ME-17320"/>
    <s v="Maria Etezadi"/>
    <s v="Home Office"/>
    <s v="United States"/>
    <s v="Columbus"/>
    <s v="Georgia"/>
    <n v="31907"/>
    <s v="South"/>
    <s v="OFF-ST-10003282"/>
    <x v="1"/>
    <s v="Storage"/>
    <s v="Advantus 10-Drawer Portable Organizer, Chrome Metal Frame, Smoke Drawers"/>
    <n v="59.76"/>
    <n v="1"/>
    <n v="0"/>
    <n v="16.732800000000005"/>
  </r>
  <r>
    <n v="5874"/>
    <s v="CA-2014-133095"/>
    <n v="2014"/>
    <x v="400"/>
    <d v="2014-06-05T00:00:00"/>
    <s v="Same Day"/>
    <s v="EH-14005"/>
    <s v="Erica Hernandez"/>
    <s v="Home Office"/>
    <s v="United States"/>
    <s v="Jonesboro"/>
    <s v="Arkansas"/>
    <n v="72401"/>
    <s v="South"/>
    <s v="OFF-BI-10002353"/>
    <x v="1"/>
    <s v="Binders"/>
    <s v="GBC VeloBind Cover Sets"/>
    <n v="108.08"/>
    <n v="7"/>
    <n v="0"/>
    <n v="54.04"/>
  </r>
  <r>
    <n v="5875"/>
    <s v="CA-2014-133095"/>
    <n v="2014"/>
    <x v="400"/>
    <d v="2014-06-05T00:00:00"/>
    <s v="Same Day"/>
    <s v="EH-14005"/>
    <s v="Erica Hernandez"/>
    <s v="Home Office"/>
    <s v="United States"/>
    <s v="Jonesboro"/>
    <s v="Arkansas"/>
    <n v="72401"/>
    <s v="South"/>
    <s v="OFF-BI-10004141"/>
    <x v="1"/>
    <s v="Binders"/>
    <s v="Insertable Tab Indexes For Data Binders"/>
    <n v="9.5400000000000009"/>
    <n v="3"/>
    <n v="0"/>
    <n v="4.3883999999999999"/>
  </r>
  <r>
    <n v="5876"/>
    <s v="CA-2012-130554"/>
    <n v="2012"/>
    <x v="1003"/>
    <d v="2012-04-09T00:00:00"/>
    <s v="First Class"/>
    <s v="FM-14290"/>
    <s v="Frank Merwin"/>
    <s v="Home Office"/>
    <s v="United States"/>
    <s v="Philadelphia"/>
    <s v="Pennsylvania"/>
    <n v="19140"/>
    <s v="East"/>
    <s v="OFF-AR-10001954"/>
    <x v="1"/>
    <s v="Art"/>
    <s v="Newell 331"/>
    <n v="11.736000000000001"/>
    <n v="3"/>
    <n v="0.2"/>
    <n v="1.0268999999999999"/>
  </r>
  <r>
    <n v="5877"/>
    <s v="CA-2011-152443"/>
    <n v="2011"/>
    <x v="371"/>
    <d v="2011-05-26T00:00:00"/>
    <s v="Standard Class"/>
    <s v="FG-14260"/>
    <s v="Frank Gastineau"/>
    <s v="Home Office"/>
    <s v="United States"/>
    <s v="Lawrence"/>
    <s v="Massachusetts"/>
    <n v="1841"/>
    <s v="East"/>
    <s v="OFF-BI-10001071"/>
    <x v="1"/>
    <s v="Binders"/>
    <s v="GBC ProClick Punch Binding System"/>
    <n v="447.85999999999996"/>
    <n v="7"/>
    <n v="0"/>
    <n v="219.45140000000001"/>
  </r>
  <r>
    <n v="5878"/>
    <s v="CA-2011-152443"/>
    <n v="2011"/>
    <x v="371"/>
    <d v="2011-05-26T00:00:00"/>
    <s v="Standard Class"/>
    <s v="FG-14260"/>
    <s v="Frank Gastineau"/>
    <s v="Home Office"/>
    <s v="United States"/>
    <s v="Lawrence"/>
    <s v="Massachusetts"/>
    <n v="1841"/>
    <s v="East"/>
    <s v="OFF-PA-10003022"/>
    <x v="1"/>
    <s v="Paper"/>
    <s v="Xerox 1992"/>
    <n v="17.940000000000001"/>
    <n v="3"/>
    <n v="0"/>
    <n v="8.7906000000000013"/>
  </r>
  <r>
    <n v="5879"/>
    <s v="CA-2011-152443"/>
    <n v="2011"/>
    <x v="371"/>
    <d v="2011-05-26T00:00:00"/>
    <s v="Standard Class"/>
    <s v="FG-14260"/>
    <s v="Frank Gastineau"/>
    <s v="Home Office"/>
    <s v="United States"/>
    <s v="Lawrence"/>
    <s v="Massachusetts"/>
    <n v="1841"/>
    <s v="East"/>
    <s v="OFF-AP-10001293"/>
    <x v="1"/>
    <s v="Appliances"/>
    <s v="Belkin 8 Outlet Surge Protector"/>
    <n v="245.88"/>
    <n v="6"/>
    <n v="0"/>
    <n v="68.846399999999988"/>
  </r>
  <r>
    <n v="5880"/>
    <s v="CA-2013-133319"/>
    <n v="2013"/>
    <x v="64"/>
    <d v="2013-09-12T00:00:00"/>
    <s v="Standard Class"/>
    <s v="MV-17485"/>
    <s v="Mark Van Huff"/>
    <s v="Consumer"/>
    <s v="United States"/>
    <s v="New York City"/>
    <s v="New York"/>
    <n v="10011"/>
    <s v="East"/>
    <s v="OFF-PA-10001815"/>
    <x v="1"/>
    <s v="Paper"/>
    <s v="Xerox 1885"/>
    <n v="192.16"/>
    <n v="4"/>
    <n v="0"/>
    <n v="92.236799999999988"/>
  </r>
  <r>
    <n v="5881"/>
    <s v="CA-2013-133935"/>
    <n v="2013"/>
    <x v="31"/>
    <d v="2013-09-23T00:00:00"/>
    <s v="Standard Class"/>
    <s v="JW-15220"/>
    <s v="Jane Waco"/>
    <s v="Corporate"/>
    <s v="United States"/>
    <s v="San Diego"/>
    <s v="California"/>
    <n v="92105"/>
    <s v="West"/>
    <s v="FUR-CH-10001215"/>
    <x v="0"/>
    <s v="Chairs"/>
    <s v="Global Troy Executive Leather Low-Back Tilter"/>
    <n v="801.5680000000001"/>
    <n v="2"/>
    <n v="0.2"/>
    <n v="50.097999999999985"/>
  </r>
  <r>
    <n v="5882"/>
    <s v="CA-2013-133935"/>
    <n v="2013"/>
    <x v="31"/>
    <d v="2013-09-23T00:00:00"/>
    <s v="Standard Class"/>
    <s v="JW-15220"/>
    <s v="Jane Waco"/>
    <s v="Corporate"/>
    <s v="United States"/>
    <s v="San Diego"/>
    <s v="California"/>
    <n v="92105"/>
    <s v="West"/>
    <s v="OFF-PA-10000100"/>
    <x v="1"/>
    <s v="Paper"/>
    <s v="Xerox 1945"/>
    <n v="368.91"/>
    <n v="9"/>
    <n v="0"/>
    <n v="180.76590000000002"/>
  </r>
  <r>
    <n v="5883"/>
    <s v="CA-2013-133935"/>
    <n v="2013"/>
    <x v="31"/>
    <d v="2013-09-23T00:00:00"/>
    <s v="Standard Class"/>
    <s v="JW-15220"/>
    <s v="Jane Waco"/>
    <s v="Corporate"/>
    <s v="United States"/>
    <s v="San Diego"/>
    <s v="California"/>
    <n v="92105"/>
    <s v="West"/>
    <s v="FUR-CH-10002880"/>
    <x v="0"/>
    <s v="Chairs"/>
    <s v="Global High-Back Leather Tilter, Burgundy"/>
    <n v="885.52800000000002"/>
    <n v="9"/>
    <n v="0.2"/>
    <n v="-99.621900000000068"/>
  </r>
  <r>
    <n v="5884"/>
    <s v="CA-2013-136301"/>
    <n v="2013"/>
    <x v="69"/>
    <d v="2013-03-16T00:00:00"/>
    <s v="Second Class"/>
    <s v="EH-13765"/>
    <s v="Edward Hooks"/>
    <s v="Corporate"/>
    <s v="United States"/>
    <s v="San Francisco"/>
    <s v="California"/>
    <n v="94109"/>
    <s v="West"/>
    <s v="FUR-FU-10004712"/>
    <x v="0"/>
    <s v="Furnishings"/>
    <s v="Westinghouse Mesh Shade Clip-On Gooseneck Lamp, Black"/>
    <n v="28.28"/>
    <n v="2"/>
    <n v="0"/>
    <n v="7.352800000000002"/>
  </r>
  <r>
    <n v="5885"/>
    <s v="CA-2013-136301"/>
    <n v="2013"/>
    <x v="69"/>
    <d v="2013-03-16T00:00:00"/>
    <s v="Second Class"/>
    <s v="EH-13765"/>
    <s v="Edward Hooks"/>
    <s v="Corporate"/>
    <s v="United States"/>
    <s v="San Francisco"/>
    <s v="California"/>
    <n v="94109"/>
    <s v="West"/>
    <s v="OFF-SU-10000151"/>
    <x v="1"/>
    <s v="Supplies"/>
    <s v="High Speed Automatic Electric Letter Opener"/>
    <n v="4912.59"/>
    <n v="3"/>
    <n v="0"/>
    <n v="196.50359999999978"/>
  </r>
  <r>
    <n v="5886"/>
    <s v="US-2011-109456"/>
    <n v="2011"/>
    <x v="1079"/>
    <d v="2011-10-17T00:00:00"/>
    <s v="Same Day"/>
    <s v="LS-17245"/>
    <s v="Lynn Smith"/>
    <s v="Consumer"/>
    <s v="United States"/>
    <s v="San Francisco"/>
    <s v="California"/>
    <n v="94110"/>
    <s v="West"/>
    <s v="OFF-BI-10000136"/>
    <x v="1"/>
    <s v="Binders"/>
    <s v="Avery Non-Stick Heavy Duty View Round Locking Ring Binders"/>
    <n v="14.352000000000002"/>
    <n v="3"/>
    <n v="0.2"/>
    <n v="5.0231999999999992"/>
  </r>
  <r>
    <n v="5887"/>
    <s v="US-2011-109456"/>
    <n v="2011"/>
    <x v="1079"/>
    <d v="2011-10-17T00:00:00"/>
    <s v="Same Day"/>
    <s v="LS-17245"/>
    <s v="Lynn Smith"/>
    <s v="Consumer"/>
    <s v="United States"/>
    <s v="San Francisco"/>
    <s v="California"/>
    <n v="94110"/>
    <s v="West"/>
    <s v="TEC-AC-10003610"/>
    <x v="2"/>
    <s v="Accessories"/>
    <s v="Logitech Illuminated - Keyboard"/>
    <n v="179.97"/>
    <n v="3"/>
    <n v="0"/>
    <n v="86.385600000000011"/>
  </r>
  <r>
    <n v="5888"/>
    <s v="CA-2014-151596"/>
    <n v="2014"/>
    <x v="1048"/>
    <d v="2014-10-12T00:00:00"/>
    <s v="First Class"/>
    <s v="BP-11050"/>
    <s v="Barry Pond"/>
    <s v="Corporate"/>
    <s v="United States"/>
    <s v="Cranston"/>
    <s v="Rhode Island"/>
    <n v="2920"/>
    <s v="East"/>
    <s v="OFF-ST-10001837"/>
    <x v="1"/>
    <s v="Storage"/>
    <s v="SAFCO Mobile Desk Side File, Wire Frame"/>
    <n v="42.76"/>
    <n v="1"/>
    <n v="0"/>
    <n v="11.117599999999999"/>
  </r>
  <r>
    <n v="5889"/>
    <s v="CA-2012-147879"/>
    <n v="2012"/>
    <x v="820"/>
    <d v="2012-05-12T00:00:00"/>
    <s v="Standard Class"/>
    <s v="CC-12220"/>
    <s v="Chris Cortes"/>
    <s v="Consumer"/>
    <s v="United States"/>
    <s v="Owensboro"/>
    <s v="Kentucky"/>
    <n v="42301"/>
    <s v="South"/>
    <s v="OFF-PA-10001952"/>
    <x v="1"/>
    <s v="Paper"/>
    <s v="Xerox 1902"/>
    <n v="45.68"/>
    <n v="2"/>
    <n v="0"/>
    <n v="21.012799999999999"/>
  </r>
  <r>
    <n v="5890"/>
    <s v="CA-2013-166625"/>
    <n v="2013"/>
    <x v="167"/>
    <d v="2013-04-18T00:00:00"/>
    <s v="First Class"/>
    <s v="JM-15580"/>
    <s v="Jill Matthias"/>
    <s v="Consumer"/>
    <s v="United States"/>
    <s v="Baltimore"/>
    <s v="Maryland"/>
    <n v="21215"/>
    <s v="East"/>
    <s v="OFF-BI-10002414"/>
    <x v="1"/>
    <s v="Binders"/>
    <s v="GBC ProClick Spines for 32-Hole Punch"/>
    <n v="25.06"/>
    <n v="2"/>
    <n v="0"/>
    <n v="11.778199999999998"/>
  </r>
  <r>
    <n v="5891"/>
    <s v="CA-2013-146157"/>
    <n v="2013"/>
    <x v="831"/>
    <d v="2013-11-27T00:00:00"/>
    <s v="Standard Class"/>
    <s v="RD-19720"/>
    <s v="Roger Demir"/>
    <s v="Consumer"/>
    <s v="United States"/>
    <s v="Chicago"/>
    <s v="Illinois"/>
    <n v="60610"/>
    <s v="Central"/>
    <s v="OFF-PA-10001790"/>
    <x v="1"/>
    <s v="Paper"/>
    <s v="Xerox 1910"/>
    <n v="38.432000000000002"/>
    <n v="1"/>
    <n v="0.2"/>
    <n v="13.451199999999996"/>
  </r>
  <r>
    <n v="5892"/>
    <s v="CA-2013-146157"/>
    <n v="2013"/>
    <x v="831"/>
    <d v="2013-11-27T00:00:00"/>
    <s v="Standard Class"/>
    <s v="RD-19720"/>
    <s v="Roger Demir"/>
    <s v="Consumer"/>
    <s v="United States"/>
    <s v="Chicago"/>
    <s v="Illinois"/>
    <n v="60610"/>
    <s v="Central"/>
    <s v="OFF-ST-10001590"/>
    <x v="1"/>
    <s v="Storage"/>
    <s v="Tenex Personal Project File with Scoop Front Design, Black"/>
    <n v="21.568000000000001"/>
    <n v="2"/>
    <n v="0.2"/>
    <n v="1.6175999999999986"/>
  </r>
  <r>
    <n v="5893"/>
    <s v="CA-2013-146157"/>
    <n v="2013"/>
    <x v="831"/>
    <d v="2013-11-27T00:00:00"/>
    <s v="Standard Class"/>
    <s v="RD-19720"/>
    <s v="Roger Demir"/>
    <s v="Consumer"/>
    <s v="United States"/>
    <s v="Chicago"/>
    <s v="Illinois"/>
    <n v="60610"/>
    <s v="Central"/>
    <s v="TEC-AC-10003657"/>
    <x v="2"/>
    <s v="Accessories"/>
    <s v="Lenovo 17-Key USB Numeric Keypad"/>
    <n v="81.576000000000008"/>
    <n v="3"/>
    <n v="0.2"/>
    <n v="2.0393999999999934"/>
  </r>
  <r>
    <n v="5894"/>
    <s v="CA-2014-159954"/>
    <n v="2014"/>
    <x v="18"/>
    <d v="2014-09-15T00:00:00"/>
    <s v="Standard Class"/>
    <s v="SS-20410"/>
    <s v="Shahid Shariari"/>
    <s v="Consumer"/>
    <s v="United States"/>
    <s v="Atlanta"/>
    <s v="Georgia"/>
    <n v="30318"/>
    <s v="South"/>
    <s v="OFF-BI-10004876"/>
    <x v="1"/>
    <s v="Binders"/>
    <s v="Wilson Jones Suede Grain Vinyl Binders"/>
    <n v="2.78"/>
    <n v="1"/>
    <n v="0"/>
    <n v="1.3621999999999999"/>
  </r>
  <r>
    <n v="5895"/>
    <s v="CA-2014-100825"/>
    <n v="2014"/>
    <x v="428"/>
    <d v="2014-09-15T00:00:00"/>
    <s v="Standard Class"/>
    <s v="KD-16495"/>
    <s v="Keith Dawkins"/>
    <s v="Corporate"/>
    <s v="United States"/>
    <s v="Los Angeles"/>
    <s v="California"/>
    <n v="90036"/>
    <s v="West"/>
    <s v="OFF-ST-10003123"/>
    <x v="1"/>
    <s v="Storage"/>
    <s v="Fellowes Bases and Tops For Staxonsteel/High-Stak Systems"/>
    <n v="99.87"/>
    <n v="3"/>
    <n v="0"/>
    <n v="23.968799999999998"/>
  </r>
  <r>
    <n v="5896"/>
    <s v="CA-2011-168305"/>
    <n v="2011"/>
    <x v="301"/>
    <d v="2011-11-08T00:00:00"/>
    <s v="Standard Class"/>
    <s v="PL-18925"/>
    <s v="Paul Lucas"/>
    <s v="Home Office"/>
    <s v="United States"/>
    <s v="Los Angeles"/>
    <s v="California"/>
    <n v="90049"/>
    <s v="West"/>
    <s v="OFF-LA-10003498"/>
    <x v="1"/>
    <s v="Labels"/>
    <s v="Avery 475"/>
    <n v="44.400000000000006"/>
    <n v="3"/>
    <n v="0"/>
    <n v="22.200000000000003"/>
  </r>
  <r>
    <n v="5897"/>
    <s v="CA-2011-168305"/>
    <n v="2011"/>
    <x v="301"/>
    <d v="2011-11-08T00:00:00"/>
    <s v="Standard Class"/>
    <s v="PL-18925"/>
    <s v="Paul Lucas"/>
    <s v="Home Office"/>
    <s v="United States"/>
    <s v="Los Angeles"/>
    <s v="California"/>
    <n v="90049"/>
    <s v="West"/>
    <s v="OFF-PA-10004947"/>
    <x v="1"/>
    <s v="Paper"/>
    <s v="Staples"/>
    <n v="21.400000000000002"/>
    <n v="5"/>
    <n v="0"/>
    <n v="9.629999999999999"/>
  </r>
  <r>
    <n v="5898"/>
    <s v="CA-2013-167682"/>
    <n v="2013"/>
    <x v="1015"/>
    <d v="2013-04-10T00:00:00"/>
    <s v="Standard Class"/>
    <s v="ZD-21925"/>
    <s v="Zuschuss Donatelli"/>
    <s v="Consumer"/>
    <s v="United States"/>
    <s v="Richmond"/>
    <s v="Indiana"/>
    <n v="47374"/>
    <s v="Central"/>
    <s v="FUR-FU-10003799"/>
    <x v="0"/>
    <s v="Furnishings"/>
    <s v="Seth Thomas 13 1/2&quot; Wall Clock"/>
    <n v="71.12"/>
    <n v="4"/>
    <n v="0"/>
    <n v="22.047199999999997"/>
  </r>
  <r>
    <n v="5899"/>
    <s v="CA-2013-167682"/>
    <n v="2013"/>
    <x v="1015"/>
    <d v="2013-04-10T00:00:00"/>
    <s v="Standard Class"/>
    <s v="ZD-21925"/>
    <s v="Zuschuss Donatelli"/>
    <s v="Consumer"/>
    <s v="United States"/>
    <s v="Richmond"/>
    <s v="Indiana"/>
    <n v="47374"/>
    <s v="Central"/>
    <s v="TEC-PH-10000673"/>
    <x v="2"/>
    <s v="Phones"/>
    <s v="Plantronics Voyager Pro HD - Bluetooth Headset"/>
    <n v="259.95999999999998"/>
    <n v="4"/>
    <n v="0"/>
    <n v="124.7808"/>
  </r>
  <r>
    <n v="5900"/>
    <s v="CA-2014-108000"/>
    <n v="2014"/>
    <x v="602"/>
    <d v="2014-01-17T00:00:00"/>
    <s v="Standard Class"/>
    <s v="LS-16945"/>
    <s v="Linda Southworth"/>
    <s v="Corporate"/>
    <s v="United States"/>
    <s v="San Francisco"/>
    <s v="California"/>
    <n v="94110"/>
    <s v="West"/>
    <s v="OFF-EN-10002621"/>
    <x v="1"/>
    <s v="Envelopes"/>
    <s v="Staples"/>
    <n v="9.7799999999999994"/>
    <n v="1"/>
    <n v="0"/>
    <n v="4.8899999999999997"/>
  </r>
  <r>
    <n v="5901"/>
    <s v="CA-2012-146465"/>
    <n v="2012"/>
    <x v="312"/>
    <d v="2012-11-24T00:00:00"/>
    <s v="Standard Class"/>
    <s v="PB-18805"/>
    <s v="Patrick Bzostek"/>
    <s v="Home Office"/>
    <s v="United States"/>
    <s v="San Francisco"/>
    <s v="California"/>
    <n v="94122"/>
    <s v="West"/>
    <s v="OFF-BI-10004528"/>
    <x v="1"/>
    <s v="Binders"/>
    <s v="Cardinal Poly Pocket Divider Pockets for Ring Binders"/>
    <n v="24.192"/>
    <n v="9"/>
    <n v="0.2"/>
    <n v="7.5599999999999987"/>
  </r>
  <r>
    <n v="5902"/>
    <s v="CA-2013-159639"/>
    <n v="2013"/>
    <x v="581"/>
    <d v="2013-12-03T00:00:00"/>
    <s v="Standard Class"/>
    <s v="PC-18745"/>
    <s v="Pamela Coakley"/>
    <s v="Corporate"/>
    <s v="United States"/>
    <s v="Westfield"/>
    <s v="New Jersey"/>
    <n v="7090"/>
    <s v="East"/>
    <s v="FUR-FU-10001889"/>
    <x v="0"/>
    <s v="Furnishings"/>
    <s v="Ultra Door Pull Handle"/>
    <n v="31.56"/>
    <n v="3"/>
    <n v="0"/>
    <n v="10.4148"/>
  </r>
  <r>
    <n v="5903"/>
    <s v="US-2014-153948"/>
    <n v="2014"/>
    <x v="44"/>
    <d v="2014-11-07T00:00:00"/>
    <s v="Same Day"/>
    <s v="FM-14290"/>
    <s v="Frank Merwin"/>
    <s v="Home Office"/>
    <s v="United States"/>
    <s v="San Francisco"/>
    <s v="California"/>
    <n v="94122"/>
    <s v="West"/>
    <s v="OFF-PA-10000157"/>
    <x v="1"/>
    <s v="Paper"/>
    <s v="Xerox 191"/>
    <n v="59.94"/>
    <n v="3"/>
    <n v="0"/>
    <n v="28.171799999999998"/>
  </r>
  <r>
    <n v="5904"/>
    <s v="US-2014-153948"/>
    <n v="2014"/>
    <x v="44"/>
    <d v="2014-11-07T00:00:00"/>
    <s v="Same Day"/>
    <s v="FM-14290"/>
    <s v="Frank Merwin"/>
    <s v="Home Office"/>
    <s v="United States"/>
    <s v="San Francisco"/>
    <s v="California"/>
    <n v="94122"/>
    <s v="West"/>
    <s v="OFF-PA-10002764"/>
    <x v="1"/>
    <s v="Paper"/>
    <s v="Staples"/>
    <n v="45.36"/>
    <n v="4"/>
    <n v="0"/>
    <n v="22.226399999999998"/>
  </r>
  <r>
    <n v="5905"/>
    <s v="US-2014-153948"/>
    <n v="2014"/>
    <x v="44"/>
    <d v="2014-11-07T00:00:00"/>
    <s v="Same Day"/>
    <s v="FM-14290"/>
    <s v="Frank Merwin"/>
    <s v="Home Office"/>
    <s v="United States"/>
    <s v="San Francisco"/>
    <s v="California"/>
    <n v="94122"/>
    <s v="West"/>
    <s v="OFF-PA-10000143"/>
    <x v="1"/>
    <s v="Paper"/>
    <s v="Astroparche Fine Business Paper"/>
    <n v="26.400000000000002"/>
    <n v="5"/>
    <n v="0"/>
    <n v="12.672000000000001"/>
  </r>
  <r>
    <n v="5906"/>
    <s v="US-2014-153948"/>
    <n v="2014"/>
    <x v="44"/>
    <d v="2014-11-07T00:00:00"/>
    <s v="Same Day"/>
    <s v="FM-14290"/>
    <s v="Frank Merwin"/>
    <s v="Home Office"/>
    <s v="United States"/>
    <s v="San Francisco"/>
    <s v="California"/>
    <n v="94122"/>
    <s v="West"/>
    <s v="OFF-LA-10000414"/>
    <x v="1"/>
    <s v="Labels"/>
    <s v="Avery 503"/>
    <n v="41.4"/>
    <n v="4"/>
    <n v="0"/>
    <n v="19.872"/>
  </r>
  <r>
    <n v="5907"/>
    <s v="US-2014-153948"/>
    <n v="2014"/>
    <x v="44"/>
    <d v="2014-11-07T00:00:00"/>
    <s v="Same Day"/>
    <s v="FM-14290"/>
    <s v="Frank Merwin"/>
    <s v="Home Office"/>
    <s v="United States"/>
    <s v="San Francisco"/>
    <s v="California"/>
    <n v="94122"/>
    <s v="West"/>
    <s v="TEC-AC-10003441"/>
    <x v="2"/>
    <s v="Accessories"/>
    <s v="Kingston Digital DataTraveler 32GB USB 2.0"/>
    <n v="16.95"/>
    <n v="1"/>
    <n v="0"/>
    <n v="1.0169999999999995"/>
  </r>
  <r>
    <n v="5908"/>
    <s v="US-2013-113985"/>
    <n v="2013"/>
    <x v="499"/>
    <d v="2013-12-08T00:00:00"/>
    <s v="Standard Class"/>
    <s v="KD-16495"/>
    <s v="Keith Dawkins"/>
    <s v="Corporate"/>
    <s v="United States"/>
    <s v="San Jose"/>
    <s v="California"/>
    <n v="95123"/>
    <s v="West"/>
    <s v="OFF-BI-10002353"/>
    <x v="1"/>
    <s v="Binders"/>
    <s v="GBC VeloBind Cover Sets"/>
    <n v="24.704000000000001"/>
    <n v="2"/>
    <n v="0.2"/>
    <n v="9.2639999999999993"/>
  </r>
  <r>
    <n v="5909"/>
    <s v="US-2013-113985"/>
    <n v="2013"/>
    <x v="499"/>
    <d v="2013-12-08T00:00:00"/>
    <s v="Standard Class"/>
    <s v="KD-16495"/>
    <s v="Keith Dawkins"/>
    <s v="Corporate"/>
    <s v="United States"/>
    <s v="San Jose"/>
    <s v="California"/>
    <n v="95123"/>
    <s v="West"/>
    <s v="OFF-AP-10001303"/>
    <x v="1"/>
    <s v="Appliances"/>
    <s v="Holmes Cool Mist Humidifier for the Whole House with 8-Gallon Output per Day, Extended Life Filter"/>
    <n v="59.699999999999996"/>
    <n v="3"/>
    <n v="0"/>
    <n v="26.864999999999995"/>
  </r>
  <r>
    <n v="5910"/>
    <s v="US-2013-113985"/>
    <n v="2013"/>
    <x v="499"/>
    <d v="2013-12-08T00:00:00"/>
    <s v="Standard Class"/>
    <s v="KD-16495"/>
    <s v="Keith Dawkins"/>
    <s v="Corporate"/>
    <s v="United States"/>
    <s v="San Jose"/>
    <s v="California"/>
    <n v="95123"/>
    <s v="West"/>
    <s v="FUR-FU-10003026"/>
    <x v="0"/>
    <s v="Furnishings"/>
    <s v="Eldon Regeneration Recycled Desk Accessories, Black"/>
    <n v="14.52"/>
    <n v="3"/>
    <n v="0"/>
    <n v="5.6627999999999998"/>
  </r>
  <r>
    <n v="5911"/>
    <s v="US-2013-113985"/>
    <n v="2013"/>
    <x v="499"/>
    <d v="2013-12-08T00:00:00"/>
    <s v="Standard Class"/>
    <s v="KD-16495"/>
    <s v="Keith Dawkins"/>
    <s v="Corporate"/>
    <s v="United States"/>
    <s v="San Jose"/>
    <s v="California"/>
    <n v="95123"/>
    <s v="West"/>
    <s v="OFF-BI-10000632"/>
    <x v="1"/>
    <s v="Binders"/>
    <s v="Satellite Sectional Post Binders"/>
    <n v="104.184"/>
    <n v="3"/>
    <n v="0.2"/>
    <n v="33.8598"/>
  </r>
  <r>
    <n v="5912"/>
    <s v="CA-2013-155383"/>
    <n v="2013"/>
    <x v="907"/>
    <d v="2013-12-23T00:00:00"/>
    <s v="Standard Class"/>
    <s v="SC-20680"/>
    <s v="Steve Carroll"/>
    <s v="Home Office"/>
    <s v="United States"/>
    <s v="Seattle"/>
    <s v="Washington"/>
    <n v="98115"/>
    <s v="West"/>
    <s v="OFF-ST-10001328"/>
    <x v="1"/>
    <s v="Storage"/>
    <s v="Personal Filing Tote with Lid, Black/Gray"/>
    <n v="46.53"/>
    <n v="3"/>
    <n v="0"/>
    <n v="13.028400000000001"/>
  </r>
  <r>
    <n v="5913"/>
    <s v="CA-2011-120432"/>
    <n v="2011"/>
    <x v="829"/>
    <d v="2011-08-26T00:00:00"/>
    <s v="Second Class"/>
    <s v="DW-13585"/>
    <s v="Dorothy Wardle"/>
    <s v="Corporate"/>
    <s v="United States"/>
    <s v="Owensboro"/>
    <s v="Kentucky"/>
    <n v="42301"/>
    <s v="South"/>
    <s v="OFF-SU-10004661"/>
    <x v="1"/>
    <s v="Supplies"/>
    <s v="Acme Titanium Bonded Scissors"/>
    <n v="25.5"/>
    <n v="3"/>
    <n v="0"/>
    <n v="6.63"/>
  </r>
  <r>
    <n v="5914"/>
    <s v="US-2012-126977"/>
    <n v="2012"/>
    <x v="14"/>
    <d v="2012-09-23T00:00:00"/>
    <s v="Standard Class"/>
    <s v="PF-19120"/>
    <s v="Peter Fuller"/>
    <s v="Consumer"/>
    <s v="United States"/>
    <s v="New York City"/>
    <s v="New York"/>
    <n v="10035"/>
    <s v="East"/>
    <s v="OFF-ST-10000617"/>
    <x v="1"/>
    <s v="Storage"/>
    <s v="Woodgrain Magazine Files by Perma"/>
    <n v="14.9"/>
    <n v="5"/>
    <n v="0"/>
    <n v="1.0429999999999984"/>
  </r>
  <r>
    <n v="5915"/>
    <s v="US-2012-126977"/>
    <n v="2012"/>
    <x v="14"/>
    <d v="2012-09-23T00:00:00"/>
    <s v="Standard Class"/>
    <s v="PF-19120"/>
    <s v="Peter Fuller"/>
    <s v="Consumer"/>
    <s v="United States"/>
    <s v="New York City"/>
    <s v="New York"/>
    <n v="10035"/>
    <s v="East"/>
    <s v="OFF-LA-10002762"/>
    <x v="1"/>
    <s v="Labels"/>
    <s v="Avery 485"/>
    <n v="87.71"/>
    <n v="7"/>
    <n v="0"/>
    <n v="41.223699999999994"/>
  </r>
  <r>
    <n v="5916"/>
    <s v="US-2012-126977"/>
    <n v="2012"/>
    <x v="14"/>
    <d v="2012-09-23T00:00:00"/>
    <s v="Standard Class"/>
    <s v="PF-19120"/>
    <s v="Peter Fuller"/>
    <s v="Consumer"/>
    <s v="United States"/>
    <s v="New York City"/>
    <s v="New York"/>
    <n v="10035"/>
    <s v="East"/>
    <s v="FUR-CH-10001973"/>
    <x v="0"/>
    <s v="Chairs"/>
    <s v="Office Star Flex Back Scooter Chair with White Frame"/>
    <n v="199.76400000000001"/>
    <n v="2"/>
    <n v="0.1"/>
    <n v="8.8783999999999956"/>
  </r>
  <r>
    <n v="5917"/>
    <s v="US-2012-126977"/>
    <n v="2012"/>
    <x v="14"/>
    <d v="2012-09-23T00:00:00"/>
    <s v="Standard Class"/>
    <s v="PF-19120"/>
    <s v="Peter Fuller"/>
    <s v="Consumer"/>
    <s v="United States"/>
    <s v="New York City"/>
    <s v="New York"/>
    <n v="10035"/>
    <s v="East"/>
    <s v="OFF-ST-10003058"/>
    <x v="1"/>
    <s v="Storage"/>
    <s v="Eldon Mobile Mega Data Cart  Mega Stackable  Add-On Trays"/>
    <n v="94.6"/>
    <n v="4"/>
    <n v="0"/>
    <n v="27.433999999999997"/>
  </r>
  <r>
    <n v="5918"/>
    <s v="US-2012-126977"/>
    <n v="2012"/>
    <x v="14"/>
    <d v="2012-09-23T00:00:00"/>
    <s v="Standard Class"/>
    <s v="PF-19120"/>
    <s v="Peter Fuller"/>
    <s v="Consumer"/>
    <s v="United States"/>
    <s v="New York City"/>
    <s v="New York"/>
    <n v="10035"/>
    <s v="East"/>
    <s v="FUR-BO-10004834"/>
    <x v="0"/>
    <s v="Bookcases"/>
    <s v="Riverside Palais Royal Lawyers Bookcase, Royale Cherry Finish"/>
    <n v="4228.7040000000006"/>
    <n v="6"/>
    <n v="0.2"/>
    <n v="158.57639999999992"/>
  </r>
  <r>
    <n v="5919"/>
    <s v="US-2012-126977"/>
    <n v="2012"/>
    <x v="14"/>
    <d v="2012-09-23T00:00:00"/>
    <s v="Standard Class"/>
    <s v="PF-19120"/>
    <s v="Peter Fuller"/>
    <s v="Consumer"/>
    <s v="United States"/>
    <s v="New York City"/>
    <s v="New York"/>
    <n v="10035"/>
    <s v="East"/>
    <s v="FUR-BO-10002213"/>
    <x v="0"/>
    <s v="Bookcases"/>
    <s v="DMI Eclipse Executive Suite Bookcases"/>
    <n v="2003.9200000000003"/>
    <n v="5"/>
    <n v="0.2"/>
    <n v="-25.049000000000149"/>
  </r>
  <r>
    <n v="5920"/>
    <s v="US-2012-126977"/>
    <n v="2012"/>
    <x v="14"/>
    <d v="2012-09-23T00:00:00"/>
    <s v="Standard Class"/>
    <s v="PF-19120"/>
    <s v="Peter Fuller"/>
    <s v="Consumer"/>
    <s v="United States"/>
    <s v="New York City"/>
    <s v="New York"/>
    <n v="10035"/>
    <s v="East"/>
    <s v="TEC-PH-10002170"/>
    <x v="2"/>
    <s v="Phones"/>
    <s v="ClearSounds CSC500 Amplified Spirit Phone Corded phone"/>
    <n v="209.96999999999997"/>
    <n v="3"/>
    <n v="0"/>
    <n v="58.791600000000003"/>
  </r>
  <r>
    <n v="5921"/>
    <s v="US-2012-126977"/>
    <n v="2012"/>
    <x v="14"/>
    <d v="2012-09-23T00:00:00"/>
    <s v="Standard Class"/>
    <s v="PF-19120"/>
    <s v="Peter Fuller"/>
    <s v="Consumer"/>
    <s v="United States"/>
    <s v="New York City"/>
    <s v="New York"/>
    <n v="10035"/>
    <s v="East"/>
    <s v="TEC-AC-10003033"/>
    <x v="2"/>
    <s v="Accessories"/>
    <s v="Plantronics CS510 - Over-the-Head monaural Wireless Headset System"/>
    <n v="659.9"/>
    <n v="2"/>
    <n v="0"/>
    <n v="217.76699999999994"/>
  </r>
  <r>
    <n v="5922"/>
    <s v="US-2012-126977"/>
    <n v="2012"/>
    <x v="14"/>
    <d v="2012-09-23T00:00:00"/>
    <s v="Standard Class"/>
    <s v="PF-19120"/>
    <s v="Peter Fuller"/>
    <s v="Consumer"/>
    <s v="United States"/>
    <s v="New York City"/>
    <s v="New York"/>
    <n v="10035"/>
    <s v="East"/>
    <s v="OFF-PA-10004071"/>
    <x v="1"/>
    <s v="Paper"/>
    <s v="Eaton Premium Continuous-Feed Paper, 25% Cotton, Letter Size, White, 1000 Shts/Box"/>
    <n v="110.96"/>
    <n v="2"/>
    <n v="0"/>
    <n v="53.260799999999996"/>
  </r>
  <r>
    <n v="5923"/>
    <s v="US-2012-126977"/>
    <n v="2012"/>
    <x v="14"/>
    <d v="2012-09-23T00:00:00"/>
    <s v="Standard Class"/>
    <s v="PF-19120"/>
    <s v="Peter Fuller"/>
    <s v="Consumer"/>
    <s v="United States"/>
    <s v="New York City"/>
    <s v="New York"/>
    <n v="10035"/>
    <s v="East"/>
    <s v="TEC-PH-10000169"/>
    <x v="2"/>
    <s v="Phones"/>
    <s v="ARKON Windshield Dashboard Air Vent Car Mount Holder"/>
    <n v="67.8"/>
    <n v="4"/>
    <n v="0"/>
    <n v="1.3559999999999945"/>
  </r>
  <r>
    <n v="5924"/>
    <s v="CA-2013-130288"/>
    <n v="2013"/>
    <x v="491"/>
    <d v="2013-12-01T00:00:00"/>
    <s v="Second Class"/>
    <s v="DK-13225"/>
    <s v="Dean Katz"/>
    <s v="Corporate"/>
    <s v="United States"/>
    <s v="New York City"/>
    <s v="New York"/>
    <n v="10011"/>
    <s v="East"/>
    <s v="FUR-TA-10002958"/>
    <x v="0"/>
    <s v="Tables"/>
    <s v="Bevis Oval Conference Table, Walnut"/>
    <n v="313.17599999999999"/>
    <n v="2"/>
    <n v="0.4"/>
    <n v="-120.05080000000007"/>
  </r>
  <r>
    <n v="5925"/>
    <s v="CA-2014-146458"/>
    <n v="2014"/>
    <x v="123"/>
    <d v="2014-11-23T00:00:00"/>
    <s v="Second Class"/>
    <s v="RB-19435"/>
    <s v="Richard Bierner"/>
    <s v="Consumer"/>
    <s v="United States"/>
    <s v="Springfield"/>
    <s v="Virginia"/>
    <n v="22153"/>
    <s v="South"/>
    <s v="OFF-AR-10001177"/>
    <x v="1"/>
    <s v="Art"/>
    <s v="Newell 349"/>
    <n v="22.959999999999997"/>
    <n v="7"/>
    <n v="0"/>
    <n v="6.6583999999999968"/>
  </r>
  <r>
    <n v="5926"/>
    <s v="CA-2014-150420"/>
    <n v="2014"/>
    <x v="95"/>
    <d v="2014-06-09T00:00:00"/>
    <s v="Standard Class"/>
    <s v="GD-14590"/>
    <s v="Giulietta Dortch"/>
    <s v="Corporate"/>
    <s v="United States"/>
    <s v="Bellingham"/>
    <s v="Washington"/>
    <n v="98226"/>
    <s v="West"/>
    <s v="TEC-AC-10004975"/>
    <x v="2"/>
    <s v="Accessories"/>
    <s v="Plantronics Audio 995 Wireless Stereo Headset"/>
    <n v="1099.5"/>
    <n v="10"/>
    <n v="0"/>
    <n v="362.83500000000004"/>
  </r>
  <r>
    <n v="5927"/>
    <s v="US-2011-118997"/>
    <n v="2011"/>
    <x v="918"/>
    <d v="2011-04-12T00:00:00"/>
    <s v="Standard Class"/>
    <s v="RA-19885"/>
    <s v="Ruben Ausman"/>
    <s v="Corporate"/>
    <s v="United States"/>
    <s v="Decatur"/>
    <s v="Alabama"/>
    <n v="35601"/>
    <s v="South"/>
    <s v="FUR-TA-10001086"/>
    <x v="0"/>
    <s v="Tables"/>
    <s v="SAFCO PlanMaster Boards, 60w x 37-1/2d, White Melamine"/>
    <n v="1215.92"/>
    <n v="8"/>
    <n v="0"/>
    <n v="316.13920000000007"/>
  </r>
  <r>
    <n v="5928"/>
    <s v="CA-2011-114314"/>
    <n v="2011"/>
    <x v="856"/>
    <d v="2011-10-15T00:00:00"/>
    <s v="Standard Class"/>
    <s v="DB-13555"/>
    <s v="Dorothy Badders"/>
    <s v="Corporate"/>
    <s v="United States"/>
    <s v="Fayetteville"/>
    <s v="Arkansas"/>
    <n v="72701"/>
    <s v="South"/>
    <s v="OFF-LA-10000240"/>
    <x v="1"/>
    <s v="Labels"/>
    <s v="Self-Adhesive Address Labels for Typewriters by Universal"/>
    <n v="7.31"/>
    <n v="1"/>
    <n v="0"/>
    <n v="3.4356999999999998"/>
  </r>
  <r>
    <n v="5929"/>
    <s v="CA-2011-114314"/>
    <n v="2011"/>
    <x v="856"/>
    <d v="2011-10-15T00:00:00"/>
    <s v="Standard Class"/>
    <s v="DB-13555"/>
    <s v="Dorothy Badders"/>
    <s v="Corporate"/>
    <s v="United States"/>
    <s v="Fayetteville"/>
    <s v="Arkansas"/>
    <n v="72701"/>
    <s v="South"/>
    <s v="FUR-FU-10002107"/>
    <x v="0"/>
    <s v="Furnishings"/>
    <s v="Eldon Pizzaz Desk Accessories"/>
    <n v="8.92"/>
    <n v="4"/>
    <n v="0"/>
    <n v="3.9248000000000003"/>
  </r>
  <r>
    <n v="5930"/>
    <s v="US-2014-169551"/>
    <n v="2014"/>
    <x v="437"/>
    <d v="2014-07-10T00:00:00"/>
    <s v="First Class"/>
    <s v="RL-19615"/>
    <s v="Rob Lucas"/>
    <s v="Consumer"/>
    <s v="United States"/>
    <s v="Philadelphia"/>
    <s v="Pennsylvania"/>
    <n v="19120"/>
    <s v="East"/>
    <s v="FUR-BO-10001519"/>
    <x v="0"/>
    <s v="Bookcases"/>
    <s v="O'Sullivan 3-Shelf Heavy-Duty Bookcases"/>
    <n v="87.210000000000008"/>
    <n v="3"/>
    <n v="0.5"/>
    <n v="-45.349200000000003"/>
  </r>
  <r>
    <n v="5931"/>
    <s v="US-2014-169551"/>
    <n v="2014"/>
    <x v="437"/>
    <d v="2014-07-10T00:00:00"/>
    <s v="First Class"/>
    <s v="RL-19615"/>
    <s v="Rob Lucas"/>
    <s v="Consumer"/>
    <s v="United States"/>
    <s v="Philadelphia"/>
    <s v="Pennsylvania"/>
    <n v="19120"/>
    <s v="East"/>
    <s v="OFF-PA-10004100"/>
    <x v="1"/>
    <s v="Paper"/>
    <s v="Xerox 216"/>
    <n v="15.552000000000003"/>
    <n v="3"/>
    <n v="0.2"/>
    <n v="5.4432"/>
  </r>
  <r>
    <n v="5932"/>
    <s v="US-2014-169551"/>
    <n v="2014"/>
    <x v="437"/>
    <d v="2014-07-10T00:00:00"/>
    <s v="First Class"/>
    <s v="RL-19615"/>
    <s v="Rob Lucas"/>
    <s v="Consumer"/>
    <s v="United States"/>
    <s v="Philadelphia"/>
    <s v="Pennsylvania"/>
    <n v="19120"/>
    <s v="East"/>
    <s v="TEC-PH-10001363"/>
    <x v="2"/>
    <s v="Phones"/>
    <s v="Apple iPhone 5S"/>
    <n v="683.98799999999994"/>
    <n v="2"/>
    <n v="0.4"/>
    <n v="-113.9980000000001"/>
  </r>
  <r>
    <n v="5933"/>
    <s v="US-2014-169551"/>
    <n v="2014"/>
    <x v="437"/>
    <d v="2014-07-10T00:00:00"/>
    <s v="First Class"/>
    <s v="RL-19615"/>
    <s v="Rob Lucas"/>
    <s v="Consumer"/>
    <s v="United States"/>
    <s v="Philadelphia"/>
    <s v="Pennsylvania"/>
    <n v="19120"/>
    <s v="East"/>
    <s v="OFF-ST-10004835"/>
    <x v="1"/>
    <s v="Storage"/>
    <s v="Plastic Stacking Crates &amp; Casters"/>
    <n v="13.392000000000001"/>
    <n v="3"/>
    <n v="0.2"/>
    <n v="1.0044"/>
  </r>
  <r>
    <n v="5934"/>
    <s v="US-2014-169551"/>
    <n v="2014"/>
    <x v="437"/>
    <d v="2014-07-10T00:00:00"/>
    <s v="First Class"/>
    <s v="RL-19615"/>
    <s v="Rob Lucas"/>
    <s v="Consumer"/>
    <s v="United States"/>
    <s v="Philadelphia"/>
    <s v="Pennsylvania"/>
    <n v="19120"/>
    <s v="East"/>
    <s v="TEC-AC-10002018"/>
    <x v="2"/>
    <s v="Accessories"/>
    <s v="AmazonBasics 3-Button USB Wired Mouse"/>
    <n v="16.776000000000003"/>
    <n v="3"/>
    <n v="0.2"/>
    <n v="4.8231000000000002"/>
  </r>
  <r>
    <n v="5935"/>
    <s v="US-2014-169551"/>
    <n v="2014"/>
    <x v="437"/>
    <d v="2014-07-10T00:00:00"/>
    <s v="First Class"/>
    <s v="RL-19615"/>
    <s v="Rob Lucas"/>
    <s v="Consumer"/>
    <s v="United States"/>
    <s v="Philadelphia"/>
    <s v="Pennsylvania"/>
    <n v="19120"/>
    <s v="East"/>
    <s v="TEC-AC-10003033"/>
    <x v="2"/>
    <s v="Accessories"/>
    <s v="Plantronics CS510 - Over-the-Head monaural Wireless Headset System"/>
    <n v="527.91999999999996"/>
    <n v="2"/>
    <n v="0.2"/>
    <n v="85.786999999999949"/>
  </r>
  <r>
    <n v="5936"/>
    <s v="CA-2013-103107"/>
    <n v="2013"/>
    <x v="975"/>
    <d v="2013-07-05T00:00:00"/>
    <s v="Same Day"/>
    <s v="RB-19465"/>
    <s v="Rick Bensley"/>
    <s v="Home Office"/>
    <s v="United States"/>
    <s v="Seattle"/>
    <s v="Washington"/>
    <n v="98103"/>
    <s v="West"/>
    <s v="FUR-FU-10000221"/>
    <x v="0"/>
    <s v="Furnishings"/>
    <s v="Master Caster Door Stop, Brown"/>
    <n v="25.4"/>
    <n v="5"/>
    <n v="0"/>
    <n v="8.6359999999999992"/>
  </r>
  <r>
    <n v="5937"/>
    <s v="CA-2013-103107"/>
    <n v="2013"/>
    <x v="975"/>
    <d v="2013-07-05T00:00:00"/>
    <s v="Same Day"/>
    <s v="RB-19465"/>
    <s v="Rick Bensley"/>
    <s v="Home Office"/>
    <s v="United States"/>
    <s v="Seattle"/>
    <s v="Washington"/>
    <n v="98103"/>
    <s v="West"/>
    <s v="TEC-PH-10001198"/>
    <x v="2"/>
    <s v="Phones"/>
    <s v="Avaya 4621SW VoIP phone"/>
    <n v="177.48000000000002"/>
    <n v="3"/>
    <n v="0.2"/>
    <n v="19.966499999999982"/>
  </r>
  <r>
    <n v="5938"/>
    <s v="CA-2013-103107"/>
    <n v="2013"/>
    <x v="975"/>
    <d v="2013-07-05T00:00:00"/>
    <s v="Same Day"/>
    <s v="RB-19465"/>
    <s v="Rick Bensley"/>
    <s v="Home Office"/>
    <s v="United States"/>
    <s v="Seattle"/>
    <s v="Washington"/>
    <n v="98103"/>
    <s v="West"/>
    <s v="TEC-PH-10002564"/>
    <x v="2"/>
    <s v="Phones"/>
    <s v="OtterBox Defender Series Case - Samsung Galaxy S4"/>
    <n v="71.975999999999999"/>
    <n v="3"/>
    <n v="0.2"/>
    <n v="8.9969999999999892"/>
  </r>
  <r>
    <n v="5939"/>
    <s v="CA-2014-122077"/>
    <n v="2014"/>
    <x v="240"/>
    <d v="2014-05-26T00:00:00"/>
    <s v="Standard Class"/>
    <s v="JF-15295"/>
    <s v="Jason Fortune-"/>
    <s v="Consumer"/>
    <s v="United States"/>
    <s v="Plano"/>
    <s v="Texas"/>
    <n v="75023"/>
    <s v="Central"/>
    <s v="TEC-PH-10003811"/>
    <x v="2"/>
    <s v="Phones"/>
    <s v="Jabra Supreme Plus Driver Edition Headset"/>
    <n v="95.992000000000004"/>
    <n v="1"/>
    <n v="0.2"/>
    <n v="9.5991999999999997"/>
  </r>
  <r>
    <n v="5940"/>
    <s v="CA-2014-122077"/>
    <n v="2014"/>
    <x v="240"/>
    <d v="2014-05-26T00:00:00"/>
    <s v="Standard Class"/>
    <s v="JF-15295"/>
    <s v="Jason Fortune-"/>
    <s v="Consumer"/>
    <s v="United States"/>
    <s v="Plano"/>
    <s v="Texas"/>
    <n v="75023"/>
    <s v="Central"/>
    <s v="OFF-LA-10004178"/>
    <x v="1"/>
    <s v="Labels"/>
    <s v="Avery 491"/>
    <n v="13.216000000000001"/>
    <n v="4"/>
    <n v="0.2"/>
    <n v="4.2951999999999995"/>
  </r>
  <r>
    <n v="5941"/>
    <s v="CA-2014-112431"/>
    <n v="2014"/>
    <x v="386"/>
    <d v="2014-10-15T00:00:00"/>
    <s v="Second Class"/>
    <s v="RW-19690"/>
    <s v="Robert Waldorf"/>
    <s v="Consumer"/>
    <s v="United States"/>
    <s v="Los Angeles"/>
    <s v="California"/>
    <n v="90049"/>
    <s v="West"/>
    <s v="TEC-AC-10001465"/>
    <x v="2"/>
    <s v="Accessories"/>
    <s v="SanDisk Cruzer 64 GB USB Flash Drive"/>
    <n v="435.84000000000003"/>
    <n v="12"/>
    <n v="0"/>
    <n v="130.75199999999995"/>
  </r>
  <r>
    <n v="5942"/>
    <s v="CA-2014-112431"/>
    <n v="2014"/>
    <x v="386"/>
    <d v="2014-10-15T00:00:00"/>
    <s v="Second Class"/>
    <s v="RW-19690"/>
    <s v="Robert Waldorf"/>
    <s v="Consumer"/>
    <s v="United States"/>
    <s v="Los Angeles"/>
    <s v="California"/>
    <n v="90049"/>
    <s v="West"/>
    <s v="OFF-AR-10000940"/>
    <x v="1"/>
    <s v="Art"/>
    <s v="Newell 343"/>
    <n v="5.88"/>
    <n v="2"/>
    <n v="0"/>
    <n v="1.5876000000000001"/>
  </r>
  <r>
    <n v="5943"/>
    <s v="CA-2013-151092"/>
    <n v="2013"/>
    <x v="876"/>
    <d v="2013-08-14T00:00:00"/>
    <s v="Standard Class"/>
    <s v="VG-21790"/>
    <s v="Vivek Gonzalez"/>
    <s v="Consumer"/>
    <s v="United States"/>
    <s v="Los Angeles"/>
    <s v="California"/>
    <n v="90032"/>
    <s v="West"/>
    <s v="TEC-PH-10001700"/>
    <x v="2"/>
    <s v="Phones"/>
    <s v="Panasonic KX-TG6844B Expandable Digital Cordless Telephone"/>
    <n v="211.16800000000001"/>
    <n v="4"/>
    <n v="0.2"/>
    <n v="18.477200000000011"/>
  </r>
  <r>
    <n v="5944"/>
    <s v="CA-2011-104178"/>
    <n v="2011"/>
    <x v="55"/>
    <d v="2011-08-29T00:00:00"/>
    <s v="Standard Class"/>
    <s v="JM-15265"/>
    <s v="Janet Molinari"/>
    <s v="Corporate"/>
    <s v="United States"/>
    <s v="Los Angeles"/>
    <s v="California"/>
    <n v="90036"/>
    <s v="West"/>
    <s v="FUR-FU-10000771"/>
    <x v="0"/>
    <s v="Furnishings"/>
    <s v="Eldon 200 Class Desk Accessories, Smoke"/>
    <n v="6.28"/>
    <n v="1"/>
    <n v="0"/>
    <n v="2.6376000000000004"/>
  </r>
  <r>
    <n v="5945"/>
    <s v="CA-2011-104178"/>
    <n v="2011"/>
    <x v="55"/>
    <d v="2011-08-29T00:00:00"/>
    <s v="Standard Class"/>
    <s v="JM-15265"/>
    <s v="Janet Molinari"/>
    <s v="Corporate"/>
    <s v="United States"/>
    <s v="Los Angeles"/>
    <s v="California"/>
    <n v="90036"/>
    <s v="West"/>
    <s v="TEC-AC-10002399"/>
    <x v="2"/>
    <s v="Accessories"/>
    <s v="SanDisk Cruzer 32 GB USB Flash Drive"/>
    <n v="95.1"/>
    <n v="5"/>
    <n v="0"/>
    <n v="30.431999999999995"/>
  </r>
  <r>
    <n v="5946"/>
    <s v="CA-2011-104178"/>
    <n v="2011"/>
    <x v="55"/>
    <d v="2011-08-29T00:00:00"/>
    <s v="Standard Class"/>
    <s v="JM-15265"/>
    <s v="Janet Molinari"/>
    <s v="Corporate"/>
    <s v="United States"/>
    <s v="Los Angeles"/>
    <s v="California"/>
    <n v="90036"/>
    <s v="West"/>
    <s v="OFF-PA-10004983"/>
    <x v="1"/>
    <s v="Paper"/>
    <s v="Xerox 23"/>
    <n v="25.92"/>
    <n v="4"/>
    <n v="0"/>
    <n v="12.441600000000001"/>
  </r>
  <r>
    <n v="5947"/>
    <s v="CA-2011-104178"/>
    <n v="2011"/>
    <x v="55"/>
    <d v="2011-08-29T00:00:00"/>
    <s v="Standard Class"/>
    <s v="JM-15265"/>
    <s v="Janet Molinari"/>
    <s v="Corporate"/>
    <s v="United States"/>
    <s v="Los Angeles"/>
    <s v="California"/>
    <n v="90036"/>
    <s v="West"/>
    <s v="OFF-ST-10004258"/>
    <x v="1"/>
    <s v="Storage"/>
    <s v="Portable Personal File Box"/>
    <n v="48.84"/>
    <n v="4"/>
    <n v="0"/>
    <n v="13.186800000000005"/>
  </r>
  <r>
    <n v="5948"/>
    <s v="CA-2012-115924"/>
    <n v="2012"/>
    <x v="471"/>
    <d v="2012-09-18T00:00:00"/>
    <s v="Second Class"/>
    <s v="BE-11455"/>
    <s v="Brad Eason"/>
    <s v="Home Office"/>
    <s v="United States"/>
    <s v="Des Moines"/>
    <s v="Iowa"/>
    <n v="50315"/>
    <s v="Central"/>
    <s v="OFF-BI-10004040"/>
    <x v="1"/>
    <s v="Binders"/>
    <s v="Wilson Jones Impact Binders"/>
    <n v="25.9"/>
    <n v="5"/>
    <n v="0"/>
    <n v="12.690999999999999"/>
  </r>
  <r>
    <n v="5949"/>
    <s v="CA-2014-161046"/>
    <n v="2014"/>
    <x v="916"/>
    <d v="2014-03-06T00:00:00"/>
    <s v="Same Day"/>
    <s v="CB-12535"/>
    <s v="Claudia Bergmann"/>
    <s v="Corporate"/>
    <s v="United States"/>
    <s v="Southaven"/>
    <s v="Mississippi"/>
    <n v="38671"/>
    <s v="South"/>
    <s v="OFF-EN-10003862"/>
    <x v="1"/>
    <s v="Envelopes"/>
    <s v="Laser &amp; Ink Jet Business Envelopes"/>
    <n v="42.68"/>
    <n v="4"/>
    <n v="0"/>
    <n v="19.6328"/>
  </r>
  <r>
    <n v="5950"/>
    <s v="CA-2014-161046"/>
    <n v="2014"/>
    <x v="916"/>
    <d v="2014-03-06T00:00:00"/>
    <s v="Same Day"/>
    <s v="CB-12535"/>
    <s v="Claudia Bergmann"/>
    <s v="Corporate"/>
    <s v="United States"/>
    <s v="Southaven"/>
    <s v="Mississippi"/>
    <n v="38671"/>
    <s v="South"/>
    <s v="TEC-AC-10004571"/>
    <x v="2"/>
    <s v="Accessories"/>
    <s v="Logitech G700s Rechargeable Gaming Mouse"/>
    <n v="299.96999999999997"/>
    <n v="3"/>
    <n v="0"/>
    <n v="125.98740000000001"/>
  </r>
  <r>
    <n v="5951"/>
    <s v="CA-2014-161046"/>
    <n v="2014"/>
    <x v="916"/>
    <d v="2014-03-06T00:00:00"/>
    <s v="Same Day"/>
    <s v="CB-12535"/>
    <s v="Claudia Bergmann"/>
    <s v="Corporate"/>
    <s v="United States"/>
    <s v="Southaven"/>
    <s v="Mississippi"/>
    <n v="38671"/>
    <s v="South"/>
    <s v="OFF-AP-10000891"/>
    <x v="1"/>
    <s v="Appliances"/>
    <s v="Kensington 7 Outlet MasterPiece HOMEOFFICE Power Control Center"/>
    <n v="262.24"/>
    <n v="2"/>
    <n v="0"/>
    <n v="78.671999999999997"/>
  </r>
  <r>
    <n v="5952"/>
    <s v="CA-2014-161046"/>
    <n v="2014"/>
    <x v="916"/>
    <d v="2014-03-06T00:00:00"/>
    <s v="Same Day"/>
    <s v="CB-12535"/>
    <s v="Claudia Bergmann"/>
    <s v="Corporate"/>
    <s v="United States"/>
    <s v="Southaven"/>
    <s v="Mississippi"/>
    <n v="38671"/>
    <s v="South"/>
    <s v="OFF-BI-10002026"/>
    <x v="1"/>
    <s v="Binders"/>
    <s v="Ibico Recycled Linen-Style Covers"/>
    <n v="234.36"/>
    <n v="6"/>
    <n v="0"/>
    <n v="112.49279999999999"/>
  </r>
  <r>
    <n v="5953"/>
    <s v="US-2014-141698"/>
    <n v="2014"/>
    <x v="4"/>
    <d v="2014-04-22T00:00:00"/>
    <s v="Standard Class"/>
    <s v="SD-20485"/>
    <s v="Shirley Daniels"/>
    <s v="Home Office"/>
    <s v="United States"/>
    <s v="Houston"/>
    <s v="Texas"/>
    <n v="77041"/>
    <s v="Central"/>
    <s v="OFF-PA-10001826"/>
    <x v="1"/>
    <s v="Paper"/>
    <s v="Xerox 207"/>
    <n v="20.736000000000004"/>
    <n v="4"/>
    <n v="0.2"/>
    <n v="7.2576000000000001"/>
  </r>
  <r>
    <n v="5954"/>
    <s v="US-2011-105151"/>
    <n v="2011"/>
    <x v="809"/>
    <d v="2011-03-31T00:00:00"/>
    <s v="First Class"/>
    <s v="SG-20890"/>
    <s v="Susan Gilcrest"/>
    <s v="Corporate"/>
    <s v="United States"/>
    <s v="New York City"/>
    <s v="New York"/>
    <n v="10009"/>
    <s v="East"/>
    <s v="OFF-AR-10001231"/>
    <x v="1"/>
    <s v="Art"/>
    <s v="Sanford EarthWrite Recycled Pencils, Medium Soft, #2"/>
    <n v="10.5"/>
    <n v="5"/>
    <n v="0"/>
    <n v="2.9400000000000004"/>
  </r>
  <r>
    <n v="5955"/>
    <s v="CA-2011-155796"/>
    <n v="2011"/>
    <x v="7"/>
    <d v="2011-11-15T00:00:00"/>
    <s v="Second Class"/>
    <s v="TS-21430"/>
    <s v="Tom Stivers"/>
    <s v="Corporate"/>
    <s v="United States"/>
    <s v="Reading"/>
    <s v="Pennsylvania"/>
    <n v="19601"/>
    <s v="East"/>
    <s v="FUR-FU-10000409"/>
    <x v="0"/>
    <s v="Furnishings"/>
    <s v="GE 4 Foot Flourescent Tube, 40 Watt"/>
    <n v="23.968000000000004"/>
    <n v="2"/>
    <n v="0.2"/>
    <n v="7.7896000000000001"/>
  </r>
  <r>
    <n v="5956"/>
    <s v="CA-2011-155796"/>
    <n v="2011"/>
    <x v="7"/>
    <d v="2011-11-15T00:00:00"/>
    <s v="Second Class"/>
    <s v="TS-21430"/>
    <s v="Tom Stivers"/>
    <s v="Corporate"/>
    <s v="United States"/>
    <s v="Reading"/>
    <s v="Pennsylvania"/>
    <n v="19601"/>
    <s v="East"/>
    <s v="FUR-BO-10002545"/>
    <x v="0"/>
    <s v="Bookcases"/>
    <s v="Atlantic Metals Mobile 3-Shelf Bookcases, Custom Colors"/>
    <n v="521.96"/>
    <n v="4"/>
    <n v="0.5"/>
    <n v="-250.54079999999999"/>
  </r>
  <r>
    <n v="5957"/>
    <s v="CA-2013-127138"/>
    <n v="2013"/>
    <x v="299"/>
    <d v="2013-03-16T00:00:00"/>
    <s v="Second Class"/>
    <s v="DK-13225"/>
    <s v="Dean Katz"/>
    <s v="Corporate"/>
    <s v="United States"/>
    <s v="San Francisco"/>
    <s v="California"/>
    <n v="94109"/>
    <s v="West"/>
    <s v="OFF-ST-10002756"/>
    <x v="1"/>
    <s v="Storage"/>
    <s v="Tennsco Stur-D-Stor Boltless Shelving, 5 Shelves, 24&quot; Deep, Sand"/>
    <n v="676.55"/>
    <n v="5"/>
    <n v="0"/>
    <n v="6.7655000000000598"/>
  </r>
  <r>
    <n v="5958"/>
    <s v="CA-2013-127138"/>
    <n v="2013"/>
    <x v="299"/>
    <d v="2013-03-16T00:00:00"/>
    <s v="Second Class"/>
    <s v="DK-13225"/>
    <s v="Dean Katz"/>
    <s v="Corporate"/>
    <s v="United States"/>
    <s v="San Francisco"/>
    <s v="California"/>
    <n v="94109"/>
    <s v="West"/>
    <s v="OFF-AP-10003842"/>
    <x v="1"/>
    <s v="Appliances"/>
    <s v="Euro-Pro Shark Turbo Vacuum"/>
    <n v="154.9"/>
    <n v="5"/>
    <n v="0"/>
    <n v="40.274000000000001"/>
  </r>
  <r>
    <n v="5959"/>
    <s v="CA-2013-127138"/>
    <n v="2013"/>
    <x v="299"/>
    <d v="2013-03-16T00:00:00"/>
    <s v="Second Class"/>
    <s v="DK-13225"/>
    <s v="Dean Katz"/>
    <s v="Corporate"/>
    <s v="United States"/>
    <s v="San Francisco"/>
    <s v="California"/>
    <n v="94109"/>
    <s v="West"/>
    <s v="OFF-EN-10004459"/>
    <x v="1"/>
    <s v="Envelopes"/>
    <s v="Security-Tint Envelopes"/>
    <n v="30.56"/>
    <n v="4"/>
    <n v="0"/>
    <n v="14.974399999999999"/>
  </r>
  <r>
    <n v="5960"/>
    <s v="CA-2013-127138"/>
    <n v="2013"/>
    <x v="299"/>
    <d v="2013-03-16T00:00:00"/>
    <s v="Second Class"/>
    <s v="DK-13225"/>
    <s v="Dean Katz"/>
    <s v="Corporate"/>
    <s v="United States"/>
    <s v="San Francisco"/>
    <s v="California"/>
    <n v="94109"/>
    <s v="West"/>
    <s v="FUR-CH-10003746"/>
    <x v="0"/>
    <s v="Chairs"/>
    <s v="Hon 4070 Series Pagoda Round Back Stacking Chairs"/>
    <n v="770.35200000000009"/>
    <n v="3"/>
    <n v="0.2"/>
    <n v="77.035199999999975"/>
  </r>
  <r>
    <n v="5961"/>
    <s v="CA-2014-150602"/>
    <n v="2014"/>
    <x v="839"/>
    <d v="2014-02-15T00:00:00"/>
    <s v="Second Class"/>
    <s v="ML-17395"/>
    <s v="Marina Lichtenstein"/>
    <s v="Corporate"/>
    <s v="United States"/>
    <s v="Los Angeles"/>
    <s v="California"/>
    <n v="90045"/>
    <s v="West"/>
    <s v="FUR-FU-10003142"/>
    <x v="0"/>
    <s v="Furnishings"/>
    <s v="Master Big Foot Doorstop, Beige"/>
    <n v="21.12"/>
    <n v="4"/>
    <n v="0"/>
    <n v="6.5471999999999984"/>
  </r>
  <r>
    <n v="5962"/>
    <s v="CA-2011-140732"/>
    <n v="2011"/>
    <x v="7"/>
    <d v="2011-11-13T00:00:00"/>
    <s v="Second Class"/>
    <s v="MA-17560"/>
    <s v="Matt Abelman"/>
    <s v="Home Office"/>
    <s v="United States"/>
    <s v="Los Angeles"/>
    <s v="California"/>
    <n v="90004"/>
    <s v="West"/>
    <s v="TEC-PH-10001425"/>
    <x v="2"/>
    <s v="Phones"/>
    <s v="Mophie Juice Pack Helium for iPhone"/>
    <n v="575.928"/>
    <n v="9"/>
    <n v="0.2"/>
    <n v="57.592799999999983"/>
  </r>
  <r>
    <n v="5963"/>
    <s v="CA-2011-140732"/>
    <n v="2011"/>
    <x v="7"/>
    <d v="2011-11-13T00:00:00"/>
    <s v="Second Class"/>
    <s v="MA-17560"/>
    <s v="Matt Abelman"/>
    <s v="Home Office"/>
    <s v="United States"/>
    <s v="Los Angeles"/>
    <s v="California"/>
    <n v="90004"/>
    <s v="West"/>
    <s v="OFF-AP-10001626"/>
    <x v="1"/>
    <s v="Appliances"/>
    <s v="Commercial WindTunnel Clean Air Upright Vacuum, Replacement Belts, Filtration Bags"/>
    <n v="7.78"/>
    <n v="2"/>
    <n v="0"/>
    <n v="2.0228000000000002"/>
  </r>
  <r>
    <n v="5964"/>
    <s v="CA-2011-140732"/>
    <n v="2011"/>
    <x v="7"/>
    <d v="2011-11-13T00:00:00"/>
    <s v="Second Class"/>
    <s v="MA-17560"/>
    <s v="Matt Abelman"/>
    <s v="Home Office"/>
    <s v="United States"/>
    <s v="Los Angeles"/>
    <s v="California"/>
    <n v="90004"/>
    <s v="West"/>
    <s v="OFF-PA-10003625"/>
    <x v="1"/>
    <s v="Paper"/>
    <s v="Xerox 1979"/>
    <n v="123.92"/>
    <n v="4"/>
    <n v="0"/>
    <n v="55.763999999999996"/>
  </r>
  <r>
    <n v="5965"/>
    <s v="CA-2014-119011"/>
    <n v="2014"/>
    <x v="648"/>
    <d v="2014-08-26T00:00:00"/>
    <s v="Standard Class"/>
    <s v="LR-17035"/>
    <s v="Lisa Ryan"/>
    <s v="Corporate"/>
    <s v="United States"/>
    <s v="San Francisco"/>
    <s v="California"/>
    <n v="94109"/>
    <s v="West"/>
    <s v="OFF-SU-10004768"/>
    <x v="1"/>
    <s v="Supplies"/>
    <s v="Acme Kleencut Forged Steel Scissors"/>
    <n v="17.22"/>
    <n v="3"/>
    <n v="0"/>
    <n v="5.1659999999999986"/>
  </r>
  <r>
    <n v="5966"/>
    <s v="CA-2014-119011"/>
    <n v="2014"/>
    <x v="648"/>
    <d v="2014-08-26T00:00:00"/>
    <s v="Standard Class"/>
    <s v="LR-17035"/>
    <s v="Lisa Ryan"/>
    <s v="Corporate"/>
    <s v="United States"/>
    <s v="San Francisco"/>
    <s v="California"/>
    <n v="94109"/>
    <s v="West"/>
    <s v="OFF-ST-10000777"/>
    <x v="1"/>
    <s v="Storage"/>
    <s v="Companion Letter/Legal File, Black"/>
    <n v="226.56"/>
    <n v="6"/>
    <n v="0"/>
    <n v="63.436800000000005"/>
  </r>
  <r>
    <n v="5967"/>
    <s v="CA-2014-119011"/>
    <n v="2014"/>
    <x v="648"/>
    <d v="2014-08-26T00:00:00"/>
    <s v="Standard Class"/>
    <s v="LR-17035"/>
    <s v="Lisa Ryan"/>
    <s v="Corporate"/>
    <s v="United States"/>
    <s v="San Francisco"/>
    <s v="California"/>
    <n v="94109"/>
    <s v="West"/>
    <s v="TEC-PH-10003171"/>
    <x v="2"/>
    <s v="Phones"/>
    <s v="Plantronics Encore H101 Dual Earpieces Headset"/>
    <n v="107.88"/>
    <n v="3"/>
    <n v="0.2"/>
    <n v="10.787999999999997"/>
  </r>
  <r>
    <n v="5968"/>
    <s v="CA-2013-166912"/>
    <n v="2013"/>
    <x v="804"/>
    <d v="2013-01-17T00:00:00"/>
    <s v="First Class"/>
    <s v="BE-11335"/>
    <s v="Bill Eplett"/>
    <s v="Home Office"/>
    <s v="United States"/>
    <s v="New York City"/>
    <s v="New York"/>
    <n v="10009"/>
    <s v="East"/>
    <s v="OFF-PA-10001033"/>
    <x v="1"/>
    <s v="Paper"/>
    <s v="Xerox 1893"/>
    <n v="81.98"/>
    <n v="2"/>
    <n v="0"/>
    <n v="40.170200000000001"/>
  </r>
  <r>
    <n v="5969"/>
    <s v="CA-2011-141726"/>
    <n v="2011"/>
    <x v="836"/>
    <d v="2011-07-22T00:00:00"/>
    <s v="First Class"/>
    <s v="CC-12145"/>
    <s v="Charles Crestani"/>
    <s v="Consumer"/>
    <s v="United States"/>
    <s v="San Diego"/>
    <s v="California"/>
    <n v="92105"/>
    <s v="West"/>
    <s v="OFF-PA-10000418"/>
    <x v="1"/>
    <s v="Paper"/>
    <s v="Xerox 189"/>
    <n v="104.85"/>
    <n v="1"/>
    <n v="0"/>
    <n v="50.327999999999996"/>
  </r>
  <r>
    <n v="5970"/>
    <s v="CA-2011-141726"/>
    <n v="2011"/>
    <x v="836"/>
    <d v="2011-07-22T00:00:00"/>
    <s v="First Class"/>
    <s v="CC-12145"/>
    <s v="Charles Crestani"/>
    <s v="Consumer"/>
    <s v="United States"/>
    <s v="San Diego"/>
    <s v="California"/>
    <n v="92105"/>
    <s v="West"/>
    <s v="OFF-BI-10001982"/>
    <x v="1"/>
    <s v="Binders"/>
    <s v="Wilson Jones Custom Binder Spines &amp; Labels"/>
    <n v="8.7040000000000006"/>
    <n v="2"/>
    <n v="0.2"/>
    <n v="3.1551999999999998"/>
  </r>
  <r>
    <n v="5971"/>
    <s v="CA-2011-141726"/>
    <n v="2011"/>
    <x v="836"/>
    <d v="2011-07-22T00:00:00"/>
    <s v="First Class"/>
    <s v="CC-12145"/>
    <s v="Charles Crestani"/>
    <s v="Consumer"/>
    <s v="United States"/>
    <s v="San Diego"/>
    <s v="California"/>
    <n v="92105"/>
    <s v="West"/>
    <s v="OFF-PA-10002230"/>
    <x v="1"/>
    <s v="Paper"/>
    <s v="Xerox 1897"/>
    <n v="19.920000000000002"/>
    <n v="4"/>
    <n v="0"/>
    <n v="9.7608000000000015"/>
  </r>
  <r>
    <n v="5972"/>
    <s v="CA-2011-141726"/>
    <n v="2011"/>
    <x v="836"/>
    <d v="2011-07-22T00:00:00"/>
    <s v="First Class"/>
    <s v="CC-12145"/>
    <s v="Charles Crestani"/>
    <s v="Consumer"/>
    <s v="United States"/>
    <s v="San Diego"/>
    <s v="California"/>
    <n v="92105"/>
    <s v="West"/>
    <s v="FUR-FU-10003577"/>
    <x v="0"/>
    <s v="Furnishings"/>
    <s v="Nu-Dell Leatherette Frames"/>
    <n v="43.019999999999996"/>
    <n v="3"/>
    <n v="0"/>
    <n v="15.4872"/>
  </r>
  <r>
    <n v="5973"/>
    <s v="CA-2014-115105"/>
    <n v="2014"/>
    <x v="695"/>
    <d v="2014-02-12T00:00:00"/>
    <s v="Standard Class"/>
    <s v="BD-11770"/>
    <s v="Bryan Davis"/>
    <s v="Consumer"/>
    <s v="United States"/>
    <s v="New York City"/>
    <s v="New York"/>
    <n v="10024"/>
    <s v="East"/>
    <s v="FUR-BO-10001811"/>
    <x v="0"/>
    <s v="Bookcases"/>
    <s v="Atlantic Metals Mobile 5-Shelf Bookcases, Custom Colors"/>
    <n v="240.78400000000002"/>
    <n v="1"/>
    <n v="0.2"/>
    <n v="30.097999999999978"/>
  </r>
  <r>
    <n v="5974"/>
    <s v="CA-2012-143980"/>
    <n v="2012"/>
    <x v="707"/>
    <d v="2012-12-29T00:00:00"/>
    <s v="Standard Class"/>
    <s v="JK-15640"/>
    <s v="Jim Kriz"/>
    <s v="Home Office"/>
    <s v="United States"/>
    <s v="New York City"/>
    <s v="New York"/>
    <n v="10011"/>
    <s v="East"/>
    <s v="OFF-AP-10003779"/>
    <x v="1"/>
    <s v="Appliances"/>
    <s v="Kensington 7 Outlet MasterPiece Power Center with Fax/Phone Line Protection"/>
    <n v="414.96"/>
    <n v="2"/>
    <n v="0"/>
    <n v="124.48799999999994"/>
  </r>
  <r>
    <n v="5975"/>
    <s v="CA-2013-135636"/>
    <n v="2013"/>
    <x v="750"/>
    <d v="2013-10-14T00:00:00"/>
    <s v="Standard Class"/>
    <s v="DB-13615"/>
    <s v="Doug Bickford"/>
    <s v="Consumer"/>
    <s v="United States"/>
    <s v="Charlotte"/>
    <s v="North Carolina"/>
    <n v="28205"/>
    <s v="South"/>
    <s v="OFF-ST-10000676"/>
    <x v="1"/>
    <s v="Storage"/>
    <s v="Fellowes Econo/Stor Drawers"/>
    <n v="387.72"/>
    <n v="5"/>
    <n v="0.2"/>
    <n v="-67.851000000000028"/>
  </r>
  <r>
    <n v="5976"/>
    <s v="CA-2014-102155"/>
    <n v="2014"/>
    <x v="1002"/>
    <d v="2014-07-18T00:00:00"/>
    <s v="Standard Class"/>
    <s v="RR-19525"/>
    <s v="Rick Reed"/>
    <s v="Corporate"/>
    <s v="United States"/>
    <s v="Overland Park"/>
    <s v="Kansas"/>
    <n v="66212"/>
    <s v="Central"/>
    <s v="OFF-ST-10001496"/>
    <x v="1"/>
    <s v="Storage"/>
    <s v="Standard Rollaway File with Lock"/>
    <n v="360.38"/>
    <n v="2"/>
    <n v="0"/>
    <n v="93.698800000000006"/>
  </r>
  <r>
    <n v="5977"/>
    <s v="CA-2014-102155"/>
    <n v="2014"/>
    <x v="1002"/>
    <d v="2014-07-18T00:00:00"/>
    <s v="Standard Class"/>
    <s v="RR-19525"/>
    <s v="Rick Reed"/>
    <s v="Corporate"/>
    <s v="United States"/>
    <s v="Overland Park"/>
    <s v="Kansas"/>
    <n v="66212"/>
    <s v="Central"/>
    <s v="OFF-PA-10003673"/>
    <x v="1"/>
    <s v="Paper"/>
    <s v="Strathmore Photo Mount Cards"/>
    <n v="13.56"/>
    <n v="2"/>
    <n v="0"/>
    <n v="6.2375999999999996"/>
  </r>
  <r>
    <n v="5978"/>
    <s v="CA-2014-116953"/>
    <n v="2014"/>
    <x v="558"/>
    <d v="2014-04-26T00:00:00"/>
    <s v="First Class"/>
    <s v="SV-20935"/>
    <s v="Susan Vittorini"/>
    <s v="Consumer"/>
    <s v="United States"/>
    <s v="Mesa"/>
    <s v="Arizona"/>
    <n v="85204"/>
    <s v="West"/>
    <s v="TEC-PH-10004614"/>
    <x v="2"/>
    <s v="Phones"/>
    <s v="AT&amp;T 841000 Phone"/>
    <n v="552"/>
    <n v="10"/>
    <n v="0.2"/>
    <n v="34.5"/>
  </r>
  <r>
    <n v="5979"/>
    <s v="CA-2011-117765"/>
    <n v="2011"/>
    <x v="557"/>
    <d v="2011-09-13T00:00:00"/>
    <s v="Standard Class"/>
    <s v="RB-19465"/>
    <s v="Rick Bensley"/>
    <s v="Home Office"/>
    <s v="United States"/>
    <s v="Tulsa"/>
    <s v="Oklahoma"/>
    <n v="74133"/>
    <s v="Central"/>
    <s v="FUR-TA-10001039"/>
    <x v="0"/>
    <s v="Tables"/>
    <s v="KI Adjustable-Height Table"/>
    <n v="429.90000000000003"/>
    <n v="5"/>
    <n v="0"/>
    <n v="111.77400000000003"/>
  </r>
  <r>
    <n v="5980"/>
    <s v="CA-2011-117765"/>
    <n v="2011"/>
    <x v="557"/>
    <d v="2011-09-13T00:00:00"/>
    <s v="Standard Class"/>
    <s v="RB-19465"/>
    <s v="Rick Bensley"/>
    <s v="Home Office"/>
    <s v="United States"/>
    <s v="Tulsa"/>
    <s v="Oklahoma"/>
    <n v="74133"/>
    <s v="Central"/>
    <s v="OFF-BI-10000474"/>
    <x v="1"/>
    <s v="Binders"/>
    <s v="Avery Recycled Flexi-View Covers for Binding Systems"/>
    <n v="32.06"/>
    <n v="2"/>
    <n v="0"/>
    <n v="15.3888"/>
  </r>
  <r>
    <n v="5981"/>
    <s v="CA-2011-117765"/>
    <n v="2011"/>
    <x v="557"/>
    <d v="2011-09-13T00:00:00"/>
    <s v="Standard Class"/>
    <s v="RB-19465"/>
    <s v="Rick Bensley"/>
    <s v="Home Office"/>
    <s v="United States"/>
    <s v="Tulsa"/>
    <s v="Oklahoma"/>
    <n v="74133"/>
    <s v="Central"/>
    <s v="FUR-CH-10004698"/>
    <x v="0"/>
    <s v="Chairs"/>
    <s v="Padded Folding Chairs, Black, 4/Carton"/>
    <n v="161.96"/>
    <n v="2"/>
    <n v="0"/>
    <n v="45.348800000000011"/>
  </r>
  <r>
    <n v="5982"/>
    <s v="CA-2011-117765"/>
    <n v="2011"/>
    <x v="557"/>
    <d v="2011-09-13T00:00:00"/>
    <s v="Standard Class"/>
    <s v="RB-19465"/>
    <s v="Rick Bensley"/>
    <s v="Home Office"/>
    <s v="United States"/>
    <s v="Tulsa"/>
    <s v="Oklahoma"/>
    <n v="74133"/>
    <s v="Central"/>
    <s v="OFF-ST-10003327"/>
    <x v="1"/>
    <s v="Storage"/>
    <s v="Akro-Mils 12-Gallon Tote"/>
    <n v="19.86"/>
    <n v="2"/>
    <n v="0"/>
    <n v="5.7593999999999976"/>
  </r>
  <r>
    <n v="5983"/>
    <s v="CA-2013-114895"/>
    <n v="2013"/>
    <x v="831"/>
    <d v="2013-11-29T00:00:00"/>
    <s v="Standard Class"/>
    <s v="MV-18190"/>
    <s v="Mike Vittorini"/>
    <s v="Consumer"/>
    <s v="United States"/>
    <s v="New York City"/>
    <s v="New York"/>
    <n v="10035"/>
    <s v="East"/>
    <s v="OFF-PA-10000232"/>
    <x v="1"/>
    <s v="Paper"/>
    <s v="Xerox 1975"/>
    <n v="12.96"/>
    <n v="2"/>
    <n v="0"/>
    <n v="6.3504000000000005"/>
  </r>
  <r>
    <n v="5984"/>
    <s v="CA-2014-112984"/>
    <n v="2014"/>
    <x v="118"/>
    <d v="2014-09-19T00:00:00"/>
    <s v="Second Class"/>
    <s v="EH-14185"/>
    <s v="Evan Henry"/>
    <s v="Consumer"/>
    <s v="United States"/>
    <s v="Philadelphia"/>
    <s v="Pennsylvania"/>
    <n v="19143"/>
    <s v="East"/>
    <s v="OFF-PA-10003657"/>
    <x v="1"/>
    <s v="Paper"/>
    <s v="Xerox 1927"/>
    <n v="20.544000000000004"/>
    <n v="6"/>
    <n v="0.2"/>
    <n v="6.4199999999999964"/>
  </r>
  <r>
    <n v="5985"/>
    <s v="CA-2013-163776"/>
    <n v="2013"/>
    <x v="1080"/>
    <d v="2013-07-26T00:00:00"/>
    <s v="Standard Class"/>
    <s v="JS-16030"/>
    <s v="Joy Smith"/>
    <s v="Consumer"/>
    <s v="United States"/>
    <s v="Hattiesburg"/>
    <s v="Mississippi"/>
    <n v="39401"/>
    <s v="South"/>
    <s v="FUR-FU-10001185"/>
    <x v="0"/>
    <s v="Furnishings"/>
    <s v="Advantus Employee of the Month Certificate Frame, 11 x 13-1/2"/>
    <n v="185.57999999999998"/>
    <n v="6"/>
    <n v="0"/>
    <n v="76.087800000000001"/>
  </r>
  <r>
    <n v="5986"/>
    <s v="CA-2013-163776"/>
    <n v="2013"/>
    <x v="1080"/>
    <d v="2013-07-26T00:00:00"/>
    <s v="Standard Class"/>
    <s v="JS-16030"/>
    <s v="Joy Smith"/>
    <s v="Consumer"/>
    <s v="United States"/>
    <s v="Hattiesburg"/>
    <s v="Mississippi"/>
    <n v="39401"/>
    <s v="South"/>
    <s v="OFF-BI-10003007"/>
    <x v="1"/>
    <s v="Binders"/>
    <s v="Premium Transparent Presentation Covers, No Pattern/Clear, 8 1/2&quot; x 11&quot;"/>
    <n v="77.56"/>
    <n v="2"/>
    <n v="0"/>
    <n v="35.677599999999998"/>
  </r>
  <r>
    <n v="5987"/>
    <s v="CA-2013-163776"/>
    <n v="2013"/>
    <x v="1080"/>
    <d v="2013-07-26T00:00:00"/>
    <s v="Standard Class"/>
    <s v="JS-16030"/>
    <s v="Joy Smith"/>
    <s v="Consumer"/>
    <s v="United States"/>
    <s v="Hattiesburg"/>
    <s v="Mississippi"/>
    <n v="39401"/>
    <s v="South"/>
    <s v="OFF-ST-10002485"/>
    <x v="1"/>
    <s v="Storage"/>
    <s v="Rogers Deluxe File Chest"/>
    <n v="87.92"/>
    <n v="4"/>
    <n v="0"/>
    <n v="0.87919999999999732"/>
  </r>
  <r>
    <n v="5988"/>
    <s v="CA-2013-163776"/>
    <n v="2013"/>
    <x v="1080"/>
    <d v="2013-07-26T00:00:00"/>
    <s v="Standard Class"/>
    <s v="JS-16030"/>
    <s v="Joy Smith"/>
    <s v="Consumer"/>
    <s v="United States"/>
    <s v="Hattiesburg"/>
    <s v="Mississippi"/>
    <n v="39401"/>
    <s v="South"/>
    <s v="OFF-PA-10001033"/>
    <x v="1"/>
    <s v="Paper"/>
    <s v="Xerox 1893"/>
    <n v="245.94"/>
    <n v="6"/>
    <n v="0"/>
    <n v="120.51060000000001"/>
  </r>
  <r>
    <n v="5989"/>
    <s v="CA-2013-163776"/>
    <n v="2013"/>
    <x v="1080"/>
    <d v="2013-07-26T00:00:00"/>
    <s v="Standard Class"/>
    <s v="JS-16030"/>
    <s v="Joy Smith"/>
    <s v="Consumer"/>
    <s v="United States"/>
    <s v="Hattiesburg"/>
    <s v="Mississippi"/>
    <n v="39401"/>
    <s v="South"/>
    <s v="OFF-BI-10000404"/>
    <x v="1"/>
    <s v="Binders"/>
    <s v="Avery Printable Repositionable Plastic Tabs"/>
    <n v="8.6"/>
    <n v="1"/>
    <n v="0"/>
    <n v="4.0419999999999998"/>
  </r>
  <r>
    <n v="5990"/>
    <s v="CA-2013-163776"/>
    <n v="2013"/>
    <x v="1080"/>
    <d v="2013-07-26T00:00:00"/>
    <s v="Standard Class"/>
    <s v="JS-16030"/>
    <s v="Joy Smith"/>
    <s v="Consumer"/>
    <s v="United States"/>
    <s v="Hattiesburg"/>
    <s v="Mississippi"/>
    <n v="39401"/>
    <s v="South"/>
    <s v="FUR-BO-10003546"/>
    <x v="0"/>
    <s v="Bookcases"/>
    <s v="Hon 4-Shelf Metal Bookcases"/>
    <n v="504.90000000000003"/>
    <n v="5"/>
    <n v="0"/>
    <n v="126.22500000000002"/>
  </r>
  <r>
    <n v="5991"/>
    <s v="US-2014-163300"/>
    <n v="2014"/>
    <x v="175"/>
    <d v="2014-09-22T00:00:00"/>
    <s v="Standard Class"/>
    <s v="ES-14020"/>
    <s v="Erica Smith"/>
    <s v="Consumer"/>
    <s v="United States"/>
    <s v="Los Angeles"/>
    <s v="California"/>
    <n v="90049"/>
    <s v="West"/>
    <s v="OFF-BI-10004390"/>
    <x v="1"/>
    <s v="Binders"/>
    <s v="GBC DocuBind 200 Manual Binding Machine"/>
    <n v="2357.4880000000003"/>
    <n v="7"/>
    <n v="0.2"/>
    <n v="884.05799999999999"/>
  </r>
  <r>
    <n v="5992"/>
    <s v="US-2014-163300"/>
    <n v="2014"/>
    <x v="175"/>
    <d v="2014-09-22T00:00:00"/>
    <s v="Standard Class"/>
    <s v="ES-14020"/>
    <s v="Erica Smith"/>
    <s v="Consumer"/>
    <s v="United States"/>
    <s v="Los Angeles"/>
    <s v="California"/>
    <n v="90049"/>
    <s v="West"/>
    <s v="TEC-PH-10001700"/>
    <x v="2"/>
    <s v="Phones"/>
    <s v="Panasonic KX-TG6844B Expandable Digital Cordless Telephone"/>
    <n v="369.54399999999998"/>
    <n v="7"/>
    <n v="0.2"/>
    <n v="32.335100000000025"/>
  </r>
  <r>
    <n v="5993"/>
    <s v="US-2014-163300"/>
    <n v="2014"/>
    <x v="175"/>
    <d v="2014-09-22T00:00:00"/>
    <s v="Standard Class"/>
    <s v="ES-14020"/>
    <s v="Erica Smith"/>
    <s v="Consumer"/>
    <s v="United States"/>
    <s v="Los Angeles"/>
    <s v="California"/>
    <n v="90049"/>
    <s v="West"/>
    <s v="FUR-CH-10003396"/>
    <x v="0"/>
    <s v="Chairs"/>
    <s v="Global Deluxe Steno Chair"/>
    <n v="184.75200000000001"/>
    <n v="3"/>
    <n v="0.2"/>
    <n v="-20.784600000000012"/>
  </r>
  <r>
    <n v="5994"/>
    <s v="CA-2013-162187"/>
    <n v="2013"/>
    <x v="25"/>
    <d v="2013-12-12T00:00:00"/>
    <s v="Same Day"/>
    <s v="NS-18640"/>
    <s v="Noel Staavos"/>
    <s v="Corporate"/>
    <s v="United States"/>
    <s v="Columbus"/>
    <s v="Ohio"/>
    <n v="43229"/>
    <s v="East"/>
    <s v="OFF-ST-10001558"/>
    <x v="1"/>
    <s v="Storage"/>
    <s v="Acco Perma 4000 Stacking Storage Drawers"/>
    <n v="64.959999999999994"/>
    <n v="5"/>
    <n v="0.2"/>
    <n v="-4.0599999999999987"/>
  </r>
  <r>
    <n v="5995"/>
    <s v="CA-2013-162187"/>
    <n v="2013"/>
    <x v="25"/>
    <d v="2013-12-12T00:00:00"/>
    <s v="Same Day"/>
    <s v="NS-18640"/>
    <s v="Noel Staavos"/>
    <s v="Corporate"/>
    <s v="United States"/>
    <s v="Columbus"/>
    <s v="Ohio"/>
    <n v="43229"/>
    <s v="East"/>
    <s v="OFF-SU-10004782"/>
    <x v="1"/>
    <s v="Supplies"/>
    <s v="Elite 5&quot; Scissors"/>
    <n v="13.52"/>
    <n v="2"/>
    <n v="0.2"/>
    <n v="1.6899999999999986"/>
  </r>
  <r>
    <n v="5996"/>
    <s v="CA-2013-162187"/>
    <n v="2013"/>
    <x v="25"/>
    <d v="2013-12-12T00:00:00"/>
    <s v="Same Day"/>
    <s v="NS-18640"/>
    <s v="Noel Staavos"/>
    <s v="Corporate"/>
    <s v="United States"/>
    <s v="Columbus"/>
    <s v="Ohio"/>
    <n v="43229"/>
    <s v="East"/>
    <s v="FUR-CH-10003298"/>
    <x v="0"/>
    <s v="Chairs"/>
    <s v="Office Star - Contemporary Task Swivel chair with Loop Arms, Charcoal"/>
    <n v="458.42999999999995"/>
    <n v="5"/>
    <n v="0.3"/>
    <n v="-137.52900000000002"/>
  </r>
  <r>
    <n v="5997"/>
    <s v="CA-2013-162187"/>
    <n v="2013"/>
    <x v="25"/>
    <d v="2013-12-12T00:00:00"/>
    <s v="Same Day"/>
    <s v="NS-18640"/>
    <s v="Noel Staavos"/>
    <s v="Corporate"/>
    <s v="United States"/>
    <s v="Columbus"/>
    <s v="Ohio"/>
    <n v="43229"/>
    <s v="East"/>
    <s v="OFF-AP-10000576"/>
    <x v="1"/>
    <s v="Appliances"/>
    <s v="Belkin 325VA UPS Surge Protector, 6'"/>
    <n v="387.13600000000002"/>
    <n v="4"/>
    <n v="0.2"/>
    <n v="24.196000000000012"/>
  </r>
  <r>
    <n v="5998"/>
    <s v="CA-2013-162187"/>
    <n v="2013"/>
    <x v="25"/>
    <d v="2013-12-12T00:00:00"/>
    <s v="Same Day"/>
    <s v="NS-18640"/>
    <s v="Noel Staavos"/>
    <s v="Corporate"/>
    <s v="United States"/>
    <s v="Columbus"/>
    <s v="Ohio"/>
    <n v="43229"/>
    <s v="East"/>
    <s v="FUR-TA-10003008"/>
    <x v="0"/>
    <s v="Tables"/>
    <s v="Lesro Round Back Collection Coffee Table, End Table"/>
    <n v="328.59000000000003"/>
    <n v="3"/>
    <n v="0.4"/>
    <n v="-147.8655"/>
  </r>
  <r>
    <n v="5999"/>
    <s v="US-2011-112991"/>
    <n v="2011"/>
    <x v="325"/>
    <d v="2011-12-14T00:00:00"/>
    <s v="Standard Class"/>
    <s v="SH-19975"/>
    <s v="Sally Hughsby"/>
    <s v="Corporate"/>
    <s v="United States"/>
    <s v="Caldwell"/>
    <s v="Idaho"/>
    <n v="83605"/>
    <s v="West"/>
    <s v="FUR-CH-10001708"/>
    <x v="0"/>
    <s v="Chairs"/>
    <s v="Office Star - Contemporary Swivel Chair with Padded Adjustable Arms and Flex Back"/>
    <n v="338.35199999999998"/>
    <n v="3"/>
    <n v="0.2"/>
    <n v="4.2293999999999699"/>
  </r>
  <r>
    <n v="6000"/>
    <s v="US-2011-112991"/>
    <n v="2011"/>
    <x v="325"/>
    <d v="2011-12-14T00:00:00"/>
    <s v="Standard Class"/>
    <s v="SH-19975"/>
    <s v="Sally Hughsby"/>
    <s v="Corporate"/>
    <s v="United States"/>
    <s v="Caldwell"/>
    <s v="Idaho"/>
    <n v="83605"/>
    <s v="West"/>
    <s v="OFF-PA-10000019"/>
    <x v="1"/>
    <s v="Paper"/>
    <s v="Xerox 1931"/>
    <n v="25.92"/>
    <n v="4"/>
    <n v="0"/>
    <n v="12.441600000000001"/>
  </r>
  <r>
    <n v="6001"/>
    <s v="US-2011-112991"/>
    <n v="2011"/>
    <x v="325"/>
    <d v="2011-12-14T00:00:00"/>
    <s v="Standard Class"/>
    <s v="SH-19975"/>
    <s v="Sally Hughsby"/>
    <s v="Corporate"/>
    <s v="United States"/>
    <s v="Caldwell"/>
    <s v="Idaho"/>
    <n v="83605"/>
    <s v="West"/>
    <s v="OFF-PA-10002222"/>
    <x v="1"/>
    <s v="Paper"/>
    <s v="Xerox Color Copier Paper, 11&quot; x 17&quot;, Ream"/>
    <n v="91.36"/>
    <n v="4"/>
    <n v="0"/>
    <n v="42.025599999999997"/>
  </r>
  <r>
    <n v="6002"/>
    <s v="CA-2011-124079"/>
    <n v="2011"/>
    <x v="736"/>
    <d v="2011-12-17T00:00:00"/>
    <s v="Standard Class"/>
    <s v="RF-19345"/>
    <s v="Randy Ferguson"/>
    <s v="Corporate"/>
    <s v="United States"/>
    <s v="Phoenix"/>
    <s v="Arizona"/>
    <n v="85023"/>
    <s v="West"/>
    <s v="FUR-FU-10002553"/>
    <x v="0"/>
    <s v="Furnishings"/>
    <s v="Electrix Incandescent Magnifying Lamp, Black"/>
    <n v="87.960000000000008"/>
    <n v="3"/>
    <n v="0.2"/>
    <n v="7.6965000000000039"/>
  </r>
  <r>
    <n v="6003"/>
    <s v="CA-2011-124079"/>
    <n v="2011"/>
    <x v="736"/>
    <d v="2011-12-17T00:00:00"/>
    <s v="Standard Class"/>
    <s v="RF-19345"/>
    <s v="Randy Ferguson"/>
    <s v="Corporate"/>
    <s v="United States"/>
    <s v="Phoenix"/>
    <s v="Arizona"/>
    <n v="85023"/>
    <s v="West"/>
    <s v="OFF-BI-10002103"/>
    <x v="1"/>
    <s v="Binders"/>
    <s v="Cardinal Slant-D Ring Binder, Heavy Gauge Vinyl"/>
    <n v="5.2140000000000004"/>
    <n v="2"/>
    <n v="0.7"/>
    <n v="-4.1711999999999989"/>
  </r>
  <r>
    <n v="6004"/>
    <s v="US-2014-146878"/>
    <n v="2014"/>
    <x v="296"/>
    <d v="2014-09-28T00:00:00"/>
    <s v="Standard Class"/>
    <s v="DL-12865"/>
    <s v="Dan Lawera"/>
    <s v="Consumer"/>
    <s v="United States"/>
    <s v="Miami"/>
    <s v="Florida"/>
    <n v="33142"/>
    <s v="South"/>
    <s v="OFF-BI-10002794"/>
    <x v="1"/>
    <s v="Binders"/>
    <s v="Avery Trapezoid Ring Binder, 3&quot; Capacity, Black, 1040 sheets"/>
    <n v="12.294"/>
    <n v="1"/>
    <n v="0.7"/>
    <n v="-8.6057999999999986"/>
  </r>
  <r>
    <n v="6005"/>
    <s v="CA-2014-107244"/>
    <n v="2014"/>
    <x v="210"/>
    <d v="2014-09-12T00:00:00"/>
    <s v="Standard Class"/>
    <s v="AG-10390"/>
    <s v="Allen Goldenen"/>
    <s v="Consumer"/>
    <s v="United States"/>
    <s v="Los Angeles"/>
    <s v="California"/>
    <n v="90004"/>
    <s v="West"/>
    <s v="FUR-FU-10002597"/>
    <x v="0"/>
    <s v="Furnishings"/>
    <s v="C-Line Magnetic Cubicle Keepers, Clear Polypropylene"/>
    <n v="19.760000000000002"/>
    <n v="4"/>
    <n v="0"/>
    <n v="8.2992000000000008"/>
  </r>
  <r>
    <n v="6006"/>
    <s v="CA-2012-100657"/>
    <n v="2012"/>
    <x v="121"/>
    <d v="2012-11-07T00:00:00"/>
    <s v="Standard Class"/>
    <s v="SW-20245"/>
    <s v="Scot Wooten"/>
    <s v="Consumer"/>
    <s v="United States"/>
    <s v="Troy"/>
    <s v="New York"/>
    <n v="12180"/>
    <s v="East"/>
    <s v="FUR-CH-10003535"/>
    <x v="0"/>
    <s v="Chairs"/>
    <s v="Global Armless Task Chair, Royal Blue"/>
    <n v="109.764"/>
    <n v="2"/>
    <n v="0.1"/>
    <n v="8.5371999999999968"/>
  </r>
  <r>
    <n v="6007"/>
    <s v="CA-2014-129581"/>
    <n v="2014"/>
    <x v="157"/>
    <d v="2014-12-19T00:00:00"/>
    <s v="Standard Class"/>
    <s v="KN-16390"/>
    <s v="Katherine Nockton"/>
    <s v="Corporate"/>
    <s v="United States"/>
    <s v="New Bedford"/>
    <s v="Massachusetts"/>
    <n v="2740"/>
    <s v="East"/>
    <s v="TEC-PH-10001527"/>
    <x v="2"/>
    <s v="Phones"/>
    <s v="Plantronics MX500i Earset"/>
    <n v="128.85000000000002"/>
    <n v="3"/>
    <n v="0"/>
    <n v="3.8654999999999973"/>
  </r>
  <r>
    <n v="6008"/>
    <s v="CA-2014-129028"/>
    <n v="2014"/>
    <x v="719"/>
    <d v="2014-04-04T00:00:00"/>
    <s v="First Class"/>
    <s v="GB-14530"/>
    <s v="George Bell"/>
    <s v="Corporate"/>
    <s v="United States"/>
    <s v="Florence"/>
    <s v="South Carolina"/>
    <n v="29501"/>
    <s v="South"/>
    <s v="FUR-FU-10004006"/>
    <x v="0"/>
    <s v="Furnishings"/>
    <s v="Deflect-o DuraMat Lighweight, Studded, Beveled Mat for Low Pile Carpeting"/>
    <n v="127.94999999999999"/>
    <n v="3"/>
    <n v="0"/>
    <n v="21.751499999999986"/>
  </r>
  <r>
    <n v="6009"/>
    <s v="CA-2012-135580"/>
    <n v="2012"/>
    <x v="1081"/>
    <d v="2013-01-03T00:00:00"/>
    <s v="Standard Class"/>
    <s v="CL-12565"/>
    <s v="Clay Ludtke"/>
    <s v="Consumer"/>
    <s v="United States"/>
    <s v="Los Angeles"/>
    <s v="California"/>
    <n v="90049"/>
    <s v="West"/>
    <s v="OFF-PA-10000595"/>
    <x v="1"/>
    <s v="Paper"/>
    <s v="Xerox 1929"/>
    <n v="68.52"/>
    <n v="3"/>
    <n v="0"/>
    <n v="31.519199999999998"/>
  </r>
  <r>
    <n v="6010"/>
    <s v="CA-2012-135580"/>
    <n v="2012"/>
    <x v="1081"/>
    <d v="2013-01-03T00:00:00"/>
    <s v="Standard Class"/>
    <s v="CL-12565"/>
    <s v="Clay Ludtke"/>
    <s v="Consumer"/>
    <s v="United States"/>
    <s v="Los Angeles"/>
    <s v="California"/>
    <n v="90049"/>
    <s v="West"/>
    <s v="OFF-ST-10000798"/>
    <x v="1"/>
    <s v="Storage"/>
    <s v="2300 Heavy-Duty Transfer File Systems by Perma"/>
    <n v="74.94"/>
    <n v="3"/>
    <n v="0"/>
    <n v="14.238599999999995"/>
  </r>
  <r>
    <n v="6011"/>
    <s v="CA-2012-135580"/>
    <n v="2012"/>
    <x v="1081"/>
    <d v="2013-01-03T00:00:00"/>
    <s v="Standard Class"/>
    <s v="CL-12565"/>
    <s v="Clay Ludtke"/>
    <s v="Consumer"/>
    <s v="United States"/>
    <s v="Los Angeles"/>
    <s v="California"/>
    <n v="90049"/>
    <s v="West"/>
    <s v="TEC-MA-10004002"/>
    <x v="2"/>
    <s v="Machines"/>
    <s v="Zebra GX420t Direct Thermal/Thermal Transfer Printer"/>
    <n v="2548.5600000000004"/>
    <n v="6"/>
    <n v="0.2"/>
    <n v="286.71299999999962"/>
  </r>
  <r>
    <n v="6012"/>
    <s v="CA-2012-135580"/>
    <n v="2012"/>
    <x v="1081"/>
    <d v="2013-01-03T00:00:00"/>
    <s v="Standard Class"/>
    <s v="CL-12565"/>
    <s v="Clay Ludtke"/>
    <s v="Consumer"/>
    <s v="United States"/>
    <s v="Los Angeles"/>
    <s v="California"/>
    <n v="90049"/>
    <s v="West"/>
    <s v="OFF-EN-10003296"/>
    <x v="1"/>
    <s v="Envelopes"/>
    <s v="Tyvek Side-Opening Peel &amp; Seel Expanding Envelopes"/>
    <n v="271.44"/>
    <n v="3"/>
    <n v="0"/>
    <n v="122.148"/>
  </r>
  <r>
    <n v="6013"/>
    <s v="CA-2012-135580"/>
    <n v="2012"/>
    <x v="1081"/>
    <d v="2013-01-03T00:00:00"/>
    <s v="Standard Class"/>
    <s v="CL-12565"/>
    <s v="Clay Ludtke"/>
    <s v="Consumer"/>
    <s v="United States"/>
    <s v="Los Angeles"/>
    <s v="California"/>
    <n v="90049"/>
    <s v="West"/>
    <s v="TEC-PH-10004345"/>
    <x v="2"/>
    <s v="Phones"/>
    <s v="Cisco SPA 502G IP Phone"/>
    <n v="287.88"/>
    <n v="3"/>
    <n v="0.2"/>
    <n v="35.984999999999999"/>
  </r>
  <r>
    <n v="6014"/>
    <s v="CA-2013-159016"/>
    <n v="2013"/>
    <x v="612"/>
    <d v="2013-03-12T00:00:00"/>
    <s v="First Class"/>
    <s v="KF-16285"/>
    <s v="Karen Ferguson"/>
    <s v="Home Office"/>
    <s v="United States"/>
    <s v="Los Angeles"/>
    <s v="California"/>
    <n v="90008"/>
    <s v="West"/>
    <s v="OFF-PA-10004405"/>
    <x v="1"/>
    <s v="Paper"/>
    <s v="Rediform Voice Mail Log Books"/>
    <n v="14.9"/>
    <n v="5"/>
    <n v="0"/>
    <n v="7.1519999999999992"/>
  </r>
  <r>
    <n v="6015"/>
    <s v="CA-2013-159016"/>
    <n v="2013"/>
    <x v="612"/>
    <d v="2013-03-12T00:00:00"/>
    <s v="First Class"/>
    <s v="KF-16285"/>
    <s v="Karen Ferguson"/>
    <s v="Home Office"/>
    <s v="United States"/>
    <s v="Los Angeles"/>
    <s v="California"/>
    <n v="90008"/>
    <s v="West"/>
    <s v="TEC-PH-10002885"/>
    <x v="2"/>
    <s v="Phones"/>
    <s v="Apple iPhone 5"/>
    <n v="4158.9120000000003"/>
    <n v="8"/>
    <n v="0.2"/>
    <n v="363.90480000000025"/>
  </r>
  <r>
    <n v="6016"/>
    <s v="CA-2011-102652"/>
    <n v="2011"/>
    <x v="322"/>
    <d v="2011-04-12T00:00:00"/>
    <s v="Standard Class"/>
    <s v="AY-10555"/>
    <s v="Andy Yotov"/>
    <s v="Corporate"/>
    <s v="United States"/>
    <s v="Los Angeles"/>
    <s v="California"/>
    <n v="90049"/>
    <s v="West"/>
    <s v="FUR-FU-10000747"/>
    <x v="0"/>
    <s v="Furnishings"/>
    <s v="Tenex B1-RE Series Chair Mats for Low Pile Carpets"/>
    <n v="91.96"/>
    <n v="2"/>
    <n v="0"/>
    <n v="15.633199999999988"/>
  </r>
  <r>
    <n v="6017"/>
    <s v="CA-2011-102652"/>
    <n v="2011"/>
    <x v="322"/>
    <d v="2011-04-12T00:00:00"/>
    <s v="Standard Class"/>
    <s v="AY-10555"/>
    <s v="Andy Yotov"/>
    <s v="Corporate"/>
    <s v="United States"/>
    <s v="Los Angeles"/>
    <s v="California"/>
    <n v="90049"/>
    <s v="West"/>
    <s v="FUR-FU-10001918"/>
    <x v="0"/>
    <s v="Furnishings"/>
    <s v="C-Line Cubicle Keepers Polyproplyene Holder With Velcro Backings"/>
    <n v="33.11"/>
    <n v="7"/>
    <n v="0"/>
    <n v="12.912900000000004"/>
  </r>
  <r>
    <n v="6018"/>
    <s v="CA-2011-102652"/>
    <n v="2011"/>
    <x v="322"/>
    <d v="2011-04-12T00:00:00"/>
    <s v="Standard Class"/>
    <s v="AY-10555"/>
    <s v="Andy Yotov"/>
    <s v="Corporate"/>
    <s v="United States"/>
    <s v="Los Angeles"/>
    <s v="California"/>
    <n v="90049"/>
    <s v="West"/>
    <s v="OFF-PA-10003309"/>
    <x v="1"/>
    <s v="Paper"/>
    <s v="Xerox 211"/>
    <n v="19.440000000000001"/>
    <n v="3"/>
    <n v="0"/>
    <n v="9.3312000000000008"/>
  </r>
  <r>
    <n v="6019"/>
    <s v="CA-2011-102652"/>
    <n v="2011"/>
    <x v="322"/>
    <d v="2011-04-12T00:00:00"/>
    <s v="Standard Class"/>
    <s v="AY-10555"/>
    <s v="Andy Yotov"/>
    <s v="Corporate"/>
    <s v="United States"/>
    <s v="Los Angeles"/>
    <s v="California"/>
    <n v="90049"/>
    <s v="West"/>
    <s v="OFF-PA-10001977"/>
    <x v="1"/>
    <s v="Paper"/>
    <s v="Xerox 194"/>
    <n v="55.48"/>
    <n v="1"/>
    <n v="0"/>
    <n v="26.630399999999998"/>
  </r>
  <r>
    <n v="6020"/>
    <s v="CA-2011-152422"/>
    <n v="2011"/>
    <x v="1082"/>
    <d v="2011-10-10T00:00:00"/>
    <s v="Second Class"/>
    <s v="BD-11635"/>
    <s v="Brian Derr"/>
    <s v="Consumer"/>
    <s v="United States"/>
    <s v="Columbus"/>
    <s v="Ohio"/>
    <n v="43229"/>
    <s v="East"/>
    <s v="OFF-AP-10002892"/>
    <x v="1"/>
    <s v="Appliances"/>
    <s v="Belkin F5C206VTEL 6 Outlet Surge"/>
    <n v="91.92"/>
    <n v="5"/>
    <n v="0.2"/>
    <n v="11.489999999999991"/>
  </r>
  <r>
    <n v="6021"/>
    <s v="US-2013-156692"/>
    <n v="2013"/>
    <x v="572"/>
    <d v="2013-08-14T00:00:00"/>
    <s v="Same Day"/>
    <s v="HG-15025"/>
    <s v="Hunter Glantz"/>
    <s v="Consumer"/>
    <s v="United States"/>
    <s v="Kenner"/>
    <s v="Louisiana"/>
    <n v="70065"/>
    <s v="South"/>
    <s v="OFF-AP-10002222"/>
    <x v="1"/>
    <s v="Appliances"/>
    <s v="Staples"/>
    <n v="17.34"/>
    <n v="2"/>
    <n v="0"/>
    <n v="4.6818000000000008"/>
  </r>
  <r>
    <n v="6022"/>
    <s v="US-2013-156692"/>
    <n v="2013"/>
    <x v="572"/>
    <d v="2013-08-14T00:00:00"/>
    <s v="Same Day"/>
    <s v="HG-15025"/>
    <s v="Hunter Glantz"/>
    <s v="Consumer"/>
    <s v="United States"/>
    <s v="Kenner"/>
    <s v="Louisiana"/>
    <n v="70065"/>
    <s v="South"/>
    <s v="TEC-AC-10000158"/>
    <x v="2"/>
    <s v="Accessories"/>
    <s v="Sony 64GB Class 10 Micro SDHC R40 Memory Card"/>
    <n v="71.98"/>
    <n v="2"/>
    <n v="0"/>
    <n v="15.1158"/>
  </r>
  <r>
    <n v="6023"/>
    <s v="CA-2011-130869"/>
    <n v="2011"/>
    <x v="664"/>
    <d v="2011-11-21T00:00:00"/>
    <s v="Standard Class"/>
    <s v="CB-12025"/>
    <s v="Cassandra Brandow"/>
    <s v="Consumer"/>
    <s v="United States"/>
    <s v="Cedar Hill"/>
    <s v="Texas"/>
    <n v="75104"/>
    <s v="Central"/>
    <s v="OFF-EN-10002600"/>
    <x v="1"/>
    <s v="Envelopes"/>
    <s v="Redi-Strip #10 Envelopes, 4 1/8 x 9 1/2"/>
    <n v="7.080000000000001"/>
    <n v="3"/>
    <n v="0.2"/>
    <n v="2.4779999999999989"/>
  </r>
  <r>
    <n v="6024"/>
    <s v="US-2014-128832"/>
    <n v="2014"/>
    <x v="558"/>
    <d v="2014-04-28T00:00:00"/>
    <s v="First Class"/>
    <s v="LS-16945"/>
    <s v="Linda Southworth"/>
    <s v="Corporate"/>
    <s v="United States"/>
    <s v="Providence"/>
    <s v="Rhode Island"/>
    <n v="2908"/>
    <s v="East"/>
    <s v="TEC-AC-10004855"/>
    <x v="2"/>
    <s v="Accessories"/>
    <s v="V7 USB Numeric Keypad"/>
    <n v="69.98"/>
    <n v="2"/>
    <n v="0"/>
    <n v="4.8986000000000018"/>
  </r>
  <r>
    <n v="6025"/>
    <s v="CA-2014-139717"/>
    <n v="2014"/>
    <x v="1043"/>
    <d v="2014-08-27T00:00:00"/>
    <s v="Second Class"/>
    <s v="DM-13015"/>
    <s v="Darrin Martin"/>
    <s v="Consumer"/>
    <s v="United States"/>
    <s v="Lancaster"/>
    <s v="Ohio"/>
    <n v="43130"/>
    <s v="East"/>
    <s v="OFF-AP-10000938"/>
    <x v="1"/>
    <s v="Appliances"/>
    <s v="Avanti 1.7 Cu. Ft. Refrigerator"/>
    <n v="646.27200000000005"/>
    <n v="8"/>
    <n v="0.2"/>
    <n v="64.627199999999988"/>
  </r>
  <r>
    <n v="6026"/>
    <s v="CA-2014-139717"/>
    <n v="2014"/>
    <x v="1043"/>
    <d v="2014-08-27T00:00:00"/>
    <s v="Second Class"/>
    <s v="DM-13015"/>
    <s v="Darrin Martin"/>
    <s v="Consumer"/>
    <s v="United States"/>
    <s v="Lancaster"/>
    <s v="Ohio"/>
    <n v="43130"/>
    <s v="East"/>
    <s v="OFF-PA-10002195"/>
    <x v="1"/>
    <s v="Paper"/>
    <s v="Xerox 1966"/>
    <n v="10.368000000000002"/>
    <n v="2"/>
    <n v="0.2"/>
    <n v="3.7584"/>
  </r>
  <r>
    <n v="6027"/>
    <s v="CA-2014-136007"/>
    <n v="2014"/>
    <x v="660"/>
    <d v="2014-03-03T00:00:00"/>
    <s v="Standard Class"/>
    <s v="AC-10615"/>
    <s v="Ann Chong"/>
    <s v="Corporate"/>
    <s v="United States"/>
    <s v="Seattle"/>
    <s v="Washington"/>
    <n v="98115"/>
    <s v="West"/>
    <s v="OFF-FA-10002701"/>
    <x v="1"/>
    <s v="Fasteners"/>
    <s v="Alliance Rubber Bands"/>
    <n v="8.4"/>
    <n v="5"/>
    <n v="0"/>
    <n v="0.33599999999999963"/>
  </r>
  <r>
    <n v="6028"/>
    <s v="CA-2014-136007"/>
    <n v="2014"/>
    <x v="660"/>
    <d v="2014-03-03T00:00:00"/>
    <s v="Standard Class"/>
    <s v="AC-10615"/>
    <s v="Ann Chong"/>
    <s v="Corporate"/>
    <s v="United States"/>
    <s v="Seattle"/>
    <s v="Washington"/>
    <n v="98115"/>
    <s v="West"/>
    <s v="TEC-PH-10003589"/>
    <x v="2"/>
    <s v="Phones"/>
    <s v="invisibleSHIELD by ZAGG Smudge-Free Screen Protector"/>
    <n v="71.959999999999994"/>
    <n v="5"/>
    <n v="0.2"/>
    <n v="25.185999999999996"/>
  </r>
  <r>
    <n v="6029"/>
    <s v="CA-2013-157364"/>
    <n v="2013"/>
    <x v="258"/>
    <d v="2013-11-22T00:00:00"/>
    <s v="First Class"/>
    <s v="LT-17110"/>
    <s v="Liz Thompson"/>
    <s v="Consumer"/>
    <s v="United States"/>
    <s v="Jacksonville"/>
    <s v="North Carolina"/>
    <n v="28540"/>
    <s v="South"/>
    <s v="OFF-AR-10003752"/>
    <x v="1"/>
    <s v="Art"/>
    <s v="Deluxe Chalkboard Eraser Cleaner"/>
    <n v="18.48"/>
    <n v="2"/>
    <n v="0.2"/>
    <n v="6.0059999999999993"/>
  </r>
  <r>
    <n v="6030"/>
    <s v="US-2013-112970"/>
    <n v="2013"/>
    <x v="696"/>
    <d v="2013-11-16T00:00:00"/>
    <s v="First Class"/>
    <s v="TB-21250"/>
    <s v="Tim Brockman"/>
    <s v="Consumer"/>
    <s v="United States"/>
    <s v="Los Angeles"/>
    <s v="California"/>
    <n v="90049"/>
    <s v="West"/>
    <s v="OFF-AR-10003829"/>
    <x v="1"/>
    <s v="Art"/>
    <s v="Newell 35"/>
    <n v="9.84"/>
    <n v="3"/>
    <n v="0"/>
    <n v="2.8535999999999988"/>
  </r>
  <r>
    <n v="6031"/>
    <s v="US-2014-152492"/>
    <n v="2014"/>
    <x v="91"/>
    <d v="2014-07-07T00:00:00"/>
    <s v="Same Day"/>
    <s v="AH-10585"/>
    <s v="Angele Hood"/>
    <s v="Consumer"/>
    <s v="United States"/>
    <s v="Miami"/>
    <s v="Florida"/>
    <n v="33142"/>
    <s v="South"/>
    <s v="FUR-CH-10000155"/>
    <x v="0"/>
    <s v="Chairs"/>
    <s v="Global Comet Stacking Armless Chair"/>
    <n v="239.24"/>
    <n v="1"/>
    <n v="0.2"/>
    <n v="23.924000000000007"/>
  </r>
  <r>
    <n v="6032"/>
    <s v="CA-2013-101168"/>
    <n v="2013"/>
    <x v="591"/>
    <d v="2014-01-02T00:00:00"/>
    <s v="Standard Class"/>
    <s v="SS-20140"/>
    <s v="Saphhira Shifley"/>
    <s v="Corporate"/>
    <s v="United States"/>
    <s v="Nashua"/>
    <s v="New Hampshire"/>
    <n v="3060"/>
    <s v="East"/>
    <s v="FUR-FU-10003142"/>
    <x v="0"/>
    <s v="Furnishings"/>
    <s v="Master Big Foot Doorstop, Beige"/>
    <n v="21.12"/>
    <n v="4"/>
    <n v="0"/>
    <n v="6.5471999999999984"/>
  </r>
  <r>
    <n v="6033"/>
    <s v="CA-2014-104010"/>
    <n v="2014"/>
    <x v="756"/>
    <d v="2014-04-26T00:00:00"/>
    <s v="First Class"/>
    <s v="TD-20995"/>
    <s v="Tamara Dahlen"/>
    <s v="Consumer"/>
    <s v="United States"/>
    <s v="New York City"/>
    <s v="New York"/>
    <n v="10011"/>
    <s v="East"/>
    <s v="OFF-SU-10001218"/>
    <x v="1"/>
    <s v="Supplies"/>
    <s v="Fiskars Softgrip Scissors"/>
    <n v="54.900000000000006"/>
    <n v="5"/>
    <n v="0"/>
    <n v="15.372000000000003"/>
  </r>
  <r>
    <n v="6034"/>
    <s v="CA-2012-130253"/>
    <n v="2012"/>
    <x v="639"/>
    <d v="2012-12-18T00:00:00"/>
    <s v="Standard Class"/>
    <s v="PP-18955"/>
    <s v="Paul Prost"/>
    <s v="Home Office"/>
    <s v="United States"/>
    <s v="Los Angeles"/>
    <s v="California"/>
    <n v="90036"/>
    <s v="West"/>
    <s v="FUR-FU-10002963"/>
    <x v="0"/>
    <s v="Furnishings"/>
    <s v="Master Caster Door Stop, Gray"/>
    <n v="15.24"/>
    <n v="3"/>
    <n v="0"/>
    <n v="5.1815999999999995"/>
  </r>
  <r>
    <n v="6035"/>
    <s v="US-2012-155369"/>
    <n v="2012"/>
    <x v="1083"/>
    <d v="2012-04-25T00:00:00"/>
    <s v="Standard Class"/>
    <s v="PG-18820"/>
    <s v="Patrick Gardner"/>
    <s v="Consumer"/>
    <s v="United States"/>
    <s v="Carrollton"/>
    <s v="Texas"/>
    <n v="75007"/>
    <s v="Central"/>
    <s v="OFF-AP-10002578"/>
    <x v="1"/>
    <s v="Appliances"/>
    <s v="Fellowes Premier Superior Surge Suppressor, 10-Outlet, With Phone and Remote"/>
    <n v="19.567999999999998"/>
    <n v="2"/>
    <n v="0.8"/>
    <n v="-52.833600000000004"/>
  </r>
  <r>
    <n v="6036"/>
    <s v="US-2012-155369"/>
    <n v="2012"/>
    <x v="1083"/>
    <d v="2012-04-25T00:00:00"/>
    <s v="Standard Class"/>
    <s v="PG-18820"/>
    <s v="Patrick Gardner"/>
    <s v="Consumer"/>
    <s v="United States"/>
    <s v="Carrollton"/>
    <s v="Texas"/>
    <n v="75007"/>
    <s v="Central"/>
    <s v="OFF-BI-10003925"/>
    <x v="1"/>
    <s v="Binders"/>
    <s v="Fellowes PB300 Plastic Comb Binding Machine"/>
    <n v="310.39199999999994"/>
    <n v="4"/>
    <n v="0.8"/>
    <n v="-512.14680000000021"/>
  </r>
  <r>
    <n v="6037"/>
    <s v="CA-2013-131205"/>
    <n v="2013"/>
    <x v="913"/>
    <d v="2013-09-09T00:00:00"/>
    <s v="Standard Class"/>
    <s v="AA-10645"/>
    <s v="Anna Andreadi"/>
    <s v="Consumer"/>
    <s v="United States"/>
    <s v="Georgetown"/>
    <s v="Kentucky"/>
    <n v="40324"/>
    <s v="South"/>
    <s v="FUR-FU-10003347"/>
    <x v="0"/>
    <s v="Furnishings"/>
    <s v="Coloredge Poster Frame"/>
    <n v="42.599999999999994"/>
    <n v="3"/>
    <n v="0"/>
    <n v="16.614000000000001"/>
  </r>
  <r>
    <n v="6038"/>
    <s v="CA-2013-131205"/>
    <n v="2013"/>
    <x v="913"/>
    <d v="2013-09-09T00:00:00"/>
    <s v="Standard Class"/>
    <s v="AA-10645"/>
    <s v="Anna Andreadi"/>
    <s v="Consumer"/>
    <s v="United States"/>
    <s v="Georgetown"/>
    <s v="Kentucky"/>
    <n v="40324"/>
    <s v="South"/>
    <s v="OFF-BI-10000315"/>
    <x v="1"/>
    <s v="Binders"/>
    <s v="Poly Designer Cover &amp; Back"/>
    <n v="113.94"/>
    <n v="6"/>
    <n v="0"/>
    <n v="54.691199999999995"/>
  </r>
  <r>
    <n v="6039"/>
    <s v="CA-2013-131205"/>
    <n v="2013"/>
    <x v="913"/>
    <d v="2013-09-09T00:00:00"/>
    <s v="Standard Class"/>
    <s v="AA-10645"/>
    <s v="Anna Andreadi"/>
    <s v="Consumer"/>
    <s v="United States"/>
    <s v="Georgetown"/>
    <s v="Kentucky"/>
    <n v="40324"/>
    <s v="South"/>
    <s v="OFF-ST-10002583"/>
    <x v="1"/>
    <s v="Storage"/>
    <s v="Fellowes Neat Ideas Storage Cubes"/>
    <n v="129.91999999999999"/>
    <n v="4"/>
    <n v="0"/>
    <n v="5.1967999999999961"/>
  </r>
  <r>
    <n v="6040"/>
    <s v="CA-2013-131205"/>
    <n v="2013"/>
    <x v="913"/>
    <d v="2013-09-09T00:00:00"/>
    <s v="Standard Class"/>
    <s v="AA-10645"/>
    <s v="Anna Andreadi"/>
    <s v="Consumer"/>
    <s v="United States"/>
    <s v="Georgetown"/>
    <s v="Kentucky"/>
    <n v="40324"/>
    <s v="South"/>
    <s v="OFF-AR-10003469"/>
    <x v="1"/>
    <s v="Art"/>
    <s v="Nontoxic Chalk"/>
    <n v="5.28"/>
    <n v="3"/>
    <n v="0"/>
    <n v="2.5343999999999998"/>
  </r>
  <r>
    <n v="6041"/>
    <s v="CA-2014-122364"/>
    <n v="2014"/>
    <x v="241"/>
    <d v="2014-09-30T00:00:00"/>
    <s v="Standard Class"/>
    <s v="FA-14230"/>
    <s v="Frank Atkinson"/>
    <s v="Corporate"/>
    <s v="United States"/>
    <s v="Los Angeles"/>
    <s v="California"/>
    <n v="90008"/>
    <s v="West"/>
    <s v="TEC-PH-10001817"/>
    <x v="2"/>
    <s v="Phones"/>
    <s v="Wilson Electronics DB Pro Signal Booster"/>
    <n v="859.2"/>
    <n v="3"/>
    <n v="0.2"/>
    <n v="75.180000000000064"/>
  </r>
  <r>
    <n v="6042"/>
    <s v="CA-2014-122364"/>
    <n v="2014"/>
    <x v="241"/>
    <d v="2014-09-30T00:00:00"/>
    <s v="Standard Class"/>
    <s v="FA-14230"/>
    <s v="Frank Atkinson"/>
    <s v="Corporate"/>
    <s v="United States"/>
    <s v="Los Angeles"/>
    <s v="California"/>
    <n v="90008"/>
    <s v="West"/>
    <s v="TEC-MA-10001031"/>
    <x v="2"/>
    <s v="Machines"/>
    <s v="Socket Bluetooth Cordless Hand Scanner (CHS)"/>
    <n v="506.28"/>
    <n v="3"/>
    <n v="0.2"/>
    <n v="177.19799999999998"/>
  </r>
  <r>
    <n v="6043"/>
    <s v="CA-2013-117912"/>
    <n v="2013"/>
    <x v="1084"/>
    <d v="2013-02-08T00:00:00"/>
    <s v="Standard Class"/>
    <s v="TB-21520"/>
    <s v="Tracy Blumstein"/>
    <s v="Consumer"/>
    <s v="United States"/>
    <s v="Sierra Vista"/>
    <s v="Arizona"/>
    <n v="85635"/>
    <s v="West"/>
    <s v="FUR-FU-10002088"/>
    <x v="0"/>
    <s v="Furnishings"/>
    <s v="Nu-Dell Float Frame 11 x 14 1/2"/>
    <n v="14.368000000000002"/>
    <n v="2"/>
    <n v="0.2"/>
    <n v="3.9512"/>
  </r>
  <r>
    <n v="6044"/>
    <s v="CA-2014-145702"/>
    <n v="2014"/>
    <x v="240"/>
    <d v="2014-05-25T00:00:00"/>
    <s v="Second Class"/>
    <s v="AH-10075"/>
    <s v="Adam Hart"/>
    <s v="Corporate"/>
    <s v="United States"/>
    <s v="Knoxville"/>
    <s v="Tennessee"/>
    <n v="37918"/>
    <s v="South"/>
    <s v="FUR-CH-10001482"/>
    <x v="0"/>
    <s v="Chairs"/>
    <s v="Office Star - Mesh Screen back chair with Vinyl seat"/>
    <n v="314.35199999999998"/>
    <n v="3"/>
    <n v="0.2"/>
    <n v="-35.36460000000001"/>
  </r>
  <r>
    <n v="6045"/>
    <s v="CA-2014-145702"/>
    <n v="2014"/>
    <x v="240"/>
    <d v="2014-05-25T00:00:00"/>
    <s v="Second Class"/>
    <s v="AH-10075"/>
    <s v="Adam Hart"/>
    <s v="Corporate"/>
    <s v="United States"/>
    <s v="Knoxville"/>
    <s v="Tennessee"/>
    <n v="37918"/>
    <s v="South"/>
    <s v="OFF-PA-10001526"/>
    <x v="1"/>
    <s v="Paper"/>
    <s v="Xerox 1949"/>
    <n v="27.888000000000002"/>
    <n v="7"/>
    <n v="0.2"/>
    <n v="10.109400000000001"/>
  </r>
  <r>
    <n v="6046"/>
    <s v="CA-2012-113215"/>
    <n v="2012"/>
    <x v="37"/>
    <d v="2012-09-08T00:00:00"/>
    <s v="Standard Class"/>
    <s v="CP-12085"/>
    <s v="Cathy Prescott"/>
    <s v="Corporate"/>
    <s v="United States"/>
    <s v="Tucson"/>
    <s v="Arizona"/>
    <n v="85705"/>
    <s v="West"/>
    <s v="FUR-FU-10002937"/>
    <x v="0"/>
    <s v="Furnishings"/>
    <s v="GE 48&quot; Fluorescent Tube, Cool White Energy Saver, 34 Watts, 30/Box"/>
    <n v="238.15200000000004"/>
    <n v="3"/>
    <n v="0.2"/>
    <n v="89.306999999999988"/>
  </r>
  <r>
    <n v="6047"/>
    <s v="CA-2013-154662"/>
    <n v="2013"/>
    <x v="632"/>
    <d v="2013-06-17T00:00:00"/>
    <s v="Standard Class"/>
    <s v="BF-11215"/>
    <s v="Benjamin Farhat"/>
    <s v="Home Office"/>
    <s v="United States"/>
    <s v="Minneapolis"/>
    <s v="Minnesota"/>
    <n v="55407"/>
    <s v="Central"/>
    <s v="FUR-TA-10001771"/>
    <x v="0"/>
    <s v="Tables"/>
    <s v="Bush Cubix Conference Tables, Fully Assembled"/>
    <n v="692.93999999999994"/>
    <n v="3"/>
    <n v="0"/>
    <n v="173.23500000000001"/>
  </r>
  <r>
    <n v="6048"/>
    <s v="CA-2012-105571"/>
    <n v="2012"/>
    <x v="209"/>
    <d v="2012-11-11T00:00:00"/>
    <s v="Standard Class"/>
    <s v="CP-12340"/>
    <s v="Christine Phan"/>
    <s v="Corporate"/>
    <s v="United States"/>
    <s v="Miami"/>
    <s v="Florida"/>
    <n v="33142"/>
    <s v="South"/>
    <s v="OFF-BI-10003305"/>
    <x v="1"/>
    <s v="Binders"/>
    <s v="Avery Hanging File Binders"/>
    <n v="16.146000000000004"/>
    <n v="9"/>
    <n v="0.7"/>
    <n v="-12.916800000000002"/>
  </r>
  <r>
    <n v="6049"/>
    <s v="CA-2012-105571"/>
    <n v="2012"/>
    <x v="209"/>
    <d v="2012-11-11T00:00:00"/>
    <s v="Standard Class"/>
    <s v="CP-12340"/>
    <s v="Christine Phan"/>
    <s v="Corporate"/>
    <s v="United States"/>
    <s v="Miami"/>
    <s v="Florida"/>
    <n v="33142"/>
    <s v="South"/>
    <s v="OFF-BI-10001359"/>
    <x v="1"/>
    <s v="Binders"/>
    <s v="GBC DocuBind TL300 Electric Binding System"/>
    <n v="1345.4850000000001"/>
    <n v="5"/>
    <n v="0.7"/>
    <n v="-1031.5385000000001"/>
  </r>
  <r>
    <n v="6050"/>
    <s v="CA-2013-152765"/>
    <n v="2013"/>
    <x v="1085"/>
    <d v="2013-06-19T00:00:00"/>
    <s v="First Class"/>
    <s v="LS-17245"/>
    <s v="Lynn Smith"/>
    <s v="Consumer"/>
    <s v="United States"/>
    <s v="Houston"/>
    <s v="Texas"/>
    <n v="77036"/>
    <s v="Central"/>
    <s v="OFF-PA-10000483"/>
    <x v="1"/>
    <s v="Paper"/>
    <s v="Xerox 19"/>
    <n v="173.48800000000003"/>
    <n v="7"/>
    <n v="0.2"/>
    <n v="54.214999999999982"/>
  </r>
  <r>
    <n v="6051"/>
    <s v="CA-2012-153878"/>
    <n v="2012"/>
    <x v="334"/>
    <d v="2012-04-30T00:00:00"/>
    <s v="Standard Class"/>
    <s v="TS-21655"/>
    <s v="Trudy Schmidt"/>
    <s v="Consumer"/>
    <s v="United States"/>
    <s v="Milwaukee"/>
    <s v="Wisconsin"/>
    <n v="53209"/>
    <s v="Central"/>
    <s v="OFF-AR-10000658"/>
    <x v="1"/>
    <s v="Art"/>
    <s v="Newell 324"/>
    <n v="57.75"/>
    <n v="5"/>
    <n v="0"/>
    <n v="16.170000000000002"/>
  </r>
  <r>
    <n v="6052"/>
    <s v="CA-2012-153878"/>
    <n v="2012"/>
    <x v="334"/>
    <d v="2012-04-30T00:00:00"/>
    <s v="Standard Class"/>
    <s v="TS-21655"/>
    <s v="Trudy Schmidt"/>
    <s v="Consumer"/>
    <s v="United States"/>
    <s v="Milwaukee"/>
    <s v="Wisconsin"/>
    <n v="53209"/>
    <s v="Central"/>
    <s v="OFF-AP-10001205"/>
    <x v="1"/>
    <s v="Appliances"/>
    <s v="Belkin 5 Outlet SurgeMaster Power Centers"/>
    <n v="272.39999999999998"/>
    <n v="5"/>
    <n v="0"/>
    <n v="76.27200000000002"/>
  </r>
  <r>
    <n v="6053"/>
    <s v="CA-2013-124016"/>
    <n v="2013"/>
    <x v="713"/>
    <d v="2013-09-27T00:00:00"/>
    <s v="Second Class"/>
    <s v="JS-15940"/>
    <s v="Joni Sundaresam"/>
    <s v="Home Office"/>
    <s v="United States"/>
    <s v="Lancaster"/>
    <s v="Ohio"/>
    <n v="43130"/>
    <s v="East"/>
    <s v="OFF-PA-10002586"/>
    <x v="1"/>
    <s v="Paper"/>
    <s v="Xerox 1970"/>
    <n v="11.952000000000002"/>
    <n v="3"/>
    <n v="0.2"/>
    <n v="4.0338000000000003"/>
  </r>
  <r>
    <n v="6054"/>
    <s v="CA-2013-124016"/>
    <n v="2013"/>
    <x v="713"/>
    <d v="2013-09-27T00:00:00"/>
    <s v="Second Class"/>
    <s v="JS-15940"/>
    <s v="Joni Sundaresam"/>
    <s v="Home Office"/>
    <s v="United States"/>
    <s v="Lancaster"/>
    <s v="Ohio"/>
    <n v="43130"/>
    <s v="East"/>
    <s v="FUR-FU-10004963"/>
    <x v="0"/>
    <s v="Furnishings"/>
    <s v="Eldon 400 Class Desk Accessories, Black Carbon"/>
    <n v="28"/>
    <n v="4"/>
    <n v="0.2"/>
    <n v="7.7000000000000028"/>
  </r>
  <r>
    <n v="6055"/>
    <s v="CA-2013-124016"/>
    <n v="2013"/>
    <x v="713"/>
    <d v="2013-09-27T00:00:00"/>
    <s v="Second Class"/>
    <s v="JS-15940"/>
    <s v="Joni Sundaresam"/>
    <s v="Home Office"/>
    <s v="United States"/>
    <s v="Lancaster"/>
    <s v="Ohio"/>
    <n v="43130"/>
    <s v="East"/>
    <s v="OFF-BI-10002071"/>
    <x v="1"/>
    <s v="Binders"/>
    <s v="Fellowes Black Plastic Comb Bindings"/>
    <n v="12.201000000000001"/>
    <n v="7"/>
    <n v="0.7"/>
    <n v="-9.7607999999999961"/>
  </r>
  <r>
    <n v="6056"/>
    <s v="CA-2013-113551"/>
    <n v="2013"/>
    <x v="298"/>
    <d v="2013-08-21T00:00:00"/>
    <s v="First Class"/>
    <s v="NF-18385"/>
    <s v="Natalie Fritzler"/>
    <s v="Consumer"/>
    <s v="United States"/>
    <s v="Edinburg"/>
    <s v="Texas"/>
    <n v="78539"/>
    <s v="Central"/>
    <s v="OFF-BI-10001617"/>
    <x v="1"/>
    <s v="Binders"/>
    <s v="GBC Wire Binding Combs"/>
    <n v="2.0679999999999996"/>
    <n v="1"/>
    <n v="0.8"/>
    <n v="-3.4122000000000003"/>
  </r>
  <r>
    <n v="6057"/>
    <s v="CA-2013-113551"/>
    <n v="2013"/>
    <x v="298"/>
    <d v="2013-08-21T00:00:00"/>
    <s v="First Class"/>
    <s v="NF-18385"/>
    <s v="Natalie Fritzler"/>
    <s v="Consumer"/>
    <s v="United States"/>
    <s v="Edinburg"/>
    <s v="Texas"/>
    <n v="78539"/>
    <s v="Central"/>
    <s v="OFF-PA-10004665"/>
    <x v="1"/>
    <s v="Paper"/>
    <s v="Advantus Motivational Note Cards"/>
    <n v="83.84"/>
    <n v="8"/>
    <n v="0.2"/>
    <n v="30.391999999999996"/>
  </r>
  <r>
    <n v="6058"/>
    <s v="CA-2011-107524"/>
    <n v="2011"/>
    <x v="1086"/>
    <d v="2011-03-08T00:00:00"/>
    <s v="Standard Class"/>
    <s v="KN-16705"/>
    <s v="Kristina Nunn"/>
    <s v="Home Office"/>
    <s v="United States"/>
    <s v="New York City"/>
    <s v="New York"/>
    <n v="10009"/>
    <s v="East"/>
    <s v="OFF-EN-10001990"/>
    <x v="1"/>
    <s v="Envelopes"/>
    <s v="Staples"/>
    <n v="11.36"/>
    <n v="2"/>
    <n v="0"/>
    <n v="5.3391999999999991"/>
  </r>
  <r>
    <n v="6059"/>
    <s v="CA-2011-107524"/>
    <n v="2011"/>
    <x v="1086"/>
    <d v="2011-03-08T00:00:00"/>
    <s v="Standard Class"/>
    <s v="KN-16705"/>
    <s v="Kristina Nunn"/>
    <s v="Home Office"/>
    <s v="United States"/>
    <s v="New York City"/>
    <s v="New York"/>
    <n v="10009"/>
    <s v="East"/>
    <s v="OFF-PA-10000587"/>
    <x v="1"/>
    <s v="Paper"/>
    <s v="Array Parchment Paper, Assorted Colors"/>
    <n v="36.4"/>
    <n v="5"/>
    <n v="0"/>
    <n v="17.472000000000001"/>
  </r>
  <r>
    <n v="6060"/>
    <s v="CA-2011-138072"/>
    <n v="2011"/>
    <x v="125"/>
    <d v="2012-01-03T00:00:00"/>
    <s v="Standard Class"/>
    <s v="GA-14725"/>
    <s v="Guy Armstrong"/>
    <s v="Consumer"/>
    <s v="United States"/>
    <s v="Philadelphia"/>
    <s v="Pennsylvania"/>
    <n v="19120"/>
    <s v="East"/>
    <s v="TEC-AC-10004859"/>
    <x v="2"/>
    <s v="Accessories"/>
    <s v="Maxell Pro 80 Minute CD-R, 10/Pack"/>
    <n v="27.968000000000004"/>
    <n v="2"/>
    <n v="0.2"/>
    <n v="6.9920000000000009"/>
  </r>
  <r>
    <n v="6061"/>
    <s v="CA-2012-134201"/>
    <n v="2012"/>
    <x v="889"/>
    <d v="2012-04-16T00:00:00"/>
    <s v="Standard Class"/>
    <s v="EH-14125"/>
    <s v="Eugene Hildebrand"/>
    <s v="Home Office"/>
    <s v="United States"/>
    <s v="Rochester"/>
    <s v="New York"/>
    <n v="14609"/>
    <s v="East"/>
    <s v="OFF-ST-10001476"/>
    <x v="1"/>
    <s v="Storage"/>
    <s v="Steel Personal Filing/Posting Tote"/>
    <n v="142.04"/>
    <n v="4"/>
    <n v="0"/>
    <n v="38.350800000000007"/>
  </r>
  <r>
    <n v="6062"/>
    <s v="CA-2012-134201"/>
    <n v="2012"/>
    <x v="889"/>
    <d v="2012-04-16T00:00:00"/>
    <s v="Standard Class"/>
    <s v="EH-14125"/>
    <s v="Eugene Hildebrand"/>
    <s v="Home Office"/>
    <s v="United States"/>
    <s v="Rochester"/>
    <s v="New York"/>
    <n v="14609"/>
    <s v="East"/>
    <s v="OFF-AR-10002804"/>
    <x v="1"/>
    <s v="Art"/>
    <s v="Faber Castell Col-Erase Pencils"/>
    <n v="14.669999999999998"/>
    <n v="3"/>
    <n v="0"/>
    <n v="6.0147000000000004"/>
  </r>
  <r>
    <n v="6063"/>
    <s v="CA-2012-111780"/>
    <n v="2012"/>
    <x v="707"/>
    <d v="2012-12-30T00:00:00"/>
    <s v="Second Class"/>
    <s v="RA-19285"/>
    <s v="Ralph Arnett"/>
    <s v="Consumer"/>
    <s v="United States"/>
    <s v="San Diego"/>
    <s v="California"/>
    <n v="92037"/>
    <s v="West"/>
    <s v="TEC-CO-10004202"/>
    <x v="2"/>
    <s v="Copiers"/>
    <s v="Brother DCP1000 Digital 3 in 1 Multifunction Machine"/>
    <n v="1199.96"/>
    <n v="5"/>
    <n v="0.2"/>
    <n v="224.99249999999995"/>
  </r>
  <r>
    <n v="6064"/>
    <s v="CA-2012-111780"/>
    <n v="2012"/>
    <x v="707"/>
    <d v="2012-12-30T00:00:00"/>
    <s v="Second Class"/>
    <s v="RA-19285"/>
    <s v="Ralph Arnett"/>
    <s v="Consumer"/>
    <s v="United States"/>
    <s v="San Diego"/>
    <s v="California"/>
    <n v="92037"/>
    <s v="West"/>
    <s v="OFF-PA-10001307"/>
    <x v="1"/>
    <s v="Paper"/>
    <s v="Important Message Pads, 50 4-1/4 x 5-1/2 Forms per Pad"/>
    <n v="12.600000000000001"/>
    <n v="3"/>
    <n v="0"/>
    <n v="6.1739999999999995"/>
  </r>
  <r>
    <n v="6065"/>
    <s v="CA-2012-111780"/>
    <n v="2012"/>
    <x v="707"/>
    <d v="2012-12-30T00:00:00"/>
    <s v="Second Class"/>
    <s v="RA-19285"/>
    <s v="Ralph Arnett"/>
    <s v="Consumer"/>
    <s v="United States"/>
    <s v="San Diego"/>
    <s v="California"/>
    <n v="92037"/>
    <s v="West"/>
    <s v="OFF-PA-10001667"/>
    <x v="1"/>
    <s v="Paper"/>
    <s v="Great White Multi-Use Recycled Paper (20Lb. and 84 Bright)"/>
    <n v="17.940000000000001"/>
    <n v="3"/>
    <n v="0"/>
    <n v="8.0730000000000004"/>
  </r>
  <r>
    <n v="6066"/>
    <s v="CA-2012-119942"/>
    <n v="2012"/>
    <x v="57"/>
    <d v="2012-04-07T00:00:00"/>
    <s v="First Class"/>
    <s v="TT-21070"/>
    <s v="Ted Trevino"/>
    <s v="Consumer"/>
    <s v="United States"/>
    <s v="Philadelphia"/>
    <s v="Pennsylvania"/>
    <n v="19120"/>
    <s v="East"/>
    <s v="OFF-LA-10001569"/>
    <x v="1"/>
    <s v="Labels"/>
    <s v="Avery 499"/>
    <n v="23.904000000000003"/>
    <n v="6"/>
    <n v="0.2"/>
    <n v="7.7687999999999988"/>
  </r>
  <r>
    <n v="6067"/>
    <s v="CA-2012-151547"/>
    <n v="2012"/>
    <x v="184"/>
    <d v="2012-01-23T00:00:00"/>
    <s v="Standard Class"/>
    <s v="AH-10465"/>
    <s v="Amy Hunt"/>
    <s v="Consumer"/>
    <s v="United States"/>
    <s v="Bartlett"/>
    <s v="Tennessee"/>
    <n v="38134"/>
    <s v="South"/>
    <s v="OFF-SU-10000898"/>
    <x v="1"/>
    <s v="Supplies"/>
    <s v="Acme Hot Forged Carbon Steel Scissors with Nickel-Plated Handles, 3 7/8&quot; Cut, 8&quot;L"/>
    <n v="88.960000000000008"/>
    <n v="8"/>
    <n v="0.2"/>
    <n v="10.007999999999988"/>
  </r>
  <r>
    <n v="6068"/>
    <s v="CA-2014-166695"/>
    <n v="2014"/>
    <x v="968"/>
    <d v="2014-05-25T00:00:00"/>
    <s v="Standard Class"/>
    <s v="CC-12430"/>
    <s v="Chuck Clark"/>
    <s v="Home Office"/>
    <s v="United States"/>
    <s v="Lakewood"/>
    <s v="California"/>
    <n v="90712"/>
    <s v="West"/>
    <s v="FUR-CH-10000225"/>
    <x v="0"/>
    <s v="Chairs"/>
    <s v="Global Geo Office Task Chair, Gray"/>
    <n v="518.27200000000005"/>
    <n v="8"/>
    <n v="0.2"/>
    <n v="-97.176000000000073"/>
  </r>
  <r>
    <n v="6069"/>
    <s v="CA-2014-166695"/>
    <n v="2014"/>
    <x v="968"/>
    <d v="2014-05-25T00:00:00"/>
    <s v="Standard Class"/>
    <s v="CC-12430"/>
    <s v="Chuck Clark"/>
    <s v="Home Office"/>
    <s v="United States"/>
    <s v="Lakewood"/>
    <s v="California"/>
    <n v="90712"/>
    <s v="West"/>
    <s v="FUR-FU-10002191"/>
    <x v="0"/>
    <s v="Furnishings"/>
    <s v="G.E. Halogen Desk Lamp Bulbs"/>
    <n v="6.98"/>
    <n v="1"/>
    <n v="0"/>
    <n v="3.3504"/>
  </r>
  <r>
    <n v="6070"/>
    <s v="CA-2014-166695"/>
    <n v="2014"/>
    <x v="968"/>
    <d v="2014-05-25T00:00:00"/>
    <s v="Standard Class"/>
    <s v="CC-12430"/>
    <s v="Chuck Clark"/>
    <s v="Home Office"/>
    <s v="United States"/>
    <s v="Lakewood"/>
    <s v="California"/>
    <n v="90712"/>
    <s v="West"/>
    <s v="TEC-MA-10003176"/>
    <x v="2"/>
    <s v="Machines"/>
    <s v="Okidata B400 Printer"/>
    <n v="343.20000000000005"/>
    <n v="1"/>
    <n v="0.2"/>
    <n v="38.609999999999957"/>
  </r>
  <r>
    <n v="6071"/>
    <s v="CA-2014-167542"/>
    <n v="2014"/>
    <x v="802"/>
    <d v="2014-08-21T00:00:00"/>
    <s v="Standard Class"/>
    <s v="KD-16495"/>
    <s v="Keith Dawkins"/>
    <s v="Corporate"/>
    <s v="United States"/>
    <s v="Philadelphia"/>
    <s v="Pennsylvania"/>
    <n v="19120"/>
    <s v="East"/>
    <s v="OFF-LA-10004093"/>
    <x v="1"/>
    <s v="Labels"/>
    <s v="Avery 486"/>
    <n v="17.544"/>
    <n v="3"/>
    <n v="0.2"/>
    <n v="5.9210999999999983"/>
  </r>
  <r>
    <n v="6072"/>
    <s v="CA-2012-120901"/>
    <n v="2012"/>
    <x v="620"/>
    <d v="2013-01-04T00:00:00"/>
    <s v="Standard Class"/>
    <s v="BG-11035"/>
    <s v="Barry Gonzalez"/>
    <s v="Consumer"/>
    <s v="United States"/>
    <s v="Austin"/>
    <s v="Texas"/>
    <n v="78745"/>
    <s v="Central"/>
    <s v="OFF-ST-10000025"/>
    <x v="1"/>
    <s v="Storage"/>
    <s v="Fellowes Stor/Drawer Steel Plus Storage Drawers"/>
    <n v="152.68800000000002"/>
    <n v="2"/>
    <n v="0.2"/>
    <n v="-26.720400000000019"/>
  </r>
  <r>
    <n v="6073"/>
    <s v="CA-2012-120901"/>
    <n v="2012"/>
    <x v="620"/>
    <d v="2013-01-04T00:00:00"/>
    <s v="Standard Class"/>
    <s v="BG-11035"/>
    <s v="Barry Gonzalez"/>
    <s v="Consumer"/>
    <s v="United States"/>
    <s v="Austin"/>
    <s v="Texas"/>
    <n v="78745"/>
    <s v="Central"/>
    <s v="OFF-FA-10001561"/>
    <x v="1"/>
    <s v="Fasteners"/>
    <s v="Stockwell Push Pins"/>
    <n v="3.4880000000000004"/>
    <n v="2"/>
    <n v="0.2"/>
    <n v="0.56679999999999997"/>
  </r>
  <r>
    <n v="6074"/>
    <s v="CA-2012-120901"/>
    <n v="2012"/>
    <x v="620"/>
    <d v="2013-01-04T00:00:00"/>
    <s v="Standard Class"/>
    <s v="BG-11035"/>
    <s v="Barry Gonzalez"/>
    <s v="Consumer"/>
    <s v="United States"/>
    <s v="Austin"/>
    <s v="Texas"/>
    <n v="78745"/>
    <s v="Central"/>
    <s v="OFF-SU-10001225"/>
    <x v="1"/>
    <s v="Supplies"/>
    <s v="Staples"/>
    <n v="5.8880000000000008"/>
    <n v="2"/>
    <n v="0.2"/>
    <n v="-1.3248000000000004"/>
  </r>
  <r>
    <n v="6075"/>
    <s v="CA-2014-121398"/>
    <n v="2014"/>
    <x v="53"/>
    <d v="2014-12-30T00:00:00"/>
    <s v="Standard Class"/>
    <s v="FH-14365"/>
    <s v="Fred Hopkins"/>
    <s v="Corporate"/>
    <s v="United States"/>
    <s v="Los Angeles"/>
    <s v="California"/>
    <n v="90008"/>
    <s v="West"/>
    <s v="OFF-BI-10001718"/>
    <x v="1"/>
    <s v="Binders"/>
    <s v="GBC DocuBind P50 Personal Binding Machine"/>
    <n v="153.55199999999999"/>
    <n v="3"/>
    <n v="0.2"/>
    <n v="51.823799999999999"/>
  </r>
  <r>
    <n v="6076"/>
    <s v="CA-2014-121398"/>
    <n v="2014"/>
    <x v="53"/>
    <d v="2014-12-30T00:00:00"/>
    <s v="Standard Class"/>
    <s v="FH-14365"/>
    <s v="Fred Hopkins"/>
    <s v="Corporate"/>
    <s v="United States"/>
    <s v="Los Angeles"/>
    <s v="California"/>
    <n v="90008"/>
    <s v="West"/>
    <s v="OFF-ST-10002756"/>
    <x v="1"/>
    <s v="Storage"/>
    <s v="Tennsco Stur-D-Stor Boltless Shelving, 5 Shelves, 24&quot; Deep, Sand"/>
    <n v="270.62"/>
    <n v="2"/>
    <n v="0"/>
    <n v="2.7062000000000239"/>
  </r>
  <r>
    <n v="6077"/>
    <s v="CA-2013-151561"/>
    <n v="2013"/>
    <x v="142"/>
    <d v="2013-09-08T00:00:00"/>
    <s v="Standard Class"/>
    <s v="PG-18820"/>
    <s v="Patrick Gardner"/>
    <s v="Consumer"/>
    <s v="United States"/>
    <s v="New York City"/>
    <s v="New York"/>
    <n v="10011"/>
    <s v="East"/>
    <s v="TEC-AC-10001432"/>
    <x v="2"/>
    <s v="Accessories"/>
    <s v="Enermax Aurora Lite Keyboard"/>
    <n v="468.90000000000003"/>
    <n v="6"/>
    <n v="0"/>
    <n v="206.31600000000006"/>
  </r>
  <r>
    <n v="6078"/>
    <s v="CA-2013-151561"/>
    <n v="2013"/>
    <x v="142"/>
    <d v="2013-09-08T00:00:00"/>
    <s v="Standard Class"/>
    <s v="PG-18820"/>
    <s v="Patrick Gardner"/>
    <s v="Consumer"/>
    <s v="United States"/>
    <s v="New York City"/>
    <s v="New York"/>
    <n v="10011"/>
    <s v="East"/>
    <s v="TEC-AC-10003399"/>
    <x v="2"/>
    <s v="Accessories"/>
    <s v="Memorex Mini Travel Drive 64 GB USB 2.0 Flash Drive"/>
    <n v="72.48"/>
    <n v="2"/>
    <n v="0"/>
    <n v="30.441600000000001"/>
  </r>
  <r>
    <n v="6079"/>
    <s v="CA-2013-151561"/>
    <n v="2013"/>
    <x v="142"/>
    <d v="2013-09-08T00:00:00"/>
    <s v="Standard Class"/>
    <s v="PG-18820"/>
    <s v="Patrick Gardner"/>
    <s v="Consumer"/>
    <s v="United States"/>
    <s v="New York City"/>
    <s v="New York"/>
    <n v="10011"/>
    <s v="East"/>
    <s v="OFF-SU-10001574"/>
    <x v="1"/>
    <s v="Supplies"/>
    <s v="Acme Value Line Scissors"/>
    <n v="10.95"/>
    <n v="3"/>
    <n v="0"/>
    <n v="3.2849999999999993"/>
  </r>
  <r>
    <n v="6080"/>
    <s v="CA-2013-151561"/>
    <n v="2013"/>
    <x v="142"/>
    <d v="2013-09-08T00:00:00"/>
    <s v="Standard Class"/>
    <s v="PG-18820"/>
    <s v="Patrick Gardner"/>
    <s v="Consumer"/>
    <s v="United States"/>
    <s v="New York City"/>
    <s v="New York"/>
    <n v="10011"/>
    <s v="East"/>
    <s v="FUR-FU-10004864"/>
    <x v="0"/>
    <s v="Furnishings"/>
    <s v="Howard Miller 14-1/2&quot; Diameter Chrome Round Wall Clock"/>
    <n v="191.82"/>
    <n v="3"/>
    <n v="0"/>
    <n v="61.382399999999997"/>
  </r>
  <r>
    <n v="6081"/>
    <s v="CA-2014-154676"/>
    <n v="2014"/>
    <x v="485"/>
    <d v="2014-08-09T00:00:00"/>
    <s v="First Class"/>
    <s v="NZ-18565"/>
    <s v="Nick Zandusky"/>
    <s v="Home Office"/>
    <s v="United States"/>
    <s v="Houston"/>
    <s v="Texas"/>
    <n v="77070"/>
    <s v="Central"/>
    <s v="OFF-ST-10001172"/>
    <x v="1"/>
    <s v="Storage"/>
    <s v="Tennsco Lockers, Sand"/>
    <n v="151.05600000000001"/>
    <n v="9"/>
    <n v="0.2"/>
    <n v="7.5527999999999977"/>
  </r>
  <r>
    <n v="6082"/>
    <s v="US-2011-165589"/>
    <n v="2011"/>
    <x v="1087"/>
    <d v="2011-02-19T00:00:00"/>
    <s v="Same Day"/>
    <s v="TB-21595"/>
    <s v="Troy Blackwell"/>
    <s v="Consumer"/>
    <s v="United States"/>
    <s v="Lubbock"/>
    <s v="Texas"/>
    <n v="79424"/>
    <s v="Central"/>
    <s v="FUR-FU-10002396"/>
    <x v="0"/>
    <s v="Furnishings"/>
    <s v="DAX Copper Panel Document Frame, 5 x 7 Size"/>
    <n v="25.16"/>
    <n v="5"/>
    <n v="0.6"/>
    <n v="-11.321999999999999"/>
  </r>
  <r>
    <n v="6083"/>
    <s v="US-2013-132577"/>
    <n v="2013"/>
    <x v="441"/>
    <d v="2013-11-28T00:00:00"/>
    <s v="Standard Class"/>
    <s v="JE-15475"/>
    <s v="Jeremy Ellison"/>
    <s v="Consumer"/>
    <s v="United States"/>
    <s v="Houston"/>
    <s v="Texas"/>
    <n v="77095"/>
    <s v="Central"/>
    <s v="OFF-BI-10004040"/>
    <x v="1"/>
    <s v="Binders"/>
    <s v="Wilson Jones Impact Binders"/>
    <n v="6.2159999999999993"/>
    <n v="6"/>
    <n v="0.8"/>
    <n v="-9.634800000000002"/>
  </r>
  <r>
    <n v="6084"/>
    <s v="US-2013-132577"/>
    <n v="2013"/>
    <x v="441"/>
    <d v="2013-11-28T00:00:00"/>
    <s v="Standard Class"/>
    <s v="JE-15475"/>
    <s v="Jeremy Ellison"/>
    <s v="Consumer"/>
    <s v="United States"/>
    <s v="Houston"/>
    <s v="Texas"/>
    <n v="77095"/>
    <s v="Central"/>
    <s v="OFF-AR-10003481"/>
    <x v="1"/>
    <s v="Art"/>
    <s v="Newell 348"/>
    <n v="23.616"/>
    <n v="9"/>
    <n v="0.2"/>
    <n v="2.6567999999999969"/>
  </r>
  <r>
    <n v="6085"/>
    <s v="US-2013-132577"/>
    <n v="2013"/>
    <x v="441"/>
    <d v="2013-11-28T00:00:00"/>
    <s v="Standard Class"/>
    <s v="JE-15475"/>
    <s v="Jeremy Ellison"/>
    <s v="Consumer"/>
    <s v="United States"/>
    <s v="Houston"/>
    <s v="Texas"/>
    <n v="77095"/>
    <s v="Central"/>
    <s v="TEC-AC-10000387"/>
    <x v="2"/>
    <s v="Accessories"/>
    <s v="KeyTronic KT800P2 - Keyboard - Black"/>
    <n v="24.032"/>
    <n v="2"/>
    <n v="0.2"/>
    <n v="-0.60080000000000044"/>
  </r>
  <r>
    <n v="6086"/>
    <s v="US-2013-132577"/>
    <n v="2013"/>
    <x v="441"/>
    <d v="2013-11-28T00:00:00"/>
    <s v="Standard Class"/>
    <s v="JE-15475"/>
    <s v="Jeremy Ellison"/>
    <s v="Consumer"/>
    <s v="United States"/>
    <s v="Houston"/>
    <s v="Texas"/>
    <n v="77095"/>
    <s v="Central"/>
    <s v="OFF-LA-10000262"/>
    <x v="1"/>
    <s v="Labels"/>
    <s v="Avery 494"/>
    <n v="2.0880000000000001"/>
    <n v="1"/>
    <n v="0.2"/>
    <n v="0.67859999999999987"/>
  </r>
  <r>
    <n v="6087"/>
    <s v="US-2013-132577"/>
    <n v="2013"/>
    <x v="441"/>
    <d v="2013-11-28T00:00:00"/>
    <s v="Standard Class"/>
    <s v="JE-15475"/>
    <s v="Jeremy Ellison"/>
    <s v="Consumer"/>
    <s v="United States"/>
    <s v="Houston"/>
    <s v="Texas"/>
    <n v="77095"/>
    <s v="Central"/>
    <s v="OFF-BI-10003196"/>
    <x v="1"/>
    <s v="Binders"/>
    <s v="Accohide Poly Flexible Ring Binders"/>
    <n v="4.4879999999999995"/>
    <n v="6"/>
    <n v="0.8"/>
    <n v="-6.7320000000000011"/>
  </r>
  <r>
    <n v="6088"/>
    <s v="CA-2012-114048"/>
    <n v="2012"/>
    <x v="639"/>
    <d v="2012-12-18T00:00:00"/>
    <s v="Standard Class"/>
    <s v="EH-13945"/>
    <s v="Eric Hoffmann"/>
    <s v="Consumer"/>
    <s v="United States"/>
    <s v="Costa Mesa"/>
    <s v="California"/>
    <n v="92627"/>
    <s v="West"/>
    <s v="FUR-FU-10004351"/>
    <x v="0"/>
    <s v="Furnishings"/>
    <s v="Staples"/>
    <n v="29.22"/>
    <n v="3"/>
    <n v="0"/>
    <n v="12.856800000000002"/>
  </r>
  <r>
    <n v="6089"/>
    <s v="CA-2012-137281"/>
    <n v="2012"/>
    <x v="385"/>
    <d v="2012-06-17T00:00:00"/>
    <s v="Standard Class"/>
    <s v="BF-10975"/>
    <s v="Barbara Fisher"/>
    <s v="Corporate"/>
    <s v="United States"/>
    <s v="Roswell"/>
    <s v="Georgia"/>
    <n v="30076"/>
    <s v="South"/>
    <s v="OFF-PA-10001870"/>
    <x v="1"/>
    <s v="Paper"/>
    <s v="Xerox 202"/>
    <n v="6.48"/>
    <n v="1"/>
    <n v="0"/>
    <n v="3.1104000000000003"/>
  </r>
  <r>
    <n v="6090"/>
    <s v="US-2014-162068"/>
    <n v="2014"/>
    <x v="116"/>
    <d v="2015-01-01T00:00:00"/>
    <s v="Second Class"/>
    <s v="PC-18745"/>
    <s v="Pamela Coakley"/>
    <s v="Corporate"/>
    <s v="United States"/>
    <s v="Loveland"/>
    <s v="Colorado"/>
    <n v="80538"/>
    <s v="West"/>
    <s v="OFF-BI-10002813"/>
    <x v="1"/>
    <s v="Binders"/>
    <s v="Avery Reinforcements for Hole-Punch Pages"/>
    <n v="1.1880000000000002"/>
    <n v="2"/>
    <n v="0.7"/>
    <n v="-0.98999999999999977"/>
  </r>
  <r>
    <n v="6091"/>
    <s v="CA-2014-100111"/>
    <n v="2014"/>
    <x v="1088"/>
    <d v="2014-09-27T00:00:00"/>
    <s v="Standard Class"/>
    <s v="SV-20365"/>
    <s v="Seth Vernon"/>
    <s v="Consumer"/>
    <s v="United States"/>
    <s v="New York City"/>
    <s v="New York"/>
    <n v="10035"/>
    <s v="East"/>
    <s v="FUR-CH-10003846"/>
    <x v="0"/>
    <s v="Chairs"/>
    <s v="Hon Valutask Swivel Chairs"/>
    <n v="272.64600000000002"/>
    <n v="3"/>
    <n v="0.1"/>
    <n v="18.176400000000008"/>
  </r>
  <r>
    <n v="6092"/>
    <s v="CA-2014-100111"/>
    <n v="2014"/>
    <x v="1088"/>
    <d v="2014-09-27T00:00:00"/>
    <s v="Standard Class"/>
    <s v="SV-20365"/>
    <s v="Seth Vernon"/>
    <s v="Consumer"/>
    <s v="United States"/>
    <s v="New York City"/>
    <s v="New York"/>
    <n v="10035"/>
    <s v="East"/>
    <s v="TEC-AC-10002647"/>
    <x v="2"/>
    <s v="Accessories"/>
    <s v="Logitech Wireless Boombox Speaker - portable - wireless, wired"/>
    <n v="212.8"/>
    <n v="2"/>
    <n v="0"/>
    <n v="95.759999999999991"/>
  </r>
  <r>
    <n v="6093"/>
    <s v="CA-2014-100111"/>
    <n v="2014"/>
    <x v="1088"/>
    <d v="2014-09-27T00:00:00"/>
    <s v="Standard Class"/>
    <s v="SV-20365"/>
    <s v="Seth Vernon"/>
    <s v="Consumer"/>
    <s v="United States"/>
    <s v="New York City"/>
    <s v="New York"/>
    <n v="10035"/>
    <s v="East"/>
    <s v="OFF-PA-10000807"/>
    <x v="1"/>
    <s v="Paper"/>
    <s v="TOPS &quot;Important Message&quot; Pads, Canary, 4-1/4 x 5-1/2, 50 Sheets per Pad"/>
    <n v="38.520000000000003"/>
    <n v="9"/>
    <n v="0"/>
    <n v="18.104400000000002"/>
  </r>
  <r>
    <n v="6094"/>
    <s v="CA-2014-100111"/>
    <n v="2014"/>
    <x v="1088"/>
    <d v="2014-09-27T00:00:00"/>
    <s v="Standard Class"/>
    <s v="SV-20365"/>
    <s v="Seth Vernon"/>
    <s v="Consumer"/>
    <s v="United States"/>
    <s v="New York City"/>
    <s v="New York"/>
    <n v="10035"/>
    <s v="East"/>
    <s v="TEC-AC-10001465"/>
    <x v="2"/>
    <s v="Accessories"/>
    <s v="SanDisk Cruzer 64 GB USB Flash Drive"/>
    <n v="72.64"/>
    <n v="2"/>
    <n v="0"/>
    <n v="21.791999999999994"/>
  </r>
  <r>
    <n v="6095"/>
    <s v="CA-2014-100111"/>
    <n v="2014"/>
    <x v="1088"/>
    <d v="2014-09-27T00:00:00"/>
    <s v="Standard Class"/>
    <s v="SV-20365"/>
    <s v="Seth Vernon"/>
    <s v="Consumer"/>
    <s v="United States"/>
    <s v="New York City"/>
    <s v="New York"/>
    <n v="10035"/>
    <s v="East"/>
    <s v="OFF-ST-10000615"/>
    <x v="1"/>
    <s v="Storage"/>
    <s v="SimpliFile Personal File, Black Granite, 15w x 6-15/16d x 11-1/4h"/>
    <n v="45.4"/>
    <n v="4"/>
    <n v="0"/>
    <n v="12.712000000000003"/>
  </r>
  <r>
    <n v="6096"/>
    <s v="CA-2014-100111"/>
    <n v="2014"/>
    <x v="1088"/>
    <d v="2014-09-27T00:00:00"/>
    <s v="Standard Class"/>
    <s v="SV-20365"/>
    <s v="Seth Vernon"/>
    <s v="Consumer"/>
    <s v="United States"/>
    <s v="New York City"/>
    <s v="New York"/>
    <n v="10035"/>
    <s v="East"/>
    <s v="OFF-PA-10002713"/>
    <x v="1"/>
    <s v="Paper"/>
    <s v="Adams Phone Message Book, 200 Message Capacity, 8 1/16” x 11”"/>
    <n v="13.76"/>
    <n v="2"/>
    <n v="0"/>
    <n v="6.3295999999999992"/>
  </r>
  <r>
    <n v="6097"/>
    <s v="CA-2014-100111"/>
    <n v="2014"/>
    <x v="1088"/>
    <d v="2014-09-27T00:00:00"/>
    <s v="Standard Class"/>
    <s v="SV-20365"/>
    <s v="Seth Vernon"/>
    <s v="Consumer"/>
    <s v="United States"/>
    <s v="New York City"/>
    <s v="New York"/>
    <n v="10035"/>
    <s v="East"/>
    <s v="FUR-CH-10003061"/>
    <x v="0"/>
    <s v="Chairs"/>
    <s v="Global Leather Task Chair, Black"/>
    <n v="80.991"/>
    <n v="1"/>
    <n v="0.1"/>
    <n v="8.0990999999999875"/>
  </r>
  <r>
    <n v="6098"/>
    <s v="CA-2014-100111"/>
    <n v="2014"/>
    <x v="1088"/>
    <d v="2014-09-27T00:00:00"/>
    <s v="Standard Class"/>
    <s v="SV-20365"/>
    <s v="Seth Vernon"/>
    <s v="Consumer"/>
    <s v="United States"/>
    <s v="New York City"/>
    <s v="New York"/>
    <n v="10035"/>
    <s v="East"/>
    <s v="OFF-BI-10000343"/>
    <x v="1"/>
    <s v="Binders"/>
    <s v="Pressboard Covers with Storage Hooks, 9 1/2&quot; x 11&quot;, Light Blue"/>
    <n v="11.784000000000001"/>
    <n v="3"/>
    <n v="0.2"/>
    <n v="3.9770999999999996"/>
  </r>
  <r>
    <n v="6099"/>
    <s v="CA-2014-100111"/>
    <n v="2014"/>
    <x v="1088"/>
    <d v="2014-09-27T00:00:00"/>
    <s v="Standard Class"/>
    <s v="SV-20365"/>
    <s v="Seth Vernon"/>
    <s v="Consumer"/>
    <s v="United States"/>
    <s v="New York City"/>
    <s v="New York"/>
    <n v="10035"/>
    <s v="East"/>
    <s v="OFF-FA-10000304"/>
    <x v="1"/>
    <s v="Fasteners"/>
    <s v="Advantus Push Pins"/>
    <n v="4.3600000000000003"/>
    <n v="2"/>
    <n v="0"/>
    <n v="1.7876000000000003"/>
  </r>
  <r>
    <n v="6100"/>
    <s v="CA-2014-100111"/>
    <n v="2014"/>
    <x v="1088"/>
    <d v="2014-09-27T00:00:00"/>
    <s v="Standard Class"/>
    <s v="SV-20365"/>
    <s v="Seth Vernon"/>
    <s v="Consumer"/>
    <s v="United States"/>
    <s v="New York City"/>
    <s v="New York"/>
    <n v="10035"/>
    <s v="East"/>
    <s v="FUR-CH-10004086"/>
    <x v="0"/>
    <s v="Chairs"/>
    <s v="Hon 4070 Series Pagoda Armless Upholstered Stacking Chairs"/>
    <n v="2888.1270000000004"/>
    <n v="11"/>
    <n v="0.1"/>
    <n v="609.71569999999997"/>
  </r>
  <r>
    <n v="6101"/>
    <s v="CA-2014-100111"/>
    <n v="2014"/>
    <x v="1088"/>
    <d v="2014-09-27T00:00:00"/>
    <s v="Standard Class"/>
    <s v="SV-20365"/>
    <s v="Seth Vernon"/>
    <s v="Consumer"/>
    <s v="United States"/>
    <s v="New York City"/>
    <s v="New York"/>
    <n v="10035"/>
    <s v="East"/>
    <s v="TEC-PH-10002885"/>
    <x v="2"/>
    <s v="Phones"/>
    <s v="Apple iPhone 5"/>
    <n v="1299.6600000000001"/>
    <n v="2"/>
    <n v="0"/>
    <n v="350.90820000000008"/>
  </r>
  <r>
    <n v="6102"/>
    <s v="CA-2014-100111"/>
    <n v="2014"/>
    <x v="1088"/>
    <d v="2014-09-27T00:00:00"/>
    <s v="Standard Class"/>
    <s v="SV-20365"/>
    <s v="Seth Vernon"/>
    <s v="Consumer"/>
    <s v="United States"/>
    <s v="New York City"/>
    <s v="New York"/>
    <n v="10035"/>
    <s v="East"/>
    <s v="FUR-CH-10001215"/>
    <x v="0"/>
    <s v="Chairs"/>
    <s v="Global Troy Executive Leather Low-Back Tilter"/>
    <n v="2254.41"/>
    <n v="5"/>
    <n v="0.1"/>
    <n v="375.73500000000001"/>
  </r>
  <r>
    <n v="6103"/>
    <s v="CA-2014-100111"/>
    <n v="2014"/>
    <x v="1088"/>
    <d v="2014-09-27T00:00:00"/>
    <s v="Standard Class"/>
    <s v="SV-20365"/>
    <s v="Seth Vernon"/>
    <s v="Consumer"/>
    <s v="United States"/>
    <s v="New York City"/>
    <s v="New York"/>
    <n v="10035"/>
    <s v="East"/>
    <s v="TEC-PH-10000215"/>
    <x v="2"/>
    <s v="Phones"/>
    <s v="Plantronics Cordless Phone Headset with In-line Volume - M214C"/>
    <n v="104.85000000000001"/>
    <n v="3"/>
    <n v="0"/>
    <n v="28.309500000000007"/>
  </r>
  <r>
    <n v="6104"/>
    <s v="CA-2014-100111"/>
    <n v="2014"/>
    <x v="1088"/>
    <d v="2014-09-27T00:00:00"/>
    <s v="Standard Class"/>
    <s v="SV-20365"/>
    <s v="Seth Vernon"/>
    <s v="Consumer"/>
    <s v="United States"/>
    <s v="New York City"/>
    <s v="New York"/>
    <n v="10035"/>
    <s v="East"/>
    <s v="TEC-AC-10001998"/>
    <x v="2"/>
    <s v="Accessories"/>
    <s v="Logitech LS21 Speaker System - PC Multimedia - 2.1-CH - Wired"/>
    <n v="59.97"/>
    <n v="3"/>
    <n v="0"/>
    <n v="20.389799999999994"/>
  </r>
  <r>
    <n v="6105"/>
    <s v="US-2014-132381"/>
    <n v="2014"/>
    <x v="1029"/>
    <d v="2014-08-25T00:00:00"/>
    <s v="First Class"/>
    <s v="Dp-13240"/>
    <s v="Dean percer"/>
    <s v="Home Office"/>
    <s v="United States"/>
    <s v="Philadelphia"/>
    <s v="Pennsylvania"/>
    <n v="19143"/>
    <s v="East"/>
    <s v="FUR-TA-10002356"/>
    <x v="0"/>
    <s v="Tables"/>
    <s v="Bevis Boat-Shaped Conference Table"/>
    <n v="314.53199999999998"/>
    <n v="2"/>
    <n v="0.4"/>
    <n v="-83.875200000000035"/>
  </r>
  <r>
    <n v="6106"/>
    <s v="CA-2012-147011"/>
    <n v="2012"/>
    <x v="652"/>
    <d v="2012-06-22T00:00:00"/>
    <s v="Standard Class"/>
    <s v="HR-14830"/>
    <s v="Harold Ryan"/>
    <s v="Corporate"/>
    <s v="United States"/>
    <s v="Miami"/>
    <s v="Florida"/>
    <n v="33178"/>
    <s v="South"/>
    <s v="OFF-AR-10002399"/>
    <x v="1"/>
    <s v="Art"/>
    <s v="Dixon Prang Watercolor Pencils, 10-Color Set with Brush"/>
    <n v="13.632"/>
    <n v="4"/>
    <n v="0.2"/>
    <n v="3.5783999999999998"/>
  </r>
  <r>
    <n v="6107"/>
    <s v="CA-2011-120852"/>
    <n v="2011"/>
    <x v="414"/>
    <d v="2011-12-25T00:00:00"/>
    <s v="Standard Class"/>
    <s v="WB-21850"/>
    <s v="William Brown"/>
    <s v="Consumer"/>
    <s v="United States"/>
    <s v="Grand Prairie"/>
    <s v="Texas"/>
    <n v="75051"/>
    <s v="Central"/>
    <s v="OFF-AP-10001563"/>
    <x v="1"/>
    <s v="Appliances"/>
    <s v="Belkin Premiere Surge Master II 8-outlet surge protector"/>
    <n v="19.431999999999995"/>
    <n v="2"/>
    <n v="0.8"/>
    <n v="-49.551600000000022"/>
  </r>
  <r>
    <n v="6108"/>
    <s v="CA-2011-120852"/>
    <n v="2011"/>
    <x v="414"/>
    <d v="2011-12-25T00:00:00"/>
    <s v="Standard Class"/>
    <s v="WB-21850"/>
    <s v="William Brown"/>
    <s v="Consumer"/>
    <s v="United States"/>
    <s v="Grand Prairie"/>
    <s v="Texas"/>
    <n v="75051"/>
    <s v="Central"/>
    <s v="TEC-AC-10004510"/>
    <x v="2"/>
    <s v="Accessories"/>
    <s v="Logitech Desktop MK120 Mouse and keyboard Combo"/>
    <n v="65.44"/>
    <n v="5"/>
    <n v="0.2"/>
    <n v="-8.1800000000000033"/>
  </r>
  <r>
    <n v="6109"/>
    <s v="CA-2013-150007"/>
    <n v="2013"/>
    <x v="108"/>
    <d v="2013-09-17T00:00:00"/>
    <s v="Standard Class"/>
    <s v="AS-10090"/>
    <s v="Adam Shillingsburg"/>
    <s v="Consumer"/>
    <s v="United States"/>
    <s v="Chicago"/>
    <s v="Illinois"/>
    <n v="60653"/>
    <s v="Central"/>
    <s v="OFF-LA-10001982"/>
    <x v="1"/>
    <s v="Labels"/>
    <s v="Smead Alpha-Z Color-Coded Name Labels First Letter Starter Set"/>
    <n v="6"/>
    <n v="2"/>
    <n v="0.2"/>
    <n v="2.0999999999999996"/>
  </r>
  <r>
    <n v="6110"/>
    <s v="CA-2013-150007"/>
    <n v="2013"/>
    <x v="108"/>
    <d v="2013-09-17T00:00:00"/>
    <s v="Standard Class"/>
    <s v="AS-10090"/>
    <s v="Adam Shillingsburg"/>
    <s v="Consumer"/>
    <s v="United States"/>
    <s v="Chicago"/>
    <s v="Illinois"/>
    <n v="60653"/>
    <s v="Central"/>
    <s v="OFF-BI-10004141"/>
    <x v="1"/>
    <s v="Binders"/>
    <s v="Insertable Tab Indexes For Data Binders"/>
    <n v="1.9079999999999997"/>
    <n v="3"/>
    <n v="0.8"/>
    <n v="-3.2436000000000016"/>
  </r>
  <r>
    <n v="6111"/>
    <s v="CA-2013-124590"/>
    <n v="2013"/>
    <x v="396"/>
    <d v="2013-11-17T00:00:00"/>
    <s v="Standard Class"/>
    <s v="SP-20920"/>
    <s v="Susan Pistek"/>
    <s v="Consumer"/>
    <s v="United States"/>
    <s v="Parma"/>
    <s v="Ohio"/>
    <n v="44134"/>
    <s v="East"/>
    <s v="FUR-CH-10004495"/>
    <x v="0"/>
    <s v="Chairs"/>
    <s v="Global Leather and Oak Executive Chair, Black"/>
    <n v="1474.8020000000001"/>
    <n v="7"/>
    <n v="0.3"/>
    <n v="-21.068600000000174"/>
  </r>
  <r>
    <n v="6112"/>
    <s v="CA-2013-124590"/>
    <n v="2013"/>
    <x v="396"/>
    <d v="2013-11-17T00:00:00"/>
    <s v="Standard Class"/>
    <s v="SP-20920"/>
    <s v="Susan Pistek"/>
    <s v="Consumer"/>
    <s v="United States"/>
    <s v="Parma"/>
    <s v="Ohio"/>
    <n v="44134"/>
    <s v="East"/>
    <s v="OFF-AP-10002311"/>
    <x v="1"/>
    <s v="Appliances"/>
    <s v="Holmes Replacement Filter for HEPA Air Cleaner, Very Large Room, HEPA Filter"/>
    <n v="110.096"/>
    <n v="2"/>
    <n v="0.2"/>
    <n v="33.028800000000004"/>
  </r>
  <r>
    <n v="6113"/>
    <s v="CA-2013-124590"/>
    <n v="2013"/>
    <x v="396"/>
    <d v="2013-11-17T00:00:00"/>
    <s v="Standard Class"/>
    <s v="SP-20920"/>
    <s v="Susan Pistek"/>
    <s v="Consumer"/>
    <s v="United States"/>
    <s v="Parma"/>
    <s v="Ohio"/>
    <n v="44134"/>
    <s v="East"/>
    <s v="OFF-FA-10000585"/>
    <x v="1"/>
    <s v="Fasteners"/>
    <s v="OIC Bulk Pack Metal Binder Clips"/>
    <n v="16.752000000000002"/>
    <n v="6"/>
    <n v="0.2"/>
    <n v="5.4443999999999999"/>
  </r>
  <r>
    <n v="6114"/>
    <s v="CA-2013-124590"/>
    <n v="2013"/>
    <x v="396"/>
    <d v="2013-11-17T00:00:00"/>
    <s v="Standard Class"/>
    <s v="SP-20920"/>
    <s v="Susan Pistek"/>
    <s v="Consumer"/>
    <s v="United States"/>
    <s v="Parma"/>
    <s v="Ohio"/>
    <n v="44134"/>
    <s v="East"/>
    <s v="FUR-CH-10000454"/>
    <x v="0"/>
    <s v="Chairs"/>
    <s v="Hon Deluxe Fabric Upholstered Stacking Chairs, Rounded Back"/>
    <n v="1537.0739999999998"/>
    <n v="9"/>
    <n v="0.3"/>
    <n v="0"/>
  </r>
  <r>
    <n v="6115"/>
    <s v="CA-2013-124590"/>
    <n v="2013"/>
    <x v="396"/>
    <d v="2013-11-17T00:00:00"/>
    <s v="Standard Class"/>
    <s v="SP-20920"/>
    <s v="Susan Pistek"/>
    <s v="Consumer"/>
    <s v="United States"/>
    <s v="Parma"/>
    <s v="Ohio"/>
    <n v="44134"/>
    <s v="East"/>
    <s v="FUR-CH-10003746"/>
    <x v="0"/>
    <s v="Chairs"/>
    <s v="Hon 4070 Series Pagoda Round Back Stacking Chairs"/>
    <n v="449.37200000000001"/>
    <n v="2"/>
    <n v="0.3"/>
    <n v="-12.839199999999977"/>
  </r>
  <r>
    <n v="6116"/>
    <s v="CA-2013-133802"/>
    <n v="2013"/>
    <x v="560"/>
    <d v="2013-03-21T00:00:00"/>
    <s v="Standard Class"/>
    <s v="SP-20650"/>
    <s v="Stephanie Phelps"/>
    <s v="Corporate"/>
    <s v="United States"/>
    <s v="Redwood City"/>
    <s v="California"/>
    <n v="94061"/>
    <s v="West"/>
    <s v="OFF-BI-10003291"/>
    <x v="1"/>
    <s v="Binders"/>
    <s v="Wilson Jones Leather-Like Binders with DublLock Round Rings"/>
    <n v="41.904000000000003"/>
    <n v="6"/>
    <n v="0.2"/>
    <n v="14.142599999999996"/>
  </r>
  <r>
    <n v="6117"/>
    <s v="US-2013-113677"/>
    <n v="2013"/>
    <x v="373"/>
    <d v="2013-11-20T00:00:00"/>
    <s v="Standard Class"/>
    <s v="CM-12655"/>
    <s v="Corinna Mitchell"/>
    <s v="Home Office"/>
    <s v="United States"/>
    <s v="New York City"/>
    <s v="New York"/>
    <n v="10011"/>
    <s v="East"/>
    <s v="TEC-PH-10002114"/>
    <x v="2"/>
    <s v="Phones"/>
    <s v="Xiaomi Mi3"/>
    <n v="2279.96"/>
    <n v="4"/>
    <n v="0"/>
    <n v="592.78960000000006"/>
  </r>
  <r>
    <n v="6118"/>
    <s v="US-2013-113677"/>
    <n v="2013"/>
    <x v="373"/>
    <d v="2013-11-20T00:00:00"/>
    <s v="Standard Class"/>
    <s v="CM-12655"/>
    <s v="Corinna Mitchell"/>
    <s v="Home Office"/>
    <s v="United States"/>
    <s v="New York City"/>
    <s v="New York"/>
    <n v="10011"/>
    <s v="East"/>
    <s v="OFF-LA-10001569"/>
    <x v="1"/>
    <s v="Labels"/>
    <s v="Avery 499"/>
    <n v="14.940000000000001"/>
    <n v="3"/>
    <n v="0"/>
    <n v="6.8723999999999998"/>
  </r>
  <r>
    <n v="6119"/>
    <s v="CA-2014-143378"/>
    <n v="2014"/>
    <x v="20"/>
    <d v="2014-09-26T00:00:00"/>
    <s v="Standard Class"/>
    <s v="JR-16210"/>
    <s v="Justin Ritter"/>
    <s v="Corporate"/>
    <s v="United States"/>
    <s v="Springfield"/>
    <s v="Oregon"/>
    <n v="97477"/>
    <s v="West"/>
    <s v="TEC-PH-10001425"/>
    <x v="2"/>
    <s v="Phones"/>
    <s v="Mophie Juice Pack Helium for iPhone"/>
    <n v="191.976"/>
    <n v="3"/>
    <n v="0.2"/>
    <n v="19.197599999999994"/>
  </r>
  <r>
    <n v="6120"/>
    <s v="CA-2014-143378"/>
    <n v="2014"/>
    <x v="20"/>
    <d v="2014-09-26T00:00:00"/>
    <s v="Standard Class"/>
    <s v="JR-16210"/>
    <s v="Justin Ritter"/>
    <s v="Corporate"/>
    <s v="United States"/>
    <s v="Springfield"/>
    <s v="Oregon"/>
    <n v="97477"/>
    <s v="West"/>
    <s v="OFF-AR-10001915"/>
    <x v="1"/>
    <s v="Art"/>
    <s v="Peel-Off China Markers"/>
    <n v="23.832000000000001"/>
    <n v="3"/>
    <n v="0.2"/>
    <n v="6.5538000000000007"/>
  </r>
  <r>
    <n v="6121"/>
    <s v="CA-2014-143378"/>
    <n v="2014"/>
    <x v="20"/>
    <d v="2014-09-26T00:00:00"/>
    <s v="Standard Class"/>
    <s v="JR-16210"/>
    <s v="Justin Ritter"/>
    <s v="Corporate"/>
    <s v="United States"/>
    <s v="Springfield"/>
    <s v="Oregon"/>
    <n v="97477"/>
    <s v="West"/>
    <s v="FUR-FU-10004864"/>
    <x v="0"/>
    <s v="Furnishings"/>
    <s v="Howard Miller 14-1/2&quot; Diameter Chrome Round Wall Clock"/>
    <n v="409.21600000000001"/>
    <n v="8"/>
    <n v="0.2"/>
    <n v="61.38239999999999"/>
  </r>
  <r>
    <n v="6122"/>
    <s v="CA-2014-143378"/>
    <n v="2014"/>
    <x v="20"/>
    <d v="2014-09-26T00:00:00"/>
    <s v="Standard Class"/>
    <s v="JR-16210"/>
    <s v="Justin Ritter"/>
    <s v="Corporate"/>
    <s v="United States"/>
    <s v="Springfield"/>
    <s v="Oregon"/>
    <n v="97477"/>
    <s v="West"/>
    <s v="FUR-BO-10001972"/>
    <x v="0"/>
    <s v="Bookcases"/>
    <s v="O'Sullivan 4-Shelf Bookcase in Odessa Pine"/>
    <n v="72.588000000000008"/>
    <n v="2"/>
    <n v="0.7"/>
    <n v="-128.2388"/>
  </r>
  <r>
    <n v="6123"/>
    <s v="CA-2014-152660"/>
    <n v="2014"/>
    <x v="769"/>
    <d v="2014-12-10T00:00:00"/>
    <s v="Standard Class"/>
    <s v="CB-12415"/>
    <s v="Christy Brittain"/>
    <s v="Consumer"/>
    <s v="United States"/>
    <s v="Chicago"/>
    <s v="Illinois"/>
    <n v="60610"/>
    <s v="Central"/>
    <s v="OFF-ST-10000532"/>
    <x v="1"/>
    <s v="Storage"/>
    <s v="Advantus Rolling Drawer Organizers"/>
    <n v="61.567999999999998"/>
    <n v="2"/>
    <n v="0.2"/>
    <n v="4.6175999999999995"/>
  </r>
  <r>
    <n v="6124"/>
    <s v="CA-2012-142139"/>
    <n v="2012"/>
    <x v="284"/>
    <d v="2012-09-05T00:00:00"/>
    <s v="Standard Class"/>
    <s v="SD-20485"/>
    <s v="Shirley Daniels"/>
    <s v="Home Office"/>
    <s v="United States"/>
    <s v="Bedford"/>
    <s v="Texas"/>
    <n v="76021"/>
    <s v="Central"/>
    <s v="OFF-PA-10003883"/>
    <x v="1"/>
    <s v="Paper"/>
    <s v="Message Book, Phone, Wirebound Standard Line Memo, 2 3/4&quot; X 5&quot;"/>
    <n v="20.96"/>
    <n v="4"/>
    <n v="0.2"/>
    <n v="6.8119999999999994"/>
  </r>
  <r>
    <n v="6125"/>
    <s v="CA-2014-145772"/>
    <n v="2014"/>
    <x v="95"/>
    <d v="2014-06-08T00:00:00"/>
    <s v="Standard Class"/>
    <s v="SS-20140"/>
    <s v="Saphhira Shifley"/>
    <s v="Corporate"/>
    <s v="United States"/>
    <s v="Los Angeles"/>
    <s v="California"/>
    <n v="90036"/>
    <s v="West"/>
    <s v="TEC-AC-10003038"/>
    <x v="2"/>
    <s v="Accessories"/>
    <s v="Kingston Digital DataTraveler 16GB USB 2.0"/>
    <n v="44.75"/>
    <n v="5"/>
    <n v="0"/>
    <n v="8.5024999999999942"/>
  </r>
  <r>
    <n v="6126"/>
    <s v="CA-2014-145772"/>
    <n v="2014"/>
    <x v="95"/>
    <d v="2014-06-08T00:00:00"/>
    <s v="Standard Class"/>
    <s v="SS-20140"/>
    <s v="Saphhira Shifley"/>
    <s v="Corporate"/>
    <s v="United States"/>
    <s v="Los Angeles"/>
    <s v="California"/>
    <n v="90036"/>
    <s v="West"/>
    <s v="OFF-PA-10001593"/>
    <x v="1"/>
    <s v="Paper"/>
    <s v="Xerox 1947"/>
    <n v="11.96"/>
    <n v="2"/>
    <n v="0"/>
    <n v="5.3819999999999997"/>
  </r>
  <r>
    <n v="6127"/>
    <s v="CA-2014-145772"/>
    <n v="2014"/>
    <x v="95"/>
    <d v="2014-06-08T00:00:00"/>
    <s v="Standard Class"/>
    <s v="SS-20140"/>
    <s v="Saphhira Shifley"/>
    <s v="Corporate"/>
    <s v="United States"/>
    <s v="Los Angeles"/>
    <s v="California"/>
    <n v="90036"/>
    <s v="West"/>
    <s v="OFF-BI-10002049"/>
    <x v="1"/>
    <s v="Binders"/>
    <s v="UniKeep View Case Binders"/>
    <n v="3.9119999999999999"/>
    <n v="1"/>
    <n v="0.2"/>
    <n v="1.2713999999999996"/>
  </r>
  <r>
    <n v="6128"/>
    <s v="CA-2013-124100"/>
    <n v="2013"/>
    <x v="1044"/>
    <d v="2013-04-07T00:00:00"/>
    <s v="Standard Class"/>
    <s v="EH-13990"/>
    <s v="Erica Hackney"/>
    <s v="Consumer"/>
    <s v="United States"/>
    <s v="New York City"/>
    <s v="New York"/>
    <n v="10009"/>
    <s v="East"/>
    <s v="FUR-CH-10003817"/>
    <x v="0"/>
    <s v="Chairs"/>
    <s v="Global Value Steno Chair, Gray"/>
    <n v="327.99600000000004"/>
    <n v="6"/>
    <n v="0.1"/>
    <n v="54.666000000000011"/>
  </r>
  <r>
    <n v="6129"/>
    <s v="US-2011-158400"/>
    <n v="2011"/>
    <x v="1089"/>
    <d v="2011-10-28T00:00:00"/>
    <s v="First Class"/>
    <s v="AH-10030"/>
    <s v="Aaron Hawkins"/>
    <s v="Corporate"/>
    <s v="United States"/>
    <s v="San Francisco"/>
    <s v="California"/>
    <n v="94109"/>
    <s v="West"/>
    <s v="OFF-BI-10002353"/>
    <x v="1"/>
    <s v="Binders"/>
    <s v="GBC VeloBind Cover Sets"/>
    <n v="49.408000000000001"/>
    <n v="4"/>
    <n v="0.2"/>
    <n v="18.527999999999999"/>
  </r>
  <r>
    <n v="6130"/>
    <s v="CA-2014-162033"/>
    <n v="2014"/>
    <x v="606"/>
    <d v="2014-04-03T00:00:00"/>
    <s v="Standard Class"/>
    <s v="EM-14200"/>
    <s v="Evan Minnotte"/>
    <s v="Home Office"/>
    <s v="United States"/>
    <s v="Virginia Beach"/>
    <s v="Virginia"/>
    <n v="23464"/>
    <s v="South"/>
    <s v="TEC-AC-10003116"/>
    <x v="2"/>
    <s v="Accessories"/>
    <s v="Memorex Froggy Flash Drive 8 GB"/>
    <n v="53.25"/>
    <n v="3"/>
    <n v="0"/>
    <n v="20.767499999999998"/>
  </r>
  <r>
    <n v="6131"/>
    <s v="CA-2014-162033"/>
    <n v="2014"/>
    <x v="606"/>
    <d v="2014-04-03T00:00:00"/>
    <s v="Standard Class"/>
    <s v="EM-14200"/>
    <s v="Evan Minnotte"/>
    <s v="Home Office"/>
    <s v="United States"/>
    <s v="Virginia Beach"/>
    <s v="Virginia"/>
    <n v="23464"/>
    <s v="South"/>
    <s v="OFF-FA-10003021"/>
    <x v="1"/>
    <s v="Fasteners"/>
    <s v="Staples"/>
    <n v="3.76"/>
    <n v="2"/>
    <n v="0"/>
    <n v="1.3159999999999998"/>
  </r>
  <r>
    <n v="6132"/>
    <s v="CA-2011-163447"/>
    <n v="2011"/>
    <x v="422"/>
    <d v="2011-12-31T00:00:00"/>
    <s v="Standard Class"/>
    <s v="TB-21190"/>
    <s v="Thomas Brumley"/>
    <s v="Home Office"/>
    <s v="United States"/>
    <s v="New York City"/>
    <s v="New York"/>
    <n v="10011"/>
    <s v="East"/>
    <s v="FUR-CH-10004477"/>
    <x v="0"/>
    <s v="Chairs"/>
    <s v="Global Push Button Manager's Chair, Indigo"/>
    <n v="767.21400000000006"/>
    <n v="14"/>
    <n v="0.1"/>
    <n v="161.96739999999997"/>
  </r>
  <r>
    <n v="6133"/>
    <s v="CA-2014-145737"/>
    <n v="2014"/>
    <x v="175"/>
    <d v="2014-09-21T00:00:00"/>
    <s v="Standard Class"/>
    <s v="AB-10165"/>
    <s v="Alan Barnes"/>
    <s v="Consumer"/>
    <s v="United States"/>
    <s v="Lebanon"/>
    <s v="Tennessee"/>
    <n v="37087"/>
    <s v="South"/>
    <s v="OFF-PA-10001033"/>
    <x v="1"/>
    <s v="Paper"/>
    <s v="Xerox 1893"/>
    <n v="163.96"/>
    <n v="5"/>
    <n v="0.2"/>
    <n v="59.435499999999998"/>
  </r>
  <r>
    <n v="6134"/>
    <s v="CA-2013-148096"/>
    <n v="2013"/>
    <x v="765"/>
    <d v="2013-08-20T00:00:00"/>
    <s v="First Class"/>
    <s v="AO-10810"/>
    <s v="Anthony O'Donnell"/>
    <s v="Corporate"/>
    <s v="United States"/>
    <s v="Los Angeles"/>
    <s v="California"/>
    <n v="90045"/>
    <s v="West"/>
    <s v="FUR-TA-10004152"/>
    <x v="0"/>
    <s v="Tables"/>
    <s v="Barricks 18&quot; x 48&quot; Non-Folding Utility Table with Bottom Storage Shelf"/>
    <n v="161.28"/>
    <n v="2"/>
    <n v="0.2"/>
    <n v="12.095999999999997"/>
  </r>
  <r>
    <n v="6135"/>
    <s v="CA-2013-146766"/>
    <n v="2013"/>
    <x v="254"/>
    <d v="2013-11-05T00:00:00"/>
    <s v="Same Day"/>
    <s v="TT-21220"/>
    <s v="Thomas Thornton"/>
    <s v="Consumer"/>
    <s v="United States"/>
    <s v="Chula Vista"/>
    <s v="California"/>
    <n v="91911"/>
    <s v="West"/>
    <s v="OFF-AR-10002135"/>
    <x v="1"/>
    <s v="Art"/>
    <s v="Boston Heavy-Duty Trimline Electric Pencil Sharpeners"/>
    <n v="192.8"/>
    <n v="4"/>
    <n v="0"/>
    <n v="55.911999999999978"/>
  </r>
  <r>
    <n v="6136"/>
    <s v="CA-2012-105613"/>
    <n v="2012"/>
    <x v="1090"/>
    <d v="2012-10-22T00:00:00"/>
    <s v="Standard Class"/>
    <s v="KN-16705"/>
    <s v="Kristina Nunn"/>
    <s v="Home Office"/>
    <s v="United States"/>
    <s v="Mcallen"/>
    <s v="Texas"/>
    <n v="78501"/>
    <s v="Central"/>
    <s v="TEC-AC-10000521"/>
    <x v="2"/>
    <s v="Accessories"/>
    <s v="Verbatim Slim CD and DVD Storage Cases, 50/Pack"/>
    <n v="27.695999999999998"/>
    <n v="3"/>
    <n v="0.2"/>
    <n v="3.4619999999999997"/>
  </r>
  <r>
    <n v="6137"/>
    <s v="CA-2012-105613"/>
    <n v="2012"/>
    <x v="1090"/>
    <d v="2012-10-22T00:00:00"/>
    <s v="Standard Class"/>
    <s v="KN-16705"/>
    <s v="Kristina Nunn"/>
    <s v="Home Office"/>
    <s v="United States"/>
    <s v="Mcallen"/>
    <s v="Texas"/>
    <n v="78501"/>
    <s v="Central"/>
    <s v="OFF-AP-10000026"/>
    <x v="1"/>
    <s v="Appliances"/>
    <s v="Tripp Lite Isotel 6 Outlet Surge Protector with Fax/Modem Protection"/>
    <n v="73.163999999999987"/>
    <n v="6"/>
    <n v="0.8"/>
    <n v="-186.56820000000005"/>
  </r>
  <r>
    <n v="6138"/>
    <s v="US-2013-142251"/>
    <n v="2013"/>
    <x v="731"/>
    <d v="2013-11-05T00:00:00"/>
    <s v="Second Class"/>
    <s v="FO-14305"/>
    <s v="Frank Olsen"/>
    <s v="Consumer"/>
    <s v="United States"/>
    <s v="Hollywood"/>
    <s v="Florida"/>
    <n v="33021"/>
    <s v="South"/>
    <s v="OFF-PA-10002986"/>
    <x v="1"/>
    <s v="Paper"/>
    <s v="Xerox 1898"/>
    <n v="32.064"/>
    <n v="6"/>
    <n v="0.2"/>
    <n v="11.222399999999999"/>
  </r>
  <r>
    <n v="6139"/>
    <s v="CA-2011-131247"/>
    <n v="2011"/>
    <x v="809"/>
    <d v="2011-04-04T00:00:00"/>
    <s v="Standard Class"/>
    <s v="GA-14725"/>
    <s v="Guy Armstrong"/>
    <s v="Consumer"/>
    <s v="United States"/>
    <s v="San Francisco"/>
    <s v="California"/>
    <n v="94110"/>
    <s v="West"/>
    <s v="FUR-BO-10001337"/>
    <x v="0"/>
    <s v="Bookcases"/>
    <s v="O'Sullivan Living Dimensions 2-Shelf Bookcases"/>
    <n v="205.666"/>
    <n v="2"/>
    <n v="0.15"/>
    <n v="-12.097999999999999"/>
  </r>
  <r>
    <n v="6140"/>
    <s v="US-2012-113593"/>
    <n v="2012"/>
    <x v="24"/>
    <d v="2012-04-20T00:00:00"/>
    <s v="First Class"/>
    <s v="NC-18415"/>
    <s v="Nathan Cano"/>
    <s v="Consumer"/>
    <s v="United States"/>
    <s v="Santa Maria"/>
    <s v="California"/>
    <n v="93454"/>
    <s v="West"/>
    <s v="OFF-ST-10000532"/>
    <x v="1"/>
    <s v="Storage"/>
    <s v="Advantus Rolling Drawer Organizers"/>
    <n v="115.44"/>
    <n v="3"/>
    <n v="0"/>
    <n v="30.014399999999998"/>
  </r>
  <r>
    <n v="6141"/>
    <s v="CA-2014-121083"/>
    <n v="2014"/>
    <x v="362"/>
    <d v="2014-07-16T00:00:00"/>
    <s v="Standard Class"/>
    <s v="JF-15190"/>
    <s v="Jamie Frazer"/>
    <s v="Consumer"/>
    <s v="United States"/>
    <s v="Manchester"/>
    <s v="Connecticut"/>
    <n v="6040"/>
    <s v="East"/>
    <s v="OFF-PA-10001497"/>
    <x v="1"/>
    <s v="Paper"/>
    <s v="Xerox 1914"/>
    <n v="274.8"/>
    <n v="5"/>
    <n v="0"/>
    <n v="134.65199999999999"/>
  </r>
  <r>
    <n v="6142"/>
    <s v="CA-2014-121083"/>
    <n v="2014"/>
    <x v="362"/>
    <d v="2014-07-16T00:00:00"/>
    <s v="Standard Class"/>
    <s v="JF-15190"/>
    <s v="Jamie Frazer"/>
    <s v="Consumer"/>
    <s v="United States"/>
    <s v="Manchester"/>
    <s v="Connecticut"/>
    <n v="6040"/>
    <s v="East"/>
    <s v="OFF-ST-10002554"/>
    <x v="1"/>
    <s v="Storage"/>
    <s v="Tennsco Industrial Shelving"/>
    <n v="195.64"/>
    <n v="4"/>
    <n v="0"/>
    <n v="3.9128000000000043"/>
  </r>
  <r>
    <n v="6143"/>
    <s v="CA-2014-121083"/>
    <n v="2014"/>
    <x v="362"/>
    <d v="2014-07-16T00:00:00"/>
    <s v="Standard Class"/>
    <s v="JF-15190"/>
    <s v="Jamie Frazer"/>
    <s v="Consumer"/>
    <s v="United States"/>
    <s v="Manchester"/>
    <s v="Connecticut"/>
    <n v="6040"/>
    <s v="East"/>
    <s v="TEC-PH-10001336"/>
    <x v="2"/>
    <s v="Phones"/>
    <s v="Digium D40 VoIP phone"/>
    <n v="257.98"/>
    <n v="2"/>
    <n v="0"/>
    <n v="74.8142"/>
  </r>
  <r>
    <n v="6144"/>
    <s v="CA-2014-121083"/>
    <n v="2014"/>
    <x v="362"/>
    <d v="2014-07-16T00:00:00"/>
    <s v="Standard Class"/>
    <s v="JF-15190"/>
    <s v="Jamie Frazer"/>
    <s v="Consumer"/>
    <s v="United States"/>
    <s v="Manchester"/>
    <s v="Connecticut"/>
    <n v="6040"/>
    <s v="East"/>
    <s v="OFF-AR-10002987"/>
    <x v="1"/>
    <s v="Art"/>
    <s v="Prismacolor Color Pencil Set"/>
    <n v="119.03999999999999"/>
    <n v="6"/>
    <n v="0"/>
    <n v="48.806400000000011"/>
  </r>
  <r>
    <n v="6145"/>
    <s v="CA-2014-151190"/>
    <n v="2014"/>
    <x v="818"/>
    <d v="2014-07-02T00:00:00"/>
    <s v="Standard Class"/>
    <s v="GT-14710"/>
    <s v="Greg Tran"/>
    <s v="Consumer"/>
    <s v="United States"/>
    <s v="Omaha"/>
    <s v="Nebraska"/>
    <n v="68104"/>
    <s v="Central"/>
    <s v="OFF-PA-10000575"/>
    <x v="1"/>
    <s v="Paper"/>
    <s v="Wirebound Message Books, Four 2 3/4 x 5 White Forms per Page"/>
    <n v="20.07"/>
    <n v="3"/>
    <n v="0"/>
    <n v="9.2321999999999989"/>
  </r>
  <r>
    <n v="6146"/>
    <s v="CA-2011-133543"/>
    <n v="2011"/>
    <x v="1091"/>
    <d v="2011-12-26T00:00:00"/>
    <s v="Standard Class"/>
    <s v="KM-16660"/>
    <s v="Khloe Miller"/>
    <s v="Consumer"/>
    <s v="United States"/>
    <s v="San Jose"/>
    <s v="California"/>
    <n v="95123"/>
    <s v="West"/>
    <s v="OFF-AR-10003394"/>
    <x v="1"/>
    <s v="Art"/>
    <s v="Newell 332"/>
    <n v="11.76"/>
    <n v="4"/>
    <n v="0"/>
    <n v="3.1752000000000002"/>
  </r>
  <r>
    <n v="6147"/>
    <s v="CA-2014-105130"/>
    <n v="2014"/>
    <x v="610"/>
    <d v="2014-11-26T00:00:00"/>
    <s v="Standard Class"/>
    <s v="PJ-18835"/>
    <s v="Patrick Jones"/>
    <s v="Corporate"/>
    <s v="United States"/>
    <s v="San Francisco"/>
    <s v="California"/>
    <n v="94122"/>
    <s v="West"/>
    <s v="OFF-AR-10003394"/>
    <x v="1"/>
    <s v="Art"/>
    <s v="Newell 332"/>
    <n v="11.76"/>
    <n v="4"/>
    <n v="0"/>
    <n v="3.1752000000000002"/>
  </r>
  <r>
    <n v="6148"/>
    <s v="CA-2014-105130"/>
    <n v="2014"/>
    <x v="610"/>
    <d v="2014-11-26T00:00:00"/>
    <s v="Standard Class"/>
    <s v="PJ-18835"/>
    <s v="Patrick Jones"/>
    <s v="Corporate"/>
    <s v="United States"/>
    <s v="San Francisco"/>
    <s v="California"/>
    <n v="94122"/>
    <s v="West"/>
    <s v="OFF-BI-10001191"/>
    <x v="1"/>
    <s v="Binders"/>
    <s v="Canvas Sectional Post Binders"/>
    <n v="40.736000000000004"/>
    <n v="2"/>
    <n v="0.2"/>
    <n v="14.7668"/>
  </r>
  <r>
    <n v="6149"/>
    <s v="CA-2013-161928"/>
    <n v="2013"/>
    <x v="812"/>
    <d v="2013-06-30T00:00:00"/>
    <s v="Second Class"/>
    <s v="AC-10660"/>
    <s v="Anna Chung"/>
    <s v="Consumer"/>
    <s v="United States"/>
    <s v="San Francisco"/>
    <s v="California"/>
    <n v="94109"/>
    <s v="West"/>
    <s v="TEC-PH-10003484"/>
    <x v="2"/>
    <s v="Phones"/>
    <s v="Ooma Telo VoIP Home Phone System"/>
    <n v="201.584"/>
    <n v="2"/>
    <n v="0.2"/>
    <n v="12.599000000000004"/>
  </r>
  <r>
    <n v="6150"/>
    <s v="CA-2014-101322"/>
    <n v="2014"/>
    <x v="116"/>
    <d v="2015-01-01T00:00:00"/>
    <s v="First Class"/>
    <s v="JG-15310"/>
    <s v="Jason Gross"/>
    <s v="Corporate"/>
    <s v="United States"/>
    <s v="Long Beach"/>
    <s v="California"/>
    <n v="90805"/>
    <s v="West"/>
    <s v="FUR-CH-10003968"/>
    <x v="0"/>
    <s v="Chairs"/>
    <s v="Novimex Turbo Task Chair"/>
    <n v="340.70400000000006"/>
    <n v="6"/>
    <n v="0.2"/>
    <n v="-34.070400000000006"/>
  </r>
  <r>
    <n v="6151"/>
    <s v="US-2013-106600"/>
    <n v="2013"/>
    <x v="143"/>
    <d v="2013-04-12T00:00:00"/>
    <s v="First Class"/>
    <s v="RM-19375"/>
    <s v="Raymond Messe"/>
    <s v="Consumer"/>
    <s v="United States"/>
    <s v="Columbus"/>
    <s v="Georgia"/>
    <n v="31907"/>
    <s v="South"/>
    <s v="FUR-BO-10001608"/>
    <x v="0"/>
    <s v="Bookcases"/>
    <s v="Hon Metal Bookcases, Black"/>
    <n v="354.90000000000003"/>
    <n v="5"/>
    <n v="0"/>
    <n v="88.725000000000023"/>
  </r>
  <r>
    <n v="6152"/>
    <s v="CA-2011-111871"/>
    <n v="2011"/>
    <x v="772"/>
    <d v="2011-03-21T00:00:00"/>
    <s v="Second Class"/>
    <s v="EK-13795"/>
    <s v="Eileen Kiefer"/>
    <s v="Home Office"/>
    <s v="United States"/>
    <s v="San Francisco"/>
    <s v="California"/>
    <n v="94110"/>
    <s v="West"/>
    <s v="FUR-BO-10004218"/>
    <x v="0"/>
    <s v="Bookcases"/>
    <s v="Bush Heritage Pine Collection 5-Shelf Bookcase, Albany Pine Finish, *Special Order"/>
    <n v="1198.33"/>
    <n v="10"/>
    <n v="0.15"/>
    <n v="70.490000000000009"/>
  </r>
  <r>
    <n v="6153"/>
    <s v="CA-2014-139437"/>
    <n v="2014"/>
    <x v="445"/>
    <d v="2014-07-09T00:00:00"/>
    <s v="Standard Class"/>
    <s v="RD-19585"/>
    <s v="Rob Dowd"/>
    <s v="Consumer"/>
    <s v="United States"/>
    <s v="Los Angeles"/>
    <s v="California"/>
    <n v="90004"/>
    <s v="West"/>
    <s v="OFF-ST-10002485"/>
    <x v="1"/>
    <s v="Storage"/>
    <s v="Rogers Deluxe File Chest"/>
    <n v="87.92"/>
    <n v="4"/>
    <n v="0"/>
    <n v="0.87919999999999732"/>
  </r>
  <r>
    <n v="6154"/>
    <s v="CA-2014-151484"/>
    <n v="2014"/>
    <x v="693"/>
    <d v="2014-04-24T00:00:00"/>
    <s v="First Class"/>
    <s v="CV-12805"/>
    <s v="Cynthia Voltz"/>
    <s v="Corporate"/>
    <s v="United States"/>
    <s v="Philadelphia"/>
    <s v="Pennsylvania"/>
    <n v="19120"/>
    <s v="East"/>
    <s v="FUR-FU-10001876"/>
    <x v="0"/>
    <s v="Furnishings"/>
    <s v="Computer Room Manger, 14&quot;"/>
    <n v="51.967999999999996"/>
    <n v="2"/>
    <n v="0.2"/>
    <n v="10.393599999999998"/>
  </r>
  <r>
    <n v="6155"/>
    <s v="CA-2014-151484"/>
    <n v="2014"/>
    <x v="693"/>
    <d v="2014-04-24T00:00:00"/>
    <s v="First Class"/>
    <s v="CV-12805"/>
    <s v="Cynthia Voltz"/>
    <s v="Corporate"/>
    <s v="United States"/>
    <s v="Philadelphia"/>
    <s v="Pennsylvania"/>
    <n v="19120"/>
    <s v="East"/>
    <s v="OFF-ST-10002370"/>
    <x v="1"/>
    <s v="Storage"/>
    <s v="Sortfiler Multipurpose Personal File Organizer, Black"/>
    <n v="51.336000000000006"/>
    <n v="3"/>
    <n v="0.2"/>
    <n v="5.7752999999999961"/>
  </r>
  <r>
    <n v="6156"/>
    <s v="CA-2014-151484"/>
    <n v="2014"/>
    <x v="693"/>
    <d v="2014-04-24T00:00:00"/>
    <s v="First Class"/>
    <s v="CV-12805"/>
    <s v="Cynthia Voltz"/>
    <s v="Corporate"/>
    <s v="United States"/>
    <s v="Philadelphia"/>
    <s v="Pennsylvania"/>
    <n v="19120"/>
    <s v="East"/>
    <s v="OFF-ST-10000142"/>
    <x v="1"/>
    <s v="Storage"/>
    <s v="Deluxe Rollaway Locking File with Drawer"/>
    <n v="332.70400000000001"/>
    <n v="1"/>
    <n v="0.2"/>
    <n v="33.270399999999981"/>
  </r>
  <r>
    <n v="6157"/>
    <s v="CA-2014-151484"/>
    <n v="2014"/>
    <x v="693"/>
    <d v="2014-04-24T00:00:00"/>
    <s v="First Class"/>
    <s v="CV-12805"/>
    <s v="Cynthia Voltz"/>
    <s v="Corporate"/>
    <s v="United States"/>
    <s v="Philadelphia"/>
    <s v="Pennsylvania"/>
    <n v="19120"/>
    <s v="East"/>
    <s v="FUR-FU-10004671"/>
    <x v="0"/>
    <s v="Furnishings"/>
    <s v="Executive Impressions 12&quot; Wall Clock"/>
    <n v="42.408000000000008"/>
    <n v="3"/>
    <n v="0.2"/>
    <n v="9.5418000000000003"/>
  </r>
  <r>
    <n v="6158"/>
    <s v="CA-2013-104150"/>
    <n v="2013"/>
    <x v="1092"/>
    <d v="2013-08-06T00:00:00"/>
    <s v="Second Class"/>
    <s v="AG-10330"/>
    <s v="Alex Grayson"/>
    <s v="Consumer"/>
    <s v="United States"/>
    <s v="Tulsa"/>
    <s v="Oklahoma"/>
    <n v="74133"/>
    <s v="Central"/>
    <s v="OFF-EN-10002504"/>
    <x v="1"/>
    <s v="Envelopes"/>
    <s v="Tyvek  Top-Opening Peel &amp; Seel Envelopes, Plain White"/>
    <n v="81.539999999999992"/>
    <n v="3"/>
    <n v="0"/>
    <n v="38.323799999999999"/>
  </r>
  <r>
    <n v="6159"/>
    <s v="CA-2013-104150"/>
    <n v="2013"/>
    <x v="1092"/>
    <d v="2013-08-06T00:00:00"/>
    <s v="Second Class"/>
    <s v="AG-10330"/>
    <s v="Alex Grayson"/>
    <s v="Consumer"/>
    <s v="United States"/>
    <s v="Tulsa"/>
    <s v="Oklahoma"/>
    <n v="74133"/>
    <s v="Central"/>
    <s v="TEC-AC-10004803"/>
    <x v="2"/>
    <s v="Accessories"/>
    <s v="Sony Micro Vault Click 4 GB USB 2.0 Flash Drive"/>
    <n v="167.28"/>
    <n v="12"/>
    <n v="0"/>
    <n v="23.419200000000011"/>
  </r>
  <r>
    <n v="6160"/>
    <s v="CA-2013-161025"/>
    <n v="2013"/>
    <x v="275"/>
    <d v="2013-12-10T00:00:00"/>
    <s v="Standard Class"/>
    <s v="GM-14440"/>
    <s v="Gary McGarr"/>
    <s v="Consumer"/>
    <s v="United States"/>
    <s v="Los Angeles"/>
    <s v="California"/>
    <n v="90049"/>
    <s v="West"/>
    <s v="OFF-ST-10001932"/>
    <x v="1"/>
    <s v="Storage"/>
    <s v="Fellowes Staxonsteel Drawer Files"/>
    <n v="772.68"/>
    <n v="4"/>
    <n v="0"/>
    <n v="108.17520000000002"/>
  </r>
  <r>
    <n v="6161"/>
    <s v="CA-2011-103989"/>
    <n v="2011"/>
    <x v="1093"/>
    <d v="2011-03-21T00:00:00"/>
    <s v="First Class"/>
    <s v="MC-17605"/>
    <s v="Matt Connell"/>
    <s v="Corporate"/>
    <s v="United States"/>
    <s v="Lakeland"/>
    <s v="Florida"/>
    <n v="33801"/>
    <s v="South"/>
    <s v="TEC-PH-10004667"/>
    <x v="2"/>
    <s v="Phones"/>
    <s v="Cisco 8x8 Inc. 6753i IP Business Phone System"/>
    <n v="323.97600000000006"/>
    <n v="3"/>
    <n v="0.2"/>
    <n v="28.347899999999981"/>
  </r>
  <r>
    <n v="6162"/>
    <s v="CA-2011-103989"/>
    <n v="2011"/>
    <x v="1093"/>
    <d v="2011-03-21T00:00:00"/>
    <s v="First Class"/>
    <s v="MC-17605"/>
    <s v="Matt Connell"/>
    <s v="Corporate"/>
    <s v="United States"/>
    <s v="Lakeland"/>
    <s v="Florida"/>
    <n v="33801"/>
    <s v="South"/>
    <s v="OFF-LA-10000443"/>
    <x v="1"/>
    <s v="Labels"/>
    <s v="Avery 501"/>
    <n v="11.808"/>
    <n v="4"/>
    <n v="0.2"/>
    <n v="3.9851999999999999"/>
  </r>
  <r>
    <n v="6163"/>
    <s v="CA-2011-103989"/>
    <n v="2011"/>
    <x v="1093"/>
    <d v="2011-03-21T00:00:00"/>
    <s v="First Class"/>
    <s v="MC-17605"/>
    <s v="Matt Connell"/>
    <s v="Corporate"/>
    <s v="United States"/>
    <s v="Lakeland"/>
    <s v="Florida"/>
    <n v="33801"/>
    <s v="South"/>
    <s v="OFF-ST-10000918"/>
    <x v="1"/>
    <s v="Storage"/>
    <s v="Crate-A-Files"/>
    <n v="26.160000000000004"/>
    <n v="3"/>
    <n v="0.2"/>
    <n v="1.961999999999998"/>
  </r>
  <r>
    <n v="6164"/>
    <s v="CA-2011-103989"/>
    <n v="2011"/>
    <x v="1093"/>
    <d v="2011-03-21T00:00:00"/>
    <s v="First Class"/>
    <s v="MC-17605"/>
    <s v="Matt Connell"/>
    <s v="Corporate"/>
    <s v="United States"/>
    <s v="Lakeland"/>
    <s v="Florida"/>
    <n v="33801"/>
    <s v="South"/>
    <s v="OFF-BI-10001196"/>
    <x v="1"/>
    <s v="Binders"/>
    <s v="Avery Flip-Chart Easel Binder, Black"/>
    <n v="33.57"/>
    <n v="5"/>
    <n v="0.7"/>
    <n v="-25.737000000000002"/>
  </r>
  <r>
    <n v="6165"/>
    <s v="CA-2011-103989"/>
    <n v="2011"/>
    <x v="1093"/>
    <d v="2011-03-21T00:00:00"/>
    <s v="First Class"/>
    <s v="MC-17605"/>
    <s v="Matt Connell"/>
    <s v="Corporate"/>
    <s v="United States"/>
    <s v="Lakeland"/>
    <s v="Florida"/>
    <n v="33801"/>
    <s v="South"/>
    <s v="FUR-FU-10003981"/>
    <x v="0"/>
    <s v="Furnishings"/>
    <s v="Eldon Wave Desk Accessories"/>
    <n v="4.9920000000000009"/>
    <n v="3"/>
    <n v="0.2"/>
    <n v="1.3728000000000002"/>
  </r>
  <r>
    <n v="6166"/>
    <s v="CA-2011-103989"/>
    <n v="2011"/>
    <x v="1093"/>
    <d v="2011-03-21T00:00:00"/>
    <s v="First Class"/>
    <s v="MC-17605"/>
    <s v="Matt Connell"/>
    <s v="Corporate"/>
    <s v="United States"/>
    <s v="Lakeland"/>
    <s v="Florida"/>
    <n v="33801"/>
    <s v="South"/>
    <s v="FUR-FU-10002508"/>
    <x v="0"/>
    <s v="Furnishings"/>
    <s v="Document Clip Frames"/>
    <n v="20.016000000000002"/>
    <n v="3"/>
    <n v="0.2"/>
    <n v="5.5044000000000013"/>
  </r>
  <r>
    <n v="6167"/>
    <s v="CA-2011-103989"/>
    <n v="2011"/>
    <x v="1093"/>
    <d v="2011-03-21T00:00:00"/>
    <s v="First Class"/>
    <s v="MC-17605"/>
    <s v="Matt Connell"/>
    <s v="Corporate"/>
    <s v="United States"/>
    <s v="Lakeland"/>
    <s v="Florida"/>
    <n v="33801"/>
    <s v="South"/>
    <s v="TEC-AC-10002647"/>
    <x v="2"/>
    <s v="Accessories"/>
    <s v="Logitech Wireless Boombox Speaker - portable - wireless, wired"/>
    <n v="170.24"/>
    <n v="2"/>
    <n v="0.2"/>
    <n v="53.199999999999989"/>
  </r>
  <r>
    <n v="6168"/>
    <s v="CA-2012-142433"/>
    <n v="2012"/>
    <x v="704"/>
    <d v="2012-04-25T00:00:00"/>
    <s v="Standard Class"/>
    <s v="ES-14020"/>
    <s v="Erica Smith"/>
    <s v="Consumer"/>
    <s v="United States"/>
    <s v="Houston"/>
    <s v="Texas"/>
    <n v="77036"/>
    <s v="Central"/>
    <s v="OFF-PA-10002377"/>
    <x v="1"/>
    <s v="Paper"/>
    <s v="Xerox 1916"/>
    <n v="117.456"/>
    <n v="3"/>
    <n v="0.2"/>
    <n v="44.045999999999992"/>
  </r>
  <r>
    <n v="6169"/>
    <s v="CA-2012-132815"/>
    <n v="2012"/>
    <x v="444"/>
    <d v="2012-09-22T00:00:00"/>
    <s v="Second Class"/>
    <s v="RW-19540"/>
    <s v="Rick Wilson"/>
    <s v="Corporate"/>
    <s v="United States"/>
    <s v="Los Angeles"/>
    <s v="California"/>
    <n v="90008"/>
    <s v="West"/>
    <s v="OFF-PA-10004530"/>
    <x v="1"/>
    <s v="Paper"/>
    <s v="Personal Creations Ink Jet Cards and Labels"/>
    <n v="22.96"/>
    <n v="2"/>
    <n v="0"/>
    <n v="11.250400000000001"/>
  </r>
  <r>
    <n v="6170"/>
    <s v="CA-2011-101266"/>
    <n v="2011"/>
    <x v="9"/>
    <d v="2011-08-30T00:00:00"/>
    <s v="Second Class"/>
    <s v="MM-17920"/>
    <s v="Michael Moore"/>
    <s v="Consumer"/>
    <s v="United States"/>
    <s v="Springfield"/>
    <s v="Virginia"/>
    <n v="22153"/>
    <s v="South"/>
    <s v="OFF-PA-10002986"/>
    <x v="1"/>
    <s v="Paper"/>
    <s v="Xerox 1898"/>
    <n v="13.36"/>
    <n v="2"/>
    <n v="0"/>
    <n v="6.4127999999999998"/>
  </r>
  <r>
    <n v="6171"/>
    <s v="CA-2013-141523"/>
    <n v="2013"/>
    <x v="1054"/>
    <d v="2013-12-25T00:00:00"/>
    <s v="Second Class"/>
    <s v="MH-17440"/>
    <s v="Mark Haberlin"/>
    <s v="Corporate"/>
    <s v="United States"/>
    <s v="New York City"/>
    <s v="New York"/>
    <n v="10035"/>
    <s v="East"/>
    <s v="OFF-BI-10000948"/>
    <x v="1"/>
    <s v="Binders"/>
    <s v="GBC Laser Imprintable Binding System Covers, Desert Sand"/>
    <n v="34.248000000000005"/>
    <n v="3"/>
    <n v="0.2"/>
    <n v="11.558699999999998"/>
  </r>
  <r>
    <n v="6172"/>
    <s v="CA-2013-141523"/>
    <n v="2013"/>
    <x v="1054"/>
    <d v="2013-12-25T00:00:00"/>
    <s v="Second Class"/>
    <s v="MH-17440"/>
    <s v="Mark Haberlin"/>
    <s v="Corporate"/>
    <s v="United States"/>
    <s v="New York City"/>
    <s v="New York"/>
    <n v="10035"/>
    <s v="East"/>
    <s v="OFF-AR-10001545"/>
    <x v="1"/>
    <s v="Art"/>
    <s v="Newell 326"/>
    <n v="3.52"/>
    <n v="2"/>
    <n v="0"/>
    <n v="1.0207999999999999"/>
  </r>
  <r>
    <n v="6173"/>
    <s v="US-2011-106299"/>
    <n v="2011"/>
    <x v="1094"/>
    <d v="2011-08-08T00:00:00"/>
    <s v="Standard Class"/>
    <s v="NZ-18565"/>
    <s v="Nick Zandusky"/>
    <s v="Home Office"/>
    <s v="United States"/>
    <s v="Springfield"/>
    <s v="Missouri"/>
    <n v="65807"/>
    <s v="Central"/>
    <s v="OFF-BI-10001758"/>
    <x v="1"/>
    <s v="Binders"/>
    <s v="Wilson Jones 14 Line Acrylic Coated Pressboard Data Binders"/>
    <n v="26.7"/>
    <n v="5"/>
    <n v="0"/>
    <n v="12.548999999999999"/>
  </r>
  <r>
    <n v="6174"/>
    <s v="US-2011-106299"/>
    <n v="2011"/>
    <x v="1094"/>
    <d v="2011-08-08T00:00:00"/>
    <s v="Standard Class"/>
    <s v="NZ-18565"/>
    <s v="Nick Zandusky"/>
    <s v="Home Office"/>
    <s v="United States"/>
    <s v="Springfield"/>
    <s v="Missouri"/>
    <n v="65807"/>
    <s v="Central"/>
    <s v="TEC-AC-10003237"/>
    <x v="2"/>
    <s v="Accessories"/>
    <s v="Memorex Micro Travel Drive 4 GB"/>
    <n v="21.2"/>
    <n v="2"/>
    <n v="0"/>
    <n v="9.1160000000000014"/>
  </r>
  <r>
    <n v="6175"/>
    <s v="US-2011-106299"/>
    <n v="2011"/>
    <x v="1094"/>
    <d v="2011-08-08T00:00:00"/>
    <s v="Standard Class"/>
    <s v="NZ-18565"/>
    <s v="Nick Zandusky"/>
    <s v="Home Office"/>
    <s v="United States"/>
    <s v="Springfield"/>
    <s v="Missouri"/>
    <n v="65807"/>
    <s v="Central"/>
    <s v="OFF-ST-10002011"/>
    <x v="1"/>
    <s v="Storage"/>
    <s v="Smead Adjustable Mobile File Trolley with Lockable Top"/>
    <n v="838.38"/>
    <n v="2"/>
    <n v="0"/>
    <n v="226.36260000000004"/>
  </r>
  <r>
    <n v="6176"/>
    <s v="CA-2012-158421"/>
    <n v="2012"/>
    <x v="481"/>
    <d v="2012-09-26T00:00:00"/>
    <s v="Standard Class"/>
    <s v="GB-14575"/>
    <s v="Giulietta Baptist"/>
    <s v="Consumer"/>
    <s v="United States"/>
    <s v="Columbia"/>
    <s v="South Carolina"/>
    <n v="29203"/>
    <s v="South"/>
    <s v="FUR-CH-10000309"/>
    <x v="0"/>
    <s v="Chairs"/>
    <s v="Global Comet Stacking Arm Chair"/>
    <n v="1690.04"/>
    <n v="4"/>
    <n v="0"/>
    <n v="422.51"/>
  </r>
  <r>
    <n v="6177"/>
    <s v="CA-2012-158421"/>
    <n v="2012"/>
    <x v="481"/>
    <d v="2012-09-26T00:00:00"/>
    <s v="Standard Class"/>
    <s v="GB-14575"/>
    <s v="Giulietta Baptist"/>
    <s v="Consumer"/>
    <s v="United States"/>
    <s v="Columbia"/>
    <s v="South Carolina"/>
    <n v="29203"/>
    <s v="South"/>
    <s v="OFF-ST-10002444"/>
    <x v="1"/>
    <s v="Storage"/>
    <s v="Recycled Eldon Regeneration Jumbo File"/>
    <n v="85.96"/>
    <n v="7"/>
    <n v="0"/>
    <n v="24.068799999999996"/>
  </r>
  <r>
    <n v="6178"/>
    <s v="CA-2012-158421"/>
    <n v="2012"/>
    <x v="481"/>
    <d v="2012-09-26T00:00:00"/>
    <s v="Standard Class"/>
    <s v="GB-14575"/>
    <s v="Giulietta Baptist"/>
    <s v="Consumer"/>
    <s v="United States"/>
    <s v="Columbia"/>
    <s v="South Carolina"/>
    <n v="29203"/>
    <s v="South"/>
    <s v="OFF-EN-10001453"/>
    <x v="1"/>
    <s v="Envelopes"/>
    <s v="Tyvek Interoffice Envelopes, 9 1/2&quot; x 12 1/2&quot;, 100/Box"/>
    <n v="121.96"/>
    <n v="2"/>
    <n v="0"/>
    <n v="57.32119999999999"/>
  </r>
  <r>
    <n v="6179"/>
    <s v="CA-2012-158421"/>
    <n v="2012"/>
    <x v="481"/>
    <d v="2012-09-26T00:00:00"/>
    <s v="Standard Class"/>
    <s v="GB-14575"/>
    <s v="Giulietta Baptist"/>
    <s v="Consumer"/>
    <s v="United States"/>
    <s v="Columbia"/>
    <s v="South Carolina"/>
    <n v="29203"/>
    <s v="South"/>
    <s v="OFF-PA-10001801"/>
    <x v="1"/>
    <s v="Paper"/>
    <s v="Xerox 193"/>
    <n v="23.92"/>
    <n v="4"/>
    <n v="0"/>
    <n v="11.720800000000001"/>
  </r>
  <r>
    <n v="6180"/>
    <s v="CA-2012-158421"/>
    <n v="2012"/>
    <x v="481"/>
    <d v="2012-09-26T00:00:00"/>
    <s v="Standard Class"/>
    <s v="GB-14575"/>
    <s v="Giulietta Baptist"/>
    <s v="Consumer"/>
    <s v="United States"/>
    <s v="Columbia"/>
    <s v="South Carolina"/>
    <n v="29203"/>
    <s v="South"/>
    <s v="OFF-ST-10000563"/>
    <x v="1"/>
    <s v="Storage"/>
    <s v="Fellowes Bankers Box Stor/Drawer Steel Plus"/>
    <n v="63.96"/>
    <n v="2"/>
    <n v="0"/>
    <n v="6.3960000000000008"/>
  </r>
  <r>
    <n v="6181"/>
    <s v="CA-2012-158421"/>
    <n v="2012"/>
    <x v="481"/>
    <d v="2012-09-26T00:00:00"/>
    <s v="Standard Class"/>
    <s v="GB-14575"/>
    <s v="Giulietta Baptist"/>
    <s v="Consumer"/>
    <s v="United States"/>
    <s v="Columbia"/>
    <s v="South Carolina"/>
    <n v="29203"/>
    <s v="South"/>
    <s v="TEC-PH-10000369"/>
    <x v="2"/>
    <s v="Phones"/>
    <s v="HTC One Mini"/>
    <n v="629.94999999999993"/>
    <n v="5"/>
    <n v="0"/>
    <n v="176.38600000000002"/>
  </r>
  <r>
    <n v="6182"/>
    <s v="CA-2012-158421"/>
    <n v="2012"/>
    <x v="481"/>
    <d v="2012-09-26T00:00:00"/>
    <s v="Standard Class"/>
    <s v="GB-14575"/>
    <s v="Giulietta Baptist"/>
    <s v="Consumer"/>
    <s v="United States"/>
    <s v="Columbia"/>
    <s v="South Carolina"/>
    <n v="29203"/>
    <s v="South"/>
    <s v="TEC-PH-10002538"/>
    <x v="2"/>
    <s v="Phones"/>
    <s v="Grandstream GXP1160 VoIP phone"/>
    <n v="113.72999999999999"/>
    <n v="3"/>
    <n v="0"/>
    <n v="32.981699999999989"/>
  </r>
  <r>
    <n v="6183"/>
    <s v="CA-2012-158421"/>
    <n v="2012"/>
    <x v="481"/>
    <d v="2012-09-26T00:00:00"/>
    <s v="Standard Class"/>
    <s v="GB-14575"/>
    <s v="Giulietta Baptist"/>
    <s v="Consumer"/>
    <s v="United States"/>
    <s v="Columbia"/>
    <s v="South Carolina"/>
    <n v="29203"/>
    <s v="South"/>
    <s v="OFF-BI-10000050"/>
    <x v="1"/>
    <s v="Binders"/>
    <s v="Angle-D Binders with Locking Rings, Label Holders"/>
    <n v="14.6"/>
    <n v="2"/>
    <n v="0"/>
    <n v="6.8619999999999992"/>
  </r>
  <r>
    <n v="6184"/>
    <s v="CA-2012-158421"/>
    <n v="2012"/>
    <x v="481"/>
    <d v="2012-09-26T00:00:00"/>
    <s v="Standard Class"/>
    <s v="GB-14575"/>
    <s v="Giulietta Baptist"/>
    <s v="Consumer"/>
    <s v="United States"/>
    <s v="Columbia"/>
    <s v="South Carolina"/>
    <n v="29203"/>
    <s v="South"/>
    <s v="OFF-ST-10004186"/>
    <x v="1"/>
    <s v="Storage"/>
    <s v="Stur-D-Stor Shelving, Vertical 5-Shelf: 72&quot;H x 36&quot;W x 18 1/2&quot;D"/>
    <n v="887.84"/>
    <n v="8"/>
    <n v="0"/>
    <n v="17.756799999999998"/>
  </r>
  <r>
    <n v="6185"/>
    <s v="CA-2013-143609"/>
    <n v="2013"/>
    <x v="25"/>
    <d v="2013-12-14T00:00:00"/>
    <s v="First Class"/>
    <s v="DB-13270"/>
    <s v="Deborah Brumfield"/>
    <s v="Home Office"/>
    <s v="United States"/>
    <s v="Portland"/>
    <s v="Oregon"/>
    <n v="97206"/>
    <s v="West"/>
    <s v="FUR-CH-10004218"/>
    <x v="0"/>
    <s v="Chairs"/>
    <s v="Global Fabric Manager's Chair, Dark Gray"/>
    <n v="403.92"/>
    <n v="5"/>
    <n v="0.2"/>
    <n v="25.245000000000019"/>
  </r>
  <r>
    <n v="6186"/>
    <s v="CA-2012-138331"/>
    <n v="2012"/>
    <x v="976"/>
    <d v="2012-08-12T00:00:00"/>
    <s v="Standard Class"/>
    <s v="JK-15625"/>
    <s v="Jim Karlsson"/>
    <s v="Consumer"/>
    <s v="United States"/>
    <s v="Philadelphia"/>
    <s v="Pennsylvania"/>
    <n v="19120"/>
    <s v="East"/>
    <s v="OFF-AR-10002952"/>
    <x v="1"/>
    <s v="Art"/>
    <s v="Stanley Contemporary Battery Pencil Sharpeners"/>
    <n v="106.8"/>
    <n v="10"/>
    <n v="0.2"/>
    <n v="10.679999999999996"/>
  </r>
  <r>
    <n v="6187"/>
    <s v="CA-2012-138954"/>
    <n v="2012"/>
    <x v="219"/>
    <d v="2012-11-17T00:00:00"/>
    <s v="First Class"/>
    <s v="MH-17785"/>
    <s v="Maya Herman"/>
    <s v="Corporate"/>
    <s v="United States"/>
    <s v="New York City"/>
    <s v="New York"/>
    <n v="10035"/>
    <s v="East"/>
    <s v="OFF-ST-10003058"/>
    <x v="1"/>
    <s v="Storage"/>
    <s v="Eldon Mobile Mega Data Cart  Mega Stackable  Add-On Trays"/>
    <n v="70.949999999999989"/>
    <n v="3"/>
    <n v="0"/>
    <n v="20.575499999999998"/>
  </r>
  <r>
    <n v="6188"/>
    <s v="CA-2012-138954"/>
    <n v="2012"/>
    <x v="219"/>
    <d v="2012-11-17T00:00:00"/>
    <s v="First Class"/>
    <s v="MH-17785"/>
    <s v="Maya Herman"/>
    <s v="Corporate"/>
    <s v="United States"/>
    <s v="New York City"/>
    <s v="New York"/>
    <n v="10035"/>
    <s v="East"/>
    <s v="OFF-BI-10003963"/>
    <x v="1"/>
    <s v="Binders"/>
    <s v="Cardinal Holdit Data Disk Pockets"/>
    <n v="34.944000000000003"/>
    <n v="6"/>
    <n v="0.2"/>
    <n v="11.793599999999998"/>
  </r>
  <r>
    <n v="6189"/>
    <s v="CA-2012-138954"/>
    <n v="2012"/>
    <x v="219"/>
    <d v="2012-11-17T00:00:00"/>
    <s v="First Class"/>
    <s v="MH-17785"/>
    <s v="Maya Herman"/>
    <s v="Corporate"/>
    <s v="United States"/>
    <s v="New York City"/>
    <s v="New York"/>
    <n v="10035"/>
    <s v="East"/>
    <s v="OFF-AR-10001955"/>
    <x v="1"/>
    <s v="Art"/>
    <s v="Newell 319"/>
    <n v="119.03999999999999"/>
    <n v="6"/>
    <n v="0"/>
    <n v="35.711999999999989"/>
  </r>
  <r>
    <n v="6190"/>
    <s v="CA-2014-157903"/>
    <n v="2014"/>
    <x v="1095"/>
    <d v="2014-04-09T00:00:00"/>
    <s v="Standard Class"/>
    <s v="AM-10705"/>
    <s v="Anne McFarland"/>
    <s v="Consumer"/>
    <s v="United States"/>
    <s v="Des Plaines"/>
    <s v="Illinois"/>
    <n v="60016"/>
    <s v="Central"/>
    <s v="TEC-PH-10004345"/>
    <x v="2"/>
    <s v="Phones"/>
    <s v="Cisco SPA 502G IP Phone"/>
    <n v="383.84000000000003"/>
    <n v="4"/>
    <n v="0.2"/>
    <n v="47.97999999999999"/>
  </r>
  <r>
    <n v="6191"/>
    <s v="CA-2013-157259"/>
    <n v="2013"/>
    <x v="435"/>
    <d v="2013-12-29T00:00:00"/>
    <s v="Standard Class"/>
    <s v="JM-15535"/>
    <s v="Jessica Myrick"/>
    <s v="Consumer"/>
    <s v="United States"/>
    <s v="New York City"/>
    <s v="New York"/>
    <n v="10035"/>
    <s v="East"/>
    <s v="FUR-FU-10003192"/>
    <x v="0"/>
    <s v="Furnishings"/>
    <s v="Luxo Adjustable Task Clamp Lamp"/>
    <n v="799.56000000000006"/>
    <n v="9"/>
    <n v="0"/>
    <n v="207.88559999999998"/>
  </r>
  <r>
    <n v="6192"/>
    <s v="CA-2014-107986"/>
    <n v="2014"/>
    <x v="1096"/>
    <d v="2014-12-14T00:00:00"/>
    <s v="Same Day"/>
    <s v="MW-18220"/>
    <s v="Mitch Webber"/>
    <s v="Consumer"/>
    <s v="United States"/>
    <s v="Seattle"/>
    <s v="Washington"/>
    <n v="98103"/>
    <s v="West"/>
    <s v="OFF-ST-10001325"/>
    <x v="1"/>
    <s v="Storage"/>
    <s v="Sterilite Officeware Hinged File Box"/>
    <n v="31.44"/>
    <n v="3"/>
    <n v="0"/>
    <n v="8.4888000000000012"/>
  </r>
  <r>
    <n v="6193"/>
    <s v="CA-2014-104927"/>
    <n v="2014"/>
    <x v="66"/>
    <d v="2014-12-27T00:00:00"/>
    <s v="Standard Class"/>
    <s v="AG-10330"/>
    <s v="Alex Grayson"/>
    <s v="Consumer"/>
    <s v="United States"/>
    <s v="Houston"/>
    <s v="Texas"/>
    <n v="77095"/>
    <s v="Central"/>
    <s v="OFF-PA-10000019"/>
    <x v="1"/>
    <s v="Paper"/>
    <s v="Xerox 1931"/>
    <n v="25.920000000000005"/>
    <n v="5"/>
    <n v="0.2"/>
    <n v="9.0719999999999992"/>
  </r>
  <r>
    <n v="6194"/>
    <s v="CA-2014-104927"/>
    <n v="2014"/>
    <x v="66"/>
    <d v="2014-12-27T00:00:00"/>
    <s v="Standard Class"/>
    <s v="AG-10330"/>
    <s v="Alex Grayson"/>
    <s v="Consumer"/>
    <s v="United States"/>
    <s v="Houston"/>
    <s v="Texas"/>
    <n v="77095"/>
    <s v="Central"/>
    <s v="OFF-BI-10003429"/>
    <x v="1"/>
    <s v="Binders"/>
    <s v="Cardinal HOLDit! Binder Insert Strips,Extra Strips"/>
    <n v="6.3299999999999992"/>
    <n v="5"/>
    <n v="0.8"/>
    <n v="-9.8114999999999988"/>
  </r>
  <r>
    <n v="6195"/>
    <s v="CA-2014-104927"/>
    <n v="2014"/>
    <x v="66"/>
    <d v="2014-12-27T00:00:00"/>
    <s v="Standard Class"/>
    <s v="AG-10330"/>
    <s v="Alex Grayson"/>
    <s v="Consumer"/>
    <s v="United States"/>
    <s v="Houston"/>
    <s v="Texas"/>
    <n v="77095"/>
    <s v="Central"/>
    <s v="OFF-PA-10000176"/>
    <x v="1"/>
    <s v="Paper"/>
    <s v="Xerox 1887"/>
    <n v="75.88"/>
    <n v="5"/>
    <n v="0.2"/>
    <n v="26.557999999999993"/>
  </r>
  <r>
    <n v="6196"/>
    <s v="CA-2014-113453"/>
    <n v="2014"/>
    <x v="208"/>
    <d v="2014-10-29T00:00:00"/>
    <s v="Standard Class"/>
    <s v="CM-12160"/>
    <s v="Charles McCrossin"/>
    <s v="Consumer"/>
    <s v="United States"/>
    <s v="Philadelphia"/>
    <s v="Pennsylvania"/>
    <n v="19143"/>
    <s v="East"/>
    <s v="TEC-PH-10004165"/>
    <x v="2"/>
    <s v="Phones"/>
    <s v="Mitel MiVoice 5330e IP Phone"/>
    <n v="329.988"/>
    <n v="2"/>
    <n v="0.4"/>
    <n v="-76.997200000000021"/>
  </r>
  <r>
    <n v="6197"/>
    <s v="CA-2014-113453"/>
    <n v="2014"/>
    <x v="208"/>
    <d v="2014-10-29T00:00:00"/>
    <s v="Standard Class"/>
    <s v="CM-12160"/>
    <s v="Charles McCrossin"/>
    <s v="Consumer"/>
    <s v="United States"/>
    <s v="Philadelphia"/>
    <s v="Pennsylvania"/>
    <n v="19143"/>
    <s v="East"/>
    <s v="OFF-ST-10000352"/>
    <x v="1"/>
    <s v="Storage"/>
    <s v="Acco Perma 2700 Stacking Storage Drawers"/>
    <n v="71.376000000000005"/>
    <n v="3"/>
    <n v="0.2"/>
    <n v="-4.460999999999995"/>
  </r>
  <r>
    <n v="6198"/>
    <s v="CA-2012-149909"/>
    <n v="2012"/>
    <x v="50"/>
    <d v="2012-11-17T00:00:00"/>
    <s v="Standard Class"/>
    <s v="RA-19915"/>
    <s v="Russell Applegate"/>
    <s v="Consumer"/>
    <s v="United States"/>
    <s v="Columbus"/>
    <s v="Indiana"/>
    <n v="47201"/>
    <s v="Central"/>
    <s v="OFF-PA-10000726"/>
    <x v="1"/>
    <s v="Paper"/>
    <s v="Black Print Carbonless Snap-Off Rapid Letter, 8 1/2&quot; x 7&quot;"/>
    <n v="63.769999999999996"/>
    <n v="7"/>
    <n v="0"/>
    <n v="28.696499999999993"/>
  </r>
  <r>
    <n v="6199"/>
    <s v="CA-2012-149909"/>
    <n v="2012"/>
    <x v="50"/>
    <d v="2012-11-17T00:00:00"/>
    <s v="Standard Class"/>
    <s v="RA-19915"/>
    <s v="Russell Applegate"/>
    <s v="Consumer"/>
    <s v="United States"/>
    <s v="Columbus"/>
    <s v="Indiana"/>
    <n v="47201"/>
    <s v="Central"/>
    <s v="TEC-PH-10001536"/>
    <x v="2"/>
    <s v="Phones"/>
    <s v="Spigen Samsung Galaxy S5 Case Wallet"/>
    <n v="50.97"/>
    <n v="3"/>
    <n v="0"/>
    <n v="13.252199999999997"/>
  </r>
  <r>
    <n v="6200"/>
    <s v="CA-2012-149909"/>
    <n v="2012"/>
    <x v="50"/>
    <d v="2012-11-17T00:00:00"/>
    <s v="Standard Class"/>
    <s v="RA-19915"/>
    <s v="Russell Applegate"/>
    <s v="Consumer"/>
    <s v="United States"/>
    <s v="Columbus"/>
    <s v="Indiana"/>
    <n v="47201"/>
    <s v="Central"/>
    <s v="OFF-PA-10001790"/>
    <x v="1"/>
    <s v="Paper"/>
    <s v="Xerox 1910"/>
    <n v="96.08"/>
    <n v="2"/>
    <n v="0"/>
    <n v="46.118399999999994"/>
  </r>
  <r>
    <n v="6201"/>
    <s v="CA-2012-146675"/>
    <n v="2012"/>
    <x v="392"/>
    <d v="2012-04-20T00:00:00"/>
    <s v="Standard Class"/>
    <s v="SB-20185"/>
    <s v="Sarah Brown"/>
    <s v="Consumer"/>
    <s v="United States"/>
    <s v="Evanston"/>
    <s v="Illinois"/>
    <n v="60201"/>
    <s v="Central"/>
    <s v="TEC-CO-10001766"/>
    <x v="2"/>
    <s v="Copiers"/>
    <s v="Canon PC940 Copier"/>
    <n v="1439.9680000000001"/>
    <n v="4"/>
    <n v="0.2"/>
    <n v="485.98919999999993"/>
  </r>
  <r>
    <n v="6202"/>
    <s v="CA-2012-146675"/>
    <n v="2012"/>
    <x v="392"/>
    <d v="2012-04-20T00:00:00"/>
    <s v="Standard Class"/>
    <s v="SB-20185"/>
    <s v="Sarah Brown"/>
    <s v="Consumer"/>
    <s v="United States"/>
    <s v="Evanston"/>
    <s v="Illinois"/>
    <n v="60201"/>
    <s v="Central"/>
    <s v="TEC-AC-10004396"/>
    <x v="2"/>
    <s v="Accessories"/>
    <s v="Logitech Keyboard K120"/>
    <n v="43.56"/>
    <n v="3"/>
    <n v="0.2"/>
    <n v="-4.9004999999999974"/>
  </r>
  <r>
    <n v="6203"/>
    <s v="CA-2013-118332"/>
    <n v="2013"/>
    <x v="186"/>
    <d v="2013-12-24T00:00:00"/>
    <s v="Standard Class"/>
    <s v="PK-19075"/>
    <s v="Pete Kriz"/>
    <s v="Consumer"/>
    <s v="United States"/>
    <s v="Apple Valley"/>
    <s v="California"/>
    <n v="92307"/>
    <s v="West"/>
    <s v="FUR-CH-10001708"/>
    <x v="0"/>
    <s v="Chairs"/>
    <s v="Office Star - Contemporary Swivel Chair with Padded Adjustable Arms and Flex Back"/>
    <n v="563.91999999999996"/>
    <n v="5"/>
    <n v="0.2"/>
    <n v="7.0489999999999498"/>
  </r>
  <r>
    <n v="6204"/>
    <s v="CA-2013-133669"/>
    <n v="2013"/>
    <x v="147"/>
    <d v="2013-10-28T00:00:00"/>
    <s v="Standard Class"/>
    <s v="SV-20935"/>
    <s v="Susan Vittorini"/>
    <s v="Consumer"/>
    <s v="United States"/>
    <s v="Columbus"/>
    <s v="Ohio"/>
    <n v="43229"/>
    <s v="East"/>
    <s v="TEC-PH-10001305"/>
    <x v="2"/>
    <s v="Phones"/>
    <s v="Panasonic KX TS208W Corded phone"/>
    <n v="235.15199999999999"/>
    <n v="8"/>
    <n v="0.4"/>
    <n v="-47.030399999999986"/>
  </r>
  <r>
    <n v="6205"/>
    <s v="CA-2014-145660"/>
    <n v="2014"/>
    <x v="96"/>
    <d v="2014-12-04T00:00:00"/>
    <s v="First Class"/>
    <s v="MG-17650"/>
    <s v="Matthew Grinstein"/>
    <s v="Home Office"/>
    <s v="United States"/>
    <s v="Marion"/>
    <s v="Ohio"/>
    <n v="43302"/>
    <s v="East"/>
    <s v="FUR-FU-10002885"/>
    <x v="0"/>
    <s v="Furnishings"/>
    <s v="Magna Visual Magnetic Picture Hangers"/>
    <n v="7.7120000000000006"/>
    <n v="2"/>
    <n v="0.2"/>
    <n v="1.7352000000000005"/>
  </r>
  <r>
    <n v="6206"/>
    <s v="CA-2013-133697"/>
    <n v="2013"/>
    <x v="201"/>
    <d v="2013-10-25T00:00:00"/>
    <s v="Second Class"/>
    <s v="CM-12445"/>
    <s v="Chuck Magee"/>
    <s v="Consumer"/>
    <s v="United States"/>
    <s v="Houston"/>
    <s v="Texas"/>
    <n v="77095"/>
    <s v="Central"/>
    <s v="OFF-PA-10000726"/>
    <x v="1"/>
    <s v="Paper"/>
    <s v="Black Print Carbonless Snap-Off Rapid Letter, 8 1/2&quot; x 7&quot;"/>
    <n v="51.016000000000005"/>
    <n v="7"/>
    <n v="0.2"/>
    <n v="15.942499999999992"/>
  </r>
  <r>
    <n v="6207"/>
    <s v="CA-2013-133697"/>
    <n v="2013"/>
    <x v="201"/>
    <d v="2013-10-25T00:00:00"/>
    <s v="Second Class"/>
    <s v="CM-12445"/>
    <s v="Chuck Magee"/>
    <s v="Consumer"/>
    <s v="United States"/>
    <s v="Houston"/>
    <s v="Texas"/>
    <n v="77095"/>
    <s v="Central"/>
    <s v="OFF-FA-10003112"/>
    <x v="1"/>
    <s v="Fasteners"/>
    <s v="Staples"/>
    <n v="25.248000000000001"/>
    <n v="4"/>
    <n v="0.2"/>
    <n v="7.8899999999999979"/>
  </r>
  <r>
    <n v="6208"/>
    <s v="CA-2013-133697"/>
    <n v="2013"/>
    <x v="201"/>
    <d v="2013-10-25T00:00:00"/>
    <s v="Second Class"/>
    <s v="CM-12445"/>
    <s v="Chuck Magee"/>
    <s v="Consumer"/>
    <s v="United States"/>
    <s v="Houston"/>
    <s v="Texas"/>
    <n v="77095"/>
    <s v="Central"/>
    <s v="FUR-CH-10002372"/>
    <x v="0"/>
    <s v="Chairs"/>
    <s v="Office Star - Ergonomically Designed Knee Chair"/>
    <n v="56.686"/>
    <n v="1"/>
    <n v="0.3"/>
    <n v="-14.576399999999996"/>
  </r>
  <r>
    <n v="6209"/>
    <s v="CA-2014-148138"/>
    <n v="2014"/>
    <x v="365"/>
    <d v="2014-10-04T00:00:00"/>
    <s v="Standard Class"/>
    <s v="ME-18010"/>
    <s v="Michelle Ellison"/>
    <s v="Corporate"/>
    <s v="United States"/>
    <s v="Marion"/>
    <s v="Ohio"/>
    <n v="43302"/>
    <s v="East"/>
    <s v="OFF-ST-10000563"/>
    <x v="1"/>
    <s v="Storage"/>
    <s v="Fellowes Bankers Box Stor/Drawer Steel Plus"/>
    <n v="51.168000000000006"/>
    <n v="2"/>
    <n v="0.2"/>
    <n v="-6.3960000000000008"/>
  </r>
  <r>
    <n v="6210"/>
    <s v="CA-2014-119809"/>
    <n v="2014"/>
    <x v="238"/>
    <d v="2014-08-26T00:00:00"/>
    <s v="Standard Class"/>
    <s v="YS-21880"/>
    <s v="Yana Sorensen"/>
    <s v="Corporate"/>
    <s v="United States"/>
    <s v="Seattle"/>
    <s v="Washington"/>
    <n v="98103"/>
    <s v="West"/>
    <s v="OFF-BI-10003925"/>
    <x v="1"/>
    <s v="Binders"/>
    <s v="Fellowes PB300 Plastic Comb Binding Machine"/>
    <n v="2793.5280000000002"/>
    <n v="9"/>
    <n v="0.2"/>
    <n v="942.81569999999988"/>
  </r>
  <r>
    <n v="6211"/>
    <s v="CA-2014-119809"/>
    <n v="2014"/>
    <x v="238"/>
    <d v="2014-08-26T00:00:00"/>
    <s v="Standard Class"/>
    <s v="YS-21880"/>
    <s v="Yana Sorensen"/>
    <s v="Corporate"/>
    <s v="United States"/>
    <s v="Seattle"/>
    <s v="Washington"/>
    <n v="98103"/>
    <s v="West"/>
    <s v="OFF-ST-10003306"/>
    <x v="1"/>
    <s v="Storage"/>
    <s v="Letter Size Cart"/>
    <n v="1000.0200000000001"/>
    <n v="7"/>
    <n v="0"/>
    <n v="290.00579999999991"/>
  </r>
  <r>
    <n v="6212"/>
    <s v="CA-2014-119809"/>
    <n v="2014"/>
    <x v="238"/>
    <d v="2014-08-26T00:00:00"/>
    <s v="Standard Class"/>
    <s v="YS-21880"/>
    <s v="Yana Sorensen"/>
    <s v="Corporate"/>
    <s v="United States"/>
    <s v="Seattle"/>
    <s v="Washington"/>
    <n v="98103"/>
    <s v="West"/>
    <s v="FUR-FU-10001475"/>
    <x v="0"/>
    <s v="Furnishings"/>
    <s v="Contract Clock, 14&quot;, Brown"/>
    <n v="65.94"/>
    <n v="3"/>
    <n v="0"/>
    <n v="22.419600000000003"/>
  </r>
  <r>
    <n v="6213"/>
    <s v="CA-2014-149944"/>
    <n v="2014"/>
    <x v="105"/>
    <d v="2014-11-17T00:00:00"/>
    <s v="Second Class"/>
    <s v="MB-17305"/>
    <s v="Maria Bertelson"/>
    <s v="Consumer"/>
    <s v="United States"/>
    <s v="Longview"/>
    <s v="Washington"/>
    <n v="98632"/>
    <s v="West"/>
    <s v="OFF-FA-10003495"/>
    <x v="1"/>
    <s v="Fasteners"/>
    <s v="Staples"/>
    <n v="18.240000000000002"/>
    <n v="3"/>
    <n v="0"/>
    <n v="9.120000000000001"/>
  </r>
  <r>
    <n v="6214"/>
    <s v="CA-2014-149944"/>
    <n v="2014"/>
    <x v="105"/>
    <d v="2014-11-17T00:00:00"/>
    <s v="Second Class"/>
    <s v="MB-17305"/>
    <s v="Maria Bertelson"/>
    <s v="Consumer"/>
    <s v="United States"/>
    <s v="Longview"/>
    <s v="Washington"/>
    <n v="98632"/>
    <s v="West"/>
    <s v="OFF-AP-10004708"/>
    <x v="1"/>
    <s v="Appliances"/>
    <s v="Fellowes Superior 10 Outlet Split Surge Protector"/>
    <n v="76.12"/>
    <n v="2"/>
    <n v="0"/>
    <n v="22.074799999999996"/>
  </r>
  <r>
    <n v="6215"/>
    <s v="CA-2011-128538"/>
    <n v="2011"/>
    <x v="856"/>
    <d v="2011-10-15T00:00:00"/>
    <s v="Standard Class"/>
    <s v="AS-10240"/>
    <s v="Alan Shonely"/>
    <s v="Consumer"/>
    <s v="United States"/>
    <s v="Redondo Beach"/>
    <s v="California"/>
    <n v="90278"/>
    <s v="West"/>
    <s v="OFF-EN-10001219"/>
    <x v="1"/>
    <s v="Envelopes"/>
    <s v="#10- 4 1/8&quot; x 9 1/2&quot; Security-Tint Envelopes"/>
    <n v="7.64"/>
    <n v="1"/>
    <n v="0"/>
    <n v="3.7435999999999998"/>
  </r>
  <r>
    <n v="6216"/>
    <s v="CA-2012-161711"/>
    <n v="2012"/>
    <x v="109"/>
    <d v="2012-12-03T00:00:00"/>
    <s v="Standard Class"/>
    <s v="MC-17425"/>
    <s v="Mark Cousins"/>
    <s v="Corporate"/>
    <s v="United States"/>
    <s v="New York City"/>
    <s v="New York"/>
    <n v="10035"/>
    <s v="East"/>
    <s v="FUR-FU-10000087"/>
    <x v="0"/>
    <s v="Furnishings"/>
    <s v="Executive Impressions 14&quot; Two-Color Numerals Wall Clock"/>
    <n v="68.16"/>
    <n v="3"/>
    <n v="0"/>
    <n v="27.945600000000002"/>
  </r>
  <r>
    <n v="6217"/>
    <s v="CA-2012-161711"/>
    <n v="2012"/>
    <x v="109"/>
    <d v="2012-12-03T00:00:00"/>
    <s v="Standard Class"/>
    <s v="MC-17425"/>
    <s v="Mark Cousins"/>
    <s v="Corporate"/>
    <s v="United States"/>
    <s v="New York City"/>
    <s v="New York"/>
    <n v="10035"/>
    <s v="East"/>
    <s v="OFF-EN-10001539"/>
    <x v="1"/>
    <s v="Envelopes"/>
    <s v="Staples"/>
    <n v="62.24"/>
    <n v="8"/>
    <n v="0"/>
    <n v="29.252800000000001"/>
  </r>
  <r>
    <n v="6218"/>
    <s v="US-2012-129553"/>
    <n v="2012"/>
    <x v="1097"/>
    <d v="2012-08-02T00:00:00"/>
    <s v="Standard Class"/>
    <s v="PG-18820"/>
    <s v="Patrick Gardner"/>
    <s v="Consumer"/>
    <s v="United States"/>
    <s v="Louisville"/>
    <s v="Kentucky"/>
    <n v="40214"/>
    <s v="South"/>
    <s v="TEC-PH-10004897"/>
    <x v="2"/>
    <s v="Phones"/>
    <s v="Mediabridge Sport Armband iPhone 5s"/>
    <n v="29.97"/>
    <n v="3"/>
    <n v="0"/>
    <n v="0.29969999999999963"/>
  </r>
  <r>
    <n v="6219"/>
    <s v="CA-2013-160220"/>
    <n v="2013"/>
    <x v="201"/>
    <d v="2013-10-27T00:00:00"/>
    <s v="Standard Class"/>
    <s v="JS-16030"/>
    <s v="Joy Smith"/>
    <s v="Consumer"/>
    <s v="United States"/>
    <s v="Trenton"/>
    <s v="Michigan"/>
    <n v="48183"/>
    <s v="Central"/>
    <s v="TEC-PH-10001300"/>
    <x v="2"/>
    <s v="Phones"/>
    <s v="iKross Bluetooth Portable Keyboard + Cell Phone Stand Holder + Brush for Apple iPhone 5S 5C 5, 4S 4"/>
    <n v="125.69999999999999"/>
    <n v="6"/>
    <n v="0"/>
    <n v="35.195999999999998"/>
  </r>
  <r>
    <n v="6220"/>
    <s v="CA-2013-160220"/>
    <n v="2013"/>
    <x v="201"/>
    <d v="2013-10-27T00:00:00"/>
    <s v="Standard Class"/>
    <s v="JS-16030"/>
    <s v="Joy Smith"/>
    <s v="Consumer"/>
    <s v="United States"/>
    <s v="Trenton"/>
    <s v="Michigan"/>
    <n v="48183"/>
    <s v="Central"/>
    <s v="TEC-PH-10001557"/>
    <x v="2"/>
    <s v="Phones"/>
    <s v="Pyle PMP37LED"/>
    <n v="191.98"/>
    <n v="2"/>
    <n v="0"/>
    <n v="51.834599999999995"/>
  </r>
  <r>
    <n v="6221"/>
    <s v="CA-2013-160220"/>
    <n v="2013"/>
    <x v="201"/>
    <d v="2013-10-27T00:00:00"/>
    <s v="Standard Class"/>
    <s v="JS-16030"/>
    <s v="Joy Smith"/>
    <s v="Consumer"/>
    <s v="United States"/>
    <s v="Trenton"/>
    <s v="Michigan"/>
    <n v="48183"/>
    <s v="Central"/>
    <s v="OFF-ST-10000617"/>
    <x v="1"/>
    <s v="Storage"/>
    <s v="Woodgrain Magazine Files by Perma"/>
    <n v="20.86"/>
    <n v="7"/>
    <n v="0"/>
    <n v="1.4601999999999977"/>
  </r>
  <r>
    <n v="6222"/>
    <s v="US-2014-157224"/>
    <n v="2014"/>
    <x v="32"/>
    <d v="2014-09-19T00:00:00"/>
    <s v="Second Class"/>
    <s v="JB-16000"/>
    <s v="Joy Bell-"/>
    <s v="Consumer"/>
    <s v="United States"/>
    <s v="Los Angeles"/>
    <s v="California"/>
    <n v="90045"/>
    <s v="West"/>
    <s v="OFF-LA-10000121"/>
    <x v="1"/>
    <s v="Labels"/>
    <s v="Avery 48"/>
    <n v="56.699999999999996"/>
    <n v="9"/>
    <n v="0"/>
    <n v="26.081999999999997"/>
  </r>
  <r>
    <n v="6223"/>
    <s v="CA-2014-140627"/>
    <n v="2014"/>
    <x v="331"/>
    <d v="2014-12-28T00:00:00"/>
    <s v="Standard Class"/>
    <s v="DK-12985"/>
    <s v="Darren Koutras"/>
    <s v="Consumer"/>
    <s v="United States"/>
    <s v="Hendersonville"/>
    <s v="Tennessee"/>
    <n v="37075"/>
    <s v="South"/>
    <s v="FUR-FU-10000087"/>
    <x v="0"/>
    <s v="Furnishings"/>
    <s v="Executive Impressions 14&quot; Two-Color Numerals Wall Clock"/>
    <n v="72.703999999999994"/>
    <n v="4"/>
    <n v="0.2"/>
    <n v="19.084800000000005"/>
  </r>
  <r>
    <n v="6224"/>
    <s v="CA-2014-140627"/>
    <n v="2014"/>
    <x v="331"/>
    <d v="2014-12-28T00:00:00"/>
    <s v="Standard Class"/>
    <s v="DK-12985"/>
    <s v="Darren Koutras"/>
    <s v="Consumer"/>
    <s v="United States"/>
    <s v="Hendersonville"/>
    <s v="Tennessee"/>
    <n v="37075"/>
    <s v="South"/>
    <s v="OFF-AR-10000422"/>
    <x v="1"/>
    <s v="Art"/>
    <s v="Pencil and Crayon Sharpener"/>
    <n v="12.263999999999999"/>
    <n v="7"/>
    <n v="0.2"/>
    <n v="1.0730999999999993"/>
  </r>
  <r>
    <n v="6225"/>
    <s v="CA-2014-140627"/>
    <n v="2014"/>
    <x v="331"/>
    <d v="2014-12-28T00:00:00"/>
    <s v="Standard Class"/>
    <s v="DK-12985"/>
    <s v="Darren Koutras"/>
    <s v="Consumer"/>
    <s v="United States"/>
    <s v="Hendersonville"/>
    <s v="Tennessee"/>
    <n v="37075"/>
    <s v="South"/>
    <s v="OFF-ST-10004123"/>
    <x v="1"/>
    <s v="Storage"/>
    <s v="Safco Industrial Wire Shelving System"/>
    <n v="218.35200000000003"/>
    <n v="3"/>
    <n v="0.2"/>
    <n v="-54.588000000000008"/>
  </r>
  <r>
    <n v="6226"/>
    <s v="CA-2012-133445"/>
    <n v="2012"/>
    <x v="348"/>
    <d v="2012-10-09T00:00:00"/>
    <s v="Standard Class"/>
    <s v="JF-15490"/>
    <s v="Jeremy Farry"/>
    <s v="Consumer"/>
    <s v="United States"/>
    <s v="Portland"/>
    <s v="Oregon"/>
    <n v="97206"/>
    <s v="West"/>
    <s v="FUR-BO-10003660"/>
    <x v="0"/>
    <s v="Bookcases"/>
    <s v="Bush Cubix Collection Bookcases, Fully Assembled"/>
    <n v="66.294000000000011"/>
    <n v="1"/>
    <n v="0.7"/>
    <n v="-103.86059999999998"/>
  </r>
  <r>
    <n v="6227"/>
    <s v="CA-2012-133445"/>
    <n v="2012"/>
    <x v="348"/>
    <d v="2012-10-09T00:00:00"/>
    <s v="Standard Class"/>
    <s v="JF-15490"/>
    <s v="Jeremy Farry"/>
    <s v="Consumer"/>
    <s v="United States"/>
    <s v="Portland"/>
    <s v="Oregon"/>
    <n v="97206"/>
    <s v="West"/>
    <s v="FUR-CH-10000422"/>
    <x v="0"/>
    <s v="Chairs"/>
    <s v="Global Highback Leather Tilter in Burgundy"/>
    <n v="291.16800000000001"/>
    <n v="4"/>
    <n v="0.2"/>
    <n v="-14.558399999999978"/>
  </r>
  <r>
    <n v="6228"/>
    <s v="CA-2011-148782"/>
    <n v="2011"/>
    <x v="981"/>
    <d v="2011-11-07T00:00:00"/>
    <s v="Standard Class"/>
    <s v="PO-18850"/>
    <s v="Patrick O'Brill"/>
    <s v="Consumer"/>
    <s v="United States"/>
    <s v="Irving"/>
    <s v="Texas"/>
    <n v="75061"/>
    <s v="Central"/>
    <s v="TEC-PH-10002923"/>
    <x v="2"/>
    <s v="Phones"/>
    <s v="Logitech B530 USB Headset - headset - Full size, Binaural"/>
    <n v="88.77600000000001"/>
    <n v="3"/>
    <n v="0.2"/>
    <n v="7.7679000000000009"/>
  </r>
  <r>
    <n v="6229"/>
    <s v="CA-2013-148208"/>
    <n v="2013"/>
    <x v="115"/>
    <d v="2013-01-27T00:00:00"/>
    <s v="Standard Class"/>
    <s v="BT-11530"/>
    <s v="Bradley Talbott"/>
    <s v="Home Office"/>
    <s v="United States"/>
    <s v="Cleveland"/>
    <s v="Ohio"/>
    <n v="44105"/>
    <s v="East"/>
    <s v="TEC-PH-10004093"/>
    <x v="2"/>
    <s v="Phones"/>
    <s v="Panasonic Kx-TS550"/>
    <n v="110.376"/>
    <n v="4"/>
    <n v="0.4"/>
    <n v="-20.235600000000005"/>
  </r>
  <r>
    <n v="6230"/>
    <s v="CA-2013-148208"/>
    <n v="2013"/>
    <x v="115"/>
    <d v="2013-01-27T00:00:00"/>
    <s v="Standard Class"/>
    <s v="BT-11530"/>
    <s v="Bradley Talbott"/>
    <s v="Home Office"/>
    <s v="United States"/>
    <s v="Cleveland"/>
    <s v="Ohio"/>
    <n v="44105"/>
    <s v="East"/>
    <s v="TEC-AC-10000171"/>
    <x v="2"/>
    <s v="Accessories"/>
    <s v="Verbatim 25 GB 6x Blu-ray Single Layer Recordable Disc, 25/Pack"/>
    <n v="55.176000000000002"/>
    <n v="3"/>
    <n v="0.2"/>
    <n v="15.863099999999999"/>
  </r>
  <r>
    <n v="6231"/>
    <s v="CA-2014-127656"/>
    <n v="2014"/>
    <x v="497"/>
    <d v="2014-07-18T00:00:00"/>
    <s v="Standard Class"/>
    <s v="NW-18400"/>
    <s v="Natalie Webber"/>
    <s v="Consumer"/>
    <s v="United States"/>
    <s v="Waterloo"/>
    <s v="Iowa"/>
    <n v="50701"/>
    <s v="Central"/>
    <s v="OFF-AR-10001166"/>
    <x v="1"/>
    <s v="Art"/>
    <s v="Staples"/>
    <n v="30.32"/>
    <n v="4"/>
    <n v="0"/>
    <n v="11.8248"/>
  </r>
  <r>
    <n v="6232"/>
    <s v="US-2014-142188"/>
    <n v="2014"/>
    <x v="220"/>
    <d v="2014-09-12T00:00:00"/>
    <s v="Same Day"/>
    <s v="JF-15415"/>
    <s v="Jennifer Ferguson"/>
    <s v="Consumer"/>
    <s v="United States"/>
    <s v="Seattle"/>
    <s v="Washington"/>
    <n v="98105"/>
    <s v="West"/>
    <s v="FUR-CH-10003199"/>
    <x v="0"/>
    <s v="Chairs"/>
    <s v="Office Star - Contemporary Task Swivel Chair"/>
    <n v="177.56800000000001"/>
    <n v="2"/>
    <n v="0.2"/>
    <n v="8.8783999999999921"/>
  </r>
  <r>
    <n v="6233"/>
    <s v="US-2014-142188"/>
    <n v="2014"/>
    <x v="220"/>
    <d v="2014-09-12T00:00:00"/>
    <s v="Same Day"/>
    <s v="JF-15415"/>
    <s v="Jennifer Ferguson"/>
    <s v="Consumer"/>
    <s v="United States"/>
    <s v="Seattle"/>
    <s v="Washington"/>
    <n v="98105"/>
    <s v="West"/>
    <s v="OFF-PA-10002005"/>
    <x v="1"/>
    <s v="Paper"/>
    <s v="Xerox 225"/>
    <n v="19.440000000000001"/>
    <n v="3"/>
    <n v="0"/>
    <n v="9.3312000000000008"/>
  </r>
  <r>
    <n v="6234"/>
    <s v="US-2014-142188"/>
    <n v="2014"/>
    <x v="220"/>
    <d v="2014-09-12T00:00:00"/>
    <s v="Same Day"/>
    <s v="JF-15415"/>
    <s v="Jennifer Ferguson"/>
    <s v="Consumer"/>
    <s v="United States"/>
    <s v="Seattle"/>
    <s v="Washington"/>
    <n v="98105"/>
    <s v="West"/>
    <s v="OFF-PA-10004101"/>
    <x v="1"/>
    <s v="Paper"/>
    <s v="Xerox 1894"/>
    <n v="71.28"/>
    <n v="11"/>
    <n v="0"/>
    <n v="34.214400000000005"/>
  </r>
  <r>
    <n v="6235"/>
    <s v="US-2014-142188"/>
    <n v="2014"/>
    <x v="220"/>
    <d v="2014-09-12T00:00:00"/>
    <s v="Same Day"/>
    <s v="JF-15415"/>
    <s v="Jennifer Ferguson"/>
    <s v="Consumer"/>
    <s v="United States"/>
    <s v="Seattle"/>
    <s v="Washington"/>
    <n v="98105"/>
    <s v="West"/>
    <s v="OFF-BI-10004600"/>
    <x v="1"/>
    <s v="Binders"/>
    <s v="Ibico Ibimaster 300 Manual Binding System"/>
    <n v="1471.96"/>
    <n v="5"/>
    <n v="0.2"/>
    <n v="459.98749999999995"/>
  </r>
  <r>
    <n v="6236"/>
    <s v="US-2014-142188"/>
    <n v="2014"/>
    <x v="220"/>
    <d v="2014-09-12T00:00:00"/>
    <s v="Same Day"/>
    <s v="JF-15415"/>
    <s v="Jennifer Ferguson"/>
    <s v="Consumer"/>
    <s v="United States"/>
    <s v="Seattle"/>
    <s v="Washington"/>
    <n v="98105"/>
    <s v="West"/>
    <s v="TEC-PH-10000127"/>
    <x v="2"/>
    <s v="Phones"/>
    <s v="iOttie XL Car Mount"/>
    <n v="79.959999999999994"/>
    <n v="5"/>
    <n v="0.2"/>
    <n v="-17.991000000000003"/>
  </r>
  <r>
    <n v="6237"/>
    <s v="CA-2013-144400"/>
    <n v="2013"/>
    <x v="1098"/>
    <d v="2013-02-27T00:00:00"/>
    <s v="Standard Class"/>
    <s v="AC-10420"/>
    <s v="Alyssa Crouse"/>
    <s v="Corporate"/>
    <s v="United States"/>
    <s v="Philadelphia"/>
    <s v="Pennsylvania"/>
    <n v="19120"/>
    <s v="East"/>
    <s v="OFF-EN-10004386"/>
    <x v="1"/>
    <s v="Envelopes"/>
    <s v="Recycled Interoffice Envelopes with String and Button Closure, 10 x 13"/>
    <n v="57.576000000000001"/>
    <n v="3"/>
    <n v="0.2"/>
    <n v="21.591000000000001"/>
  </r>
  <r>
    <n v="6238"/>
    <s v="US-2013-155180"/>
    <n v="2013"/>
    <x v="115"/>
    <d v="2013-01-29T00:00:00"/>
    <s v="Standard Class"/>
    <s v="TB-21280"/>
    <s v="Toby Braunhardt"/>
    <s v="Consumer"/>
    <s v="United States"/>
    <s v="New York City"/>
    <s v="New York"/>
    <n v="10009"/>
    <s v="East"/>
    <s v="OFF-BI-10004506"/>
    <x v="1"/>
    <s v="Binders"/>
    <s v="Wilson Jones data.warehouse D-Ring Binders with DublLock"/>
    <n v="26.336000000000002"/>
    <n v="4"/>
    <n v="0.2"/>
    <n v="9.2176000000000009"/>
  </r>
  <r>
    <n v="6239"/>
    <s v="CA-2012-134075"/>
    <n v="2012"/>
    <x v="295"/>
    <d v="2012-12-16T00:00:00"/>
    <s v="Standard Class"/>
    <s v="HA-14905"/>
    <s v="Helen Abelman"/>
    <s v="Consumer"/>
    <s v="United States"/>
    <s v="San Jose"/>
    <s v="California"/>
    <n v="95123"/>
    <s v="West"/>
    <s v="FUR-FU-10004597"/>
    <x v="0"/>
    <s v="Furnishings"/>
    <s v="Eldon Cleatmat Chair Mats for Medium Pile Carpets"/>
    <n v="166.5"/>
    <n v="3"/>
    <n v="0"/>
    <n v="21.64500000000001"/>
  </r>
  <r>
    <n v="6240"/>
    <s v="CA-2012-134075"/>
    <n v="2012"/>
    <x v="295"/>
    <d v="2012-12-16T00:00:00"/>
    <s v="Standard Class"/>
    <s v="HA-14905"/>
    <s v="Helen Abelman"/>
    <s v="Consumer"/>
    <s v="United States"/>
    <s v="San Jose"/>
    <s v="California"/>
    <n v="95123"/>
    <s v="West"/>
    <s v="OFF-ST-10001496"/>
    <x v="1"/>
    <s v="Storage"/>
    <s v="Standard Rollaway File with Lock"/>
    <n v="360.38"/>
    <n v="2"/>
    <n v="0"/>
    <n v="93.698800000000006"/>
  </r>
  <r>
    <n v="6241"/>
    <s v="US-2013-131912"/>
    <n v="2013"/>
    <x v="517"/>
    <d v="2013-11-02T00:00:00"/>
    <s v="Second Class"/>
    <s v="LH-17155"/>
    <s v="Logan Haushalter"/>
    <s v="Consumer"/>
    <s v="United States"/>
    <s v="Los Angeles"/>
    <s v="California"/>
    <n v="90008"/>
    <s v="West"/>
    <s v="OFF-BI-10004236"/>
    <x v="1"/>
    <s v="Binders"/>
    <s v="XtraLife ClearVue Slant-D Ring Binder, White, 3&quot;"/>
    <n v="11.744"/>
    <n v="1"/>
    <n v="0.2"/>
    <n v="3.8167999999999997"/>
  </r>
  <r>
    <n v="6242"/>
    <s v="CA-2014-141572"/>
    <n v="2014"/>
    <x v="39"/>
    <d v="2014-06-01T00:00:00"/>
    <s v="Second Class"/>
    <s v="LO-17170"/>
    <s v="Lori Olson"/>
    <s v="Corporate"/>
    <s v="United States"/>
    <s v="Concord"/>
    <s v="New Hampshire"/>
    <n v="3301"/>
    <s v="East"/>
    <s v="FUR-FU-10001185"/>
    <x v="0"/>
    <s v="Furnishings"/>
    <s v="Advantus Employee of the Month Certificate Frame, 11 x 13-1/2"/>
    <n v="247.44"/>
    <n v="8"/>
    <n v="0"/>
    <n v="101.4504"/>
  </r>
  <r>
    <n v="6243"/>
    <s v="CA-2011-134621"/>
    <n v="2011"/>
    <x v="1059"/>
    <d v="2011-12-28T00:00:00"/>
    <s v="Standard Class"/>
    <s v="DP-13390"/>
    <s v="Dennis Pardue"/>
    <s v="Home Office"/>
    <s v="United States"/>
    <s v="Columbia"/>
    <s v="Tennessee"/>
    <n v="38401"/>
    <s v="South"/>
    <s v="OFF-BI-10000977"/>
    <x v="1"/>
    <s v="Binders"/>
    <s v="Ibico Plastic Spiral Binding Combs"/>
    <n v="18.240000000000002"/>
    <n v="2"/>
    <n v="0.7"/>
    <n v="-14.591999999999999"/>
  </r>
  <r>
    <n v="6244"/>
    <s v="CA-2013-165561"/>
    <n v="2013"/>
    <x v="390"/>
    <d v="2013-11-29T00:00:00"/>
    <s v="Standard Class"/>
    <s v="CR-12580"/>
    <s v="Clay Rozendal"/>
    <s v="Home Office"/>
    <s v="United States"/>
    <s v="Bellevue"/>
    <s v="Washington"/>
    <n v="98006"/>
    <s v="West"/>
    <s v="OFF-SU-10004782"/>
    <x v="1"/>
    <s v="Supplies"/>
    <s v="Elite 5&quot; Scissors"/>
    <n v="25.349999999999998"/>
    <n v="3"/>
    <n v="0"/>
    <n v="7.6049999999999978"/>
  </r>
  <r>
    <n v="6245"/>
    <s v="CA-2012-112305"/>
    <n v="2012"/>
    <x v="312"/>
    <d v="2012-11-25T00:00:00"/>
    <s v="Standard Class"/>
    <s v="KB-16405"/>
    <s v="Katrina Bavinger"/>
    <s v="Home Office"/>
    <s v="United States"/>
    <s v="Seattle"/>
    <s v="Washington"/>
    <n v="98105"/>
    <s v="West"/>
    <s v="OFF-AR-10002067"/>
    <x v="1"/>
    <s v="Art"/>
    <s v="Newell 334"/>
    <n v="119.03999999999999"/>
    <n v="6"/>
    <n v="0"/>
    <n v="30.950400000000002"/>
  </r>
  <r>
    <n v="6246"/>
    <s v="CA-2012-112305"/>
    <n v="2012"/>
    <x v="312"/>
    <d v="2012-11-25T00:00:00"/>
    <s v="Standard Class"/>
    <s v="KB-16405"/>
    <s v="Katrina Bavinger"/>
    <s v="Home Office"/>
    <s v="United States"/>
    <s v="Seattle"/>
    <s v="Washington"/>
    <n v="98105"/>
    <s v="West"/>
    <s v="FUR-FU-10002364"/>
    <x v="0"/>
    <s v="Furnishings"/>
    <s v="Eldon Expressions Wood Desk Accessories, Oak"/>
    <n v="22.14"/>
    <n v="3"/>
    <n v="0"/>
    <n v="6.4205999999999976"/>
  </r>
  <r>
    <n v="6247"/>
    <s v="CA-2012-112305"/>
    <n v="2012"/>
    <x v="312"/>
    <d v="2012-11-25T00:00:00"/>
    <s v="Standard Class"/>
    <s v="KB-16405"/>
    <s v="Katrina Bavinger"/>
    <s v="Home Office"/>
    <s v="United States"/>
    <s v="Seattle"/>
    <s v="Washington"/>
    <n v="98105"/>
    <s v="West"/>
    <s v="TEC-AC-10002018"/>
    <x v="2"/>
    <s v="Accessories"/>
    <s v="AmazonBasics 3-Button USB Wired Mouse"/>
    <n v="13.98"/>
    <n v="2"/>
    <n v="0"/>
    <n v="6.011400000000001"/>
  </r>
  <r>
    <n v="6248"/>
    <s v="CA-2014-121580"/>
    <n v="2014"/>
    <x v="148"/>
    <d v="2014-06-05T00:00:00"/>
    <s v="Standard Class"/>
    <s v="ML-17410"/>
    <s v="Maris LaWare"/>
    <s v="Consumer"/>
    <s v="United States"/>
    <s v="Columbus"/>
    <s v="Indiana"/>
    <n v="47201"/>
    <s v="Central"/>
    <s v="OFF-BI-10000632"/>
    <x v="1"/>
    <s v="Binders"/>
    <s v="Satellite Sectional Post Binders"/>
    <n v="43.41"/>
    <n v="1"/>
    <n v="0"/>
    <n v="19.968599999999999"/>
  </r>
  <r>
    <n v="6249"/>
    <s v="CA-2014-121580"/>
    <n v="2014"/>
    <x v="148"/>
    <d v="2014-06-05T00:00:00"/>
    <s v="Standard Class"/>
    <s v="ML-17410"/>
    <s v="Maris LaWare"/>
    <s v="Consumer"/>
    <s v="United States"/>
    <s v="Columbus"/>
    <s v="Indiana"/>
    <n v="47201"/>
    <s v="Central"/>
    <s v="FUR-FU-10003981"/>
    <x v="0"/>
    <s v="Furnishings"/>
    <s v="Eldon Wave Desk Accessories"/>
    <n v="6.24"/>
    <n v="3"/>
    <n v="0"/>
    <n v="2.6208000000000005"/>
  </r>
  <r>
    <n v="6250"/>
    <s v="CA-2014-121580"/>
    <n v="2014"/>
    <x v="148"/>
    <d v="2014-06-05T00:00:00"/>
    <s v="Standard Class"/>
    <s v="ML-17410"/>
    <s v="Maris LaWare"/>
    <s v="Consumer"/>
    <s v="United States"/>
    <s v="Columbus"/>
    <s v="Indiana"/>
    <n v="47201"/>
    <s v="Central"/>
    <s v="OFF-AP-10001564"/>
    <x v="1"/>
    <s v="Appliances"/>
    <s v="Hoover Commercial Lightweight Upright Vacuum with E-Z Empty Dirt Cup"/>
    <n v="465.16"/>
    <n v="2"/>
    <n v="0"/>
    <n v="120.94159999999999"/>
  </r>
  <r>
    <n v="6251"/>
    <s v="CA-2014-121580"/>
    <n v="2014"/>
    <x v="148"/>
    <d v="2014-06-05T00:00:00"/>
    <s v="Standard Class"/>
    <s v="ML-17410"/>
    <s v="Maris LaWare"/>
    <s v="Consumer"/>
    <s v="United States"/>
    <s v="Columbus"/>
    <s v="Indiana"/>
    <n v="47201"/>
    <s v="Central"/>
    <s v="OFF-PA-10004082"/>
    <x v="1"/>
    <s v="Paper"/>
    <s v="Adams Telephone Message Book w/Frequently-Called Numbers Space, 400 Messages per Book"/>
    <n v="7.98"/>
    <n v="1"/>
    <n v="0"/>
    <n v="3.99"/>
  </r>
  <r>
    <n v="6252"/>
    <s v="CA-2011-101147"/>
    <n v="2011"/>
    <x v="266"/>
    <d v="2011-12-04T00:00:00"/>
    <s v="First Class"/>
    <s v="MC-17575"/>
    <s v="Matt Collins"/>
    <s v="Consumer"/>
    <s v="United States"/>
    <s v="Chicago"/>
    <s v="Illinois"/>
    <n v="60623"/>
    <s v="Central"/>
    <s v="OFF-AP-10004249"/>
    <x v="1"/>
    <s v="Appliances"/>
    <s v="Staples"/>
    <n v="2.3939999999999997"/>
    <n v="1"/>
    <n v="0.8"/>
    <n v="-6.344100000000001"/>
  </r>
  <r>
    <n v="6253"/>
    <s v="CA-2011-165806"/>
    <n v="2011"/>
    <x v="884"/>
    <d v="2011-04-07T00:00:00"/>
    <s v="Same Day"/>
    <s v="VM-21685"/>
    <s v="Valerie Mitchum"/>
    <s v="Home Office"/>
    <s v="United States"/>
    <s v="Marietta"/>
    <s v="Georgia"/>
    <n v="30062"/>
    <s v="South"/>
    <s v="OFF-PA-10003441"/>
    <x v="1"/>
    <s v="Paper"/>
    <s v="Xerox 226"/>
    <n v="58.320000000000007"/>
    <n v="9"/>
    <n v="0"/>
    <n v="27.993600000000001"/>
  </r>
  <r>
    <n v="6254"/>
    <s v="CA-2011-165806"/>
    <n v="2011"/>
    <x v="884"/>
    <d v="2011-04-07T00:00:00"/>
    <s v="Same Day"/>
    <s v="VM-21685"/>
    <s v="Valerie Mitchum"/>
    <s v="Home Office"/>
    <s v="United States"/>
    <s v="Marietta"/>
    <s v="Georgia"/>
    <n v="30062"/>
    <s v="South"/>
    <s v="TEC-PH-10004922"/>
    <x v="2"/>
    <s v="Phones"/>
    <s v="RCA Visys Integrated PBX 8-Line Router"/>
    <n v="200.96999999999997"/>
    <n v="3"/>
    <n v="0"/>
    <n v="50.242500000000007"/>
  </r>
  <r>
    <n v="6255"/>
    <s v="CA-2012-151624"/>
    <n v="2012"/>
    <x v="1014"/>
    <d v="2012-09-14T00:00:00"/>
    <s v="Standard Class"/>
    <s v="VW-21775"/>
    <s v="Victoria Wilson"/>
    <s v="Corporate"/>
    <s v="United States"/>
    <s v="Montgomery"/>
    <s v="Alabama"/>
    <n v="36116"/>
    <s v="South"/>
    <s v="FUR-FU-10001731"/>
    <x v="0"/>
    <s v="Furnishings"/>
    <s v="Acrylic Self-Standing Desk Frames"/>
    <n v="21.36"/>
    <n v="8"/>
    <n v="0"/>
    <n v="8.1167999999999996"/>
  </r>
  <r>
    <n v="6256"/>
    <s v="CA-2014-139444"/>
    <n v="2014"/>
    <x v="428"/>
    <d v="2014-09-16T00:00:00"/>
    <s v="Standard Class"/>
    <s v="GK-14620"/>
    <s v="Grace Kelly"/>
    <s v="Corporate"/>
    <s v="United States"/>
    <s v="Plano"/>
    <s v="Texas"/>
    <n v="75023"/>
    <s v="Central"/>
    <s v="OFF-LA-10000134"/>
    <x v="1"/>
    <s v="Labels"/>
    <s v="Avery 511"/>
    <n v="9.8560000000000016"/>
    <n v="4"/>
    <n v="0.2"/>
    <n v="3.4495999999999993"/>
  </r>
  <r>
    <n v="6257"/>
    <s v="CA-2012-133977"/>
    <n v="2012"/>
    <x v="684"/>
    <d v="2012-09-08T00:00:00"/>
    <s v="Second Class"/>
    <s v="AT-10435"/>
    <s v="Alyssa Tate"/>
    <s v="Home Office"/>
    <s v="United States"/>
    <s v="Tamarac"/>
    <s v="Florida"/>
    <n v="33319"/>
    <s v="South"/>
    <s v="OFF-BI-10003166"/>
    <x v="1"/>
    <s v="Binders"/>
    <s v="GBC Plasticlear Binding Covers"/>
    <n v="3.4440000000000008"/>
    <n v="1"/>
    <n v="0.7"/>
    <n v="-2.5255999999999998"/>
  </r>
  <r>
    <n v="6258"/>
    <s v="CA-2014-141425"/>
    <n v="2014"/>
    <x v="808"/>
    <d v="2014-11-07T00:00:00"/>
    <s v="Second Class"/>
    <s v="AR-10825"/>
    <s v="Anthony Rawles"/>
    <s v="Corporate"/>
    <s v="United States"/>
    <s v="Columbus"/>
    <s v="Ohio"/>
    <n v="43229"/>
    <s v="East"/>
    <s v="OFF-SU-10000646"/>
    <x v="1"/>
    <s v="Supplies"/>
    <s v="Premier Automatic Letter Opener"/>
    <n v="384.59200000000004"/>
    <n v="2"/>
    <n v="0.2"/>
    <n v="-81.725799999999978"/>
  </r>
  <r>
    <n v="6259"/>
    <s v="CA-2012-133536"/>
    <n v="2012"/>
    <x v="262"/>
    <d v="2012-03-30T00:00:00"/>
    <s v="Second Class"/>
    <s v="JH-15820"/>
    <s v="John Huston"/>
    <s v="Consumer"/>
    <s v="United States"/>
    <s v="New York City"/>
    <s v="New York"/>
    <n v="10009"/>
    <s v="East"/>
    <s v="OFF-EN-10004459"/>
    <x v="1"/>
    <s v="Envelopes"/>
    <s v="Security-Tint Envelopes"/>
    <n v="22.919999999999998"/>
    <n v="3"/>
    <n v="0"/>
    <n v="11.230799999999999"/>
  </r>
  <r>
    <n v="6260"/>
    <s v="CA-2012-150441"/>
    <n v="2012"/>
    <x v="863"/>
    <d v="2012-08-17T00:00:00"/>
    <s v="Second Class"/>
    <s v="RA-19285"/>
    <s v="Ralph Arnett"/>
    <s v="Consumer"/>
    <s v="United States"/>
    <s v="Richmond"/>
    <s v="Indiana"/>
    <n v="47374"/>
    <s v="Central"/>
    <s v="OFF-BI-10003529"/>
    <x v="1"/>
    <s v="Binders"/>
    <s v="Avery Round Ring Poly Binders"/>
    <n v="11.36"/>
    <n v="4"/>
    <n v="0"/>
    <n v="5.5663999999999998"/>
  </r>
  <r>
    <n v="6261"/>
    <s v="CA-2012-162607"/>
    <n v="2012"/>
    <x v="793"/>
    <d v="2012-05-18T00:00:00"/>
    <s v="Standard Class"/>
    <s v="RO-19780"/>
    <s v="Rose O'Brian"/>
    <s v="Consumer"/>
    <s v="United States"/>
    <s v="Seattle"/>
    <s v="Washington"/>
    <n v="98115"/>
    <s v="West"/>
    <s v="OFF-BI-10002949"/>
    <x v="1"/>
    <s v="Binders"/>
    <s v="Prestige Round Ring Binders"/>
    <n v="14.592000000000002"/>
    <n v="3"/>
    <n v="0.2"/>
    <n v="4.9247999999999985"/>
  </r>
  <r>
    <n v="6262"/>
    <s v="CA-2014-103506"/>
    <n v="2014"/>
    <x v="283"/>
    <d v="2014-07-28T00:00:00"/>
    <s v="Standard Class"/>
    <s v="LR-17035"/>
    <s v="Lisa Ryan"/>
    <s v="Corporate"/>
    <s v="United States"/>
    <s v="Long Beach"/>
    <s v="New York"/>
    <n v="11561"/>
    <s v="East"/>
    <s v="OFF-LA-10001158"/>
    <x v="1"/>
    <s v="Labels"/>
    <s v="Avery Address/Shipping Labels for Typewriters, 4&quot; x 2&quot;"/>
    <n v="41.4"/>
    <n v="4"/>
    <n v="0"/>
    <n v="19.872"/>
  </r>
  <r>
    <n v="6263"/>
    <s v="CA-2013-132479"/>
    <n v="2013"/>
    <x v="446"/>
    <d v="2013-09-27T00:00:00"/>
    <s v="First Class"/>
    <s v="MK-17905"/>
    <s v="Michael Kennedy"/>
    <s v="Corporate"/>
    <s v="United States"/>
    <s v="Rockford"/>
    <s v="Illinois"/>
    <n v="61107"/>
    <s v="Central"/>
    <s v="OFF-BI-10004584"/>
    <x v="1"/>
    <s v="Binders"/>
    <s v="GBC ProClick 150 Presentation Binding System"/>
    <n v="442.37199999999996"/>
    <n v="7"/>
    <n v="0.8"/>
    <n v="-729.91380000000004"/>
  </r>
  <r>
    <n v="6264"/>
    <s v="CA-2014-160724"/>
    <n v="2014"/>
    <x v="1024"/>
    <d v="2014-05-11T00:00:00"/>
    <s v="Standard Class"/>
    <s v="YS-21880"/>
    <s v="Yana Sorensen"/>
    <s v="Corporate"/>
    <s v="United States"/>
    <s v="Columbus"/>
    <s v="Georgia"/>
    <n v="31907"/>
    <s v="South"/>
    <s v="OFF-BI-10004965"/>
    <x v="1"/>
    <s v="Binders"/>
    <s v="Ibico Covers for Plastic or Wire Binding Elements"/>
    <n v="34.5"/>
    <n v="3"/>
    <n v="0"/>
    <n v="15.524999999999999"/>
  </r>
  <r>
    <n v="6265"/>
    <s v="US-2013-115952"/>
    <n v="2013"/>
    <x v="1099"/>
    <d v="2013-10-07T00:00:00"/>
    <s v="Same Day"/>
    <s v="JH-15910"/>
    <s v="Jonathan Howell"/>
    <s v="Consumer"/>
    <s v="United States"/>
    <s v="Tulsa"/>
    <s v="Oklahoma"/>
    <n v="74133"/>
    <s v="Central"/>
    <s v="OFF-BI-10004654"/>
    <x v="1"/>
    <s v="Binders"/>
    <s v="Avery Binding System Hidden Tab Executive Style Index Sets"/>
    <n v="28.849999999999998"/>
    <n v="5"/>
    <n v="0"/>
    <n v="14.424999999999999"/>
  </r>
  <r>
    <n v="6266"/>
    <s v="CA-2011-146731"/>
    <n v="2011"/>
    <x v="935"/>
    <d v="2011-11-08T00:00:00"/>
    <s v="Standard Class"/>
    <s v="AT-10735"/>
    <s v="Annie Thurman"/>
    <s v="Consumer"/>
    <s v="United States"/>
    <s v="Nashville"/>
    <s v="Tennessee"/>
    <n v="37211"/>
    <s v="South"/>
    <s v="OFF-PA-10000141"/>
    <x v="1"/>
    <s v="Paper"/>
    <s v="Ampad Evidence Wirebond Steno Books, 6&quot; x 9&quot;"/>
    <n v="3.4880000000000004"/>
    <n v="2"/>
    <n v="0.2"/>
    <n v="1.1771999999999998"/>
  </r>
  <r>
    <n v="6267"/>
    <s v="CA-2011-146731"/>
    <n v="2011"/>
    <x v="935"/>
    <d v="2011-11-08T00:00:00"/>
    <s v="Standard Class"/>
    <s v="AT-10735"/>
    <s v="Annie Thurman"/>
    <s v="Consumer"/>
    <s v="United States"/>
    <s v="Nashville"/>
    <s v="Tennessee"/>
    <n v="37211"/>
    <s v="South"/>
    <s v="OFF-PA-10001019"/>
    <x v="1"/>
    <s v="Paper"/>
    <s v="Xerox 1884"/>
    <n v="143.85600000000002"/>
    <n v="9"/>
    <n v="0.2"/>
    <n v="48.551399999999994"/>
  </r>
  <r>
    <n v="6268"/>
    <s v="CA-2012-115392"/>
    <n v="2012"/>
    <x v="486"/>
    <d v="2012-10-04T00:00:00"/>
    <s v="Second Class"/>
    <s v="RM-19675"/>
    <s v="Robert Marley"/>
    <s v="Home Office"/>
    <s v="United States"/>
    <s v="Cambridge"/>
    <s v="Massachusetts"/>
    <n v="2138"/>
    <s v="East"/>
    <s v="TEC-PH-10002496"/>
    <x v="2"/>
    <s v="Phones"/>
    <s v="Cisco SPA301"/>
    <n v="311.98"/>
    <n v="2"/>
    <n v="0"/>
    <n v="93.593999999999994"/>
  </r>
  <r>
    <n v="6269"/>
    <s v="CA-2012-115392"/>
    <n v="2012"/>
    <x v="486"/>
    <d v="2012-10-04T00:00:00"/>
    <s v="Second Class"/>
    <s v="RM-19675"/>
    <s v="Robert Marley"/>
    <s v="Home Office"/>
    <s v="United States"/>
    <s v="Cambridge"/>
    <s v="Massachusetts"/>
    <n v="2138"/>
    <s v="East"/>
    <s v="OFF-BI-10000829"/>
    <x v="1"/>
    <s v="Binders"/>
    <s v="Avery Non-Stick Binders"/>
    <n v="22.450000000000003"/>
    <n v="5"/>
    <n v="0"/>
    <n v="10.327"/>
  </r>
  <r>
    <n v="6270"/>
    <s v="CA-2014-102379"/>
    <n v="2014"/>
    <x v="574"/>
    <d v="2014-12-07T00:00:00"/>
    <s v="Standard Class"/>
    <s v="BB-11545"/>
    <s v="Brenda Bowman"/>
    <s v="Corporate"/>
    <s v="United States"/>
    <s v="Oakland"/>
    <s v="California"/>
    <n v="94601"/>
    <s v="West"/>
    <s v="TEC-PH-10001448"/>
    <x v="2"/>
    <s v="Phones"/>
    <s v="Anker Astro 15000mAh USB Portable Charger"/>
    <n v="39.992000000000004"/>
    <n v="1"/>
    <n v="0.2"/>
    <n v="-7.9984000000000073"/>
  </r>
  <r>
    <n v="6271"/>
    <s v="CA-2014-102379"/>
    <n v="2014"/>
    <x v="574"/>
    <d v="2014-12-07T00:00:00"/>
    <s v="Standard Class"/>
    <s v="BB-11545"/>
    <s v="Brenda Bowman"/>
    <s v="Corporate"/>
    <s v="United States"/>
    <s v="Oakland"/>
    <s v="California"/>
    <n v="94601"/>
    <s v="West"/>
    <s v="FUR-CH-10004983"/>
    <x v="0"/>
    <s v="Chairs"/>
    <s v="Office Star - Mid Back Dual function Ergonomic High Back Chair with 2-Way Adjustable Arms"/>
    <n v="1159.056"/>
    <n v="9"/>
    <n v="0.2"/>
    <n v="43.464599999999905"/>
  </r>
  <r>
    <n v="6272"/>
    <s v="CA-2014-102379"/>
    <n v="2014"/>
    <x v="574"/>
    <d v="2014-12-07T00:00:00"/>
    <s v="Standard Class"/>
    <s v="BB-11545"/>
    <s v="Brenda Bowman"/>
    <s v="Corporate"/>
    <s v="United States"/>
    <s v="Oakland"/>
    <s v="California"/>
    <n v="94601"/>
    <s v="West"/>
    <s v="OFF-AR-10004022"/>
    <x v="1"/>
    <s v="Art"/>
    <s v="Panasonic KP-380BK Classic Electric Pencil Sharpener"/>
    <n v="179.89999999999998"/>
    <n v="5"/>
    <n v="0"/>
    <n v="44.974999999999987"/>
  </r>
  <r>
    <n v="6273"/>
    <s v="CA-2014-149706"/>
    <n v="2014"/>
    <x v="157"/>
    <d v="2014-12-13T00:00:00"/>
    <s v="First Class"/>
    <s v="AS-10285"/>
    <s v="Alejandro Savely"/>
    <s v="Corporate"/>
    <s v="United States"/>
    <s v="Palatine"/>
    <s v="Illinois"/>
    <n v="60067"/>
    <s v="Central"/>
    <s v="TEC-AC-10001284"/>
    <x v="2"/>
    <s v="Accessories"/>
    <s v="Enermax Briskie RF Wireless Keyboard and Mouse Combo"/>
    <n v="116.312"/>
    <n v="7"/>
    <n v="0.2"/>
    <n v="23.262400000000003"/>
  </r>
  <r>
    <n v="6274"/>
    <s v="US-2013-139087"/>
    <n v="2013"/>
    <x v="19"/>
    <d v="2013-07-23T00:00:00"/>
    <s v="Second Class"/>
    <s v="DK-13375"/>
    <s v="Dennis Kane"/>
    <s v="Consumer"/>
    <s v="United States"/>
    <s v="Seattle"/>
    <s v="Washington"/>
    <n v="98105"/>
    <s v="West"/>
    <s v="FUR-FU-10001847"/>
    <x v="0"/>
    <s v="Furnishings"/>
    <s v="Eldon Image Series Black Desk Accessories"/>
    <n v="12.419999999999998"/>
    <n v="3"/>
    <n v="0"/>
    <n v="4.4711999999999996"/>
  </r>
  <r>
    <n v="6275"/>
    <s v="US-2013-139087"/>
    <n v="2013"/>
    <x v="19"/>
    <d v="2013-07-23T00:00:00"/>
    <s v="Second Class"/>
    <s v="DK-13375"/>
    <s v="Dennis Kane"/>
    <s v="Consumer"/>
    <s v="United States"/>
    <s v="Seattle"/>
    <s v="Washington"/>
    <n v="98105"/>
    <s v="West"/>
    <s v="TEC-AC-10004595"/>
    <x v="2"/>
    <s v="Accessories"/>
    <s v="First Data TMFD35 PIN Pad"/>
    <n v="428.40000000000003"/>
    <n v="3"/>
    <n v="0"/>
    <n v="89.963999999999999"/>
  </r>
  <r>
    <n v="6276"/>
    <s v="US-2013-139087"/>
    <n v="2013"/>
    <x v="19"/>
    <d v="2013-07-23T00:00:00"/>
    <s v="Second Class"/>
    <s v="DK-13375"/>
    <s v="Dennis Kane"/>
    <s v="Consumer"/>
    <s v="United States"/>
    <s v="Seattle"/>
    <s v="Washington"/>
    <n v="98105"/>
    <s v="West"/>
    <s v="FUR-FU-10004164"/>
    <x v="0"/>
    <s v="Furnishings"/>
    <s v="Eldon 300 Class Desk Accessories, Black"/>
    <n v="24.75"/>
    <n v="5"/>
    <n v="0"/>
    <n v="10.890000000000002"/>
  </r>
  <r>
    <n v="6277"/>
    <s v="US-2013-139087"/>
    <n v="2013"/>
    <x v="19"/>
    <d v="2013-07-23T00:00:00"/>
    <s v="Second Class"/>
    <s v="DK-13375"/>
    <s v="Dennis Kane"/>
    <s v="Consumer"/>
    <s v="United States"/>
    <s v="Seattle"/>
    <s v="Washington"/>
    <n v="98105"/>
    <s v="West"/>
    <s v="OFF-LA-10001074"/>
    <x v="1"/>
    <s v="Labels"/>
    <s v="Round Specialty Laser Printer Labels"/>
    <n v="87.71"/>
    <n v="7"/>
    <n v="0"/>
    <n v="41.223699999999994"/>
  </r>
  <r>
    <n v="6278"/>
    <s v="US-2013-139087"/>
    <n v="2013"/>
    <x v="19"/>
    <d v="2013-07-23T00:00:00"/>
    <s v="Second Class"/>
    <s v="DK-13375"/>
    <s v="Dennis Kane"/>
    <s v="Consumer"/>
    <s v="United States"/>
    <s v="Seattle"/>
    <s v="Washington"/>
    <n v="98105"/>
    <s v="West"/>
    <s v="OFF-ST-10000604"/>
    <x v="1"/>
    <s v="Storage"/>
    <s v="Home/Office Personal File Carts"/>
    <n v="69.52"/>
    <n v="2"/>
    <n v="0"/>
    <n v="17.379999999999995"/>
  </r>
  <r>
    <n v="6279"/>
    <s v="US-2013-139087"/>
    <n v="2013"/>
    <x v="19"/>
    <d v="2013-07-23T00:00:00"/>
    <s v="Second Class"/>
    <s v="DK-13375"/>
    <s v="Dennis Kane"/>
    <s v="Consumer"/>
    <s v="United States"/>
    <s v="Seattle"/>
    <s v="Washington"/>
    <n v="98105"/>
    <s v="West"/>
    <s v="TEC-PH-10000148"/>
    <x v="2"/>
    <s v="Phones"/>
    <s v="Cyber Acoustics AC-202b Speech Recognition Stereo Headset"/>
    <n v="20.784000000000002"/>
    <n v="2"/>
    <n v="0.2"/>
    <n v="-4.6764000000000001"/>
  </r>
  <r>
    <n v="6280"/>
    <s v="US-2013-139087"/>
    <n v="2013"/>
    <x v="19"/>
    <d v="2013-07-23T00:00:00"/>
    <s v="Second Class"/>
    <s v="DK-13375"/>
    <s v="Dennis Kane"/>
    <s v="Consumer"/>
    <s v="United States"/>
    <s v="Seattle"/>
    <s v="Washington"/>
    <n v="98105"/>
    <s v="West"/>
    <s v="OFF-BI-10000042"/>
    <x v="1"/>
    <s v="Binders"/>
    <s v="Pressboard Data Binder, Crimson, 12&quot; X 8 1/2&quot;"/>
    <n v="12.816000000000001"/>
    <n v="3"/>
    <n v="0.2"/>
    <n v="4.1651999999999987"/>
  </r>
  <r>
    <n v="6281"/>
    <s v="CA-2014-152226"/>
    <n v="2014"/>
    <x v="605"/>
    <d v="2014-05-17T00:00:00"/>
    <s v="Standard Class"/>
    <s v="JH-15910"/>
    <s v="Jonathan Howell"/>
    <s v="Consumer"/>
    <s v="United States"/>
    <s v="Cincinnati"/>
    <s v="Ohio"/>
    <n v="45231"/>
    <s v="East"/>
    <s v="OFF-LA-10000443"/>
    <x v="1"/>
    <s v="Labels"/>
    <s v="Avery 501"/>
    <n v="5.9039999999999999"/>
    <n v="2"/>
    <n v="0.2"/>
    <n v="1.9925999999999999"/>
  </r>
  <r>
    <n v="6282"/>
    <s v="CA-2012-116484"/>
    <n v="2012"/>
    <x v="312"/>
    <d v="2012-11-26T00:00:00"/>
    <s v="Standard Class"/>
    <s v="JK-15205"/>
    <s v="Jamie Kunitz"/>
    <s v="Consumer"/>
    <s v="United States"/>
    <s v="Marion"/>
    <s v="Ohio"/>
    <n v="43302"/>
    <s v="East"/>
    <s v="FUR-FU-10002874"/>
    <x v="0"/>
    <s v="Furnishings"/>
    <s v="Ultra Commercial Grade Dual Valve Door Closer"/>
    <n v="63.824000000000005"/>
    <n v="2"/>
    <n v="0.2"/>
    <n v="9.5735999999999937"/>
  </r>
  <r>
    <n v="6283"/>
    <s v="CA-2012-116484"/>
    <n v="2012"/>
    <x v="312"/>
    <d v="2012-11-26T00:00:00"/>
    <s v="Standard Class"/>
    <s v="JK-15205"/>
    <s v="Jamie Kunitz"/>
    <s v="Consumer"/>
    <s v="United States"/>
    <s v="Marion"/>
    <s v="Ohio"/>
    <n v="43302"/>
    <s v="East"/>
    <s v="OFF-ST-10003994"/>
    <x v="1"/>
    <s v="Storage"/>
    <s v="Belkin 19&quot; Center-Weighted Shelf, Gray"/>
    <n v="141.55199999999999"/>
    <n v="3"/>
    <n v="0.2"/>
    <n v="-26.541000000000004"/>
  </r>
  <r>
    <n v="6284"/>
    <s v="CA-2013-100944"/>
    <n v="2013"/>
    <x v="446"/>
    <d v="2013-09-29T00:00:00"/>
    <s v="Standard Class"/>
    <s v="EH-13765"/>
    <s v="Edward Hooks"/>
    <s v="Corporate"/>
    <s v="United States"/>
    <s v="Los Angeles"/>
    <s v="California"/>
    <n v="90049"/>
    <s v="West"/>
    <s v="OFF-EN-10001453"/>
    <x v="1"/>
    <s v="Envelopes"/>
    <s v="Tyvek Interoffice Envelopes, 9 1/2&quot; x 12 1/2&quot;, 100/Box"/>
    <n v="304.89999999999998"/>
    <n v="5"/>
    <n v="0"/>
    <n v="143.30299999999997"/>
  </r>
  <r>
    <n v="6285"/>
    <s v="CA-2013-100944"/>
    <n v="2013"/>
    <x v="446"/>
    <d v="2013-09-29T00:00:00"/>
    <s v="Standard Class"/>
    <s v="EH-13765"/>
    <s v="Edward Hooks"/>
    <s v="Corporate"/>
    <s v="United States"/>
    <s v="Los Angeles"/>
    <s v="California"/>
    <n v="90049"/>
    <s v="West"/>
    <s v="FUR-CH-10000988"/>
    <x v="0"/>
    <s v="Chairs"/>
    <s v="Hon Olson Stacker Stools"/>
    <n v="563.24"/>
    <n v="5"/>
    <n v="0.2"/>
    <n v="56.324000000000012"/>
  </r>
  <r>
    <n v="6286"/>
    <s v="CA-2013-125080"/>
    <n v="2013"/>
    <x v="147"/>
    <d v="2013-10-27T00:00:00"/>
    <s v="Standard Class"/>
    <s v="VW-21775"/>
    <s v="Victoria Wilson"/>
    <s v="Corporate"/>
    <s v="United States"/>
    <s v="Lakewood"/>
    <s v="Ohio"/>
    <n v="44107"/>
    <s v="East"/>
    <s v="FUR-TA-10003238"/>
    <x v="0"/>
    <s v="Tables"/>
    <s v="Chromcraft Bull-Nose Wood 48&quot; x 96&quot; Rectangular Conference Tables"/>
    <n v="661.17600000000004"/>
    <n v="2"/>
    <n v="0.4"/>
    <n v="-231.41160000000008"/>
  </r>
  <r>
    <n v="6287"/>
    <s v="CA-2013-121020"/>
    <n v="2013"/>
    <x v="1057"/>
    <d v="2013-11-01T00:00:00"/>
    <s v="Standard Class"/>
    <s v="CG-12040"/>
    <s v="Catherine Glotzbach"/>
    <s v="Home Office"/>
    <s v="United States"/>
    <s v="Lebanon"/>
    <s v="Tennessee"/>
    <n v="37087"/>
    <s v="South"/>
    <s v="TEC-PH-10001061"/>
    <x v="2"/>
    <s v="Phones"/>
    <s v="Apple iPhone 5C"/>
    <n v="239.976"/>
    <n v="3"/>
    <n v="0.2"/>
    <n v="17.998199999999997"/>
  </r>
  <r>
    <n v="6288"/>
    <s v="CA-2011-100090"/>
    <n v="2011"/>
    <x v="1001"/>
    <d v="2011-07-12T00:00:00"/>
    <s v="Standard Class"/>
    <s v="EB-13705"/>
    <s v="Ed Braxton"/>
    <s v="Corporate"/>
    <s v="United States"/>
    <s v="San Francisco"/>
    <s v="California"/>
    <n v="94122"/>
    <s v="West"/>
    <s v="FUR-TA-10003715"/>
    <x v="0"/>
    <s v="Tables"/>
    <s v="Hon 2111 Invitation Series Corner Table"/>
    <n v="502.48800000000006"/>
    <n v="3"/>
    <n v="0.2"/>
    <n v="-87.935400000000044"/>
  </r>
  <r>
    <n v="6289"/>
    <s v="CA-2011-100090"/>
    <n v="2011"/>
    <x v="1001"/>
    <d v="2011-07-12T00:00:00"/>
    <s v="Standard Class"/>
    <s v="EB-13705"/>
    <s v="Ed Braxton"/>
    <s v="Corporate"/>
    <s v="United States"/>
    <s v="San Francisco"/>
    <s v="California"/>
    <n v="94122"/>
    <s v="West"/>
    <s v="OFF-BI-10001597"/>
    <x v="1"/>
    <s v="Binders"/>
    <s v="Wilson Jones Ledger-Size, Piano-Hinge Binder, 2&quot;, Blue"/>
    <n v="196.70400000000001"/>
    <n v="6"/>
    <n v="0.2"/>
    <n v="68.846399999999974"/>
  </r>
  <r>
    <n v="6290"/>
    <s v="US-2012-139675"/>
    <n v="2012"/>
    <x v="649"/>
    <d v="2012-03-18T00:00:00"/>
    <s v="Second Class"/>
    <s v="NF-18595"/>
    <s v="Nicole Fjeld"/>
    <s v="Home Office"/>
    <s v="United States"/>
    <s v="Chico"/>
    <s v="California"/>
    <n v="95928"/>
    <s v="West"/>
    <s v="FUR-CH-10004063"/>
    <x v="0"/>
    <s v="Chairs"/>
    <s v="Global Deluxe High-Back Manager's Chair"/>
    <n v="915.13600000000008"/>
    <n v="4"/>
    <n v="0.2"/>
    <n v="102.95279999999988"/>
  </r>
  <r>
    <n v="6291"/>
    <s v="US-2012-139675"/>
    <n v="2012"/>
    <x v="649"/>
    <d v="2012-03-18T00:00:00"/>
    <s v="Second Class"/>
    <s v="NF-18595"/>
    <s v="Nicole Fjeld"/>
    <s v="Home Office"/>
    <s v="United States"/>
    <s v="Chico"/>
    <s v="California"/>
    <n v="95928"/>
    <s v="West"/>
    <s v="FUR-FU-10001979"/>
    <x v="0"/>
    <s v="Furnishings"/>
    <s v="Dana Halogen Swing-Arm Architect Lamp"/>
    <n v="327.76"/>
    <n v="8"/>
    <n v="0"/>
    <n v="91.772800000000018"/>
  </r>
  <r>
    <n v="6292"/>
    <s v="CA-2014-143756"/>
    <n v="2014"/>
    <x v="574"/>
    <d v="2014-12-06T00:00:00"/>
    <s v="First Class"/>
    <s v="ME-17725"/>
    <s v="Max Engle"/>
    <s v="Consumer"/>
    <s v="United States"/>
    <s v="Salem"/>
    <s v="Virginia"/>
    <n v="24153"/>
    <s v="South"/>
    <s v="FUR-CH-10001854"/>
    <x v="0"/>
    <s v="Chairs"/>
    <s v="Office Star - Professional Matrix Back Chair with 2-to-1 Synchro Tilt and Mesh Fabric Seat"/>
    <n v="701.96"/>
    <n v="2"/>
    <n v="0"/>
    <n v="168.47040000000004"/>
  </r>
  <r>
    <n v="6293"/>
    <s v="CA-2012-151253"/>
    <n v="2012"/>
    <x v="1100"/>
    <d v="2012-04-26T00:00:00"/>
    <s v="Standard Class"/>
    <s v="AZ-10750"/>
    <s v="Annie Zypern"/>
    <s v="Consumer"/>
    <s v="United States"/>
    <s v="Los Angeles"/>
    <s v="California"/>
    <n v="90008"/>
    <s v="West"/>
    <s v="TEC-PH-10002923"/>
    <x v="2"/>
    <s v="Phones"/>
    <s v="Logitech B530 USB Headset - headset - Full size, Binaural"/>
    <n v="88.77600000000001"/>
    <n v="3"/>
    <n v="0.2"/>
    <n v="7.7679000000000009"/>
  </r>
  <r>
    <n v="6294"/>
    <s v="CA-2012-151253"/>
    <n v="2012"/>
    <x v="1100"/>
    <d v="2012-04-26T00:00:00"/>
    <s v="Standard Class"/>
    <s v="AZ-10750"/>
    <s v="Annie Zypern"/>
    <s v="Consumer"/>
    <s v="United States"/>
    <s v="Los Angeles"/>
    <s v="California"/>
    <n v="90008"/>
    <s v="West"/>
    <s v="OFF-AR-10004691"/>
    <x v="1"/>
    <s v="Art"/>
    <s v="Boston 1730 StandUp Electric Pencil Sharpener"/>
    <n v="64.14"/>
    <n v="3"/>
    <n v="0"/>
    <n v="16.676400000000001"/>
  </r>
  <r>
    <n v="6295"/>
    <s v="CA-2011-141152"/>
    <n v="2011"/>
    <x v="1101"/>
    <d v="2011-09-19T00:00:00"/>
    <s v="First Class"/>
    <s v="RF-19345"/>
    <s v="Randy Ferguson"/>
    <s v="Corporate"/>
    <s v="United States"/>
    <s v="New York City"/>
    <s v="New York"/>
    <n v="10024"/>
    <s v="East"/>
    <s v="OFF-BI-10002931"/>
    <x v="1"/>
    <s v="Binders"/>
    <s v="Avery Trapezoid Extra Heavy Duty 4&quot; Binders"/>
    <n v="33.552"/>
    <n v="1"/>
    <n v="0.2"/>
    <n v="12.581999999999999"/>
  </r>
  <r>
    <n v="6296"/>
    <s v="CA-2011-141313"/>
    <n v="2011"/>
    <x v="129"/>
    <d v="2012-01-01T00:00:00"/>
    <s v="Standard Class"/>
    <s v="AJ-10780"/>
    <s v="Anthony Jacobs"/>
    <s v="Corporate"/>
    <s v="United States"/>
    <s v="Beverly"/>
    <s v="Massachusetts"/>
    <n v="1915"/>
    <s v="East"/>
    <s v="OFF-AP-10002651"/>
    <x v="1"/>
    <s v="Appliances"/>
    <s v="Hoover Upright Vacuum With Dirt Cup"/>
    <n v="1737.1799999999998"/>
    <n v="6"/>
    <n v="0"/>
    <n v="503.78219999999976"/>
  </r>
  <r>
    <n v="6297"/>
    <s v="CA-2011-141313"/>
    <n v="2011"/>
    <x v="129"/>
    <d v="2012-01-01T00:00:00"/>
    <s v="Standard Class"/>
    <s v="AJ-10780"/>
    <s v="Anthony Jacobs"/>
    <s v="Corporate"/>
    <s v="United States"/>
    <s v="Beverly"/>
    <s v="Massachusetts"/>
    <n v="1915"/>
    <s v="East"/>
    <s v="OFF-ST-10000689"/>
    <x v="1"/>
    <s v="Storage"/>
    <s v="Fellowes Strictly Business Drawer File, Letter/Legal Size"/>
    <n v="704.25"/>
    <n v="5"/>
    <n v="0"/>
    <n v="84.51"/>
  </r>
  <r>
    <n v="6298"/>
    <s v="CA-2011-141313"/>
    <n v="2011"/>
    <x v="129"/>
    <d v="2012-01-01T00:00:00"/>
    <s v="Standard Class"/>
    <s v="AJ-10780"/>
    <s v="Anthony Jacobs"/>
    <s v="Corporate"/>
    <s v="United States"/>
    <s v="Beverly"/>
    <s v="Massachusetts"/>
    <n v="1915"/>
    <s v="East"/>
    <s v="OFF-PA-10003302"/>
    <x v="1"/>
    <s v="Paper"/>
    <s v="Xerox 1906"/>
    <n v="141.76"/>
    <n v="4"/>
    <n v="0"/>
    <n v="66.627199999999988"/>
  </r>
  <r>
    <n v="6299"/>
    <s v="CA-2011-169852"/>
    <n v="2011"/>
    <x v="618"/>
    <d v="2011-10-26T00:00:00"/>
    <s v="Standard Class"/>
    <s v="SF-20965"/>
    <s v="Sylvia Foulston"/>
    <s v="Corporate"/>
    <s v="United States"/>
    <s v="San Diego"/>
    <s v="California"/>
    <n v="92024"/>
    <s v="West"/>
    <s v="OFF-BI-10001460"/>
    <x v="1"/>
    <s v="Binders"/>
    <s v="Plastic Binding Combs"/>
    <n v="36.36"/>
    <n v="3"/>
    <n v="0.2"/>
    <n v="12.2715"/>
  </r>
  <r>
    <n v="6300"/>
    <s v="CA-2014-107314"/>
    <n v="2014"/>
    <x v="329"/>
    <d v="2014-12-04T00:00:00"/>
    <s v="First Class"/>
    <s v="MZ-17335"/>
    <s v="Maria Zettner"/>
    <s v="Home Office"/>
    <s v="United States"/>
    <s v="San Francisco"/>
    <s v="California"/>
    <n v="94109"/>
    <s v="West"/>
    <s v="FUR-FU-10003489"/>
    <x v="0"/>
    <s v="Furnishings"/>
    <s v="Contemporary Borderless Frame"/>
    <n v="25.83"/>
    <n v="3"/>
    <n v="0"/>
    <n v="9.5570999999999984"/>
  </r>
  <r>
    <n v="6301"/>
    <s v="US-2011-161305"/>
    <n v="2011"/>
    <x v="571"/>
    <d v="2011-06-12T00:00:00"/>
    <s v="Standard Class"/>
    <s v="SB-20170"/>
    <s v="Sarah Bern"/>
    <s v="Consumer"/>
    <s v="United States"/>
    <s v="Chicago"/>
    <s v="Illinois"/>
    <n v="60623"/>
    <s v="Central"/>
    <s v="OFF-BI-10002794"/>
    <x v="1"/>
    <s v="Binders"/>
    <s v="Avery Trapezoid Ring Binder, 3&quot; Capacity, Black, 1040 sheets"/>
    <n v="24.587999999999994"/>
    <n v="3"/>
    <n v="0.8"/>
    <n v="-38.11140000000001"/>
  </r>
  <r>
    <n v="6302"/>
    <s v="US-2011-161305"/>
    <n v="2011"/>
    <x v="571"/>
    <d v="2011-06-12T00:00:00"/>
    <s v="Standard Class"/>
    <s v="SB-20170"/>
    <s v="Sarah Bern"/>
    <s v="Consumer"/>
    <s v="United States"/>
    <s v="Chicago"/>
    <s v="Illinois"/>
    <n v="60623"/>
    <s v="Central"/>
    <s v="OFF-EN-10000461"/>
    <x v="1"/>
    <s v="Envelopes"/>
    <s v="#10- 4 1/8&quot; x 9 1/2&quot; Recycled Envelopes"/>
    <n v="13.984000000000002"/>
    <n v="2"/>
    <n v="0.2"/>
    <n v="4.7195999999999998"/>
  </r>
  <r>
    <n v="6303"/>
    <s v="CA-2014-166919"/>
    <n v="2014"/>
    <x v="51"/>
    <d v="2014-11-28T00:00:00"/>
    <s v="Standard Class"/>
    <s v="AH-10210"/>
    <s v="Alan Hwang"/>
    <s v="Consumer"/>
    <s v="United States"/>
    <s v="Dallas"/>
    <s v="Texas"/>
    <n v="75220"/>
    <s v="Central"/>
    <s v="TEC-PH-10001305"/>
    <x v="2"/>
    <s v="Phones"/>
    <s v="Panasonic KX TS208W Corded phone"/>
    <n v="195.96000000000004"/>
    <n v="5"/>
    <n v="0.2"/>
    <n v="19.596000000000018"/>
  </r>
  <r>
    <n v="6304"/>
    <s v="CA-2014-162712"/>
    <n v="2014"/>
    <x v="978"/>
    <d v="2014-06-21T00:00:00"/>
    <s v="Second Class"/>
    <s v="NK-18490"/>
    <s v="Neil Knudson"/>
    <s v="Home Office"/>
    <s v="United States"/>
    <s v="Corpus Christi"/>
    <s v="Texas"/>
    <n v="78415"/>
    <s v="Central"/>
    <s v="OFF-PA-10000167"/>
    <x v="1"/>
    <s v="Paper"/>
    <s v="Xerox 1925"/>
    <n v="74.352000000000004"/>
    <n v="3"/>
    <n v="0.2"/>
    <n v="23.234999999999992"/>
  </r>
  <r>
    <n v="6305"/>
    <s v="CA-2014-107552"/>
    <n v="2014"/>
    <x v="1024"/>
    <d v="2014-05-06T00:00:00"/>
    <s v="Same Day"/>
    <s v="AI-10855"/>
    <s v="Arianne Irving"/>
    <s v="Consumer"/>
    <s v="United States"/>
    <s v="New York City"/>
    <s v="New York"/>
    <n v="10035"/>
    <s v="East"/>
    <s v="OFF-PA-10002947"/>
    <x v="1"/>
    <s v="Paper"/>
    <s v="Xerox 1923"/>
    <n v="6.68"/>
    <n v="1"/>
    <n v="0"/>
    <n v="3.2063999999999999"/>
  </r>
  <r>
    <n v="6306"/>
    <s v="CA-2013-163328"/>
    <n v="2013"/>
    <x v="254"/>
    <d v="2013-11-07T00:00:00"/>
    <s v="Second Class"/>
    <s v="TP-21565"/>
    <s v="Tracy Poddar"/>
    <s v="Corporate"/>
    <s v="United States"/>
    <s v="Eugene"/>
    <s v="Oregon"/>
    <n v="97405"/>
    <s v="West"/>
    <s v="OFF-SU-10002301"/>
    <x v="1"/>
    <s v="Supplies"/>
    <s v="Serrated Blade or Curved Handle Hand Letter Openers"/>
    <n v="17.584000000000003"/>
    <n v="7"/>
    <n v="0.2"/>
    <n v="-4.1761999999999997"/>
  </r>
  <r>
    <n v="6307"/>
    <s v="CA-2013-163328"/>
    <n v="2013"/>
    <x v="254"/>
    <d v="2013-11-07T00:00:00"/>
    <s v="Second Class"/>
    <s v="TP-21565"/>
    <s v="Tracy Poddar"/>
    <s v="Corporate"/>
    <s v="United States"/>
    <s v="Eugene"/>
    <s v="Oregon"/>
    <n v="97405"/>
    <s v="West"/>
    <s v="FUR-CH-10003298"/>
    <x v="0"/>
    <s v="Chairs"/>
    <s v="Office Star - Contemporary Task Swivel chair with Loop Arms, Charcoal"/>
    <n v="104.78399999999999"/>
    <n v="1"/>
    <n v="0.2"/>
    <n v="-14.407800000000009"/>
  </r>
  <r>
    <n v="6308"/>
    <s v="CA-2013-163328"/>
    <n v="2013"/>
    <x v="254"/>
    <d v="2013-11-07T00:00:00"/>
    <s v="Second Class"/>
    <s v="TP-21565"/>
    <s v="Tracy Poddar"/>
    <s v="Corporate"/>
    <s v="United States"/>
    <s v="Eugene"/>
    <s v="Oregon"/>
    <n v="97405"/>
    <s v="West"/>
    <s v="OFF-PA-10004353"/>
    <x v="1"/>
    <s v="Paper"/>
    <s v="Southworth 25% Cotton Premium Laser Paper and Envelopes"/>
    <n v="47.952000000000005"/>
    <n v="3"/>
    <n v="0.2"/>
    <n v="16.783200000000001"/>
  </r>
  <r>
    <n v="6309"/>
    <s v="CA-2013-163328"/>
    <n v="2013"/>
    <x v="254"/>
    <d v="2013-11-07T00:00:00"/>
    <s v="Second Class"/>
    <s v="TP-21565"/>
    <s v="Tracy Poddar"/>
    <s v="Corporate"/>
    <s v="United States"/>
    <s v="Eugene"/>
    <s v="Oregon"/>
    <n v="97405"/>
    <s v="West"/>
    <s v="FUR-CH-10000229"/>
    <x v="0"/>
    <s v="Chairs"/>
    <s v="Global Enterprise Series Seating High-Back Swivel/Tilt Chairs"/>
    <n v="650.35200000000009"/>
    <n v="3"/>
    <n v="0.2"/>
    <n v="-97.552800000000076"/>
  </r>
  <r>
    <n v="6310"/>
    <s v="CA-2013-163328"/>
    <n v="2013"/>
    <x v="254"/>
    <d v="2013-11-07T00:00:00"/>
    <s v="Second Class"/>
    <s v="TP-21565"/>
    <s v="Tracy Poddar"/>
    <s v="Corporate"/>
    <s v="United States"/>
    <s v="Eugene"/>
    <s v="Oregon"/>
    <n v="97405"/>
    <s v="West"/>
    <s v="OFF-LA-10003930"/>
    <x v="1"/>
    <s v="Labels"/>
    <s v="Dot Matrix Printer Tape Reel Labels, White, 5000/Box"/>
    <n v="629.18400000000008"/>
    <n v="8"/>
    <n v="0.2"/>
    <n v="228.07919999999999"/>
  </r>
  <r>
    <n v="6311"/>
    <s v="CA-2013-163328"/>
    <n v="2013"/>
    <x v="254"/>
    <d v="2013-11-07T00:00:00"/>
    <s v="Second Class"/>
    <s v="TP-21565"/>
    <s v="Tracy Poddar"/>
    <s v="Corporate"/>
    <s v="United States"/>
    <s v="Eugene"/>
    <s v="Oregon"/>
    <n v="97405"/>
    <s v="West"/>
    <s v="OFF-PA-10000176"/>
    <x v="1"/>
    <s v="Paper"/>
    <s v="Xerox 1887"/>
    <n v="15.176"/>
    <n v="1"/>
    <n v="0.2"/>
    <n v="5.3115999999999985"/>
  </r>
  <r>
    <n v="6312"/>
    <s v="CA-2011-112837"/>
    <n v="2011"/>
    <x v="1102"/>
    <d v="2011-09-16T00:00:00"/>
    <s v="Standard Class"/>
    <s v="LW-17125"/>
    <s v="Liz Willingham"/>
    <s v="Consumer"/>
    <s v="United States"/>
    <s v="Oxnard"/>
    <s v="California"/>
    <n v="93030"/>
    <s v="West"/>
    <s v="FUR-FU-10004006"/>
    <x v="0"/>
    <s v="Furnishings"/>
    <s v="Deflect-o DuraMat Lighweight, Studded, Beveled Mat for Low Pile Carpeting"/>
    <n v="127.94999999999999"/>
    <n v="3"/>
    <n v="0"/>
    <n v="21.751499999999986"/>
  </r>
  <r>
    <n v="6313"/>
    <s v="CA-2014-120019"/>
    <n v="2014"/>
    <x v="911"/>
    <d v="2014-02-22T00:00:00"/>
    <s v="Standard Class"/>
    <s v="NG-18355"/>
    <s v="Nat Gilpin"/>
    <s v="Corporate"/>
    <s v="United States"/>
    <s v="Fairfield"/>
    <s v="Connecticut"/>
    <n v="6824"/>
    <s v="East"/>
    <s v="OFF-ST-10001932"/>
    <x v="1"/>
    <s v="Storage"/>
    <s v="Fellowes Staxonsteel Drawer Files"/>
    <n v="579.51"/>
    <n v="3"/>
    <n v="0"/>
    <n v="81.131400000000014"/>
  </r>
  <r>
    <n v="6314"/>
    <s v="CA-2014-120019"/>
    <n v="2014"/>
    <x v="911"/>
    <d v="2014-02-22T00:00:00"/>
    <s v="Standard Class"/>
    <s v="NG-18355"/>
    <s v="Nat Gilpin"/>
    <s v="Corporate"/>
    <s v="United States"/>
    <s v="Fairfield"/>
    <s v="Connecticut"/>
    <n v="6824"/>
    <s v="East"/>
    <s v="TEC-PH-10000923"/>
    <x v="2"/>
    <s v="Phones"/>
    <s v="Belkin SportFit Armband For iPhone 5s/5c, Fuchsia"/>
    <n v="14.99"/>
    <n v="1"/>
    <n v="0"/>
    <n v="7.3451000000000004"/>
  </r>
  <r>
    <n v="6315"/>
    <s v="CA-2011-100762"/>
    <n v="2011"/>
    <x v="156"/>
    <d v="2011-11-29T00:00:00"/>
    <s v="Standard Class"/>
    <s v="NG-18355"/>
    <s v="Nat Gilpin"/>
    <s v="Corporate"/>
    <s v="United States"/>
    <s v="Jackson"/>
    <s v="Michigan"/>
    <n v="49201"/>
    <s v="Central"/>
    <s v="OFF-AR-10000380"/>
    <x v="1"/>
    <s v="Art"/>
    <s v="Hunt PowerHouse Electric Pencil Sharpener, Blue"/>
    <n v="151.91999999999999"/>
    <n v="4"/>
    <n v="0"/>
    <n v="45.575999999999979"/>
  </r>
  <r>
    <n v="6316"/>
    <s v="CA-2011-100762"/>
    <n v="2011"/>
    <x v="156"/>
    <d v="2011-11-29T00:00:00"/>
    <s v="Standard Class"/>
    <s v="NG-18355"/>
    <s v="Nat Gilpin"/>
    <s v="Corporate"/>
    <s v="United States"/>
    <s v="Jackson"/>
    <s v="Michigan"/>
    <n v="49201"/>
    <s v="Central"/>
    <s v="OFF-LA-10003930"/>
    <x v="1"/>
    <s v="Labels"/>
    <s v="Dot Matrix Printer Tape Reel Labels, White, 5000/Box"/>
    <n v="196.62"/>
    <n v="2"/>
    <n v="0"/>
    <n v="96.343800000000002"/>
  </r>
  <r>
    <n v="6317"/>
    <s v="CA-2011-100762"/>
    <n v="2011"/>
    <x v="156"/>
    <d v="2011-11-29T00:00:00"/>
    <s v="Standard Class"/>
    <s v="NG-18355"/>
    <s v="Nat Gilpin"/>
    <s v="Corporate"/>
    <s v="United States"/>
    <s v="Jackson"/>
    <s v="Michigan"/>
    <n v="49201"/>
    <s v="Central"/>
    <s v="OFF-PA-10001815"/>
    <x v="1"/>
    <s v="Paper"/>
    <s v="Xerox 1885"/>
    <n v="144.12"/>
    <n v="3"/>
    <n v="0"/>
    <n v="69.177599999999984"/>
  </r>
  <r>
    <n v="6318"/>
    <s v="CA-2011-100762"/>
    <n v="2011"/>
    <x v="156"/>
    <d v="2011-11-29T00:00:00"/>
    <s v="Standard Class"/>
    <s v="NG-18355"/>
    <s v="Nat Gilpin"/>
    <s v="Corporate"/>
    <s v="United States"/>
    <s v="Jackson"/>
    <s v="Michigan"/>
    <n v="49201"/>
    <s v="Central"/>
    <s v="OFF-PA-10004082"/>
    <x v="1"/>
    <s v="Paper"/>
    <s v="Adams Telephone Message Book w/Frequently-Called Numbers Space, 400 Messages per Book"/>
    <n v="15.96"/>
    <n v="2"/>
    <n v="0"/>
    <n v="7.98"/>
  </r>
  <r>
    <n v="6319"/>
    <s v="CA-2014-161459"/>
    <n v="2014"/>
    <x v="920"/>
    <d v="2014-11-30T00:00:00"/>
    <s v="Second Class"/>
    <s v="EB-13750"/>
    <s v="Edward Becker"/>
    <s v="Corporate"/>
    <s v="United States"/>
    <s v="Laguna Niguel"/>
    <s v="California"/>
    <n v="92677"/>
    <s v="West"/>
    <s v="TEC-PH-10004071"/>
    <x v="2"/>
    <s v="Phones"/>
    <s v="PayAnywhere Card Reader"/>
    <n v="39.960000000000008"/>
    <n v="5"/>
    <n v="0.2"/>
    <n v="3.4964999999999993"/>
  </r>
  <r>
    <n v="6320"/>
    <s v="CA-2014-161459"/>
    <n v="2014"/>
    <x v="920"/>
    <d v="2014-11-30T00:00:00"/>
    <s v="Second Class"/>
    <s v="EB-13750"/>
    <s v="Edward Becker"/>
    <s v="Corporate"/>
    <s v="United States"/>
    <s v="Laguna Niguel"/>
    <s v="California"/>
    <n v="92677"/>
    <s v="West"/>
    <s v="OFF-PA-10002377"/>
    <x v="1"/>
    <s v="Paper"/>
    <s v="Adams Telephone Message Book W/Dividers/Space For Phone Numbers, 5 1/4&quot;X8 1/2&quot;, 200/Messages"/>
    <n v="34.08"/>
    <n v="6"/>
    <n v="0"/>
    <n v="15.335999999999999"/>
  </r>
  <r>
    <n v="6321"/>
    <s v="CA-2014-160017"/>
    <n v="2014"/>
    <x v="394"/>
    <d v="2014-10-03T00:00:00"/>
    <s v="Standard Class"/>
    <s v="SP-20860"/>
    <s v="Sung Pak"/>
    <s v="Corporate"/>
    <s v="United States"/>
    <s v="Jacksonville"/>
    <s v="Florida"/>
    <n v="32216"/>
    <s v="South"/>
    <s v="OFF-PA-10001800"/>
    <x v="1"/>
    <s v="Paper"/>
    <s v="Xerox 220"/>
    <n v="10.368000000000002"/>
    <n v="2"/>
    <n v="0.2"/>
    <n v="3.6288"/>
  </r>
  <r>
    <n v="6322"/>
    <s v="CA-2011-123316"/>
    <n v="2011"/>
    <x v="303"/>
    <d v="2011-10-17T00:00:00"/>
    <s v="Standard Class"/>
    <s v="SP-20545"/>
    <s v="Sibella Parks"/>
    <s v="Corporate"/>
    <s v="United States"/>
    <s v="Mount Vernon"/>
    <s v="New York"/>
    <n v="10550"/>
    <s v="East"/>
    <s v="OFF-BI-10002764"/>
    <x v="1"/>
    <s v="Binders"/>
    <s v="Recycled Pressboard Report Cover with Reinforced Top Hinge"/>
    <n v="7.7520000000000007"/>
    <n v="3"/>
    <n v="0.2"/>
    <n v="2.8100999999999998"/>
  </r>
  <r>
    <n v="6323"/>
    <s v="CA-2011-141299"/>
    <n v="2011"/>
    <x v="561"/>
    <d v="2011-06-07T00:00:00"/>
    <s v="Second Class"/>
    <s v="RB-19795"/>
    <s v="Ross Baird"/>
    <s v="Home Office"/>
    <s v="United States"/>
    <s v="Midland"/>
    <s v="Michigan"/>
    <n v="48640"/>
    <s v="Central"/>
    <s v="OFF-EN-10004459"/>
    <x v="1"/>
    <s v="Envelopes"/>
    <s v="Security-Tint Envelopes"/>
    <n v="15.28"/>
    <n v="2"/>
    <n v="0"/>
    <n v="7.4871999999999996"/>
  </r>
  <r>
    <n v="6324"/>
    <s v="CA-2011-104402"/>
    <n v="2011"/>
    <x v="1103"/>
    <d v="2011-06-23T00:00:00"/>
    <s v="Standard Class"/>
    <s v="DB-13660"/>
    <s v="Duane Benoit"/>
    <s v="Consumer"/>
    <s v="United States"/>
    <s v="Newark"/>
    <s v="Delaware"/>
    <n v="19711"/>
    <s v="East"/>
    <s v="TEC-MA-10000423"/>
    <x v="2"/>
    <s v="Machines"/>
    <s v="Texas Instruments TI-34 Scientific Calculator"/>
    <n v="65.97"/>
    <n v="3"/>
    <n v="0"/>
    <n v="31.005899999999997"/>
  </r>
  <r>
    <n v="6325"/>
    <s v="CA-2012-110289"/>
    <n v="2012"/>
    <x v="1104"/>
    <d v="2012-11-02T00:00:00"/>
    <s v="Standard Class"/>
    <s v="NB-18655"/>
    <s v="Nona Balk"/>
    <s v="Corporate"/>
    <s v="United States"/>
    <s v="San Francisco"/>
    <s v="California"/>
    <n v="94109"/>
    <s v="West"/>
    <s v="OFF-PA-10002986"/>
    <x v="1"/>
    <s v="Paper"/>
    <s v="Xerox 1898"/>
    <n v="33.4"/>
    <n v="5"/>
    <n v="0"/>
    <n v="16.032"/>
  </r>
  <r>
    <n v="6326"/>
    <s v="CA-2012-110289"/>
    <n v="2012"/>
    <x v="1104"/>
    <d v="2012-11-02T00:00:00"/>
    <s v="Standard Class"/>
    <s v="NB-18655"/>
    <s v="Nona Balk"/>
    <s v="Corporate"/>
    <s v="United States"/>
    <s v="San Francisco"/>
    <s v="California"/>
    <n v="94109"/>
    <s v="West"/>
    <s v="OFF-EN-10001434"/>
    <x v="1"/>
    <s v="Envelopes"/>
    <s v="Strathmore #10 Envelopes, Ultimate White"/>
    <n v="210.84"/>
    <n v="4"/>
    <n v="0"/>
    <n v="103.3116"/>
  </r>
  <r>
    <n v="6327"/>
    <s v="CA-2011-167927"/>
    <n v="2011"/>
    <x v="407"/>
    <d v="2011-01-27T00:00:00"/>
    <s v="Standard Class"/>
    <s v="XP-21865"/>
    <s v="Xylona Preis"/>
    <s v="Consumer"/>
    <s v="United States"/>
    <s v="Westland"/>
    <s v="Michigan"/>
    <n v="48185"/>
    <s v="Central"/>
    <s v="OFF-ST-10000760"/>
    <x v="1"/>
    <s v="Storage"/>
    <s v="Eldon Fold 'N Roll Cart System"/>
    <n v="13.98"/>
    <n v="1"/>
    <n v="0"/>
    <n v="4.0541999999999998"/>
  </r>
  <r>
    <n v="6328"/>
    <s v="CA-2011-167927"/>
    <n v="2011"/>
    <x v="407"/>
    <d v="2011-01-27T00:00:00"/>
    <s v="Standard Class"/>
    <s v="XP-21865"/>
    <s v="Xylona Preis"/>
    <s v="Consumer"/>
    <s v="United States"/>
    <s v="Westland"/>
    <s v="Michigan"/>
    <n v="48185"/>
    <s v="Central"/>
    <s v="FUR-FU-10002918"/>
    <x v="0"/>
    <s v="Furnishings"/>
    <s v="Eldon ClusterMat Chair Mat with Cordless Antistatic Protection"/>
    <n v="272.94"/>
    <n v="3"/>
    <n v="0"/>
    <n v="30.023400000000009"/>
  </r>
  <r>
    <n v="6329"/>
    <s v="CA-2011-167927"/>
    <n v="2011"/>
    <x v="407"/>
    <d v="2011-01-27T00:00:00"/>
    <s v="Standard Class"/>
    <s v="XP-21865"/>
    <s v="Xylona Preis"/>
    <s v="Consumer"/>
    <s v="United States"/>
    <s v="Westland"/>
    <s v="Michigan"/>
    <n v="48185"/>
    <s v="Central"/>
    <s v="OFF-BI-10000605"/>
    <x v="1"/>
    <s v="Binders"/>
    <s v="Acco Pressboard Covers with Storage Hooks, 9 1/2&quot; x 11&quot;, Executive Red"/>
    <n v="19.05"/>
    <n v="5"/>
    <n v="0"/>
    <n v="8.9534999999999982"/>
  </r>
  <r>
    <n v="6330"/>
    <s v="CA-2011-167927"/>
    <n v="2011"/>
    <x v="407"/>
    <d v="2011-01-27T00:00:00"/>
    <s v="Standard Class"/>
    <s v="XP-21865"/>
    <s v="Xylona Preis"/>
    <s v="Consumer"/>
    <s v="United States"/>
    <s v="Westland"/>
    <s v="Michigan"/>
    <n v="48185"/>
    <s v="Central"/>
    <s v="OFF-AP-10002311"/>
    <x v="1"/>
    <s v="Appliances"/>
    <s v="Holmes Replacement Filter for HEPA Air Cleaner, Very Large Room, HEPA Filter"/>
    <n v="247.71600000000001"/>
    <n v="4"/>
    <n v="0.1"/>
    <n v="93.581600000000009"/>
  </r>
  <r>
    <n v="6331"/>
    <s v="CA-2011-167927"/>
    <n v="2011"/>
    <x v="407"/>
    <d v="2011-01-27T00:00:00"/>
    <s v="Standard Class"/>
    <s v="XP-21865"/>
    <s v="Xylona Preis"/>
    <s v="Consumer"/>
    <s v="United States"/>
    <s v="Westland"/>
    <s v="Michigan"/>
    <n v="48185"/>
    <s v="Central"/>
    <s v="OFF-ST-10003123"/>
    <x v="1"/>
    <s v="Storage"/>
    <s v="Fellowes Bases and Tops For Staxonsteel/High-Stak Systems"/>
    <n v="66.58"/>
    <n v="2"/>
    <n v="0"/>
    <n v="15.979199999999999"/>
  </r>
  <r>
    <n v="6332"/>
    <s v="CA-2011-167927"/>
    <n v="2011"/>
    <x v="407"/>
    <d v="2011-01-27T00:00:00"/>
    <s v="Standard Class"/>
    <s v="XP-21865"/>
    <s v="Xylona Preis"/>
    <s v="Consumer"/>
    <s v="United States"/>
    <s v="Westland"/>
    <s v="Michigan"/>
    <n v="48185"/>
    <s v="Central"/>
    <s v="OFF-AR-10004456"/>
    <x v="1"/>
    <s v="Art"/>
    <s v="Panasonic KP-4ABK Battery-Operated Pencil Sharpener"/>
    <n v="43.92"/>
    <n v="3"/>
    <n v="0"/>
    <n v="12.736799999999999"/>
  </r>
  <r>
    <n v="6333"/>
    <s v="CA-2011-167927"/>
    <n v="2011"/>
    <x v="407"/>
    <d v="2011-01-27T00:00:00"/>
    <s v="Standard Class"/>
    <s v="XP-21865"/>
    <s v="Xylona Preis"/>
    <s v="Consumer"/>
    <s v="United States"/>
    <s v="Westland"/>
    <s v="Michigan"/>
    <n v="48185"/>
    <s v="Central"/>
    <s v="FUR-FU-10002268"/>
    <x v="0"/>
    <s v="Furnishings"/>
    <s v="Ultra Door Push Plate"/>
    <n v="14.73"/>
    <n v="3"/>
    <n v="0"/>
    <n v="4.8608999999999991"/>
  </r>
  <r>
    <n v="6334"/>
    <s v="CA-2011-167927"/>
    <n v="2011"/>
    <x v="407"/>
    <d v="2011-01-27T00:00:00"/>
    <s v="Standard Class"/>
    <s v="XP-21865"/>
    <s v="Xylona Preis"/>
    <s v="Consumer"/>
    <s v="United States"/>
    <s v="Westland"/>
    <s v="Michigan"/>
    <n v="48185"/>
    <s v="Central"/>
    <s v="OFF-BI-10004364"/>
    <x v="1"/>
    <s v="Binders"/>
    <s v="Storex Dura Pro Binders"/>
    <n v="29.700000000000003"/>
    <n v="5"/>
    <n v="0"/>
    <n v="13.365"/>
  </r>
  <r>
    <n v="6335"/>
    <s v="CA-2011-133305"/>
    <n v="2011"/>
    <x v="384"/>
    <d v="2011-07-15T00:00:00"/>
    <s v="Standard Class"/>
    <s v="MH-17455"/>
    <s v="Mark Hamilton"/>
    <s v="Consumer"/>
    <s v="United States"/>
    <s v="New York City"/>
    <s v="New York"/>
    <n v="10011"/>
    <s v="East"/>
    <s v="OFF-PA-10001970"/>
    <x v="1"/>
    <s v="Paper"/>
    <s v="Xerox 1881"/>
    <n v="49.12"/>
    <n v="4"/>
    <n v="0"/>
    <n v="23.086399999999998"/>
  </r>
  <r>
    <n v="6336"/>
    <s v="CA-2011-133305"/>
    <n v="2011"/>
    <x v="384"/>
    <d v="2011-07-15T00:00:00"/>
    <s v="Standard Class"/>
    <s v="MH-17455"/>
    <s v="Mark Hamilton"/>
    <s v="Consumer"/>
    <s v="United States"/>
    <s v="New York City"/>
    <s v="New York"/>
    <n v="10011"/>
    <s v="East"/>
    <s v="OFF-BI-10002954"/>
    <x v="1"/>
    <s v="Binders"/>
    <s v="Newell 3-Hole Punched Plastic Slotted Magazine Holders for Binders"/>
    <n v="18.28"/>
    <n v="5"/>
    <n v="0.2"/>
    <n v="6.3979999999999997"/>
  </r>
  <r>
    <n v="6337"/>
    <s v="CA-2013-165995"/>
    <n v="2013"/>
    <x v="133"/>
    <d v="2013-09-07T00:00:00"/>
    <s v="Standard Class"/>
    <s v="BG-11740"/>
    <s v="Bruce Geld"/>
    <s v="Consumer"/>
    <s v="United States"/>
    <s v="Los Angeles"/>
    <s v="California"/>
    <n v="90008"/>
    <s v="West"/>
    <s v="FUR-FU-10000672"/>
    <x v="0"/>
    <s v="Furnishings"/>
    <s v="Executive Impressions 10&quot; Spectator Wall Clock"/>
    <n v="47.04"/>
    <n v="4"/>
    <n v="0"/>
    <n v="15.993599999999997"/>
  </r>
  <r>
    <n v="6338"/>
    <s v="CA-2013-165995"/>
    <n v="2013"/>
    <x v="133"/>
    <d v="2013-09-07T00:00:00"/>
    <s v="Standard Class"/>
    <s v="BG-11740"/>
    <s v="Bruce Geld"/>
    <s v="Consumer"/>
    <s v="United States"/>
    <s v="Los Angeles"/>
    <s v="California"/>
    <n v="90008"/>
    <s v="West"/>
    <s v="TEC-PH-10004908"/>
    <x v="2"/>
    <s v="Phones"/>
    <s v="Panasonic KX TS3282W Corded phone"/>
    <n v="339.96000000000004"/>
    <n v="5"/>
    <n v="0.2"/>
    <n v="42.494999999999948"/>
  </r>
  <r>
    <n v="6339"/>
    <s v="CA-2014-143112"/>
    <n v="2014"/>
    <x v="361"/>
    <d v="2014-10-10T00:00:00"/>
    <s v="Standard Class"/>
    <s v="TS-21370"/>
    <s v="Todd Sumrall"/>
    <s v="Corporate"/>
    <s v="United States"/>
    <s v="New York City"/>
    <s v="New York"/>
    <n v="10035"/>
    <s v="East"/>
    <s v="TEC-PH-10003095"/>
    <x v="2"/>
    <s v="Phones"/>
    <s v="Samsung HM1900 Bluetooth Headset"/>
    <n v="87.8"/>
    <n v="4"/>
    <n v="0"/>
    <n v="43.9"/>
  </r>
  <r>
    <n v="6340"/>
    <s v="CA-2014-143112"/>
    <n v="2014"/>
    <x v="361"/>
    <d v="2014-10-10T00:00:00"/>
    <s v="Standard Class"/>
    <s v="TS-21370"/>
    <s v="Todd Sumrall"/>
    <s v="Corporate"/>
    <s v="United States"/>
    <s v="New York City"/>
    <s v="New York"/>
    <n v="10035"/>
    <s v="East"/>
    <s v="FUR-CH-10002880"/>
    <x v="0"/>
    <s v="Chairs"/>
    <s v="Global High-Back Leather Tilter, Burgundy"/>
    <n v="221.38200000000001"/>
    <n v="2"/>
    <n v="0.1"/>
    <n v="2.4597999999999871"/>
  </r>
  <r>
    <n v="6341"/>
    <s v="CA-2014-143112"/>
    <n v="2014"/>
    <x v="361"/>
    <d v="2014-10-10T00:00:00"/>
    <s v="Standard Class"/>
    <s v="TS-21370"/>
    <s v="Todd Sumrall"/>
    <s v="Corporate"/>
    <s v="United States"/>
    <s v="New York City"/>
    <s v="New York"/>
    <n v="10035"/>
    <s v="East"/>
    <s v="TEC-MA-10001047"/>
    <x v="2"/>
    <s v="Machines"/>
    <s v="3D Systems Cube Printer, 2nd Generation, Magenta"/>
    <n v="5199.96"/>
    <n v="4"/>
    <n v="0"/>
    <n v="1351.9895999999999"/>
  </r>
  <r>
    <n v="6342"/>
    <s v="US-2014-105830"/>
    <n v="2014"/>
    <x v="413"/>
    <d v="2014-01-03T00:00:00"/>
    <s v="First Class"/>
    <s v="DB-13660"/>
    <s v="Duane Benoit"/>
    <s v="Consumer"/>
    <s v="United States"/>
    <s v="Lancaster"/>
    <s v="Ohio"/>
    <n v="43130"/>
    <s v="East"/>
    <s v="OFF-ST-10002554"/>
    <x v="1"/>
    <s v="Storage"/>
    <s v="Tennsco Industrial Shelving"/>
    <n v="156.512"/>
    <n v="4"/>
    <n v="0.2"/>
    <n v="-35.215199999999996"/>
  </r>
  <r>
    <n v="6343"/>
    <s v="CA-2012-146255"/>
    <n v="2012"/>
    <x v="1105"/>
    <d v="2012-03-10T00:00:00"/>
    <s v="First Class"/>
    <s v="EM-14140"/>
    <s v="Eugene Moren"/>
    <s v="Home Office"/>
    <s v="United States"/>
    <s v="Newark"/>
    <s v="Delaware"/>
    <n v="19711"/>
    <s v="East"/>
    <s v="TEC-AC-10004469"/>
    <x v="2"/>
    <s v="Accessories"/>
    <s v="Microsoft Sculpt Comfort Mouse"/>
    <n v="119.85000000000001"/>
    <n v="3"/>
    <n v="0"/>
    <n v="52.734000000000009"/>
  </r>
  <r>
    <n v="6344"/>
    <s v="CA-2012-146255"/>
    <n v="2012"/>
    <x v="1105"/>
    <d v="2012-03-10T00:00:00"/>
    <s v="First Class"/>
    <s v="EM-14140"/>
    <s v="Eugene Moren"/>
    <s v="Home Office"/>
    <s v="United States"/>
    <s v="Newark"/>
    <s v="Delaware"/>
    <n v="19711"/>
    <s v="East"/>
    <s v="OFF-BI-10000309"/>
    <x v="1"/>
    <s v="Binders"/>
    <s v="GBC Twin Loop Wire Binding Elements, 9/16&quot; Spine, Black"/>
    <n v="30.44"/>
    <n v="2"/>
    <n v="0"/>
    <n v="14.9156"/>
  </r>
  <r>
    <n v="6345"/>
    <s v="CA-2012-146255"/>
    <n v="2012"/>
    <x v="1105"/>
    <d v="2012-03-10T00:00:00"/>
    <s v="First Class"/>
    <s v="EM-14140"/>
    <s v="Eugene Moren"/>
    <s v="Home Office"/>
    <s v="United States"/>
    <s v="Newark"/>
    <s v="Delaware"/>
    <n v="19711"/>
    <s v="East"/>
    <s v="OFF-BI-10001765"/>
    <x v="1"/>
    <s v="Binders"/>
    <s v="Wilson Jones Heavy-Duty Casebound Ring Binders with Metal Hinges"/>
    <n v="69.28"/>
    <n v="2"/>
    <n v="0"/>
    <n v="33.254399999999997"/>
  </r>
  <r>
    <n v="6346"/>
    <s v="CA-2012-146255"/>
    <n v="2012"/>
    <x v="1105"/>
    <d v="2012-03-10T00:00:00"/>
    <s v="First Class"/>
    <s v="EM-14140"/>
    <s v="Eugene Moren"/>
    <s v="Home Office"/>
    <s v="United States"/>
    <s v="Newark"/>
    <s v="Delaware"/>
    <n v="19711"/>
    <s v="East"/>
    <s v="TEC-PH-10001619"/>
    <x v="2"/>
    <s v="Phones"/>
    <s v="LG G3"/>
    <n v="587.97"/>
    <n v="3"/>
    <n v="0"/>
    <n v="170.51129999999998"/>
  </r>
  <r>
    <n v="6347"/>
    <s v="CA-2014-104822"/>
    <n v="2014"/>
    <x v="179"/>
    <d v="2014-10-21T00:00:00"/>
    <s v="Same Day"/>
    <s v="RB-19465"/>
    <s v="Rick Bensley"/>
    <s v="Home Office"/>
    <s v="United States"/>
    <s v="New York City"/>
    <s v="New York"/>
    <n v="10024"/>
    <s v="East"/>
    <s v="OFF-LA-10002034"/>
    <x v="1"/>
    <s v="Labels"/>
    <s v="Avery 478"/>
    <n v="24.55"/>
    <n v="5"/>
    <n v="0"/>
    <n v="12.029499999999999"/>
  </r>
  <r>
    <n v="6348"/>
    <s v="CA-2012-104486"/>
    <n v="2012"/>
    <x v="489"/>
    <d v="2012-05-06T00:00:00"/>
    <s v="Standard Class"/>
    <s v="PO-18850"/>
    <s v="Patrick O'Brill"/>
    <s v="Consumer"/>
    <s v="United States"/>
    <s v="San Francisco"/>
    <s v="California"/>
    <n v="94109"/>
    <s v="West"/>
    <s v="OFF-BI-10000309"/>
    <x v="1"/>
    <s v="Binders"/>
    <s v="GBC Twin Loop Wire Binding Elements, 9/16&quot; Spine, Black"/>
    <n v="12.176000000000002"/>
    <n v="1"/>
    <n v="0.2"/>
    <n v="4.4137999999999993"/>
  </r>
  <r>
    <n v="6349"/>
    <s v="CA-2012-104486"/>
    <n v="2012"/>
    <x v="489"/>
    <d v="2012-05-06T00:00:00"/>
    <s v="Standard Class"/>
    <s v="PO-18850"/>
    <s v="Patrick O'Brill"/>
    <s v="Consumer"/>
    <s v="United States"/>
    <s v="San Francisco"/>
    <s v="California"/>
    <n v="94109"/>
    <s v="West"/>
    <s v="OFF-ST-10000876"/>
    <x v="1"/>
    <s v="Storage"/>
    <s v="Eldon Simplefile Box Office"/>
    <n v="37.32"/>
    <n v="3"/>
    <n v="0"/>
    <n v="10.4496"/>
  </r>
  <r>
    <n v="6350"/>
    <s v="CA-2012-104486"/>
    <n v="2012"/>
    <x v="489"/>
    <d v="2012-05-06T00:00:00"/>
    <s v="Standard Class"/>
    <s v="PO-18850"/>
    <s v="Patrick O'Brill"/>
    <s v="Consumer"/>
    <s v="United States"/>
    <s v="San Francisco"/>
    <s v="California"/>
    <n v="94109"/>
    <s v="West"/>
    <s v="OFF-SU-10002573"/>
    <x v="1"/>
    <s v="Supplies"/>
    <s v="Acme 10&quot; Easy Grip Assistive Scissors"/>
    <n v="35.06"/>
    <n v="2"/>
    <n v="0"/>
    <n v="10.517999999999997"/>
  </r>
  <r>
    <n v="6351"/>
    <s v="CA-2014-161557"/>
    <n v="2014"/>
    <x v="213"/>
    <d v="2014-09-09T00:00:00"/>
    <s v="Standard Class"/>
    <s v="AG-10900"/>
    <s v="Arthur Gainer"/>
    <s v="Consumer"/>
    <s v="United States"/>
    <s v="Dallas"/>
    <s v="Texas"/>
    <n v="75217"/>
    <s v="Central"/>
    <s v="FUR-FU-10004622"/>
    <x v="0"/>
    <s v="Furnishings"/>
    <s v="Eldon Advantage Foldable Chair Mats for Low Pile Carpets"/>
    <n v="108.40000000000002"/>
    <n v="5"/>
    <n v="0.6"/>
    <n v="-105.69000000000003"/>
  </r>
  <r>
    <n v="6352"/>
    <s v="CA-2014-161130"/>
    <n v="2014"/>
    <x v="132"/>
    <d v="2014-11-09T00:00:00"/>
    <s v="Standard Class"/>
    <s v="BF-11275"/>
    <s v="Beth Fritzler"/>
    <s v="Corporate"/>
    <s v="United States"/>
    <s v="Miami"/>
    <s v="Florida"/>
    <n v="33178"/>
    <s v="South"/>
    <s v="TEC-PH-10002549"/>
    <x v="2"/>
    <s v="Phones"/>
    <s v="Polycom SoundPoint IP 450 VoIP phone"/>
    <n v="361.37600000000003"/>
    <n v="2"/>
    <n v="0.2"/>
    <n v="27.103200000000001"/>
  </r>
  <r>
    <n v="6353"/>
    <s v="US-2012-161347"/>
    <n v="2012"/>
    <x v="1023"/>
    <d v="2012-09-19T00:00:00"/>
    <s v="Standard Class"/>
    <s v="HG-14845"/>
    <s v="Harry Greene"/>
    <s v="Consumer"/>
    <s v="United States"/>
    <s v="Philadelphia"/>
    <s v="Pennsylvania"/>
    <n v="19120"/>
    <s v="East"/>
    <s v="OFF-BI-10004209"/>
    <x v="1"/>
    <s v="Binders"/>
    <s v="Fellowes Twister Kit, Gray/Clear, 3/pkg"/>
    <n v="2.4119999999999999"/>
    <n v="1"/>
    <n v="0.7"/>
    <n v="-2.0099999999999998"/>
  </r>
  <r>
    <n v="6354"/>
    <s v="US-2012-109015"/>
    <n v="2012"/>
    <x v="684"/>
    <d v="2012-09-12T00:00:00"/>
    <s v="Standard Class"/>
    <s v="BS-11590"/>
    <s v="Brendan Sweed"/>
    <s v="Corporate"/>
    <s v="United States"/>
    <s v="New York City"/>
    <s v="New York"/>
    <n v="10011"/>
    <s v="East"/>
    <s v="OFF-AP-10001962"/>
    <x v="1"/>
    <s v="Appliances"/>
    <s v="Black &amp; Decker Filter for Double Action Dustbuster Cordless Vac BLDV7210"/>
    <n v="8.39"/>
    <n v="1"/>
    <n v="0"/>
    <n v="2.0975000000000001"/>
  </r>
  <r>
    <n v="6355"/>
    <s v="US-2012-109015"/>
    <n v="2012"/>
    <x v="684"/>
    <d v="2012-09-12T00:00:00"/>
    <s v="Standard Class"/>
    <s v="BS-11590"/>
    <s v="Brendan Sweed"/>
    <s v="Corporate"/>
    <s v="United States"/>
    <s v="New York City"/>
    <s v="New York"/>
    <n v="10011"/>
    <s v="East"/>
    <s v="TEC-PH-10002922"/>
    <x v="2"/>
    <s v="Phones"/>
    <s v="ShoreTel ShorePhone IP 230 VoIP phone"/>
    <n v="337.98"/>
    <n v="2"/>
    <n v="0"/>
    <n v="101.39399999999998"/>
  </r>
  <r>
    <n v="6356"/>
    <s v="CA-2011-110611"/>
    <n v="2011"/>
    <x v="191"/>
    <d v="2011-10-13T00:00:00"/>
    <s v="Standard Class"/>
    <s v="JD-16015"/>
    <s v="Joy Daniels"/>
    <s v="Consumer"/>
    <s v="United States"/>
    <s v="Philadelphia"/>
    <s v="Pennsylvania"/>
    <n v="19120"/>
    <s v="East"/>
    <s v="OFF-ST-10000642"/>
    <x v="1"/>
    <s v="Storage"/>
    <s v="Tennsco Lockers, Gray"/>
    <n v="83.920000000000016"/>
    <n v="5"/>
    <n v="0.2"/>
    <n v="-13.637000000000011"/>
  </r>
  <r>
    <n v="6357"/>
    <s v="CA-2014-139080"/>
    <n v="2014"/>
    <x v="205"/>
    <d v="2014-01-29T00:00:00"/>
    <s v="Standard Class"/>
    <s v="CS-12250"/>
    <s v="Chris Selesnick"/>
    <s v="Corporate"/>
    <s v="United States"/>
    <s v="Seattle"/>
    <s v="Washington"/>
    <n v="98103"/>
    <s v="West"/>
    <s v="OFF-BI-10001757"/>
    <x v="1"/>
    <s v="Binders"/>
    <s v="Pressboard Hanging Data Binders for Unburst Sheets"/>
    <n v="19.68"/>
    <n v="5"/>
    <n v="0.2"/>
    <n v="6.8879999999999981"/>
  </r>
  <r>
    <n v="6358"/>
    <s v="CA-2014-139080"/>
    <n v="2014"/>
    <x v="205"/>
    <d v="2014-01-29T00:00:00"/>
    <s v="Standard Class"/>
    <s v="CS-12250"/>
    <s v="Chris Selesnick"/>
    <s v="Corporate"/>
    <s v="United States"/>
    <s v="Seattle"/>
    <s v="Washington"/>
    <n v="98103"/>
    <s v="West"/>
    <s v="OFF-PA-10004621"/>
    <x v="1"/>
    <s v="Paper"/>
    <s v="Xerox 212"/>
    <n v="25.92"/>
    <n v="4"/>
    <n v="0"/>
    <n v="12.441600000000001"/>
  </r>
  <r>
    <n v="6359"/>
    <s v="CA-2014-139080"/>
    <n v="2014"/>
    <x v="205"/>
    <d v="2014-01-29T00:00:00"/>
    <s v="Standard Class"/>
    <s v="CS-12250"/>
    <s v="Chris Selesnick"/>
    <s v="Corporate"/>
    <s v="United States"/>
    <s v="Seattle"/>
    <s v="Washington"/>
    <n v="98103"/>
    <s v="West"/>
    <s v="OFF-PA-10002262"/>
    <x v="1"/>
    <s v="Paper"/>
    <s v="Xerox 192"/>
    <n v="6.48"/>
    <n v="1"/>
    <n v="0"/>
    <n v="3.1104000000000003"/>
  </r>
  <r>
    <n v="6360"/>
    <s v="CA-2014-139080"/>
    <n v="2014"/>
    <x v="205"/>
    <d v="2014-01-29T00:00:00"/>
    <s v="Standard Class"/>
    <s v="CS-12250"/>
    <s v="Chris Selesnick"/>
    <s v="Corporate"/>
    <s v="United States"/>
    <s v="Seattle"/>
    <s v="Washington"/>
    <n v="98103"/>
    <s v="West"/>
    <s v="TEC-PH-10004100"/>
    <x v="2"/>
    <s v="Phones"/>
    <s v="Griffin GC17055 Auxiliary Audio Cable"/>
    <n v="86.352000000000004"/>
    <n v="6"/>
    <n v="0.2"/>
    <n v="8.6352000000000011"/>
  </r>
  <r>
    <n v="6361"/>
    <s v="CA-2012-115693"/>
    <n v="2012"/>
    <x v="895"/>
    <d v="2012-12-15T00:00:00"/>
    <s v="Standard Class"/>
    <s v="FC-14245"/>
    <s v="Frank Carlisle"/>
    <s v="Home Office"/>
    <s v="United States"/>
    <s v="Los Angeles"/>
    <s v="California"/>
    <n v="90032"/>
    <s v="West"/>
    <s v="OFF-AR-10003582"/>
    <x v="1"/>
    <s v="Art"/>
    <s v="Boston Electric Pencil Sharpener, Model 1818, Charcoal Black"/>
    <n v="56.3"/>
    <n v="2"/>
    <n v="0"/>
    <n v="15.764000000000003"/>
  </r>
  <r>
    <n v="6362"/>
    <s v="US-2011-107993"/>
    <n v="2011"/>
    <x v="641"/>
    <d v="2011-11-30T00:00:00"/>
    <s v="Standard Class"/>
    <s v="SE-20110"/>
    <s v="Sanjit Engle"/>
    <s v="Consumer"/>
    <s v="United States"/>
    <s v="Springfield"/>
    <s v="Oregon"/>
    <n v="97477"/>
    <s v="West"/>
    <s v="OFF-AR-10003179"/>
    <x v="1"/>
    <s v="Art"/>
    <s v="Dixon Ticonderoga Core-Lock Colored Pencils"/>
    <n v="51.016000000000005"/>
    <n v="7"/>
    <n v="0.2"/>
    <n v="8.2900999999999954"/>
  </r>
  <r>
    <n v="6363"/>
    <s v="CA-2014-110443"/>
    <n v="2014"/>
    <x v="610"/>
    <d v="2014-11-26T00:00:00"/>
    <s v="Standard Class"/>
    <s v="CK-12205"/>
    <s v="Chloris Kastensmidt"/>
    <s v="Consumer"/>
    <s v="United States"/>
    <s v="Renton"/>
    <s v="Washington"/>
    <n v="98059"/>
    <s v="West"/>
    <s v="OFF-BI-10001670"/>
    <x v="1"/>
    <s v="Binders"/>
    <s v="Vinyl Sectional Post Binders"/>
    <n v="150.80000000000001"/>
    <n v="5"/>
    <n v="0.2"/>
    <n v="56.55"/>
  </r>
  <r>
    <n v="6364"/>
    <s v="CA-2014-110443"/>
    <n v="2014"/>
    <x v="610"/>
    <d v="2014-11-26T00:00:00"/>
    <s v="Standard Class"/>
    <s v="CK-12205"/>
    <s v="Chloris Kastensmidt"/>
    <s v="Consumer"/>
    <s v="United States"/>
    <s v="Renton"/>
    <s v="Washington"/>
    <n v="98059"/>
    <s v="West"/>
    <s v="TEC-MA-10002073"/>
    <x v="2"/>
    <s v="Machines"/>
    <s v="3D Systems Cube Printer, 2nd Generation, White"/>
    <n v="1039.992"/>
    <n v="1"/>
    <n v="0.2"/>
    <n v="103.99920000000003"/>
  </r>
  <r>
    <n v="6365"/>
    <s v="CA-2014-110443"/>
    <n v="2014"/>
    <x v="610"/>
    <d v="2014-11-26T00:00:00"/>
    <s v="Standard Class"/>
    <s v="CK-12205"/>
    <s v="Chloris Kastensmidt"/>
    <s v="Consumer"/>
    <s v="United States"/>
    <s v="Renton"/>
    <s v="Washington"/>
    <n v="98059"/>
    <s v="West"/>
    <s v="OFF-PA-10003797"/>
    <x v="1"/>
    <s v="Paper"/>
    <s v="Xerox 209"/>
    <n v="51.84"/>
    <n v="8"/>
    <n v="0"/>
    <n v="24.883200000000002"/>
  </r>
  <r>
    <n v="6366"/>
    <s v="CA-2014-144848"/>
    <n v="2014"/>
    <x v="1095"/>
    <d v="2014-04-06T00:00:00"/>
    <s v="First Class"/>
    <s v="DS-13030"/>
    <s v="Darrin Sayre"/>
    <s v="Home Office"/>
    <s v="United States"/>
    <s v="New York City"/>
    <s v="New York"/>
    <n v="10009"/>
    <s v="East"/>
    <s v="TEC-PH-10004006"/>
    <x v="2"/>
    <s v="Phones"/>
    <s v="Panasonic KX - TS880B Telephone"/>
    <n v="41.22"/>
    <n v="1"/>
    <n v="0"/>
    <n v="11.1294"/>
  </r>
  <r>
    <n v="6367"/>
    <s v="CA-2014-144848"/>
    <n v="2014"/>
    <x v="1095"/>
    <d v="2014-04-06T00:00:00"/>
    <s v="First Class"/>
    <s v="DS-13030"/>
    <s v="Darrin Sayre"/>
    <s v="Home Office"/>
    <s v="United States"/>
    <s v="New York City"/>
    <s v="New York"/>
    <n v="10009"/>
    <s v="East"/>
    <s v="OFF-SU-10000646"/>
    <x v="1"/>
    <s v="Supplies"/>
    <s v="Premier Automatic Letter Opener"/>
    <n v="240.37"/>
    <n v="1"/>
    <n v="0"/>
    <n v="7.2111000000000161"/>
  </r>
  <r>
    <n v="6368"/>
    <s v="CA-2014-144848"/>
    <n v="2014"/>
    <x v="1095"/>
    <d v="2014-04-06T00:00:00"/>
    <s v="First Class"/>
    <s v="DS-13030"/>
    <s v="Darrin Sayre"/>
    <s v="Home Office"/>
    <s v="United States"/>
    <s v="New York City"/>
    <s v="New York"/>
    <n v="10009"/>
    <s v="East"/>
    <s v="TEC-PH-10002262"/>
    <x v="2"/>
    <s v="Phones"/>
    <s v="LG Electronics Tone+ HBS-730 Bluetooth Headset"/>
    <n v="119.02"/>
    <n v="2"/>
    <n v="0"/>
    <n v="33.325600000000009"/>
  </r>
  <r>
    <n v="6369"/>
    <s v="US-2014-147998"/>
    <n v="2014"/>
    <x v="240"/>
    <d v="2014-05-25T00:00:00"/>
    <s v="Standard Class"/>
    <s v="SA-20830"/>
    <s v="Sue Ann Reed"/>
    <s v="Consumer"/>
    <s v="United States"/>
    <s v="San Jose"/>
    <s v="California"/>
    <n v="95123"/>
    <s v="West"/>
    <s v="OFF-BI-10002082"/>
    <x v="1"/>
    <s v="Binders"/>
    <s v="GBC Twin Loop Wire Binding Elements"/>
    <n v="133.12"/>
    <n v="5"/>
    <n v="0.2"/>
    <n v="49.92"/>
  </r>
  <r>
    <n v="6370"/>
    <s v="CA-2013-103919"/>
    <n v="2013"/>
    <x v="339"/>
    <d v="2013-10-08T00:00:00"/>
    <s v="Standard Class"/>
    <s v="TP-21565"/>
    <s v="Tracy Poddar"/>
    <s v="Corporate"/>
    <s v="United States"/>
    <s v="Grand Prairie"/>
    <s v="Texas"/>
    <n v="75051"/>
    <s v="Central"/>
    <s v="FUR-FU-10001756"/>
    <x v="0"/>
    <s v="Furnishings"/>
    <s v="Eldon Expressions Desk Accessory, Wood Photo Frame, Mahogany"/>
    <n v="38.08"/>
    <n v="5"/>
    <n v="0.6"/>
    <n v="-29.512000000000008"/>
  </r>
  <r>
    <n v="6371"/>
    <s v="CA-2013-113425"/>
    <n v="2013"/>
    <x v="831"/>
    <d v="2013-11-22T00:00:00"/>
    <s v="Same Day"/>
    <s v="JK-16120"/>
    <s v="Julie Kriz"/>
    <s v="Home Office"/>
    <s v="United States"/>
    <s v="New York City"/>
    <s v="New York"/>
    <n v="10009"/>
    <s v="East"/>
    <s v="FUR-BO-10002598"/>
    <x v="0"/>
    <s v="Bookcases"/>
    <s v="Hon Metal Bookcases, Putty"/>
    <n v="113.56800000000001"/>
    <n v="2"/>
    <n v="0.2"/>
    <n v="12.776399999999988"/>
  </r>
  <r>
    <n v="6372"/>
    <s v="CA-2014-143035"/>
    <n v="2014"/>
    <x v="621"/>
    <d v="2014-10-06T00:00:00"/>
    <s v="Second Class"/>
    <s v="CC-12430"/>
    <s v="Chuck Clark"/>
    <s v="Home Office"/>
    <s v="United States"/>
    <s v="New York City"/>
    <s v="New York"/>
    <n v="10009"/>
    <s v="East"/>
    <s v="FUR-FU-10001934"/>
    <x v="0"/>
    <s v="Furnishings"/>
    <s v="Magnifier Swing Arm Lamp"/>
    <n v="83.92"/>
    <n v="4"/>
    <n v="0"/>
    <n v="21.819200000000002"/>
  </r>
  <r>
    <n v="6373"/>
    <s v="CA-2014-143035"/>
    <n v="2014"/>
    <x v="621"/>
    <d v="2014-10-06T00:00:00"/>
    <s v="Second Class"/>
    <s v="CC-12430"/>
    <s v="Chuck Clark"/>
    <s v="Home Office"/>
    <s v="United States"/>
    <s v="New York City"/>
    <s v="New York"/>
    <n v="10009"/>
    <s v="East"/>
    <s v="OFF-AR-10001130"/>
    <x v="1"/>
    <s v="Art"/>
    <s v="Quartet Alpha White Chalk, 12/Pack"/>
    <n v="6.63"/>
    <n v="3"/>
    <n v="0"/>
    <n v="3.1160999999999999"/>
  </r>
  <r>
    <n v="6374"/>
    <s v="CA-2014-143035"/>
    <n v="2014"/>
    <x v="621"/>
    <d v="2014-10-06T00:00:00"/>
    <s v="Second Class"/>
    <s v="CC-12430"/>
    <s v="Chuck Clark"/>
    <s v="Home Office"/>
    <s v="United States"/>
    <s v="New York City"/>
    <s v="New York"/>
    <n v="10009"/>
    <s v="East"/>
    <s v="TEC-AC-10002049"/>
    <x v="2"/>
    <s v="Accessories"/>
    <s v="Logitech G19 Programmable Gaming Keyboard"/>
    <n v="371.96999999999997"/>
    <n v="3"/>
    <n v="0"/>
    <n v="66.954599999999971"/>
  </r>
  <r>
    <n v="6375"/>
    <s v="CA-2011-107811"/>
    <n v="2011"/>
    <x v="333"/>
    <d v="2011-05-03T00:00:00"/>
    <s v="Standard Class"/>
    <s v="LA-16780"/>
    <s v="Laura Armstrong"/>
    <s v="Corporate"/>
    <s v="United States"/>
    <s v="Memphis"/>
    <s v="Tennessee"/>
    <n v="38109"/>
    <s v="South"/>
    <s v="FUR-CH-10001394"/>
    <x v="0"/>
    <s v="Chairs"/>
    <s v="Global Leather Executive Chair"/>
    <n v="561.58400000000006"/>
    <n v="2"/>
    <n v="0.2"/>
    <n v="70.197999999999922"/>
  </r>
  <r>
    <n v="6376"/>
    <s v="CA-2011-107811"/>
    <n v="2011"/>
    <x v="333"/>
    <d v="2011-05-03T00:00:00"/>
    <s v="Standard Class"/>
    <s v="LA-16780"/>
    <s v="Laura Armstrong"/>
    <s v="Corporate"/>
    <s v="United States"/>
    <s v="Memphis"/>
    <s v="Tennessee"/>
    <n v="38109"/>
    <s v="South"/>
    <s v="OFF-ST-10000798"/>
    <x v="1"/>
    <s v="Storage"/>
    <s v="2300 Heavy-Duty Transfer File Systems by Perma"/>
    <n v="99.920000000000016"/>
    <n v="5"/>
    <n v="0.2"/>
    <n v="-1.249000000000013"/>
  </r>
  <r>
    <n v="6377"/>
    <s v="CA-2013-163216"/>
    <n v="2013"/>
    <x v="877"/>
    <d v="2013-10-11T00:00:00"/>
    <s v="First Class"/>
    <s v="AW-10930"/>
    <s v="Arthur Wiediger"/>
    <s v="Home Office"/>
    <s v="United States"/>
    <s v="Philadelphia"/>
    <s v="Pennsylvania"/>
    <n v="19143"/>
    <s v="East"/>
    <s v="OFF-LA-10000134"/>
    <x v="1"/>
    <s v="Labels"/>
    <s v="Avery 511"/>
    <n v="4.9280000000000008"/>
    <n v="2"/>
    <n v="0.2"/>
    <n v="1.7247999999999997"/>
  </r>
  <r>
    <n v="6378"/>
    <s v="US-2013-116442"/>
    <n v="2013"/>
    <x v="272"/>
    <d v="2013-12-23T00:00:00"/>
    <s v="Standard Class"/>
    <s v="BP-11230"/>
    <s v="Benjamin Patterson"/>
    <s v="Consumer"/>
    <s v="United States"/>
    <s v="Los Angeles"/>
    <s v="California"/>
    <n v="90004"/>
    <s v="West"/>
    <s v="FUR-FU-10002364"/>
    <x v="0"/>
    <s v="Furnishings"/>
    <s v="Eldon Expressions Wood Desk Accessories, Oak"/>
    <n v="14.76"/>
    <n v="2"/>
    <n v="0"/>
    <n v="4.2803999999999984"/>
  </r>
  <r>
    <n v="6379"/>
    <s v="CA-2014-150623"/>
    <n v="2014"/>
    <x v="318"/>
    <d v="2014-04-15T00:00:00"/>
    <s v="Standard Class"/>
    <s v="DB-13360"/>
    <s v="Dennis Bolton"/>
    <s v="Home Office"/>
    <s v="United States"/>
    <s v="Waterbury"/>
    <s v="Connecticut"/>
    <n v="6708"/>
    <s v="East"/>
    <s v="TEC-AC-10004571"/>
    <x v="2"/>
    <s v="Accessories"/>
    <s v="Logitech G700s Rechargeable Gaming Mouse"/>
    <n v="99.99"/>
    <n v="1"/>
    <n v="0"/>
    <n v="41.995800000000003"/>
  </r>
  <r>
    <n v="6380"/>
    <s v="CA-2014-150623"/>
    <n v="2014"/>
    <x v="318"/>
    <d v="2014-04-15T00:00:00"/>
    <s v="Standard Class"/>
    <s v="DB-13360"/>
    <s v="Dennis Bolton"/>
    <s v="Home Office"/>
    <s v="United States"/>
    <s v="Waterbury"/>
    <s v="Connecticut"/>
    <n v="6708"/>
    <s v="East"/>
    <s v="OFF-ST-10003692"/>
    <x v="1"/>
    <s v="Storage"/>
    <s v="Recycled Steel Personal File for Hanging File Folders"/>
    <n v="286.14999999999998"/>
    <n v="5"/>
    <n v="0"/>
    <n v="71.537499999999994"/>
  </r>
  <r>
    <n v="6381"/>
    <s v="US-2011-163797"/>
    <n v="2011"/>
    <x v="918"/>
    <d v="2011-04-13T00:00:00"/>
    <s v="Standard Class"/>
    <s v="PC-19000"/>
    <s v="Pauline Chand"/>
    <s v="Home Office"/>
    <s v="United States"/>
    <s v="Chandler"/>
    <s v="Arizona"/>
    <n v="85224"/>
    <s v="West"/>
    <s v="OFF-FA-10001883"/>
    <x v="1"/>
    <s v="Fasteners"/>
    <s v="Alliance Super-Size Bands, Assorted Sizes"/>
    <n v="49.792000000000002"/>
    <n v="8"/>
    <n v="0.2"/>
    <n v="-11.825600000000001"/>
  </r>
  <r>
    <n v="6382"/>
    <s v="CA-2013-127236"/>
    <n v="2013"/>
    <x v="892"/>
    <d v="2013-04-03T00:00:00"/>
    <s v="Standard Class"/>
    <s v="TB-21595"/>
    <s v="Troy Blackwell"/>
    <s v="Consumer"/>
    <s v="United States"/>
    <s v="Springfield"/>
    <s v="Ohio"/>
    <n v="45503"/>
    <s v="East"/>
    <s v="FUR-BO-10004015"/>
    <x v="0"/>
    <s v="Bookcases"/>
    <s v="Bush Andora Bookcase, Maple/Graphite Gray Finish"/>
    <n v="299.97499999999997"/>
    <n v="5"/>
    <n v="0.5"/>
    <n v="-167.98600000000002"/>
  </r>
  <r>
    <n v="6383"/>
    <s v="CA-2013-127236"/>
    <n v="2013"/>
    <x v="892"/>
    <d v="2013-04-03T00:00:00"/>
    <s v="Standard Class"/>
    <s v="TB-21595"/>
    <s v="Troy Blackwell"/>
    <s v="Consumer"/>
    <s v="United States"/>
    <s v="Springfield"/>
    <s v="Ohio"/>
    <n v="45503"/>
    <s v="East"/>
    <s v="TEC-PH-10000141"/>
    <x v="2"/>
    <s v="Phones"/>
    <s v="Clearsounds A400"/>
    <n v="158.37599999999998"/>
    <n v="4"/>
    <n v="0.4"/>
    <n v="-36.954399999999993"/>
  </r>
  <r>
    <n v="6384"/>
    <s v="US-2014-104661"/>
    <n v="2014"/>
    <x v="787"/>
    <d v="2014-01-19T00:00:00"/>
    <s v="First Class"/>
    <s v="TB-21250"/>
    <s v="Tim Brockman"/>
    <s v="Consumer"/>
    <s v="United States"/>
    <s v="Austin"/>
    <s v="Texas"/>
    <n v="78745"/>
    <s v="Central"/>
    <s v="OFF-BI-10001597"/>
    <x v="1"/>
    <s v="Binders"/>
    <s v="Wilson Jones Ledger-Size, Piano-Hinge Binder, 2&quot;, Blue"/>
    <n v="32.783999999999992"/>
    <n v="4"/>
    <n v="0.8"/>
    <n v="-52.454400000000007"/>
  </r>
  <r>
    <n v="6385"/>
    <s v="US-2014-104661"/>
    <n v="2014"/>
    <x v="787"/>
    <d v="2014-01-19T00:00:00"/>
    <s v="First Class"/>
    <s v="TB-21250"/>
    <s v="Tim Brockman"/>
    <s v="Consumer"/>
    <s v="United States"/>
    <s v="Austin"/>
    <s v="Texas"/>
    <n v="78745"/>
    <s v="Central"/>
    <s v="TEC-AC-10003628"/>
    <x v="2"/>
    <s v="Accessories"/>
    <s v="Logitech 910-002974 M325 Wireless Mouse for Web Scrolling"/>
    <n v="47.984000000000002"/>
    <n v="2"/>
    <n v="0.2"/>
    <n v="14.395200000000004"/>
  </r>
  <r>
    <n v="6386"/>
    <s v="US-2014-104661"/>
    <n v="2014"/>
    <x v="787"/>
    <d v="2014-01-19T00:00:00"/>
    <s v="First Class"/>
    <s v="TB-21250"/>
    <s v="Tim Brockman"/>
    <s v="Consumer"/>
    <s v="United States"/>
    <s v="Austin"/>
    <s v="Texas"/>
    <n v="78745"/>
    <s v="Central"/>
    <s v="TEC-AC-10002331"/>
    <x v="2"/>
    <s v="Accessories"/>
    <s v="Maxell 74 Minute CDR, 10/Pack"/>
    <n v="62.591999999999999"/>
    <n v="8"/>
    <n v="0.2"/>
    <n v="13.300799999999999"/>
  </r>
  <r>
    <n v="6387"/>
    <s v="US-2014-104661"/>
    <n v="2014"/>
    <x v="787"/>
    <d v="2014-01-19T00:00:00"/>
    <s v="First Class"/>
    <s v="TB-21250"/>
    <s v="Tim Brockman"/>
    <s v="Consumer"/>
    <s v="United States"/>
    <s v="Austin"/>
    <s v="Texas"/>
    <n v="78745"/>
    <s v="Central"/>
    <s v="OFF-BI-10001098"/>
    <x v="1"/>
    <s v="Binders"/>
    <s v="Acco D-Ring Binder w/DublLock"/>
    <n v="4.2759999999999989"/>
    <n v="1"/>
    <n v="0.8"/>
    <n v="-6.6278000000000006"/>
  </r>
  <r>
    <n v="6388"/>
    <s v="CA-2011-134103"/>
    <n v="2011"/>
    <x v="1106"/>
    <d v="2011-02-05T00:00:00"/>
    <s v="Standard Class"/>
    <s v="MV-18190"/>
    <s v="Mike Vittorini"/>
    <s v="Consumer"/>
    <s v="United States"/>
    <s v="Detroit"/>
    <s v="Michigan"/>
    <n v="48234"/>
    <s v="Central"/>
    <s v="OFF-PA-10001204"/>
    <x v="1"/>
    <s v="Paper"/>
    <s v="Xerox 1972"/>
    <n v="10.56"/>
    <n v="2"/>
    <n v="0"/>
    <n v="4.7519999999999998"/>
  </r>
  <r>
    <n v="6389"/>
    <s v="CA-2011-134103"/>
    <n v="2011"/>
    <x v="1106"/>
    <d v="2011-02-05T00:00:00"/>
    <s v="Standard Class"/>
    <s v="MV-18190"/>
    <s v="Mike Vittorini"/>
    <s v="Consumer"/>
    <s v="United States"/>
    <s v="Detroit"/>
    <s v="Michigan"/>
    <n v="48234"/>
    <s v="Central"/>
    <s v="OFF-ST-10000991"/>
    <x v="1"/>
    <s v="Storage"/>
    <s v="Space Solutions HD Industrial Steel Shelving."/>
    <n v="229.94"/>
    <n v="2"/>
    <n v="0"/>
    <n v="6.8982000000000028"/>
  </r>
  <r>
    <n v="6390"/>
    <s v="CA-2012-147529"/>
    <n v="2012"/>
    <x v="1107"/>
    <d v="2012-02-11T00:00:00"/>
    <s v="Standard Class"/>
    <s v="DK-12835"/>
    <s v="Damala Kotsonis"/>
    <s v="Corporate"/>
    <s v="United States"/>
    <s v="Springfield"/>
    <s v="Virginia"/>
    <n v="22153"/>
    <s v="South"/>
    <s v="OFF-EN-10000056"/>
    <x v="1"/>
    <s v="Envelopes"/>
    <s v="Cameo Buff Policy Envelopes"/>
    <n v="311.14999999999998"/>
    <n v="5"/>
    <n v="0"/>
    <n v="146.24049999999997"/>
  </r>
  <r>
    <n v="6391"/>
    <s v="CA-2012-147529"/>
    <n v="2012"/>
    <x v="1107"/>
    <d v="2012-02-11T00:00:00"/>
    <s v="Standard Class"/>
    <s v="DK-12835"/>
    <s v="Damala Kotsonis"/>
    <s v="Corporate"/>
    <s v="United States"/>
    <s v="Springfield"/>
    <s v="Virginia"/>
    <n v="22153"/>
    <s v="South"/>
    <s v="OFF-PA-10003349"/>
    <x v="1"/>
    <s v="Paper"/>
    <s v="Xerox 1957"/>
    <n v="12.96"/>
    <n v="2"/>
    <n v="0"/>
    <n v="6.3504000000000005"/>
  </r>
  <r>
    <n v="6392"/>
    <s v="CA-2013-129126"/>
    <n v="2013"/>
    <x v="882"/>
    <d v="2013-12-20T00:00:00"/>
    <s v="Standard Class"/>
    <s v="PK-19075"/>
    <s v="Pete Kriz"/>
    <s v="Consumer"/>
    <s v="United States"/>
    <s v="New York City"/>
    <s v="New York"/>
    <n v="10011"/>
    <s v="East"/>
    <s v="OFF-PA-10001471"/>
    <x v="1"/>
    <s v="Paper"/>
    <s v="Strathmore Photo Frame Cards"/>
    <n v="14.62"/>
    <n v="2"/>
    <n v="0"/>
    <n v="6.7251999999999992"/>
  </r>
  <r>
    <n v="6393"/>
    <s v="CA-2013-129126"/>
    <n v="2013"/>
    <x v="882"/>
    <d v="2013-12-20T00:00:00"/>
    <s v="Standard Class"/>
    <s v="PK-19075"/>
    <s v="Pete Kriz"/>
    <s v="Consumer"/>
    <s v="United States"/>
    <s v="New York City"/>
    <s v="New York"/>
    <n v="10011"/>
    <s v="East"/>
    <s v="OFF-LA-10003190"/>
    <x v="1"/>
    <s v="Labels"/>
    <s v="Avery 474"/>
    <n v="5.76"/>
    <n v="2"/>
    <n v="0"/>
    <n v="2.8224"/>
  </r>
  <r>
    <n v="6394"/>
    <s v="CA-2013-129126"/>
    <n v="2013"/>
    <x v="882"/>
    <d v="2013-12-20T00:00:00"/>
    <s v="Standard Class"/>
    <s v="PK-19075"/>
    <s v="Pete Kriz"/>
    <s v="Consumer"/>
    <s v="United States"/>
    <s v="New York City"/>
    <s v="New York"/>
    <n v="10011"/>
    <s v="East"/>
    <s v="OFF-FA-10000621"/>
    <x v="1"/>
    <s v="Fasteners"/>
    <s v="OIC Colored Binder Clips, Assorted Sizes"/>
    <n v="21.48"/>
    <n v="6"/>
    <n v="0"/>
    <n v="10.5252"/>
  </r>
  <r>
    <n v="6395"/>
    <s v="CA-2013-129126"/>
    <n v="2013"/>
    <x v="882"/>
    <d v="2013-12-20T00:00:00"/>
    <s v="Standard Class"/>
    <s v="PK-19075"/>
    <s v="Pete Kriz"/>
    <s v="Consumer"/>
    <s v="United States"/>
    <s v="New York City"/>
    <s v="New York"/>
    <n v="10011"/>
    <s v="East"/>
    <s v="FUR-FU-10002937"/>
    <x v="0"/>
    <s v="Furnishings"/>
    <s v="GE 48&quot; Fluorescent Tube, Cool White Energy Saver, 34 Watts, 30/Box"/>
    <n v="396.92"/>
    <n v="4"/>
    <n v="0"/>
    <n v="198.46"/>
  </r>
  <r>
    <n v="6396"/>
    <s v="CA-2013-129126"/>
    <n v="2013"/>
    <x v="882"/>
    <d v="2013-12-20T00:00:00"/>
    <s v="Standard Class"/>
    <s v="PK-19075"/>
    <s v="Pete Kriz"/>
    <s v="Consumer"/>
    <s v="United States"/>
    <s v="New York City"/>
    <s v="New York"/>
    <n v="10011"/>
    <s v="East"/>
    <s v="OFF-ST-10004507"/>
    <x v="1"/>
    <s v="Storage"/>
    <s v="Advantus Rolling Storage Box"/>
    <n v="17.149999999999999"/>
    <n v="1"/>
    <n v="0"/>
    <n v="4.6304999999999996"/>
  </r>
  <r>
    <n v="6397"/>
    <s v="CA-2013-129126"/>
    <n v="2013"/>
    <x v="882"/>
    <d v="2013-12-20T00:00:00"/>
    <s v="Standard Class"/>
    <s v="PK-19075"/>
    <s v="Pete Kriz"/>
    <s v="Consumer"/>
    <s v="United States"/>
    <s v="New York City"/>
    <s v="New York"/>
    <n v="10011"/>
    <s v="East"/>
    <s v="OFF-BI-10000279"/>
    <x v="1"/>
    <s v="Binders"/>
    <s v="Acco Recycled 2&quot; Capacity Laser Printer Hanging Data Binders"/>
    <n v="23.12"/>
    <n v="2"/>
    <n v="0.2"/>
    <n v="7.8029999999999982"/>
  </r>
  <r>
    <n v="6398"/>
    <s v="CA-2014-131632"/>
    <n v="2014"/>
    <x v="1108"/>
    <d v="2014-11-05T00:00:00"/>
    <s v="Standard Class"/>
    <s v="AH-10120"/>
    <s v="Adrian Hane"/>
    <s v="Home Office"/>
    <s v="United States"/>
    <s v="Dallas"/>
    <s v="Texas"/>
    <n v="75217"/>
    <s v="Central"/>
    <s v="OFF-AR-10003651"/>
    <x v="1"/>
    <s v="Art"/>
    <s v="Newell 350"/>
    <n v="5.2480000000000002"/>
    <n v="2"/>
    <n v="0.2"/>
    <n v="0.59039999999999915"/>
  </r>
  <r>
    <n v="6399"/>
    <s v="CA-2014-151981"/>
    <n v="2014"/>
    <x v="634"/>
    <d v="2014-08-13T00:00:00"/>
    <s v="Standard Class"/>
    <s v="GM-14455"/>
    <s v="Gary Mitchum"/>
    <s v="Home Office"/>
    <s v="United States"/>
    <s v="Concord"/>
    <s v="New Hampshire"/>
    <n v="3301"/>
    <s v="East"/>
    <s v="TEC-PH-10003601"/>
    <x v="2"/>
    <s v="Phones"/>
    <s v="Ativa D5772 2-Line 5.8GHz Digital Expandable Corded/Cordless Phone System with Answering &amp; Caller ID/Call Waiting, Black/Silver"/>
    <n v="824.95"/>
    <n v="5"/>
    <n v="0"/>
    <n v="247.48499999999993"/>
  </r>
  <r>
    <n v="6400"/>
    <s v="CA-2014-151981"/>
    <n v="2014"/>
    <x v="634"/>
    <d v="2014-08-13T00:00:00"/>
    <s v="Standard Class"/>
    <s v="GM-14455"/>
    <s v="Gary Mitchum"/>
    <s v="Home Office"/>
    <s v="United States"/>
    <s v="Concord"/>
    <s v="New Hampshire"/>
    <n v="3301"/>
    <s v="East"/>
    <s v="OFF-LA-10002195"/>
    <x v="1"/>
    <s v="Labels"/>
    <s v="Avery 481"/>
    <n v="24.64"/>
    <n v="8"/>
    <n v="0"/>
    <n v="11.827199999999999"/>
  </r>
  <r>
    <n v="6401"/>
    <s v="CA-2014-151981"/>
    <n v="2014"/>
    <x v="634"/>
    <d v="2014-08-13T00:00:00"/>
    <s v="Standard Class"/>
    <s v="GM-14455"/>
    <s v="Gary Mitchum"/>
    <s v="Home Office"/>
    <s v="United States"/>
    <s v="Concord"/>
    <s v="New Hampshire"/>
    <n v="3301"/>
    <s v="East"/>
    <s v="OFF-AR-10000380"/>
    <x v="1"/>
    <s v="Art"/>
    <s v="Hunt PowerHouse Electric Pencil Sharpener, Blue"/>
    <n v="227.88"/>
    <n v="6"/>
    <n v="0"/>
    <n v="68.363999999999976"/>
  </r>
  <r>
    <n v="6402"/>
    <s v="CA-2014-125472"/>
    <n v="2014"/>
    <x v="1109"/>
    <d v="2014-06-01T00:00:00"/>
    <s v="First Class"/>
    <s v="BD-11725"/>
    <s v="Bruce Degenhardt"/>
    <s v="Consumer"/>
    <s v="United States"/>
    <s v="Lafayette"/>
    <s v="Louisiana"/>
    <n v="70506"/>
    <s v="South"/>
    <s v="FUR-BO-10000330"/>
    <x v="0"/>
    <s v="Bookcases"/>
    <s v="Sauder Camden County Barrister Bookcase, Planked Cherry Finish"/>
    <n v="241.96"/>
    <n v="2"/>
    <n v="0"/>
    <n v="33.874400000000009"/>
  </r>
  <r>
    <n v="6403"/>
    <s v="CA-2014-125472"/>
    <n v="2014"/>
    <x v="1109"/>
    <d v="2014-06-01T00:00:00"/>
    <s v="First Class"/>
    <s v="BD-11725"/>
    <s v="Bruce Degenhardt"/>
    <s v="Consumer"/>
    <s v="United States"/>
    <s v="Lafayette"/>
    <s v="Louisiana"/>
    <n v="70506"/>
    <s v="South"/>
    <s v="OFF-BI-10000591"/>
    <x v="1"/>
    <s v="Binders"/>
    <s v="Avery Binder Labels"/>
    <n v="3.89"/>
    <n v="1"/>
    <n v="0"/>
    <n v="1.8672"/>
  </r>
  <r>
    <n v="6404"/>
    <s v="CA-2014-125472"/>
    <n v="2014"/>
    <x v="1109"/>
    <d v="2014-06-01T00:00:00"/>
    <s v="First Class"/>
    <s v="BD-11725"/>
    <s v="Bruce Degenhardt"/>
    <s v="Consumer"/>
    <s v="United States"/>
    <s v="Lafayette"/>
    <s v="Louisiana"/>
    <n v="70506"/>
    <s v="South"/>
    <s v="FUR-FU-10001731"/>
    <x v="0"/>
    <s v="Furnishings"/>
    <s v="Acrylic Self-Standing Desk Frames"/>
    <n v="8.01"/>
    <n v="3"/>
    <n v="0"/>
    <n v="3.0438000000000001"/>
  </r>
  <r>
    <n v="6405"/>
    <s v="CA-2012-156328"/>
    <n v="2012"/>
    <x v="672"/>
    <d v="2012-12-05T00:00:00"/>
    <s v="Standard Class"/>
    <s v="RM-19375"/>
    <s v="Raymond Messe"/>
    <s v="Consumer"/>
    <s v="United States"/>
    <s v="Raleigh"/>
    <s v="North Carolina"/>
    <n v="27604"/>
    <s v="South"/>
    <s v="TEC-PH-10001198"/>
    <x v="2"/>
    <s v="Phones"/>
    <s v="Avaya 4621SW VoIP phone"/>
    <n v="177.48000000000002"/>
    <n v="3"/>
    <n v="0.2"/>
    <n v="19.966499999999982"/>
  </r>
  <r>
    <n v="6406"/>
    <s v="CA-2014-154074"/>
    <n v="2014"/>
    <x v="515"/>
    <d v="2014-09-03T00:00:00"/>
    <s v="Second Class"/>
    <s v="BW-11110"/>
    <s v="Bart Watters"/>
    <s v="Corporate"/>
    <s v="United States"/>
    <s v="Spokane"/>
    <s v="Washington"/>
    <n v="99207"/>
    <s v="West"/>
    <s v="FUR-CH-10002331"/>
    <x v="0"/>
    <s v="Chairs"/>
    <s v="Hon 4700 Series Mobuis Mid-Back Task Chairs with Adjustable Arms"/>
    <n v="569.5680000000001"/>
    <n v="2"/>
    <n v="0.2"/>
    <n v="7.119599999999906"/>
  </r>
  <r>
    <n v="6407"/>
    <s v="CA-2014-154074"/>
    <n v="2014"/>
    <x v="515"/>
    <d v="2014-09-03T00:00:00"/>
    <s v="Second Class"/>
    <s v="BW-11110"/>
    <s v="Bart Watters"/>
    <s v="Corporate"/>
    <s v="United States"/>
    <s v="Spokane"/>
    <s v="Washington"/>
    <n v="99207"/>
    <s v="West"/>
    <s v="OFF-ST-10002370"/>
    <x v="1"/>
    <s v="Storage"/>
    <s v="Sortfiler Multipurpose Personal File Organizer, Black"/>
    <n v="149.73000000000002"/>
    <n v="7"/>
    <n v="0"/>
    <n v="43.421699999999994"/>
  </r>
  <r>
    <n v="6408"/>
    <s v="CA-2014-161774"/>
    <n v="2014"/>
    <x v="304"/>
    <d v="2014-05-16T00:00:00"/>
    <s v="First Class"/>
    <s v="GT-14710"/>
    <s v="Greg Tran"/>
    <s v="Consumer"/>
    <s v="United States"/>
    <s v="Houston"/>
    <s v="Texas"/>
    <n v="77041"/>
    <s v="Central"/>
    <s v="FUR-CH-10003981"/>
    <x v="0"/>
    <s v="Chairs"/>
    <s v="Global Commerce Series Low-Back Swivel/Tilt Chairs"/>
    <n v="899.43"/>
    <n v="5"/>
    <n v="0.3"/>
    <n v="-12.84900000000016"/>
  </r>
  <r>
    <n v="6409"/>
    <s v="CA-2014-161774"/>
    <n v="2014"/>
    <x v="304"/>
    <d v="2014-05-16T00:00:00"/>
    <s v="First Class"/>
    <s v="GT-14710"/>
    <s v="Greg Tran"/>
    <s v="Consumer"/>
    <s v="United States"/>
    <s v="Houston"/>
    <s v="Texas"/>
    <n v="77041"/>
    <s v="Central"/>
    <s v="OFF-AR-10001446"/>
    <x v="1"/>
    <s v="Art"/>
    <s v="Newell 309"/>
    <n v="46.2"/>
    <n v="5"/>
    <n v="0.2"/>
    <n v="5.7749999999999986"/>
  </r>
  <r>
    <n v="6410"/>
    <s v="CA-2014-161774"/>
    <n v="2014"/>
    <x v="304"/>
    <d v="2014-05-16T00:00:00"/>
    <s v="First Class"/>
    <s v="GT-14710"/>
    <s v="Greg Tran"/>
    <s v="Consumer"/>
    <s v="United States"/>
    <s v="Houston"/>
    <s v="Texas"/>
    <n v="77041"/>
    <s v="Central"/>
    <s v="OFF-PA-10000300"/>
    <x v="1"/>
    <s v="Paper"/>
    <s v="Xerox 1936"/>
    <n v="47.952000000000005"/>
    <n v="3"/>
    <n v="0.2"/>
    <n v="16.183799999999998"/>
  </r>
  <r>
    <n v="6411"/>
    <s v="CA-2014-161774"/>
    <n v="2014"/>
    <x v="304"/>
    <d v="2014-05-16T00:00:00"/>
    <s v="First Class"/>
    <s v="GT-14710"/>
    <s v="Greg Tran"/>
    <s v="Consumer"/>
    <s v="United States"/>
    <s v="Houston"/>
    <s v="Texas"/>
    <n v="77041"/>
    <s v="Central"/>
    <s v="TEC-PH-10004071"/>
    <x v="2"/>
    <s v="Phones"/>
    <s v="PayAnywhere Card Reader"/>
    <n v="7.9920000000000009"/>
    <n v="1"/>
    <n v="0.2"/>
    <n v="0.69930000000000003"/>
  </r>
  <r>
    <n v="6412"/>
    <s v="CA-2014-161774"/>
    <n v="2014"/>
    <x v="304"/>
    <d v="2014-05-16T00:00:00"/>
    <s v="First Class"/>
    <s v="GT-14710"/>
    <s v="Greg Tran"/>
    <s v="Consumer"/>
    <s v="United States"/>
    <s v="Houston"/>
    <s v="Texas"/>
    <n v="77041"/>
    <s v="Central"/>
    <s v="OFF-PA-10003134"/>
    <x v="1"/>
    <s v="Paper"/>
    <s v="Xerox 1937"/>
    <n v="76.864000000000004"/>
    <n v="2"/>
    <n v="0.2"/>
    <n v="26.902399999999993"/>
  </r>
  <r>
    <n v="6413"/>
    <s v="CA-2014-151211"/>
    <n v="2014"/>
    <x v="629"/>
    <d v="2014-08-24T00:00:00"/>
    <s v="Standard Class"/>
    <s v="AH-10120"/>
    <s v="Adrian Hane"/>
    <s v="Home Office"/>
    <s v="United States"/>
    <s v="Louisville"/>
    <s v="Kentucky"/>
    <n v="40214"/>
    <s v="South"/>
    <s v="OFF-BI-10002735"/>
    <x v="1"/>
    <s v="Binders"/>
    <s v="GBC Prestige Therm-A-Bind Covers"/>
    <n v="102.93"/>
    <n v="3"/>
    <n v="0"/>
    <n v="48.377100000000006"/>
  </r>
  <r>
    <n v="6414"/>
    <s v="CA-2014-151211"/>
    <n v="2014"/>
    <x v="629"/>
    <d v="2014-08-24T00:00:00"/>
    <s v="Standard Class"/>
    <s v="AH-10120"/>
    <s v="Adrian Hane"/>
    <s v="Home Office"/>
    <s v="United States"/>
    <s v="Louisville"/>
    <s v="Kentucky"/>
    <n v="40214"/>
    <s v="South"/>
    <s v="TEC-AC-10004510"/>
    <x v="2"/>
    <s v="Accessories"/>
    <s v="Logitech Desktop MK120 Mouse and keyboard Combo"/>
    <n v="98.16"/>
    <n v="6"/>
    <n v="0"/>
    <n v="9.8159999999999954"/>
  </r>
  <r>
    <n v="6415"/>
    <s v="CA-2014-142671"/>
    <n v="2014"/>
    <x v="468"/>
    <d v="2014-11-15T00:00:00"/>
    <s v="Second Class"/>
    <s v="DR-12940"/>
    <s v="Daniel Raglin"/>
    <s v="Home Office"/>
    <s v="United States"/>
    <s v="Hollywood"/>
    <s v="Florida"/>
    <n v="33021"/>
    <s v="South"/>
    <s v="OFF-BI-10004099"/>
    <x v="1"/>
    <s v="Binders"/>
    <s v="GBC VeloBinder Strips"/>
    <n v="11.520000000000001"/>
    <n v="5"/>
    <n v="0.7"/>
    <n v="-7.6799999999999962"/>
  </r>
  <r>
    <n v="6416"/>
    <s v="CA-2014-144750"/>
    <n v="2014"/>
    <x v="170"/>
    <d v="2014-08-22T00:00:00"/>
    <s v="Same Day"/>
    <s v="DL-13495"/>
    <s v="Dionis Lloyd"/>
    <s v="Corporate"/>
    <s v="United States"/>
    <s v="Chandler"/>
    <s v="Arizona"/>
    <n v="85224"/>
    <s v="West"/>
    <s v="OFF-PA-10003395"/>
    <x v="1"/>
    <s v="Paper"/>
    <s v="Xerox 1941"/>
    <n v="83.88"/>
    <n v="1"/>
    <n v="0.2"/>
    <n v="29.357999999999997"/>
  </r>
  <r>
    <n v="6417"/>
    <s v="CA-2013-111976"/>
    <n v="2013"/>
    <x v="387"/>
    <d v="2013-03-13T00:00:00"/>
    <s v="Standard Class"/>
    <s v="BD-11620"/>
    <s v="Brian DeCherney"/>
    <s v="Consumer"/>
    <s v="United States"/>
    <s v="Philadelphia"/>
    <s v="Pennsylvania"/>
    <n v="19120"/>
    <s v="East"/>
    <s v="TEC-PH-10002890"/>
    <x v="2"/>
    <s v="Phones"/>
    <s v="AT&amp;T 17929 Lendline Telephone"/>
    <n v="108.57600000000001"/>
    <n v="4"/>
    <n v="0.4"/>
    <n v="-25.334400000000002"/>
  </r>
  <r>
    <n v="6418"/>
    <s v="CA-2013-111976"/>
    <n v="2013"/>
    <x v="387"/>
    <d v="2013-03-13T00:00:00"/>
    <s v="Standard Class"/>
    <s v="BD-11620"/>
    <s v="Brian DeCherney"/>
    <s v="Consumer"/>
    <s v="United States"/>
    <s v="Philadelphia"/>
    <s v="Pennsylvania"/>
    <n v="19120"/>
    <s v="East"/>
    <s v="OFF-FA-10004968"/>
    <x v="1"/>
    <s v="Fasteners"/>
    <s v="Rubber Band Ball"/>
    <n v="5.9840000000000009"/>
    <n v="2"/>
    <n v="0.2"/>
    <n v="-1.3463999999999998"/>
  </r>
  <r>
    <n v="6419"/>
    <s v="CA-2013-140130"/>
    <n v="2013"/>
    <x v="731"/>
    <d v="2013-11-06T00:00:00"/>
    <s v="Standard Class"/>
    <s v="HW-14935"/>
    <s v="Helen Wasserman"/>
    <s v="Corporate"/>
    <s v="United States"/>
    <s v="Tulsa"/>
    <s v="Oklahoma"/>
    <n v="74133"/>
    <s v="Central"/>
    <s v="OFF-SU-10001218"/>
    <x v="1"/>
    <s v="Supplies"/>
    <s v="Fiskars Softgrip Scissors"/>
    <n v="21.96"/>
    <n v="2"/>
    <n v="0"/>
    <n v="6.1488000000000014"/>
  </r>
  <r>
    <n v="6420"/>
    <s v="CA-2013-140130"/>
    <n v="2013"/>
    <x v="731"/>
    <d v="2013-11-06T00:00:00"/>
    <s v="Standard Class"/>
    <s v="HW-14935"/>
    <s v="Helen Wasserman"/>
    <s v="Corporate"/>
    <s v="United States"/>
    <s v="Tulsa"/>
    <s v="Oklahoma"/>
    <n v="74133"/>
    <s v="Central"/>
    <s v="FUR-CH-10002084"/>
    <x v="0"/>
    <s v="Chairs"/>
    <s v="Hon Mobius Operator's Chair"/>
    <n v="368.96999999999997"/>
    <n v="3"/>
    <n v="0"/>
    <n v="81.173400000000001"/>
  </r>
  <r>
    <n v="6421"/>
    <s v="CA-2013-140130"/>
    <n v="2013"/>
    <x v="731"/>
    <d v="2013-11-06T00:00:00"/>
    <s v="Standard Class"/>
    <s v="HW-14935"/>
    <s v="Helen Wasserman"/>
    <s v="Corporate"/>
    <s v="United States"/>
    <s v="Tulsa"/>
    <s v="Oklahoma"/>
    <n v="74133"/>
    <s v="Central"/>
    <s v="OFF-AR-10004269"/>
    <x v="1"/>
    <s v="Art"/>
    <s v="Newell 31"/>
    <n v="12.39"/>
    <n v="3"/>
    <n v="0"/>
    <n v="3.4692000000000003"/>
  </r>
  <r>
    <n v="6422"/>
    <s v="CA-2013-140130"/>
    <n v="2013"/>
    <x v="731"/>
    <d v="2013-11-06T00:00:00"/>
    <s v="Standard Class"/>
    <s v="HW-14935"/>
    <s v="Helen Wasserman"/>
    <s v="Corporate"/>
    <s v="United States"/>
    <s v="Tulsa"/>
    <s v="Oklahoma"/>
    <n v="74133"/>
    <s v="Central"/>
    <s v="OFF-ST-10001128"/>
    <x v="1"/>
    <s v="Storage"/>
    <s v="Carina Mini System Audio Rack, Model AR050B"/>
    <n v="332.94"/>
    <n v="3"/>
    <n v="0"/>
    <n v="9.9882000000000204"/>
  </r>
  <r>
    <n v="6423"/>
    <s v="CA-2011-159121"/>
    <n v="2011"/>
    <x v="711"/>
    <d v="2011-08-01T00:00:00"/>
    <s v="Standard Class"/>
    <s v="JO-15145"/>
    <s v="Jack O'Briant"/>
    <s v="Corporate"/>
    <s v="United States"/>
    <s v="Draper"/>
    <s v="Utah"/>
    <n v="84020"/>
    <s v="West"/>
    <s v="TEC-AC-10002006"/>
    <x v="2"/>
    <s v="Accessories"/>
    <s v="Memorex Micro Travel Drive 16 GB"/>
    <n v="111.93"/>
    <n v="7"/>
    <n v="0"/>
    <n v="34.698299999999996"/>
  </r>
  <r>
    <n v="6424"/>
    <s v="CA-2012-149650"/>
    <n v="2012"/>
    <x v="1040"/>
    <d v="2012-10-27T00:00:00"/>
    <s v="First Class"/>
    <s v="RD-19660"/>
    <s v="Robert Dilbeck"/>
    <s v="Home Office"/>
    <s v="United States"/>
    <s v="Oakland"/>
    <s v="California"/>
    <n v="94601"/>
    <s v="West"/>
    <s v="FUR-CH-10003956"/>
    <x v="0"/>
    <s v="Chairs"/>
    <s v="Novimex High-Tech Fabric Mesh Task Chair"/>
    <n v="454.27200000000005"/>
    <n v="8"/>
    <n v="0.2"/>
    <n v="-73.819200000000052"/>
  </r>
  <r>
    <n v="6425"/>
    <s v="CA-2014-115777"/>
    <n v="2014"/>
    <x v="971"/>
    <d v="2014-08-25T00:00:00"/>
    <s v="Standard Class"/>
    <s v="DO-13645"/>
    <s v="Doug O'Connell"/>
    <s v="Consumer"/>
    <s v="United States"/>
    <s v="Lawrence"/>
    <s v="Massachusetts"/>
    <n v="1841"/>
    <s v="East"/>
    <s v="OFF-PA-10000552"/>
    <x v="1"/>
    <s v="Paper"/>
    <s v="Xerox 200"/>
    <n v="19.440000000000001"/>
    <n v="3"/>
    <n v="0"/>
    <n v="9.3312000000000008"/>
  </r>
  <r>
    <n v="6426"/>
    <s v="CA-2013-143714"/>
    <n v="2013"/>
    <x v="454"/>
    <d v="2013-05-28T00:00:00"/>
    <s v="Standard Class"/>
    <s v="CC-12370"/>
    <s v="Christopher Conant"/>
    <s v="Consumer"/>
    <s v="United States"/>
    <s v="Philadelphia"/>
    <s v="Pennsylvania"/>
    <n v="19120"/>
    <s v="East"/>
    <s v="TEC-CO-10004722"/>
    <x v="2"/>
    <s v="Copiers"/>
    <s v="Canon imageCLASS 2200 Advanced Copier"/>
    <n v="8399.9759999999987"/>
    <n v="4"/>
    <n v="0.4"/>
    <n v="1119.996799999999"/>
  </r>
  <r>
    <n v="6427"/>
    <s v="CA-2013-143714"/>
    <n v="2013"/>
    <x v="454"/>
    <d v="2013-05-28T00:00:00"/>
    <s v="Standard Class"/>
    <s v="CC-12370"/>
    <s v="Christopher Conant"/>
    <s v="Consumer"/>
    <s v="United States"/>
    <s v="Philadelphia"/>
    <s v="Pennsylvania"/>
    <n v="19120"/>
    <s v="East"/>
    <s v="OFF-BI-10004308"/>
    <x v="1"/>
    <s v="Binders"/>
    <s v="Avery Legal 4-Ring Binder"/>
    <n v="6.2940000000000014"/>
    <n v="1"/>
    <n v="0.7"/>
    <n v="-4.1959999999999997"/>
  </r>
  <r>
    <n v="6428"/>
    <s v="CA-2013-143714"/>
    <n v="2013"/>
    <x v="454"/>
    <d v="2013-05-28T00:00:00"/>
    <s v="Standard Class"/>
    <s v="CC-12370"/>
    <s v="Christopher Conant"/>
    <s v="Consumer"/>
    <s v="United States"/>
    <s v="Philadelphia"/>
    <s v="Pennsylvania"/>
    <n v="19120"/>
    <s v="East"/>
    <s v="OFF-PA-10000029"/>
    <x v="1"/>
    <s v="Paper"/>
    <s v="Xerox 224"/>
    <n v="10.368000000000002"/>
    <n v="2"/>
    <n v="0.2"/>
    <n v="3.6288"/>
  </r>
  <r>
    <n v="6429"/>
    <s v="CA-2013-143714"/>
    <n v="2013"/>
    <x v="454"/>
    <d v="2013-05-28T00:00:00"/>
    <s v="Standard Class"/>
    <s v="CC-12370"/>
    <s v="Christopher Conant"/>
    <s v="Consumer"/>
    <s v="United States"/>
    <s v="Philadelphia"/>
    <s v="Pennsylvania"/>
    <n v="19120"/>
    <s v="East"/>
    <s v="TEC-PH-10004080"/>
    <x v="2"/>
    <s v="Phones"/>
    <s v="Avaya 5410 Digital phone"/>
    <n v="122.38199999999999"/>
    <n v="3"/>
    <n v="0.4"/>
    <n v="-24.476399999999998"/>
  </r>
  <r>
    <n v="6430"/>
    <s v="CA-2011-165764"/>
    <n v="2011"/>
    <x v="935"/>
    <d v="2011-11-07T00:00:00"/>
    <s v="Standard Class"/>
    <s v="SH-20395"/>
    <s v="Shahid Hopkins"/>
    <s v="Consumer"/>
    <s v="United States"/>
    <s v="Jacksonville"/>
    <s v="North Carolina"/>
    <n v="28540"/>
    <s v="South"/>
    <s v="OFF-ST-10001558"/>
    <x v="1"/>
    <s v="Storage"/>
    <s v="Acco Perma 4000 Stacking Storage Drawers"/>
    <n v="25.983999999999998"/>
    <n v="2"/>
    <n v="0.2"/>
    <n v="-1.6239999999999997"/>
  </r>
  <r>
    <n v="6431"/>
    <s v="CA-2011-165764"/>
    <n v="2011"/>
    <x v="935"/>
    <d v="2011-11-07T00:00:00"/>
    <s v="Standard Class"/>
    <s v="SH-20395"/>
    <s v="Shahid Hopkins"/>
    <s v="Consumer"/>
    <s v="United States"/>
    <s v="Jacksonville"/>
    <s v="North Carolina"/>
    <n v="28540"/>
    <s v="South"/>
    <s v="FUR-TA-10001768"/>
    <x v="0"/>
    <s v="Tables"/>
    <s v="Hon Racetrack Conference Tables"/>
    <n v="945.03600000000006"/>
    <n v="6"/>
    <n v="0.4"/>
    <n v="-299.26140000000009"/>
  </r>
  <r>
    <n v="6432"/>
    <s v="CA-2011-165764"/>
    <n v="2011"/>
    <x v="935"/>
    <d v="2011-11-07T00:00:00"/>
    <s v="Standard Class"/>
    <s v="SH-20395"/>
    <s v="Shahid Hopkins"/>
    <s v="Consumer"/>
    <s v="United States"/>
    <s v="Jacksonville"/>
    <s v="North Carolina"/>
    <n v="28540"/>
    <s v="South"/>
    <s v="OFF-BI-10002982"/>
    <x v="1"/>
    <s v="Binders"/>
    <s v="Avery Self-Adhesive Photo Pockets for Polaroid Photos"/>
    <n v="14.301000000000002"/>
    <n v="7"/>
    <n v="0.7"/>
    <n v="-10.487400000000001"/>
  </r>
  <r>
    <n v="6433"/>
    <s v="CA-2011-165764"/>
    <n v="2011"/>
    <x v="935"/>
    <d v="2011-11-07T00:00:00"/>
    <s v="Standard Class"/>
    <s v="SH-20395"/>
    <s v="Shahid Hopkins"/>
    <s v="Consumer"/>
    <s v="United States"/>
    <s v="Jacksonville"/>
    <s v="North Carolina"/>
    <n v="28540"/>
    <s v="South"/>
    <s v="FUR-FU-10001468"/>
    <x v="0"/>
    <s v="Furnishings"/>
    <s v="Tenex Antistatic Computer Chair Mats"/>
    <n v="410.35199999999998"/>
    <n v="3"/>
    <n v="0.2"/>
    <n v="-51.29400000000004"/>
  </r>
  <r>
    <n v="6434"/>
    <s v="CA-2012-121405"/>
    <n v="2012"/>
    <x v="1110"/>
    <d v="2012-04-04T00:00:00"/>
    <s v="Standard Class"/>
    <s v="FC-14335"/>
    <s v="Fred Chung"/>
    <s v="Corporate"/>
    <s v="United States"/>
    <s v="Chicago"/>
    <s v="Illinois"/>
    <n v="60610"/>
    <s v="Central"/>
    <s v="OFF-PA-10001838"/>
    <x v="1"/>
    <s v="Paper"/>
    <s v="Adams Telephone Message Book W/Dividers/Space For Phone Numbers, 5 1/4&quot;X8 1/2&quot;, 300/Messages"/>
    <n v="23.52"/>
    <n v="5"/>
    <n v="0.2"/>
    <n v="8.5259999999999998"/>
  </r>
  <r>
    <n v="6435"/>
    <s v="CA-2012-121405"/>
    <n v="2012"/>
    <x v="1110"/>
    <d v="2012-04-04T00:00:00"/>
    <s v="Standard Class"/>
    <s v="FC-14335"/>
    <s v="Fred Chung"/>
    <s v="Corporate"/>
    <s v="United States"/>
    <s v="Chicago"/>
    <s v="Illinois"/>
    <n v="60610"/>
    <s v="Central"/>
    <s v="TEC-PH-10002890"/>
    <x v="2"/>
    <s v="Phones"/>
    <s v="AT&amp;T 17929 Lendline Telephone"/>
    <n v="180.96"/>
    <n v="5"/>
    <n v="0.2"/>
    <n v="13.571999999999996"/>
  </r>
  <r>
    <n v="6436"/>
    <s v="US-2014-116897"/>
    <n v="2014"/>
    <x v="837"/>
    <d v="2014-05-30T00:00:00"/>
    <s v="First Class"/>
    <s v="JG-15160"/>
    <s v="James Galang"/>
    <s v="Consumer"/>
    <s v="United States"/>
    <s v="Pocatello"/>
    <s v="Idaho"/>
    <n v="83201"/>
    <s v="West"/>
    <s v="FUR-FU-10004963"/>
    <x v="0"/>
    <s v="Furnishings"/>
    <s v="Eldon 400 Class Desk Accessories, Black Carbon"/>
    <n v="35"/>
    <n v="4"/>
    <n v="0"/>
    <n v="14.700000000000003"/>
  </r>
  <r>
    <n v="6437"/>
    <s v="US-2014-116897"/>
    <n v="2014"/>
    <x v="837"/>
    <d v="2014-05-30T00:00:00"/>
    <s v="First Class"/>
    <s v="JG-15160"/>
    <s v="James Galang"/>
    <s v="Consumer"/>
    <s v="United States"/>
    <s v="Pocatello"/>
    <s v="Idaho"/>
    <n v="83201"/>
    <s v="West"/>
    <s v="OFF-ST-10000025"/>
    <x v="1"/>
    <s v="Storage"/>
    <s v="Fellowes Stor/Drawer Steel Plus Storage Drawers"/>
    <n v="477.15000000000003"/>
    <n v="5"/>
    <n v="0"/>
    <n v="28.628999999999962"/>
  </r>
  <r>
    <n v="6438"/>
    <s v="US-2014-116897"/>
    <n v="2014"/>
    <x v="837"/>
    <d v="2014-05-30T00:00:00"/>
    <s v="First Class"/>
    <s v="JG-15160"/>
    <s v="James Galang"/>
    <s v="Consumer"/>
    <s v="United States"/>
    <s v="Pocatello"/>
    <s v="Idaho"/>
    <n v="83201"/>
    <s v="West"/>
    <s v="TEC-PH-10004389"/>
    <x v="2"/>
    <s v="Phones"/>
    <s v="Nokia Lumia 925"/>
    <n v="302.37599999999998"/>
    <n v="3"/>
    <n v="0.2"/>
    <n v="22.678200000000018"/>
  </r>
  <r>
    <n v="6439"/>
    <s v="US-2014-113992"/>
    <n v="2014"/>
    <x v="817"/>
    <d v="2014-12-20T00:00:00"/>
    <s v="Standard Class"/>
    <s v="LC-16885"/>
    <s v="Lena Creighton"/>
    <s v="Consumer"/>
    <s v="United States"/>
    <s v="Plano"/>
    <s v="Texas"/>
    <n v="75023"/>
    <s v="Central"/>
    <s v="FUR-TA-10000577"/>
    <x v="0"/>
    <s v="Tables"/>
    <s v="Bretford CR4500 Series Slim Rectangular Table"/>
    <n v="974.98799999999983"/>
    <n v="4"/>
    <n v="0.3"/>
    <n v="-97.49879999999996"/>
  </r>
  <r>
    <n v="6440"/>
    <s v="CA-2011-166891"/>
    <n v="2011"/>
    <x v="777"/>
    <d v="2011-10-06T00:00:00"/>
    <s v="First Class"/>
    <s v="CC-12220"/>
    <s v="Chris Cortes"/>
    <s v="Consumer"/>
    <s v="United States"/>
    <s v="New York City"/>
    <s v="New York"/>
    <n v="10024"/>
    <s v="East"/>
    <s v="FUR-CH-10003298"/>
    <x v="0"/>
    <s v="Chairs"/>
    <s v="Office Star - Contemporary Task Swivel chair with Loop Arms, Charcoal"/>
    <n v="589.41"/>
    <n v="5"/>
    <n v="0.1"/>
    <n v="-6.5490000000000492"/>
  </r>
  <r>
    <n v="6441"/>
    <s v="CA-2013-101161"/>
    <n v="2013"/>
    <x v="63"/>
    <d v="2013-10-21T00:00:00"/>
    <s v="Standard Class"/>
    <s v="BW-11110"/>
    <s v="Bart Watters"/>
    <s v="Corporate"/>
    <s v="United States"/>
    <s v="New York City"/>
    <s v="New York"/>
    <n v="10024"/>
    <s v="East"/>
    <s v="OFF-AR-10001860"/>
    <x v="1"/>
    <s v="Art"/>
    <s v="BIC Liqua Brite Liner"/>
    <n v="34.700000000000003"/>
    <n v="5"/>
    <n v="0"/>
    <n v="12.492000000000001"/>
  </r>
  <r>
    <n v="6442"/>
    <s v="CA-2013-101161"/>
    <n v="2013"/>
    <x v="63"/>
    <d v="2013-10-21T00:00:00"/>
    <s v="Standard Class"/>
    <s v="BW-11110"/>
    <s v="Bart Watters"/>
    <s v="Corporate"/>
    <s v="United States"/>
    <s v="New York City"/>
    <s v="New York"/>
    <n v="10024"/>
    <s v="East"/>
    <s v="OFF-ST-10003123"/>
    <x v="1"/>
    <s v="Storage"/>
    <s v="Fellowes Bases and Tops For Staxonsteel/High-Stak Systems"/>
    <n v="99.87"/>
    <n v="3"/>
    <n v="0"/>
    <n v="23.968799999999998"/>
  </r>
  <r>
    <n v="6443"/>
    <s v="CA-2013-101161"/>
    <n v="2013"/>
    <x v="63"/>
    <d v="2013-10-21T00:00:00"/>
    <s v="Standard Class"/>
    <s v="BW-11110"/>
    <s v="Bart Watters"/>
    <s v="Corporate"/>
    <s v="United States"/>
    <s v="New York City"/>
    <s v="New York"/>
    <n v="10024"/>
    <s v="East"/>
    <s v="OFF-PA-10001295"/>
    <x v="1"/>
    <s v="Paper"/>
    <s v="Computer Printout Paper with Letter-Trim Perforations"/>
    <n v="37.94"/>
    <n v="2"/>
    <n v="0"/>
    <n v="18.211199999999998"/>
  </r>
  <r>
    <n v="6444"/>
    <s v="CA-2013-101161"/>
    <n v="2013"/>
    <x v="63"/>
    <d v="2013-10-21T00:00:00"/>
    <s v="Standard Class"/>
    <s v="BW-11110"/>
    <s v="Bart Watters"/>
    <s v="Corporate"/>
    <s v="United States"/>
    <s v="New York City"/>
    <s v="New York"/>
    <n v="10024"/>
    <s v="East"/>
    <s v="OFF-LA-10000407"/>
    <x v="1"/>
    <s v="Labels"/>
    <s v="Avery White Multi-Purpose Labels"/>
    <n v="24.900000000000002"/>
    <n v="5"/>
    <n v="0"/>
    <n v="11.454000000000001"/>
  </r>
  <r>
    <n v="6445"/>
    <s v="CA-2013-101161"/>
    <n v="2013"/>
    <x v="63"/>
    <d v="2013-10-21T00:00:00"/>
    <s v="Standard Class"/>
    <s v="BW-11110"/>
    <s v="Bart Watters"/>
    <s v="Corporate"/>
    <s v="United States"/>
    <s v="New York City"/>
    <s v="New York"/>
    <n v="10024"/>
    <s v="East"/>
    <s v="FUR-FU-10003535"/>
    <x v="0"/>
    <s v="Furnishings"/>
    <s v="Howard Miller Distant Time Traveler Alarm Clock"/>
    <n v="82.26"/>
    <n v="3"/>
    <n v="0"/>
    <n v="33.726600000000005"/>
  </r>
  <r>
    <n v="6446"/>
    <s v="CA-2012-151785"/>
    <n v="2012"/>
    <x v="616"/>
    <d v="2012-03-10T00:00:00"/>
    <s v="Standard Class"/>
    <s v="JJ-15445"/>
    <s v="Jennifer Jackson"/>
    <s v="Consumer"/>
    <s v="United States"/>
    <s v="Chicago"/>
    <s v="Illinois"/>
    <n v="60623"/>
    <s v="Central"/>
    <s v="OFF-FA-10000611"/>
    <x v="1"/>
    <s v="Fasteners"/>
    <s v="Binder Clips by OIC"/>
    <n v="7.1039999999999992"/>
    <n v="6"/>
    <n v="0.2"/>
    <n v="2.4863999999999997"/>
  </r>
  <r>
    <n v="6447"/>
    <s v="US-2014-119816"/>
    <n v="2014"/>
    <x v="168"/>
    <d v="2014-03-07T00:00:00"/>
    <s v="Second Class"/>
    <s v="TT-21460"/>
    <s v="Tonja Turnell"/>
    <s v="Home Office"/>
    <s v="United States"/>
    <s v="Houston"/>
    <s v="Texas"/>
    <n v="77095"/>
    <s v="Central"/>
    <s v="FUR-FU-10004848"/>
    <x v="0"/>
    <s v="Furnishings"/>
    <s v="Howard Miller 13-3/4&quot; Diameter Brushed Chrome Round Wall Clock"/>
    <n v="103.50000000000001"/>
    <n v="5"/>
    <n v="0.6"/>
    <n v="-77.625"/>
  </r>
  <r>
    <n v="6448"/>
    <s v="US-2014-119816"/>
    <n v="2014"/>
    <x v="168"/>
    <d v="2014-03-07T00:00:00"/>
    <s v="Second Class"/>
    <s v="TT-21460"/>
    <s v="Tonja Turnell"/>
    <s v="Home Office"/>
    <s v="United States"/>
    <s v="Houston"/>
    <s v="Texas"/>
    <n v="77095"/>
    <s v="Central"/>
    <s v="OFF-LA-10002381"/>
    <x v="1"/>
    <s v="Labels"/>
    <s v="Avery 497"/>
    <n v="2.4640000000000004"/>
    <n v="1"/>
    <n v="0.2"/>
    <n v="0.86239999999999983"/>
  </r>
  <r>
    <n v="6449"/>
    <s v="US-2014-119816"/>
    <n v="2014"/>
    <x v="168"/>
    <d v="2014-03-07T00:00:00"/>
    <s v="Second Class"/>
    <s v="TT-21460"/>
    <s v="Tonja Turnell"/>
    <s v="Home Office"/>
    <s v="United States"/>
    <s v="Houston"/>
    <s v="Texas"/>
    <n v="77095"/>
    <s v="Central"/>
    <s v="OFF-ST-10000918"/>
    <x v="1"/>
    <s v="Storage"/>
    <s v="Crate-A-Files"/>
    <n v="8.7200000000000006"/>
    <n v="1"/>
    <n v="0.2"/>
    <n v="0.65399999999999947"/>
  </r>
  <r>
    <n v="6450"/>
    <s v="CA-2012-156510"/>
    <n v="2012"/>
    <x v="12"/>
    <d v="2012-09-29T00:00:00"/>
    <s v="Standard Class"/>
    <s v="EH-13990"/>
    <s v="Erica Hackney"/>
    <s v="Consumer"/>
    <s v="United States"/>
    <s v="Meriden"/>
    <s v="Connecticut"/>
    <n v="6450"/>
    <s v="East"/>
    <s v="OFF-BI-10000822"/>
    <x v="1"/>
    <s v="Binders"/>
    <s v="Acco PRESSTEX Data Binder with Storage Hooks, Light Blue, 9 1/2&quot; X 11&quot;"/>
    <n v="10.76"/>
    <n v="2"/>
    <n v="0"/>
    <n v="5.1647999999999996"/>
  </r>
  <r>
    <n v="6451"/>
    <s v="CA-2012-156510"/>
    <n v="2012"/>
    <x v="12"/>
    <d v="2012-09-29T00:00:00"/>
    <s v="Standard Class"/>
    <s v="EH-13990"/>
    <s v="Erica Hackney"/>
    <s v="Consumer"/>
    <s v="United States"/>
    <s v="Meriden"/>
    <s v="Connecticut"/>
    <n v="6450"/>
    <s v="East"/>
    <s v="OFF-PA-10002222"/>
    <x v="1"/>
    <s v="Paper"/>
    <s v="Xerox Color Copier Paper, 11&quot; x 17&quot;, Ream"/>
    <n v="45.68"/>
    <n v="2"/>
    <n v="0"/>
    <n v="21.012799999999999"/>
  </r>
  <r>
    <n v="6452"/>
    <s v="CA-2012-156510"/>
    <n v="2012"/>
    <x v="12"/>
    <d v="2012-09-29T00:00:00"/>
    <s v="Standard Class"/>
    <s v="EH-13990"/>
    <s v="Erica Hackney"/>
    <s v="Consumer"/>
    <s v="United States"/>
    <s v="Meriden"/>
    <s v="Connecticut"/>
    <n v="6450"/>
    <s v="East"/>
    <s v="OFF-AR-10004930"/>
    <x v="1"/>
    <s v="Art"/>
    <s v="Turquoise Lead Holder with Pocket Clip"/>
    <n v="6.7"/>
    <n v="1"/>
    <n v="0"/>
    <n v="2.2109999999999994"/>
  </r>
  <r>
    <n v="6453"/>
    <s v="US-2012-110261"/>
    <n v="2012"/>
    <x v="546"/>
    <d v="2012-12-23T00:00:00"/>
    <s v="Second Class"/>
    <s v="PR-18880"/>
    <s v="Patrick Ryan"/>
    <s v="Consumer"/>
    <s v="United States"/>
    <s v="Glenview"/>
    <s v="Illinois"/>
    <n v="60025"/>
    <s v="Central"/>
    <s v="TEC-PH-10001750"/>
    <x v="2"/>
    <s v="Phones"/>
    <s v="Samsung Rugby III"/>
    <n v="158.376"/>
    <n v="3"/>
    <n v="0.2"/>
    <n v="13.857900000000008"/>
  </r>
  <r>
    <n v="6454"/>
    <s v="CA-2012-125710"/>
    <n v="2012"/>
    <x v="1049"/>
    <d v="2012-10-13T00:00:00"/>
    <s v="Standard Class"/>
    <s v="BT-11680"/>
    <s v="Brian Thompson"/>
    <s v="Consumer"/>
    <s v="United States"/>
    <s v="Houston"/>
    <s v="Texas"/>
    <n v="77036"/>
    <s v="Central"/>
    <s v="OFF-AR-10000657"/>
    <x v="1"/>
    <s v="Art"/>
    <s v="Binney &amp; Smith inkTank Desk Highlighter, Chisel Tip, Yellow, 12/Box"/>
    <n v="3.44"/>
    <n v="2"/>
    <n v="0.2"/>
    <n v="0.55899999999999961"/>
  </r>
  <r>
    <n v="6455"/>
    <s v="CA-2014-161102"/>
    <n v="2014"/>
    <x v="689"/>
    <d v="2014-08-04T00:00:00"/>
    <s v="First Class"/>
    <s v="EC-14050"/>
    <s v="Erin Creighton"/>
    <s v="Consumer"/>
    <s v="United States"/>
    <s v="San Francisco"/>
    <s v="California"/>
    <n v="94110"/>
    <s v="West"/>
    <s v="OFF-ST-10003442"/>
    <x v="1"/>
    <s v="Storage"/>
    <s v="Eldon Portable Mobile Manager"/>
    <n v="56.56"/>
    <n v="2"/>
    <n v="0"/>
    <n v="15.2712"/>
  </r>
  <r>
    <n v="6456"/>
    <s v="CA-2014-161102"/>
    <n v="2014"/>
    <x v="689"/>
    <d v="2014-08-04T00:00:00"/>
    <s v="First Class"/>
    <s v="EC-14050"/>
    <s v="Erin Creighton"/>
    <s v="Consumer"/>
    <s v="United States"/>
    <s v="San Francisco"/>
    <s v="California"/>
    <n v="94110"/>
    <s v="West"/>
    <s v="FUR-FU-10003142"/>
    <x v="0"/>
    <s v="Furnishings"/>
    <s v="Master Big Foot Doorstop, Beige"/>
    <n v="36.96"/>
    <n v="7"/>
    <n v="0"/>
    <n v="11.457599999999998"/>
  </r>
  <r>
    <n v="6457"/>
    <s v="CA-2011-110065"/>
    <n v="2011"/>
    <x v="79"/>
    <d v="2011-08-11T00:00:00"/>
    <s v="Standard Class"/>
    <s v="SP-20650"/>
    <s v="Stephanie Phelps"/>
    <s v="Corporate"/>
    <s v="United States"/>
    <s v="New York City"/>
    <s v="New York"/>
    <n v="10009"/>
    <s v="East"/>
    <s v="TEC-PH-10002468"/>
    <x v="2"/>
    <s v="Phones"/>
    <s v="Plantronics CS 50-USB - headset - Convertible, Monaural"/>
    <n v="135.99"/>
    <n v="1"/>
    <n v="0"/>
    <n v="36.717300000000009"/>
  </r>
  <r>
    <n v="6458"/>
    <s v="CA-2011-110065"/>
    <n v="2011"/>
    <x v="79"/>
    <d v="2011-08-11T00:00:00"/>
    <s v="Standard Class"/>
    <s v="SP-20650"/>
    <s v="Stephanie Phelps"/>
    <s v="Corporate"/>
    <s v="United States"/>
    <s v="New York City"/>
    <s v="New York"/>
    <n v="10009"/>
    <s v="East"/>
    <s v="OFF-AR-10004165"/>
    <x v="1"/>
    <s v="Art"/>
    <s v="Binney &amp; Smith inkTank Erasable Pocket Highlighter, Chisel Tip, Yellow"/>
    <n v="15.959999999999999"/>
    <n v="7"/>
    <n v="0"/>
    <n v="7.0224000000000011"/>
  </r>
  <r>
    <n v="6459"/>
    <s v="US-2014-133361"/>
    <n v="2014"/>
    <x v="304"/>
    <d v="2014-05-18T00:00:00"/>
    <s v="First Class"/>
    <s v="AJ-10780"/>
    <s v="Anthony Jacobs"/>
    <s v="Corporate"/>
    <s v="United States"/>
    <s v="Baltimore"/>
    <s v="Maryland"/>
    <n v="21215"/>
    <s v="East"/>
    <s v="OFF-AR-10001919"/>
    <x v="1"/>
    <s v="Art"/>
    <s v="OIC #2 Pencils, Medium Soft"/>
    <n v="3.76"/>
    <n v="2"/>
    <n v="0"/>
    <n v="1.0903999999999998"/>
  </r>
  <r>
    <n v="6460"/>
    <s v="US-2014-133361"/>
    <n v="2014"/>
    <x v="304"/>
    <d v="2014-05-18T00:00:00"/>
    <s v="First Class"/>
    <s v="AJ-10780"/>
    <s v="Anthony Jacobs"/>
    <s v="Corporate"/>
    <s v="United States"/>
    <s v="Baltimore"/>
    <s v="Maryland"/>
    <n v="21215"/>
    <s v="East"/>
    <s v="OFF-AR-10003045"/>
    <x v="1"/>
    <s v="Art"/>
    <s v="Prang Colored Pencils"/>
    <n v="14.7"/>
    <n v="5"/>
    <n v="0"/>
    <n v="6.6150000000000002"/>
  </r>
  <r>
    <n v="6461"/>
    <s v="US-2014-133361"/>
    <n v="2014"/>
    <x v="304"/>
    <d v="2014-05-18T00:00:00"/>
    <s v="First Class"/>
    <s v="AJ-10780"/>
    <s v="Anthony Jacobs"/>
    <s v="Corporate"/>
    <s v="United States"/>
    <s v="Baltimore"/>
    <s v="Maryland"/>
    <n v="21215"/>
    <s v="East"/>
    <s v="OFF-AR-10003338"/>
    <x v="1"/>
    <s v="Art"/>
    <s v="Eberhard Faber 3 1/2&quot; Golf Pencils"/>
    <n v="37.200000000000003"/>
    <n v="5"/>
    <n v="0"/>
    <n v="9.3000000000000007"/>
  </r>
  <r>
    <n v="6462"/>
    <s v="US-2014-133361"/>
    <n v="2014"/>
    <x v="304"/>
    <d v="2014-05-18T00:00:00"/>
    <s v="First Class"/>
    <s v="AJ-10780"/>
    <s v="Anthony Jacobs"/>
    <s v="Corporate"/>
    <s v="United States"/>
    <s v="Baltimore"/>
    <s v="Maryland"/>
    <n v="21215"/>
    <s v="East"/>
    <s v="TEC-AC-10003280"/>
    <x v="2"/>
    <s v="Accessories"/>
    <s v="Belkin F8E887 USB Wired Ergonomic Keyboard"/>
    <n v="89.97"/>
    <n v="3"/>
    <n v="0"/>
    <n v="18.893699999999995"/>
  </r>
  <r>
    <n v="6463"/>
    <s v="US-2014-133361"/>
    <n v="2014"/>
    <x v="304"/>
    <d v="2014-05-18T00:00:00"/>
    <s v="First Class"/>
    <s v="AJ-10780"/>
    <s v="Anthony Jacobs"/>
    <s v="Corporate"/>
    <s v="United States"/>
    <s v="Baltimore"/>
    <s v="Maryland"/>
    <n v="21215"/>
    <s v="East"/>
    <s v="FUR-CH-10003298"/>
    <x v="0"/>
    <s v="Chairs"/>
    <s v="Office Star - Contemporary Task Swivel chair with Loop Arms, Charcoal"/>
    <n v="261.95999999999998"/>
    <n v="2"/>
    <n v="0"/>
    <n v="23.576399999999978"/>
  </r>
  <r>
    <n v="6464"/>
    <s v="US-2014-133361"/>
    <n v="2014"/>
    <x v="304"/>
    <d v="2014-05-18T00:00:00"/>
    <s v="First Class"/>
    <s v="AJ-10780"/>
    <s v="Anthony Jacobs"/>
    <s v="Corporate"/>
    <s v="United States"/>
    <s v="Baltimore"/>
    <s v="Maryland"/>
    <n v="21215"/>
    <s v="East"/>
    <s v="OFF-LA-10004544"/>
    <x v="1"/>
    <s v="Labels"/>
    <s v="Avery 505"/>
    <n v="74"/>
    <n v="5"/>
    <n v="0"/>
    <n v="37"/>
  </r>
  <r>
    <n v="6465"/>
    <s v="US-2013-155404"/>
    <n v="2013"/>
    <x v="897"/>
    <d v="2013-09-29T00:00:00"/>
    <s v="Standard Class"/>
    <s v="AS-10630"/>
    <s v="Ann Steele"/>
    <s v="Home Office"/>
    <s v="United States"/>
    <s v="Louisville"/>
    <s v="Kentucky"/>
    <n v="40214"/>
    <s v="South"/>
    <s v="FUR-FU-10004586"/>
    <x v="0"/>
    <s v="Furnishings"/>
    <s v="G.E. Longer-Life Indoor Recessed Floodlight Bulbs"/>
    <n v="13.28"/>
    <n v="2"/>
    <n v="0"/>
    <n v="6.3743999999999996"/>
  </r>
  <r>
    <n v="6466"/>
    <s v="CA-2012-114503"/>
    <n v="2012"/>
    <x v="50"/>
    <d v="2012-11-17T00:00:00"/>
    <s v="Standard Class"/>
    <s v="AA-10375"/>
    <s v="Allen Armold"/>
    <s v="Consumer"/>
    <s v="United States"/>
    <s v="Lebanon"/>
    <s v="Tennessee"/>
    <n v="37087"/>
    <s v="South"/>
    <s v="OFF-ST-10003572"/>
    <x v="1"/>
    <s v="Storage"/>
    <s v="Portfile Personal File Boxes"/>
    <n v="84.960000000000008"/>
    <n v="6"/>
    <n v="0.2"/>
    <n v="6.3719999999999999"/>
  </r>
  <r>
    <n v="6467"/>
    <s v="CA-2014-153080"/>
    <n v="2014"/>
    <x v="1053"/>
    <d v="2014-05-26T00:00:00"/>
    <s v="Second Class"/>
    <s v="EH-13945"/>
    <s v="Eric Hoffmann"/>
    <s v="Consumer"/>
    <s v="United States"/>
    <s v="Los Angeles"/>
    <s v="California"/>
    <n v="90008"/>
    <s v="West"/>
    <s v="TEC-AC-10002331"/>
    <x v="2"/>
    <s v="Accessories"/>
    <s v="Maxell 74 Minute CDR, 10/Pack"/>
    <n v="68.459999999999994"/>
    <n v="7"/>
    <n v="0"/>
    <n v="25.330199999999998"/>
  </r>
  <r>
    <n v="6468"/>
    <s v="CA-2013-163804"/>
    <n v="2013"/>
    <x v="499"/>
    <d v="2013-12-09T00:00:00"/>
    <s v="Standard Class"/>
    <s v="DB-13270"/>
    <s v="Deborah Brumfield"/>
    <s v="Home Office"/>
    <s v="United States"/>
    <s v="Providence"/>
    <s v="Rhode Island"/>
    <n v="2908"/>
    <s v="East"/>
    <s v="OFF-ST-10000142"/>
    <x v="1"/>
    <s v="Storage"/>
    <s v="Deluxe Rollaway Locking File with Drawer"/>
    <n v="2079.4"/>
    <n v="5"/>
    <n v="0"/>
    <n v="582.23199999999997"/>
  </r>
  <r>
    <n v="6469"/>
    <s v="CA-2013-163804"/>
    <n v="2013"/>
    <x v="499"/>
    <d v="2013-12-09T00:00:00"/>
    <s v="Standard Class"/>
    <s v="DB-13270"/>
    <s v="Deborah Brumfield"/>
    <s v="Home Office"/>
    <s v="United States"/>
    <s v="Providence"/>
    <s v="Rhode Island"/>
    <n v="2908"/>
    <s v="East"/>
    <s v="TEC-PH-10000441"/>
    <x v="2"/>
    <s v="Phones"/>
    <s v="VTech DS6151"/>
    <n v="629.94999999999993"/>
    <n v="5"/>
    <n v="0"/>
    <n v="176.38600000000002"/>
  </r>
  <r>
    <n v="6470"/>
    <s v="CA-2013-163804"/>
    <n v="2013"/>
    <x v="499"/>
    <d v="2013-12-09T00:00:00"/>
    <s v="Standard Class"/>
    <s v="DB-13270"/>
    <s v="Deborah Brumfield"/>
    <s v="Home Office"/>
    <s v="United States"/>
    <s v="Providence"/>
    <s v="Rhode Island"/>
    <n v="2908"/>
    <s v="East"/>
    <s v="FUR-FU-10004864"/>
    <x v="0"/>
    <s v="Furnishings"/>
    <s v="Eldon 500 Class Desk Accessories"/>
    <n v="72.42"/>
    <n v="6"/>
    <n v="0"/>
    <n v="23.898600000000002"/>
  </r>
  <r>
    <n v="6471"/>
    <s v="CA-2012-108532"/>
    <n v="2012"/>
    <x v="1111"/>
    <d v="2012-09-02T00:00:00"/>
    <s v="Standard Class"/>
    <s v="CC-12100"/>
    <s v="Chad Cunningham"/>
    <s v="Home Office"/>
    <s v="United States"/>
    <s v="Detroit"/>
    <s v="Michigan"/>
    <n v="48234"/>
    <s v="Central"/>
    <s v="TEC-PH-10001750"/>
    <x v="2"/>
    <s v="Phones"/>
    <s v="Samsung Rugby III"/>
    <n v="131.97999999999999"/>
    <n v="2"/>
    <n v="0"/>
    <n v="35.634600000000006"/>
  </r>
  <r>
    <n v="6472"/>
    <s v="CA-2012-108532"/>
    <n v="2012"/>
    <x v="1111"/>
    <d v="2012-09-02T00:00:00"/>
    <s v="Standard Class"/>
    <s v="CC-12100"/>
    <s v="Chad Cunningham"/>
    <s v="Home Office"/>
    <s v="United States"/>
    <s v="Detroit"/>
    <s v="Michigan"/>
    <n v="48234"/>
    <s v="Central"/>
    <s v="TEC-AC-10004510"/>
    <x v="2"/>
    <s v="Accessories"/>
    <s v="Logitech Desktop MK120 Mouse and keyboard Combo"/>
    <n v="114.52"/>
    <n v="7"/>
    <n v="0"/>
    <n v="11.451999999999995"/>
  </r>
  <r>
    <n v="6473"/>
    <s v="CA-2011-151897"/>
    <n v="2011"/>
    <x v="571"/>
    <d v="2011-06-10T00:00:00"/>
    <s v="Standard Class"/>
    <s v="VT-21700"/>
    <s v="Valerie Takahito"/>
    <s v="Home Office"/>
    <s v="United States"/>
    <s v="Houston"/>
    <s v="Texas"/>
    <n v="77070"/>
    <s v="Central"/>
    <s v="OFF-LA-10001074"/>
    <x v="1"/>
    <s v="Labels"/>
    <s v="Round Specialty Laser Printer Labels"/>
    <n v="100.24000000000001"/>
    <n v="10"/>
    <n v="0.2"/>
    <n v="33.830999999999989"/>
  </r>
  <r>
    <n v="6474"/>
    <s v="CA-2013-113292"/>
    <n v="2013"/>
    <x v="196"/>
    <d v="2013-03-21T00:00:00"/>
    <s v="Second Class"/>
    <s v="DB-13060"/>
    <s v="Dave Brooks"/>
    <s v="Consumer"/>
    <s v="United States"/>
    <s v="Columbia"/>
    <s v="Tennessee"/>
    <n v="38401"/>
    <s v="South"/>
    <s v="OFF-AP-10003590"/>
    <x v="1"/>
    <s v="Appliances"/>
    <s v="Hoover WindTunnel Plus Canister Vacuum"/>
    <n v="871.80000000000007"/>
    <n v="3"/>
    <n v="0.2"/>
    <n v="87.180000000000092"/>
  </r>
  <r>
    <n v="6475"/>
    <s v="CA-2011-149524"/>
    <n v="2011"/>
    <x v="1112"/>
    <d v="2011-01-16T00:00:00"/>
    <s v="First Class"/>
    <s v="BS-11590"/>
    <s v="Brendan Sweed"/>
    <s v="Corporate"/>
    <s v="United States"/>
    <s v="Philadelphia"/>
    <s v="Pennsylvania"/>
    <n v="19140"/>
    <s v="East"/>
    <s v="FUR-BO-10003433"/>
    <x v="0"/>
    <s v="Bookcases"/>
    <s v="Sauder Cornerstone Collection Library"/>
    <n v="61.96"/>
    <n v="4"/>
    <n v="0.5"/>
    <n v="-53.285600000000009"/>
  </r>
  <r>
    <n v="6476"/>
    <s v="CA-2014-140872"/>
    <n v="2014"/>
    <x v="95"/>
    <d v="2014-06-11T00:00:00"/>
    <s v="Standard Class"/>
    <s v="NR-18550"/>
    <s v="Nick Radford"/>
    <s v="Consumer"/>
    <s v="United States"/>
    <s v="Pembroke Pines"/>
    <s v="Florida"/>
    <n v="33024"/>
    <s v="South"/>
    <s v="OFF-BI-10002432"/>
    <x v="1"/>
    <s v="Binders"/>
    <s v="Wilson Jones Standard D-Ring Binders"/>
    <n v="4.5540000000000003"/>
    <n v="3"/>
    <n v="0.7"/>
    <n v="-3.4913999999999987"/>
  </r>
  <r>
    <n v="6477"/>
    <s v="CA-2014-140872"/>
    <n v="2014"/>
    <x v="95"/>
    <d v="2014-06-11T00:00:00"/>
    <s v="Standard Class"/>
    <s v="NR-18550"/>
    <s v="Nick Radford"/>
    <s v="Consumer"/>
    <s v="United States"/>
    <s v="Pembroke Pines"/>
    <s v="Florida"/>
    <n v="33024"/>
    <s v="South"/>
    <s v="OFF-AP-10003622"/>
    <x v="1"/>
    <s v="Appliances"/>
    <s v="Bravo II Megaboss 12-Amp Hard Body Upright, Replacement Belts, 2 Belts per Pack"/>
    <n v="5.2"/>
    <n v="2"/>
    <n v="0.2"/>
    <n v="0.58499999999999974"/>
  </r>
  <r>
    <n v="6478"/>
    <s v="CA-2014-140872"/>
    <n v="2014"/>
    <x v="95"/>
    <d v="2014-06-11T00:00:00"/>
    <s v="Standard Class"/>
    <s v="NR-18550"/>
    <s v="Nick Radford"/>
    <s v="Consumer"/>
    <s v="United States"/>
    <s v="Pembroke Pines"/>
    <s v="Florida"/>
    <n v="33024"/>
    <s v="South"/>
    <s v="TEC-AC-10003832"/>
    <x v="2"/>
    <s v="Accessories"/>
    <s v="Logitech P710e Mobile Speakerphone"/>
    <n v="205.99200000000002"/>
    <n v="1"/>
    <n v="0.2"/>
    <n v="-2.5749000000000279"/>
  </r>
  <r>
    <n v="6479"/>
    <s v="CA-2014-140872"/>
    <n v="2014"/>
    <x v="95"/>
    <d v="2014-06-11T00:00:00"/>
    <s v="Standard Class"/>
    <s v="NR-18550"/>
    <s v="Nick Radford"/>
    <s v="Consumer"/>
    <s v="United States"/>
    <s v="Pembroke Pines"/>
    <s v="Florida"/>
    <n v="33024"/>
    <s v="South"/>
    <s v="OFF-PA-10000809"/>
    <x v="1"/>
    <s v="Paper"/>
    <s v="Xerox 206"/>
    <n v="15.552000000000003"/>
    <n v="3"/>
    <n v="0.2"/>
    <n v="5.4432"/>
  </r>
  <r>
    <n v="6480"/>
    <s v="CA-2014-140872"/>
    <n v="2014"/>
    <x v="95"/>
    <d v="2014-06-11T00:00:00"/>
    <s v="Standard Class"/>
    <s v="NR-18550"/>
    <s v="Nick Radford"/>
    <s v="Consumer"/>
    <s v="United States"/>
    <s v="Pembroke Pines"/>
    <s v="Florida"/>
    <n v="33024"/>
    <s v="South"/>
    <s v="TEC-PH-10000441"/>
    <x v="2"/>
    <s v="Phones"/>
    <s v="VTech DS6151"/>
    <n v="503.96000000000004"/>
    <n v="5"/>
    <n v="0.2"/>
    <n v="50.396000000000015"/>
  </r>
  <r>
    <n v="6481"/>
    <s v="CA-2014-140872"/>
    <n v="2014"/>
    <x v="95"/>
    <d v="2014-06-11T00:00:00"/>
    <s v="Standard Class"/>
    <s v="NR-18550"/>
    <s v="Nick Radford"/>
    <s v="Consumer"/>
    <s v="United States"/>
    <s v="Pembroke Pines"/>
    <s v="Florida"/>
    <n v="33024"/>
    <s v="South"/>
    <s v="OFF-AP-10002287"/>
    <x v="1"/>
    <s v="Appliances"/>
    <s v="Eureka Sanitaire  Multi-Pro Heavy-Duty Upright, Disposable Bags"/>
    <n v="24.472000000000001"/>
    <n v="7"/>
    <n v="0.2"/>
    <n v="1.8353999999999999"/>
  </r>
  <r>
    <n v="6482"/>
    <s v="CA-2014-140872"/>
    <n v="2014"/>
    <x v="95"/>
    <d v="2014-06-11T00:00:00"/>
    <s v="Standard Class"/>
    <s v="NR-18550"/>
    <s v="Nick Radford"/>
    <s v="Consumer"/>
    <s v="United States"/>
    <s v="Pembroke Pines"/>
    <s v="Florida"/>
    <n v="33024"/>
    <s v="South"/>
    <s v="FUR-BO-10002824"/>
    <x v="0"/>
    <s v="Bookcases"/>
    <s v="Bush Mission Pointe Library"/>
    <n v="241.56799999999998"/>
    <n v="2"/>
    <n v="0.2"/>
    <n v="0"/>
  </r>
  <r>
    <n v="6483"/>
    <s v="CA-2014-140872"/>
    <n v="2014"/>
    <x v="95"/>
    <d v="2014-06-11T00:00:00"/>
    <s v="Standard Class"/>
    <s v="NR-18550"/>
    <s v="Nick Radford"/>
    <s v="Consumer"/>
    <s v="United States"/>
    <s v="Pembroke Pines"/>
    <s v="Florida"/>
    <n v="33024"/>
    <s v="South"/>
    <s v="TEC-AC-10002942"/>
    <x v="2"/>
    <s v="Accessories"/>
    <s v="WD My Passport Ultra 1TB Portable External Hard Drive"/>
    <n v="110.4"/>
    <n v="2"/>
    <n v="0.2"/>
    <n v="-4.1400000000000077"/>
  </r>
  <r>
    <n v="6484"/>
    <s v="CA-2014-113908"/>
    <n v="2014"/>
    <x v="95"/>
    <d v="2014-06-10T00:00:00"/>
    <s v="Standard Class"/>
    <s v="KN-16390"/>
    <s v="Katherine Nockton"/>
    <s v="Corporate"/>
    <s v="United States"/>
    <s v="New York City"/>
    <s v="New York"/>
    <n v="10011"/>
    <s v="East"/>
    <s v="FUR-TA-10001932"/>
    <x v="0"/>
    <s v="Tables"/>
    <s v="Chromcraft 48&quot; x 96&quot; Racetrack Double Pedestal Table"/>
    <n v="384.76799999999997"/>
    <n v="2"/>
    <n v="0.4"/>
    <n v="-115.43040000000002"/>
  </r>
  <r>
    <n v="6485"/>
    <s v="CA-2014-113908"/>
    <n v="2014"/>
    <x v="95"/>
    <d v="2014-06-10T00:00:00"/>
    <s v="Standard Class"/>
    <s v="KN-16390"/>
    <s v="Katherine Nockton"/>
    <s v="Corporate"/>
    <s v="United States"/>
    <s v="New York City"/>
    <s v="New York"/>
    <n v="10011"/>
    <s v="East"/>
    <s v="TEC-MA-10003173"/>
    <x v="2"/>
    <s v="Machines"/>
    <s v="Hewlett-Packard 300S Scientific Calculator"/>
    <n v="78.66"/>
    <n v="6"/>
    <n v="0"/>
    <n v="36.183599999999991"/>
  </r>
  <r>
    <n v="6486"/>
    <s v="CA-2014-113908"/>
    <n v="2014"/>
    <x v="95"/>
    <d v="2014-06-10T00:00:00"/>
    <s v="Standard Class"/>
    <s v="KN-16390"/>
    <s v="Katherine Nockton"/>
    <s v="Corporate"/>
    <s v="United States"/>
    <s v="New York City"/>
    <s v="New York"/>
    <n v="10011"/>
    <s v="East"/>
    <s v="OFF-PA-10004156"/>
    <x v="1"/>
    <s v="Paper"/>
    <s v="Xerox 188"/>
    <n v="45.36"/>
    <n v="4"/>
    <n v="0"/>
    <n v="22.226399999999998"/>
  </r>
  <r>
    <n v="6487"/>
    <s v="CA-2012-120621"/>
    <n v="2012"/>
    <x v="1113"/>
    <d v="2012-03-26T00:00:00"/>
    <s v="Standard Class"/>
    <s v="JW-16075"/>
    <s v="Julia West"/>
    <s v="Consumer"/>
    <s v="United States"/>
    <s v="Jacksonville"/>
    <s v="North Carolina"/>
    <n v="28540"/>
    <s v="South"/>
    <s v="OFF-AP-10002945"/>
    <x v="1"/>
    <s v="Appliances"/>
    <s v="Honeywell Enviracaire Portable HEPA Air Cleaner for 17' x 22' Room"/>
    <n v="962.07999999999993"/>
    <n v="4"/>
    <n v="0.2"/>
    <n v="156.33799999999997"/>
  </r>
  <r>
    <n v="6488"/>
    <s v="CA-2012-120621"/>
    <n v="2012"/>
    <x v="1113"/>
    <d v="2012-03-26T00:00:00"/>
    <s v="Standard Class"/>
    <s v="JW-16075"/>
    <s v="Julia West"/>
    <s v="Consumer"/>
    <s v="United States"/>
    <s v="Jacksonville"/>
    <s v="North Carolina"/>
    <n v="28540"/>
    <s v="South"/>
    <s v="OFF-BI-10000948"/>
    <x v="1"/>
    <s v="Binders"/>
    <s v="GBC Laser Imprintable Binding System Covers, Desert Sand"/>
    <n v="12.843000000000002"/>
    <n v="3"/>
    <n v="0.7"/>
    <n v="-9.8462999999999994"/>
  </r>
  <r>
    <n v="6489"/>
    <s v="CA-2012-120621"/>
    <n v="2012"/>
    <x v="1113"/>
    <d v="2012-03-26T00:00:00"/>
    <s v="Standard Class"/>
    <s v="JW-16075"/>
    <s v="Julia West"/>
    <s v="Consumer"/>
    <s v="United States"/>
    <s v="Jacksonville"/>
    <s v="North Carolina"/>
    <n v="28540"/>
    <s v="South"/>
    <s v="OFF-PA-10002254"/>
    <x v="1"/>
    <s v="Paper"/>
    <s v="Xerox 1883"/>
    <n v="295.45600000000002"/>
    <n v="14"/>
    <n v="0.2"/>
    <n v="96.023199999999974"/>
  </r>
  <r>
    <n v="6490"/>
    <s v="US-2014-148866"/>
    <n v="2014"/>
    <x v="20"/>
    <d v="2014-09-25T00:00:00"/>
    <s v="Standard Class"/>
    <s v="JM-15535"/>
    <s v="Jessica Myrick"/>
    <s v="Consumer"/>
    <s v="United States"/>
    <s v="New York City"/>
    <s v="New York"/>
    <n v="10011"/>
    <s v="East"/>
    <s v="OFF-PA-10004782"/>
    <x v="1"/>
    <s v="Paper"/>
    <s v="Xerox 228"/>
    <n v="32.400000000000006"/>
    <n v="5"/>
    <n v="0"/>
    <n v="15.552000000000001"/>
  </r>
  <r>
    <n v="6491"/>
    <s v="CA-2011-149594"/>
    <n v="2011"/>
    <x v="1114"/>
    <d v="2011-09-19T00:00:00"/>
    <s v="Standard Class"/>
    <s v="MF-18250"/>
    <s v="Monica Federle"/>
    <s v="Corporate"/>
    <s v="United States"/>
    <s v="Philadelphia"/>
    <s v="Pennsylvania"/>
    <n v="19120"/>
    <s v="East"/>
    <s v="FUR-FU-10000222"/>
    <x v="0"/>
    <s v="Furnishings"/>
    <s v="Seth Thomas 16&quot; Steel Case Clock"/>
    <n v="103.93599999999999"/>
    <n v="4"/>
    <n v="0.2"/>
    <n v="16.889599999999998"/>
  </r>
  <r>
    <n v="6492"/>
    <s v="CA-2013-113845"/>
    <n v="2013"/>
    <x v="73"/>
    <d v="2013-11-26T00:00:00"/>
    <s v="Standard Class"/>
    <s v="FA-14230"/>
    <s v="Frank Atkinson"/>
    <s v="Corporate"/>
    <s v="United States"/>
    <s v="Orlando"/>
    <s v="Florida"/>
    <n v="32839"/>
    <s v="South"/>
    <s v="FUR-BO-10004695"/>
    <x v="0"/>
    <s v="Bookcases"/>
    <s v="O'Sullivan 2-Door Barrister Bookcase in Odessa Pine"/>
    <n v="289.56799999999998"/>
    <n v="2"/>
    <n v="0.2"/>
    <n v="10.858799999999974"/>
  </r>
  <r>
    <n v="6493"/>
    <s v="CA-2013-113845"/>
    <n v="2013"/>
    <x v="73"/>
    <d v="2013-11-26T00:00:00"/>
    <s v="Standard Class"/>
    <s v="FA-14230"/>
    <s v="Frank Atkinson"/>
    <s v="Corporate"/>
    <s v="United States"/>
    <s v="Orlando"/>
    <s v="Florida"/>
    <n v="32839"/>
    <s v="South"/>
    <s v="OFF-ST-10003327"/>
    <x v="1"/>
    <s v="Storage"/>
    <s v="Akro-Mils 12-Gallon Tote"/>
    <n v="39.72"/>
    <n v="5"/>
    <n v="0.2"/>
    <n v="4.4684999999999953"/>
  </r>
  <r>
    <n v="6494"/>
    <s v="CA-2013-113845"/>
    <n v="2013"/>
    <x v="73"/>
    <d v="2013-11-26T00:00:00"/>
    <s v="Standard Class"/>
    <s v="FA-14230"/>
    <s v="Frank Atkinson"/>
    <s v="Corporate"/>
    <s v="United States"/>
    <s v="Orlando"/>
    <s v="Florida"/>
    <n v="32839"/>
    <s v="South"/>
    <s v="TEC-PH-10003357"/>
    <x v="2"/>
    <s v="Phones"/>
    <s v="Grandstream GXP2100 Mainstream Business Phone"/>
    <n v="244.768"/>
    <n v="4"/>
    <n v="0.2"/>
    <n v="24.476800000000004"/>
  </r>
  <r>
    <n v="6495"/>
    <s v="CA-2014-111262"/>
    <n v="2014"/>
    <x v="960"/>
    <d v="2014-11-02T00:00:00"/>
    <s v="Second Class"/>
    <s v="KH-16510"/>
    <s v="Keith Herrera"/>
    <s v="Consumer"/>
    <s v="United States"/>
    <s v="Houston"/>
    <s v="Texas"/>
    <n v="77095"/>
    <s v="Central"/>
    <s v="TEC-AC-10002167"/>
    <x v="2"/>
    <s v="Accessories"/>
    <s v="Imation 8gb Micro Traveldrive Usb 2.0 Flash Drive"/>
    <n v="24"/>
    <n v="2"/>
    <n v="0.2"/>
    <n v="-2.6999999999999993"/>
  </r>
  <r>
    <n v="6496"/>
    <s v="CA-2014-111262"/>
    <n v="2014"/>
    <x v="960"/>
    <d v="2014-11-02T00:00:00"/>
    <s v="Second Class"/>
    <s v="KH-16510"/>
    <s v="Keith Herrera"/>
    <s v="Consumer"/>
    <s v="United States"/>
    <s v="Houston"/>
    <s v="Texas"/>
    <n v="77095"/>
    <s v="Central"/>
    <s v="OFF-PA-10001937"/>
    <x v="1"/>
    <s v="Paper"/>
    <s v="Xerox 21"/>
    <n v="15.552000000000003"/>
    <n v="3"/>
    <n v="0.2"/>
    <n v="5.4432"/>
  </r>
  <r>
    <n v="6497"/>
    <s v="CA-2014-111262"/>
    <n v="2014"/>
    <x v="960"/>
    <d v="2014-11-02T00:00:00"/>
    <s v="Second Class"/>
    <s v="KH-16510"/>
    <s v="Keith Herrera"/>
    <s v="Consumer"/>
    <s v="United States"/>
    <s v="Houston"/>
    <s v="Texas"/>
    <n v="77095"/>
    <s v="Central"/>
    <s v="TEC-AC-10004510"/>
    <x v="2"/>
    <s v="Accessories"/>
    <s v="Logitech Desktop MK120 Mouse and keyboard Combo"/>
    <n v="26.176000000000002"/>
    <n v="2"/>
    <n v="0.2"/>
    <n v="-3.272000000000002"/>
  </r>
  <r>
    <n v="6498"/>
    <s v="CA-2012-103135"/>
    <n v="2012"/>
    <x v="1115"/>
    <d v="2012-07-28T00:00:00"/>
    <s v="Standard Class"/>
    <s v="SS-20515"/>
    <s v="Shirley Schmidt"/>
    <s v="Home Office"/>
    <s v="United States"/>
    <s v="Louisville"/>
    <s v="Kentucky"/>
    <n v="40214"/>
    <s v="South"/>
    <s v="FUR-FU-10001487"/>
    <x v="0"/>
    <s v="Furnishings"/>
    <s v="Eldon Expressions Wood and Plastic Desk Accessories, Cherry Wood"/>
    <n v="20.94"/>
    <n v="3"/>
    <n v="0"/>
    <n v="6.0725999999999987"/>
  </r>
  <r>
    <n v="6499"/>
    <s v="CA-2012-103135"/>
    <n v="2012"/>
    <x v="1115"/>
    <d v="2012-07-28T00:00:00"/>
    <s v="Standard Class"/>
    <s v="SS-20515"/>
    <s v="Shirley Schmidt"/>
    <s v="Home Office"/>
    <s v="United States"/>
    <s v="Louisville"/>
    <s v="Kentucky"/>
    <n v="40214"/>
    <s v="South"/>
    <s v="OFF-BI-10000069"/>
    <x v="1"/>
    <s v="Binders"/>
    <s v="GBC Prepunched Paper, 19-Hole, for Binding Systems, 24-lb"/>
    <n v="135.09"/>
    <n v="9"/>
    <n v="0"/>
    <n v="62.14139999999999"/>
  </r>
  <r>
    <n v="6500"/>
    <s v="CA-2012-103135"/>
    <n v="2012"/>
    <x v="1115"/>
    <d v="2012-07-28T00:00:00"/>
    <s v="Standard Class"/>
    <s v="SS-20515"/>
    <s v="Shirley Schmidt"/>
    <s v="Home Office"/>
    <s v="United States"/>
    <s v="Louisville"/>
    <s v="Kentucky"/>
    <n v="40214"/>
    <s v="South"/>
    <s v="TEC-AC-10003289"/>
    <x v="2"/>
    <s v="Accessories"/>
    <s v="Anker Ultra-Slim Mini Bluetooth 3.0 Wireless Keyboard"/>
    <n v="279.85999999999996"/>
    <n v="14"/>
    <n v="0"/>
    <n v="64.367799999999988"/>
  </r>
  <r>
    <n v="6501"/>
    <s v="CA-2012-103135"/>
    <n v="2012"/>
    <x v="1115"/>
    <d v="2012-07-28T00:00:00"/>
    <s v="Standard Class"/>
    <s v="SS-20515"/>
    <s v="Shirley Schmidt"/>
    <s v="Home Office"/>
    <s v="United States"/>
    <s v="Louisville"/>
    <s v="Kentucky"/>
    <n v="40214"/>
    <s v="South"/>
    <s v="OFF-BI-10000069"/>
    <x v="1"/>
    <s v="Binders"/>
    <s v="GBC Prepunched Paper, 19-Hole, for Binding Systems, 24-lb"/>
    <n v="90.06"/>
    <n v="6"/>
    <n v="0"/>
    <n v="41.427599999999991"/>
  </r>
  <r>
    <n v="6502"/>
    <s v="CA-2011-129147"/>
    <n v="2011"/>
    <x v="981"/>
    <d v="2011-11-06T00:00:00"/>
    <s v="Standard Class"/>
    <s v="LC-17050"/>
    <s v="Liz Carlisle"/>
    <s v="Consumer"/>
    <s v="United States"/>
    <s v="Medina"/>
    <s v="Ohio"/>
    <n v="44256"/>
    <s v="East"/>
    <s v="TEC-PH-10001299"/>
    <x v="2"/>
    <s v="Phones"/>
    <s v="Polycom CX300 Desktop Phone USB VoIP phone"/>
    <n v="539.96399999999994"/>
    <n v="6"/>
    <n v="0.4"/>
    <n v="-107.99280000000002"/>
  </r>
  <r>
    <n v="6503"/>
    <s v="CA-2011-129147"/>
    <n v="2011"/>
    <x v="981"/>
    <d v="2011-11-06T00:00:00"/>
    <s v="Standard Class"/>
    <s v="LC-17050"/>
    <s v="Liz Carlisle"/>
    <s v="Consumer"/>
    <s v="United States"/>
    <s v="Medina"/>
    <s v="Ohio"/>
    <n v="44256"/>
    <s v="East"/>
    <s v="TEC-PH-10001552"/>
    <x v="2"/>
    <s v="Phones"/>
    <s v="I Need's 3d Hello Kitty Hybrid Silicone Case Cover for HTC One X 4g with 3d Hello Kitty Stylus Pen Green/pink"/>
    <n v="50.231999999999999"/>
    <n v="7"/>
    <n v="0.4"/>
    <n v="-10.046400000000002"/>
  </r>
  <r>
    <n v="6504"/>
    <s v="CA-2011-129147"/>
    <n v="2011"/>
    <x v="981"/>
    <d v="2011-11-06T00:00:00"/>
    <s v="Standard Class"/>
    <s v="LC-17050"/>
    <s v="Liz Carlisle"/>
    <s v="Consumer"/>
    <s v="United States"/>
    <s v="Medina"/>
    <s v="Ohio"/>
    <n v="44256"/>
    <s v="East"/>
    <s v="OFF-BI-10001098"/>
    <x v="1"/>
    <s v="Binders"/>
    <s v="Acco D-Ring Binder w/DublLock"/>
    <n v="19.242000000000001"/>
    <n v="3"/>
    <n v="0.7"/>
    <n v="-13.4694"/>
  </r>
  <r>
    <n v="6505"/>
    <s v="CA-2014-128265"/>
    <n v="2014"/>
    <x v="701"/>
    <d v="2014-11-23T00:00:00"/>
    <s v="Second Class"/>
    <s v="VW-21775"/>
    <s v="Victoria Wilson"/>
    <s v="Corporate"/>
    <s v="United States"/>
    <s v="New York City"/>
    <s v="New York"/>
    <n v="10011"/>
    <s v="East"/>
    <s v="OFF-ST-10000142"/>
    <x v="1"/>
    <s v="Storage"/>
    <s v="Deluxe Rollaway Locking File with Drawer"/>
    <n v="1247.6399999999999"/>
    <n v="3"/>
    <n v="0"/>
    <n v="349.33919999999995"/>
  </r>
  <r>
    <n v="6506"/>
    <s v="CA-2013-152331"/>
    <n v="2013"/>
    <x v="190"/>
    <d v="2013-07-01T00:00:00"/>
    <s v="Standard Class"/>
    <s v="LD-16855"/>
    <s v="Lela Donovan"/>
    <s v="Corporate"/>
    <s v="United States"/>
    <s v="Chicago"/>
    <s v="Illinois"/>
    <n v="60653"/>
    <s v="Central"/>
    <s v="OFF-AR-10001547"/>
    <x v="1"/>
    <s v="Art"/>
    <s v="Newell 311"/>
    <n v="5.3040000000000003"/>
    <n v="3"/>
    <n v="0.2"/>
    <n v="0.46409999999999996"/>
  </r>
  <r>
    <n v="6507"/>
    <s v="US-2013-128909"/>
    <n v="2013"/>
    <x v="790"/>
    <d v="2013-10-12T00:00:00"/>
    <s v="Second Class"/>
    <s v="SP-20545"/>
    <s v="Sibella Parks"/>
    <s v="Corporate"/>
    <s v="United States"/>
    <s v="Philadelphia"/>
    <s v="Pennsylvania"/>
    <n v="19143"/>
    <s v="East"/>
    <s v="OFF-PA-10001593"/>
    <x v="1"/>
    <s v="Paper"/>
    <s v="Xerox 1947"/>
    <n v="19.136000000000003"/>
    <n v="4"/>
    <n v="0.2"/>
    <n v="5.9799999999999986"/>
  </r>
  <r>
    <n v="6508"/>
    <s v="US-2013-128909"/>
    <n v="2013"/>
    <x v="790"/>
    <d v="2013-10-12T00:00:00"/>
    <s v="Second Class"/>
    <s v="SP-20545"/>
    <s v="Sibella Parks"/>
    <s v="Corporate"/>
    <s v="United States"/>
    <s v="Philadelphia"/>
    <s v="Pennsylvania"/>
    <n v="19143"/>
    <s v="East"/>
    <s v="FUR-FU-10004071"/>
    <x v="0"/>
    <s v="Furnishings"/>
    <s v="Luxo Professional Magnifying Clamp-On Fluorescent Lamps"/>
    <n v="332.83200000000005"/>
    <n v="4"/>
    <n v="0.2"/>
    <n v="-24.962399999999988"/>
  </r>
  <r>
    <n v="6509"/>
    <s v="CA-2014-102197"/>
    <n v="2014"/>
    <x v="698"/>
    <d v="2014-12-27T00:00:00"/>
    <s v="Standard Class"/>
    <s v="DK-13150"/>
    <s v="David Kendrick"/>
    <s v="Corporate"/>
    <s v="United States"/>
    <s v="New York City"/>
    <s v="New York"/>
    <n v="10009"/>
    <s v="East"/>
    <s v="OFF-PA-10001970"/>
    <x v="1"/>
    <s v="Paper"/>
    <s v="Xerox 1908"/>
    <n v="279.89999999999998"/>
    <n v="5"/>
    <n v="0"/>
    <n v="137.15100000000001"/>
  </r>
  <r>
    <n v="6510"/>
    <s v="CA-2014-102197"/>
    <n v="2014"/>
    <x v="698"/>
    <d v="2014-12-27T00:00:00"/>
    <s v="Standard Class"/>
    <s v="DK-13150"/>
    <s v="David Kendrick"/>
    <s v="Corporate"/>
    <s v="United States"/>
    <s v="New York City"/>
    <s v="New York"/>
    <n v="10009"/>
    <s v="East"/>
    <s v="OFF-BI-10001524"/>
    <x v="1"/>
    <s v="Binders"/>
    <s v="GBC Premium Transparent Covers with Diagonal Lined Pattern"/>
    <n v="50.352000000000004"/>
    <n v="3"/>
    <n v="0.2"/>
    <n v="17.623199999999997"/>
  </r>
  <r>
    <n v="6511"/>
    <s v="CA-2014-102197"/>
    <n v="2014"/>
    <x v="698"/>
    <d v="2014-12-27T00:00:00"/>
    <s v="Standard Class"/>
    <s v="DK-13150"/>
    <s v="David Kendrick"/>
    <s v="Corporate"/>
    <s v="United States"/>
    <s v="New York City"/>
    <s v="New York"/>
    <n v="10009"/>
    <s v="East"/>
    <s v="OFF-PA-10004156"/>
    <x v="1"/>
    <s v="Paper"/>
    <s v="Xerox 188"/>
    <n v="34.019999999999996"/>
    <n v="3"/>
    <n v="0"/>
    <n v="16.669799999999999"/>
  </r>
  <r>
    <n v="6512"/>
    <s v="CA-2014-167640"/>
    <n v="2014"/>
    <x v="904"/>
    <d v="2014-03-11T00:00:00"/>
    <s v="Standard Class"/>
    <s v="FC-14245"/>
    <s v="Frank Carlisle"/>
    <s v="Home Office"/>
    <s v="United States"/>
    <s v="San Francisco"/>
    <s v="California"/>
    <n v="94109"/>
    <s v="West"/>
    <s v="OFF-AR-10003158"/>
    <x v="1"/>
    <s v="Art"/>
    <s v="Fluorescent Highlighters by Dixon"/>
    <n v="23.88"/>
    <n v="6"/>
    <n v="0"/>
    <n v="8.1191999999999993"/>
  </r>
  <r>
    <n v="6513"/>
    <s v="CA-2014-167640"/>
    <n v="2014"/>
    <x v="904"/>
    <d v="2014-03-11T00:00:00"/>
    <s v="Standard Class"/>
    <s v="FC-14245"/>
    <s v="Frank Carlisle"/>
    <s v="Home Office"/>
    <s v="United States"/>
    <s v="San Francisco"/>
    <s v="California"/>
    <n v="94109"/>
    <s v="West"/>
    <s v="OFF-LA-10004559"/>
    <x v="1"/>
    <s v="Labels"/>
    <s v="Avery 49"/>
    <n v="11.52"/>
    <n v="4"/>
    <n v="0"/>
    <n v="5.6448"/>
  </r>
  <r>
    <n v="6514"/>
    <s v="CA-2014-167640"/>
    <n v="2014"/>
    <x v="904"/>
    <d v="2014-03-11T00:00:00"/>
    <s v="Standard Class"/>
    <s v="FC-14245"/>
    <s v="Frank Carlisle"/>
    <s v="Home Office"/>
    <s v="United States"/>
    <s v="San Francisco"/>
    <s v="California"/>
    <n v="94109"/>
    <s v="West"/>
    <s v="OFF-PA-10001033"/>
    <x v="1"/>
    <s v="Paper"/>
    <s v="Xerox 1893"/>
    <n v="286.93"/>
    <n v="7"/>
    <n v="0"/>
    <n v="140.59569999999999"/>
  </r>
  <r>
    <n v="6515"/>
    <s v="CA-2014-167640"/>
    <n v="2014"/>
    <x v="904"/>
    <d v="2014-03-11T00:00:00"/>
    <s v="Standard Class"/>
    <s v="FC-14245"/>
    <s v="Frank Carlisle"/>
    <s v="Home Office"/>
    <s v="United States"/>
    <s v="San Francisco"/>
    <s v="California"/>
    <n v="94109"/>
    <s v="West"/>
    <s v="TEC-PH-10001336"/>
    <x v="2"/>
    <s v="Phones"/>
    <s v="Digium D40 VoIP phone"/>
    <n v="206.38400000000001"/>
    <n v="2"/>
    <n v="0.2"/>
    <n v="23.218199999999996"/>
  </r>
  <r>
    <n v="6516"/>
    <s v="US-2014-116652"/>
    <n v="2014"/>
    <x v="175"/>
    <d v="2014-09-20T00:00:00"/>
    <s v="Standard Class"/>
    <s v="RD-19480"/>
    <s v="Rick Duston"/>
    <s v="Consumer"/>
    <s v="United States"/>
    <s v="San Francisco"/>
    <s v="California"/>
    <n v="94122"/>
    <s v="West"/>
    <s v="FUR-CH-10002961"/>
    <x v="0"/>
    <s v="Chairs"/>
    <s v="Leather Task Chair, Black"/>
    <n v="218.35200000000003"/>
    <n v="3"/>
    <n v="0.2"/>
    <n v="0"/>
  </r>
  <r>
    <n v="6517"/>
    <s v="US-2014-116652"/>
    <n v="2014"/>
    <x v="175"/>
    <d v="2014-09-20T00:00:00"/>
    <s v="Standard Class"/>
    <s v="RD-19480"/>
    <s v="Rick Duston"/>
    <s v="Consumer"/>
    <s v="United States"/>
    <s v="San Francisco"/>
    <s v="California"/>
    <n v="94122"/>
    <s v="West"/>
    <s v="FUR-FU-10001488"/>
    <x v="0"/>
    <s v="Furnishings"/>
    <s v="Tenex 46&quot; x 60&quot; Computer Anti-Static Chairmat, Rectangular Shaped"/>
    <n v="529.9"/>
    <n v="5"/>
    <n v="0"/>
    <n v="105.97999999999999"/>
  </r>
  <r>
    <n v="6518"/>
    <s v="US-2014-116652"/>
    <n v="2014"/>
    <x v="175"/>
    <d v="2014-09-20T00:00:00"/>
    <s v="Standard Class"/>
    <s v="RD-19480"/>
    <s v="Rick Duston"/>
    <s v="Consumer"/>
    <s v="United States"/>
    <s v="San Francisco"/>
    <s v="California"/>
    <n v="94122"/>
    <s v="West"/>
    <s v="OFF-AR-10001915"/>
    <x v="1"/>
    <s v="Art"/>
    <s v="Peel-Off China Markers"/>
    <n v="99.3"/>
    <n v="10"/>
    <n v="0"/>
    <n v="41.706000000000003"/>
  </r>
  <r>
    <n v="6519"/>
    <s v="US-2014-116652"/>
    <n v="2014"/>
    <x v="175"/>
    <d v="2014-09-20T00:00:00"/>
    <s v="Standard Class"/>
    <s v="RD-19480"/>
    <s v="Rick Duston"/>
    <s v="Consumer"/>
    <s v="United States"/>
    <s v="San Francisco"/>
    <s v="California"/>
    <n v="94122"/>
    <s v="West"/>
    <s v="OFF-AP-10001205"/>
    <x v="1"/>
    <s v="Appliances"/>
    <s v="Belkin 5 Outlet SurgeMaster Power Centers"/>
    <n v="108.96"/>
    <n v="2"/>
    <n v="0"/>
    <n v="30.508800000000008"/>
  </r>
  <r>
    <n v="6520"/>
    <s v="US-2014-116652"/>
    <n v="2014"/>
    <x v="175"/>
    <d v="2014-09-20T00:00:00"/>
    <s v="Standard Class"/>
    <s v="RD-19480"/>
    <s v="Rick Duston"/>
    <s v="Consumer"/>
    <s v="United States"/>
    <s v="San Francisco"/>
    <s v="California"/>
    <n v="94122"/>
    <s v="West"/>
    <s v="OFF-BI-10004528"/>
    <x v="1"/>
    <s v="Binders"/>
    <s v="Cardinal Poly Pocket Divider Pockets for Ring Binders"/>
    <n v="2.6880000000000002"/>
    <n v="1"/>
    <n v="0.2"/>
    <n v="0.83999999999999975"/>
  </r>
  <r>
    <n v="6521"/>
    <s v="CA-2014-138289"/>
    <n v="2014"/>
    <x v="1034"/>
    <d v="2014-01-19T00:00:00"/>
    <s v="Second Class"/>
    <s v="AR-10540"/>
    <s v="Andy Reiter"/>
    <s v="Consumer"/>
    <s v="United States"/>
    <s v="Jackson"/>
    <s v="Michigan"/>
    <n v="49201"/>
    <s v="Central"/>
    <s v="OFF-BI-10004995"/>
    <x v="1"/>
    <s v="Binders"/>
    <s v="GBC DocuBind P400 Electric Binding System"/>
    <n v="5443.96"/>
    <n v="4"/>
    <n v="0"/>
    <n v="2504.2215999999999"/>
  </r>
  <r>
    <n v="6522"/>
    <s v="CA-2014-138289"/>
    <n v="2014"/>
    <x v="1034"/>
    <d v="2014-01-19T00:00:00"/>
    <s v="Second Class"/>
    <s v="AR-10540"/>
    <s v="Andy Reiter"/>
    <s v="Consumer"/>
    <s v="United States"/>
    <s v="Jackson"/>
    <s v="Michigan"/>
    <n v="49201"/>
    <s v="Central"/>
    <s v="FUR-CH-10004626"/>
    <x v="0"/>
    <s v="Chairs"/>
    <s v="Office Star Flex Back Scooter Chair with Aluminum Finish Frame"/>
    <n v="302.67"/>
    <n v="3"/>
    <n v="0"/>
    <n v="72.640799999999999"/>
  </r>
  <r>
    <n v="6523"/>
    <s v="CA-2014-138289"/>
    <n v="2014"/>
    <x v="1034"/>
    <d v="2014-01-19T00:00:00"/>
    <s v="Second Class"/>
    <s v="AR-10540"/>
    <s v="Andy Reiter"/>
    <s v="Consumer"/>
    <s v="United States"/>
    <s v="Jackson"/>
    <s v="Michigan"/>
    <n v="49201"/>
    <s v="Central"/>
    <s v="OFF-PA-10001260"/>
    <x v="1"/>
    <s v="Paper"/>
    <s v="TOPS Money Receipt Book, Consecutively Numbered in Red,"/>
    <n v="56.07"/>
    <n v="7"/>
    <n v="0"/>
    <n v="25.231499999999997"/>
  </r>
  <r>
    <n v="6524"/>
    <s v="CA-2013-129308"/>
    <n v="2013"/>
    <x v="274"/>
    <d v="2013-07-14T00:00:00"/>
    <s v="Standard Class"/>
    <s v="CC-12100"/>
    <s v="Chad Cunningham"/>
    <s v="Home Office"/>
    <s v="United States"/>
    <s v="Philadelphia"/>
    <s v="Pennsylvania"/>
    <n v="19120"/>
    <s v="East"/>
    <s v="OFF-LA-10002945"/>
    <x v="1"/>
    <s v="Labels"/>
    <s v="Permanent Self-Adhesive File Folder Labels for Typewriters, 1 1/8 x 3 1/2, White"/>
    <n v="10.08"/>
    <n v="2"/>
    <n v="0.2"/>
    <n v="3.2759999999999994"/>
  </r>
  <r>
    <n v="6525"/>
    <s v="CA-2013-129308"/>
    <n v="2013"/>
    <x v="274"/>
    <d v="2013-07-14T00:00:00"/>
    <s v="Standard Class"/>
    <s v="CC-12100"/>
    <s v="Chad Cunningham"/>
    <s v="Home Office"/>
    <s v="United States"/>
    <s v="Philadelphia"/>
    <s v="Pennsylvania"/>
    <n v="19120"/>
    <s v="East"/>
    <s v="TEC-PH-10002310"/>
    <x v="2"/>
    <s v="Phones"/>
    <s v="Panasonic KX T7731-B Digital phone"/>
    <n v="59.993999999999993"/>
    <n v="1"/>
    <n v="0.4"/>
    <n v="-12.998700000000007"/>
  </r>
  <r>
    <n v="6526"/>
    <s v="CA-2013-129308"/>
    <n v="2013"/>
    <x v="274"/>
    <d v="2013-07-14T00:00:00"/>
    <s v="Standard Class"/>
    <s v="CC-12100"/>
    <s v="Chad Cunningham"/>
    <s v="Home Office"/>
    <s v="United States"/>
    <s v="Philadelphia"/>
    <s v="Pennsylvania"/>
    <n v="19120"/>
    <s v="East"/>
    <s v="OFF-BI-10001525"/>
    <x v="1"/>
    <s v="Binders"/>
    <s v="Acco Pressboard Covers with Storage Hooks, 14 7/8&quot; x 11&quot;, Executive Red"/>
    <n v="5.7150000000000016"/>
    <n v="5"/>
    <n v="0.7"/>
    <n v="-4.7625000000000011"/>
  </r>
  <r>
    <n v="6527"/>
    <s v="CA-2013-129308"/>
    <n v="2013"/>
    <x v="274"/>
    <d v="2013-07-14T00:00:00"/>
    <s v="Standard Class"/>
    <s v="CC-12100"/>
    <s v="Chad Cunningham"/>
    <s v="Home Office"/>
    <s v="United States"/>
    <s v="Philadelphia"/>
    <s v="Pennsylvania"/>
    <n v="19120"/>
    <s v="East"/>
    <s v="OFF-BI-10001308"/>
    <x v="1"/>
    <s v="Binders"/>
    <s v="GBC Standard Plastic Binding Systems' Combs"/>
    <n v="9.4200000000000017"/>
    <n v="5"/>
    <n v="0.7"/>
    <n v="-7.8500000000000014"/>
  </r>
  <r>
    <n v="6528"/>
    <s v="CA-2013-157791"/>
    <n v="2013"/>
    <x v="443"/>
    <d v="2013-12-29T00:00:00"/>
    <s v="Second Class"/>
    <s v="CA-11965"/>
    <s v="Carol Adams"/>
    <s v="Corporate"/>
    <s v="United States"/>
    <s v="Warwick"/>
    <s v="Rhode Island"/>
    <n v="2886"/>
    <s v="East"/>
    <s v="TEC-CO-10002095"/>
    <x v="2"/>
    <s v="Copiers"/>
    <s v="Hewlett Packard 610 Color Digital Copier / Printer"/>
    <n v="1999.96"/>
    <n v="4"/>
    <n v="0"/>
    <n v="899.98199999999997"/>
  </r>
  <r>
    <n v="6529"/>
    <s v="CA-2011-146864"/>
    <n v="2011"/>
    <x v="1091"/>
    <d v="2011-12-26T00:00:00"/>
    <s v="Standard Class"/>
    <s v="BT-11530"/>
    <s v="Bradley Talbott"/>
    <s v="Home Office"/>
    <s v="United States"/>
    <s v="New York City"/>
    <s v="New York"/>
    <n v="10024"/>
    <s v="East"/>
    <s v="OFF-ST-10004946"/>
    <x v="1"/>
    <s v="Storage"/>
    <s v="Desktop 3-Pocket Hot File"/>
    <n v="216.4"/>
    <n v="4"/>
    <n v="0"/>
    <n v="56.26400000000001"/>
  </r>
  <r>
    <n v="6530"/>
    <s v="CA-2011-103744"/>
    <n v="2011"/>
    <x v="1116"/>
    <d v="2011-02-28T00:00:00"/>
    <s v="Standard Class"/>
    <s v="MG-17875"/>
    <s v="Michael Grace"/>
    <s v="Home Office"/>
    <s v="United States"/>
    <s v="El Paso"/>
    <s v="Texas"/>
    <n v="79907"/>
    <s v="Central"/>
    <s v="OFF-LA-10004425"/>
    <x v="1"/>
    <s v="Labels"/>
    <s v="Staples"/>
    <n v="6.9360000000000008"/>
    <n v="3"/>
    <n v="0.2"/>
    <n v="2.3409000000000004"/>
  </r>
  <r>
    <n v="6531"/>
    <s v="CA-2011-103744"/>
    <n v="2011"/>
    <x v="1116"/>
    <d v="2011-02-28T00:00:00"/>
    <s v="Standard Class"/>
    <s v="MG-17875"/>
    <s v="Michael Grace"/>
    <s v="Home Office"/>
    <s v="United States"/>
    <s v="El Paso"/>
    <s v="Texas"/>
    <n v="79907"/>
    <s v="Central"/>
    <s v="OFF-BI-10000320"/>
    <x v="1"/>
    <s v="Binders"/>
    <s v="GBC Plastic Binding Combs"/>
    <n v="4.427999999999999"/>
    <n v="3"/>
    <n v="0.8"/>
    <n v="-6.8633999999999986"/>
  </r>
  <r>
    <n v="6532"/>
    <s v="US-2014-107384"/>
    <n v="2014"/>
    <x v="769"/>
    <d v="2014-12-09T00:00:00"/>
    <s v="Standard Class"/>
    <s v="TP-21130"/>
    <s v="Theone Pippenger"/>
    <s v="Consumer"/>
    <s v="United States"/>
    <s v="Rochester"/>
    <s v="Minnesota"/>
    <n v="55901"/>
    <s v="Central"/>
    <s v="OFF-AR-10001315"/>
    <x v="1"/>
    <s v="Art"/>
    <s v="Newell 310"/>
    <n v="8.8000000000000007"/>
    <n v="5"/>
    <n v="0"/>
    <n v="2.5519999999999996"/>
  </r>
  <r>
    <n v="6533"/>
    <s v="US-2014-107384"/>
    <n v="2014"/>
    <x v="769"/>
    <d v="2014-12-09T00:00:00"/>
    <s v="Standard Class"/>
    <s v="TP-21130"/>
    <s v="Theone Pippenger"/>
    <s v="Consumer"/>
    <s v="United States"/>
    <s v="Rochester"/>
    <s v="Minnesota"/>
    <n v="55901"/>
    <s v="Central"/>
    <s v="TEC-AC-10004595"/>
    <x v="2"/>
    <s v="Accessories"/>
    <s v="First Data TMFD35 PIN Pad"/>
    <n v="142.80000000000001"/>
    <n v="1"/>
    <n v="0"/>
    <n v="29.988"/>
  </r>
  <r>
    <n v="6534"/>
    <s v="US-2014-107384"/>
    <n v="2014"/>
    <x v="769"/>
    <d v="2014-12-09T00:00:00"/>
    <s v="Standard Class"/>
    <s v="TP-21130"/>
    <s v="Theone Pippenger"/>
    <s v="Consumer"/>
    <s v="United States"/>
    <s v="Rochester"/>
    <s v="Minnesota"/>
    <n v="55901"/>
    <s v="Central"/>
    <s v="TEC-AC-10001539"/>
    <x v="2"/>
    <s v="Accessories"/>
    <s v="Logitech G430 Surround Sound Gaming Headset with Dolby 7.1 Technology"/>
    <n v="399.95"/>
    <n v="5"/>
    <n v="0"/>
    <n v="143.982"/>
  </r>
  <r>
    <n v="6535"/>
    <s v="CA-2011-128209"/>
    <n v="2011"/>
    <x v="664"/>
    <d v="2011-11-22T00:00:00"/>
    <s v="Standard Class"/>
    <s v="GT-14710"/>
    <s v="Greg Tran"/>
    <s v="Consumer"/>
    <s v="United States"/>
    <s v="Buffalo"/>
    <s v="New York"/>
    <n v="14215"/>
    <s v="East"/>
    <s v="OFF-BI-10001359"/>
    <x v="1"/>
    <s v="Binders"/>
    <s v="GBC DocuBind TL300 Electric Binding System"/>
    <n v="2152.7760000000003"/>
    <n v="3"/>
    <n v="0.2"/>
    <n v="726.56189999999981"/>
  </r>
  <r>
    <n v="6536"/>
    <s v="CA-2011-128209"/>
    <n v="2011"/>
    <x v="664"/>
    <d v="2011-11-22T00:00:00"/>
    <s v="Standard Class"/>
    <s v="GT-14710"/>
    <s v="Greg Tran"/>
    <s v="Consumer"/>
    <s v="United States"/>
    <s v="Buffalo"/>
    <s v="New York"/>
    <n v="14215"/>
    <s v="East"/>
    <s v="FUR-BO-10002213"/>
    <x v="0"/>
    <s v="Bookcases"/>
    <s v="DMI Eclipse Executive Suite Bookcases"/>
    <n v="4007.8400000000006"/>
    <n v="10"/>
    <n v="0.2"/>
    <n v="-50.098000000000297"/>
  </r>
  <r>
    <n v="6537"/>
    <s v="CA-2011-169684"/>
    <n v="2011"/>
    <x v="22"/>
    <d v="2011-10-23T00:00:00"/>
    <s v="First Class"/>
    <s v="FH-14365"/>
    <s v="Fred Hopkins"/>
    <s v="Corporate"/>
    <s v="United States"/>
    <s v="Knoxville"/>
    <s v="Tennessee"/>
    <n v="37918"/>
    <s v="South"/>
    <s v="FUR-TA-10003008"/>
    <x v="0"/>
    <s v="Tables"/>
    <s v="Lesro Round Back Collection Coffee Table, End Table"/>
    <n v="328.59000000000003"/>
    <n v="3"/>
    <n v="0.4"/>
    <n v="-147.8655"/>
  </r>
  <r>
    <n v="6538"/>
    <s v="CA-2011-169684"/>
    <n v="2011"/>
    <x v="22"/>
    <d v="2011-10-23T00:00:00"/>
    <s v="First Class"/>
    <s v="FH-14365"/>
    <s v="Fred Hopkins"/>
    <s v="Corporate"/>
    <s v="United States"/>
    <s v="Knoxville"/>
    <s v="Tennessee"/>
    <n v="37918"/>
    <s v="South"/>
    <s v="OFF-ST-10000934"/>
    <x v="1"/>
    <s v="Storage"/>
    <s v="Contico 72&quot;H Heavy-Duty Storage System"/>
    <n v="98.352000000000004"/>
    <n v="3"/>
    <n v="0.2"/>
    <n v="-24.588000000000001"/>
  </r>
  <r>
    <n v="6539"/>
    <s v="CA-2012-109862"/>
    <n v="2012"/>
    <x v="969"/>
    <d v="2012-10-30T00:00:00"/>
    <s v="Standard Class"/>
    <s v="HK-14890"/>
    <s v="Heather Kirkland"/>
    <s v="Corporate"/>
    <s v="United States"/>
    <s v="Newark"/>
    <s v="Delaware"/>
    <n v="19711"/>
    <s v="East"/>
    <s v="TEC-PH-10004042"/>
    <x v="2"/>
    <s v="Phones"/>
    <s v="ClearOne Communications CHAT 70 OC Speaker Phone"/>
    <n v="158.99"/>
    <n v="1"/>
    <n v="0"/>
    <n v="41.337400000000002"/>
  </r>
  <r>
    <n v="6540"/>
    <s v="CA-2012-109862"/>
    <n v="2012"/>
    <x v="969"/>
    <d v="2012-10-30T00:00:00"/>
    <s v="Standard Class"/>
    <s v="HK-14890"/>
    <s v="Heather Kirkland"/>
    <s v="Corporate"/>
    <s v="United States"/>
    <s v="Newark"/>
    <s v="Delaware"/>
    <n v="19711"/>
    <s v="East"/>
    <s v="FUR-CH-10002439"/>
    <x v="0"/>
    <s v="Chairs"/>
    <s v="Iceberg Nesting Folding Chair, 19w x 6d x 43h"/>
    <n v="291.10000000000002"/>
    <n v="5"/>
    <n v="0"/>
    <n v="75.686000000000007"/>
  </r>
  <r>
    <n v="6541"/>
    <s v="US-2014-107888"/>
    <n v="2014"/>
    <x v="673"/>
    <d v="2014-11-20T00:00:00"/>
    <s v="First Class"/>
    <s v="CC-12220"/>
    <s v="Chris Cortes"/>
    <s v="Consumer"/>
    <s v="United States"/>
    <s v="Seattle"/>
    <s v="Washington"/>
    <n v="98103"/>
    <s v="West"/>
    <s v="OFF-PA-10001363"/>
    <x v="1"/>
    <s v="Paper"/>
    <s v="Xerox 1933"/>
    <n v="73.679999999999993"/>
    <n v="6"/>
    <n v="0"/>
    <n v="34.629599999999996"/>
  </r>
  <r>
    <n v="6542"/>
    <s v="US-2014-107888"/>
    <n v="2014"/>
    <x v="673"/>
    <d v="2014-11-20T00:00:00"/>
    <s v="First Class"/>
    <s v="CC-12220"/>
    <s v="Chris Cortes"/>
    <s v="Consumer"/>
    <s v="United States"/>
    <s v="Seattle"/>
    <s v="Washington"/>
    <n v="98103"/>
    <s v="West"/>
    <s v="FUR-FU-10003394"/>
    <x v="0"/>
    <s v="Furnishings"/>
    <s v="Tenex &quot;The Solids&quot; Textured Chair Mats"/>
    <n v="139.91999999999999"/>
    <n v="2"/>
    <n v="0"/>
    <n v="23.786399999999986"/>
  </r>
  <r>
    <n v="6543"/>
    <s v="US-2014-107888"/>
    <n v="2014"/>
    <x v="673"/>
    <d v="2014-11-20T00:00:00"/>
    <s v="First Class"/>
    <s v="CC-12220"/>
    <s v="Chris Cortes"/>
    <s v="Consumer"/>
    <s v="United States"/>
    <s v="Seattle"/>
    <s v="Washington"/>
    <n v="98103"/>
    <s v="West"/>
    <s v="TEC-PH-10003171"/>
    <x v="2"/>
    <s v="Phones"/>
    <s v="Plantronics Encore H101 Dual Earpieces Headset"/>
    <n v="107.88"/>
    <n v="3"/>
    <n v="0.2"/>
    <n v="10.787999999999997"/>
  </r>
  <r>
    <n v="6544"/>
    <s v="US-2014-107888"/>
    <n v="2014"/>
    <x v="673"/>
    <d v="2014-11-20T00:00:00"/>
    <s v="First Class"/>
    <s v="CC-12220"/>
    <s v="Chris Cortes"/>
    <s v="Consumer"/>
    <s v="United States"/>
    <s v="Seattle"/>
    <s v="Washington"/>
    <n v="98103"/>
    <s v="West"/>
    <s v="OFF-ST-10003123"/>
    <x v="1"/>
    <s v="Storage"/>
    <s v="Fellowes Bases and Tops For Staxonsteel/High-Stak Systems"/>
    <n v="33.29"/>
    <n v="1"/>
    <n v="0"/>
    <n v="7.9895999999999994"/>
  </r>
  <r>
    <n v="6545"/>
    <s v="US-2014-154872"/>
    <n v="2014"/>
    <x v="304"/>
    <d v="2014-05-19T00:00:00"/>
    <s v="Standard Class"/>
    <s v="DP-13000"/>
    <s v="Darren Powers"/>
    <s v="Consumer"/>
    <s v="United States"/>
    <s v="Cleveland"/>
    <s v="Ohio"/>
    <n v="44105"/>
    <s v="East"/>
    <s v="OFF-BI-10003007"/>
    <x v="1"/>
    <s v="Binders"/>
    <s v="Premium Transparent Presentation Covers, No Pattern/Clear, 8 1/2&quot; x 11&quot;"/>
    <n v="58.170000000000009"/>
    <n v="5"/>
    <n v="0.7"/>
    <n v="-46.53600000000003"/>
  </r>
  <r>
    <n v="6546"/>
    <s v="US-2014-154872"/>
    <n v="2014"/>
    <x v="304"/>
    <d v="2014-05-19T00:00:00"/>
    <s v="Standard Class"/>
    <s v="DP-13000"/>
    <s v="Darren Powers"/>
    <s v="Consumer"/>
    <s v="United States"/>
    <s v="Cleveland"/>
    <s v="Ohio"/>
    <n v="44105"/>
    <s v="East"/>
    <s v="OFF-LA-10000973"/>
    <x v="1"/>
    <s v="Labels"/>
    <s v="Avery 502"/>
    <n v="5.04"/>
    <n v="2"/>
    <n v="0.2"/>
    <n v="1.764"/>
  </r>
  <r>
    <n v="6547"/>
    <s v="US-2014-154872"/>
    <n v="2014"/>
    <x v="304"/>
    <d v="2014-05-19T00:00:00"/>
    <s v="Standard Class"/>
    <s v="DP-13000"/>
    <s v="Darren Powers"/>
    <s v="Consumer"/>
    <s v="United States"/>
    <s v="Cleveland"/>
    <s v="Ohio"/>
    <n v="44105"/>
    <s v="East"/>
    <s v="OFF-PA-10000483"/>
    <x v="1"/>
    <s v="Paper"/>
    <s v="Xerox 19"/>
    <n v="24.784000000000002"/>
    <n v="1"/>
    <n v="0.2"/>
    <n v="7.7449999999999983"/>
  </r>
  <r>
    <n v="6548"/>
    <s v="CA-2011-113880"/>
    <n v="2011"/>
    <x v="72"/>
    <d v="2011-03-05T00:00:00"/>
    <s v="Standard Class"/>
    <s v="VF-21715"/>
    <s v="Vicky Freymann"/>
    <s v="Home Office"/>
    <s v="United States"/>
    <s v="Elmhurst"/>
    <s v="Illinois"/>
    <n v="60126"/>
    <s v="Central"/>
    <s v="FUR-CH-10000863"/>
    <x v="0"/>
    <s v="Chairs"/>
    <s v="Novimex Swivel Fabric Task Chair"/>
    <n v="634.11599999999999"/>
    <n v="6"/>
    <n v="0.3"/>
    <n v="-172.11720000000003"/>
  </r>
  <r>
    <n v="6549"/>
    <s v="CA-2011-113880"/>
    <n v="2011"/>
    <x v="72"/>
    <d v="2011-03-05T00:00:00"/>
    <s v="Standard Class"/>
    <s v="VF-21715"/>
    <s v="Vicky Freymann"/>
    <s v="Home Office"/>
    <s v="United States"/>
    <s v="Elmhurst"/>
    <s v="Illinois"/>
    <n v="60126"/>
    <s v="Central"/>
    <s v="OFF-PA-10003036"/>
    <x v="1"/>
    <s v="Paper"/>
    <s v="Black Print Carbonless 8 1/2&quot; x 8 1/4&quot; Rapid Memo Book"/>
    <n v="17.472000000000001"/>
    <n v="3"/>
    <n v="0.2"/>
    <n v="5.6783999999999981"/>
  </r>
  <r>
    <n v="6550"/>
    <s v="US-2012-164966"/>
    <n v="2012"/>
    <x v="117"/>
    <d v="2012-08-01T00:00:00"/>
    <s v="First Class"/>
    <s v="GH-14410"/>
    <s v="Gary Hansen"/>
    <s v="Home Office"/>
    <s v="United States"/>
    <s v="Lakeville"/>
    <s v="Minnesota"/>
    <n v="55044"/>
    <s v="Central"/>
    <s v="FUR-CH-10002304"/>
    <x v="0"/>
    <s v="Chairs"/>
    <s v="Global Stack Chair without Arms, Black"/>
    <n v="155.88"/>
    <n v="6"/>
    <n v="0"/>
    <n v="38.970000000000006"/>
  </r>
  <r>
    <n v="6551"/>
    <s v="CA-2012-126739"/>
    <n v="2012"/>
    <x v="549"/>
    <d v="2012-11-03T00:00:00"/>
    <s v="Second Class"/>
    <s v="JH-16180"/>
    <s v="Justin Hirsh"/>
    <s v="Consumer"/>
    <s v="United States"/>
    <s v="New York City"/>
    <s v="New York"/>
    <n v="10035"/>
    <s v="East"/>
    <s v="FUR-CH-10000422"/>
    <x v="0"/>
    <s v="Chairs"/>
    <s v="Global Highback Leather Tilter in Burgundy"/>
    <n v="327.56399999999996"/>
    <n v="4"/>
    <n v="0.1"/>
    <n v="21.837600000000023"/>
  </r>
  <r>
    <n v="6552"/>
    <s v="CA-2014-161578"/>
    <n v="2014"/>
    <x v="819"/>
    <d v="2014-12-22T00:00:00"/>
    <s v="Second Class"/>
    <s v="RB-19465"/>
    <s v="Rick Bensley"/>
    <s v="Home Office"/>
    <s v="United States"/>
    <s v="Los Angeles"/>
    <s v="California"/>
    <n v="90036"/>
    <s v="West"/>
    <s v="OFF-PA-10002986"/>
    <x v="1"/>
    <s v="Paper"/>
    <s v="Xerox 1898"/>
    <n v="13.36"/>
    <n v="2"/>
    <n v="0"/>
    <n v="6.4127999999999998"/>
  </r>
  <r>
    <n v="6553"/>
    <s v="CA-2014-161578"/>
    <n v="2014"/>
    <x v="819"/>
    <d v="2014-12-22T00:00:00"/>
    <s v="Second Class"/>
    <s v="RB-19465"/>
    <s v="Rick Bensley"/>
    <s v="Home Office"/>
    <s v="United States"/>
    <s v="Los Angeles"/>
    <s v="California"/>
    <n v="90036"/>
    <s v="West"/>
    <s v="OFF-ST-10002289"/>
    <x v="1"/>
    <s v="Storage"/>
    <s v="Safco Wire Cube Shelving System, For Use as 4 or 5 14&quot; Cubes, Black"/>
    <n v="158.9"/>
    <n v="5"/>
    <n v="0"/>
    <n v="7.9449999999999932"/>
  </r>
  <r>
    <n v="6554"/>
    <s v="CA-2011-137092"/>
    <n v="2011"/>
    <x v="22"/>
    <d v="2011-10-22T00:00:00"/>
    <s v="Second Class"/>
    <s v="LS-16975"/>
    <s v="Lindsay Shagiari"/>
    <s v="Home Office"/>
    <s v="United States"/>
    <s v="Chicago"/>
    <s v="Illinois"/>
    <n v="60653"/>
    <s v="Central"/>
    <s v="TEC-AC-10001606"/>
    <x v="2"/>
    <s v="Accessories"/>
    <s v="Logitech Wireless Performance Mouse MX for PC and Mac"/>
    <n v="319.96800000000002"/>
    <n v="4"/>
    <n v="0.2"/>
    <n v="71.992800000000003"/>
  </r>
  <r>
    <n v="6555"/>
    <s v="CA-2011-137092"/>
    <n v="2011"/>
    <x v="22"/>
    <d v="2011-10-22T00:00:00"/>
    <s v="Second Class"/>
    <s v="LS-16975"/>
    <s v="Lindsay Shagiari"/>
    <s v="Home Office"/>
    <s v="United States"/>
    <s v="Chicago"/>
    <s v="Illinois"/>
    <n v="60653"/>
    <s v="Central"/>
    <s v="OFF-ST-10003805"/>
    <x v="1"/>
    <s v="Storage"/>
    <s v="24 Capacity Maxi Data Binder Racks, Pearl"/>
    <n v="505.32000000000005"/>
    <n v="3"/>
    <n v="0.2"/>
    <n v="31.582499999999953"/>
  </r>
  <r>
    <n v="6556"/>
    <s v="CA-2011-137092"/>
    <n v="2011"/>
    <x v="22"/>
    <d v="2011-10-22T00:00:00"/>
    <s v="Second Class"/>
    <s v="LS-16975"/>
    <s v="Lindsay Shagiari"/>
    <s v="Home Office"/>
    <s v="United States"/>
    <s v="Chicago"/>
    <s v="Illinois"/>
    <n v="60653"/>
    <s v="Central"/>
    <s v="OFF-PA-10002109"/>
    <x v="1"/>
    <s v="Paper"/>
    <s v="Wirebound Voice Message Log Book"/>
    <n v="3.8079999999999998"/>
    <n v="1"/>
    <n v="0.2"/>
    <n v="1.2375999999999996"/>
  </r>
  <r>
    <n v="6557"/>
    <s v="CA-2011-137092"/>
    <n v="2011"/>
    <x v="22"/>
    <d v="2011-10-22T00:00:00"/>
    <s v="Second Class"/>
    <s v="LS-16975"/>
    <s v="Lindsay Shagiari"/>
    <s v="Home Office"/>
    <s v="United States"/>
    <s v="Chicago"/>
    <s v="Illinois"/>
    <n v="60653"/>
    <s v="Central"/>
    <s v="OFF-BI-10000632"/>
    <x v="1"/>
    <s v="Binders"/>
    <s v="Satellite Sectional Post Binders"/>
    <n v="8.6819999999999968"/>
    <n v="1"/>
    <n v="0.8"/>
    <n v="-14.759400000000003"/>
  </r>
  <r>
    <n v="6558"/>
    <s v="CA-2011-137092"/>
    <n v="2011"/>
    <x v="22"/>
    <d v="2011-10-22T00:00:00"/>
    <s v="Second Class"/>
    <s v="LS-16975"/>
    <s v="Lindsay Shagiari"/>
    <s v="Home Office"/>
    <s v="United States"/>
    <s v="Chicago"/>
    <s v="Illinois"/>
    <n v="60653"/>
    <s v="Central"/>
    <s v="OFF-LA-10003510"/>
    <x v="1"/>
    <s v="Labels"/>
    <s v="Avery 4027 File Folder Labels for Dot Matrix Printers, 5000 Labels per Box, White"/>
    <n v="24.424000000000003"/>
    <n v="1"/>
    <n v="0.2"/>
    <n v="7.9378000000000002"/>
  </r>
  <r>
    <n v="6559"/>
    <s v="CA-2012-166947"/>
    <n v="2012"/>
    <x v="1117"/>
    <d v="2012-06-10T00:00:00"/>
    <s v="Standard Class"/>
    <s v="EB-13750"/>
    <s v="Edward Becker"/>
    <s v="Corporate"/>
    <s v="United States"/>
    <s v="Buffalo"/>
    <s v="New York"/>
    <n v="14215"/>
    <s v="East"/>
    <s v="FUR-CH-10004997"/>
    <x v="0"/>
    <s v="Chairs"/>
    <s v="Hon Every-Day Series Multi-Task Chairs"/>
    <n v="1522.6379999999999"/>
    <n v="9"/>
    <n v="0.1"/>
    <n v="169.18200000000004"/>
  </r>
  <r>
    <n v="6560"/>
    <s v="CA-2013-160941"/>
    <n v="2013"/>
    <x v="658"/>
    <d v="2013-07-27T00:00:00"/>
    <s v="Standard Class"/>
    <s v="DK-12835"/>
    <s v="Damala Kotsonis"/>
    <s v="Corporate"/>
    <s v="United States"/>
    <s v="Roseville"/>
    <s v="California"/>
    <n v="95661"/>
    <s v="West"/>
    <s v="OFF-EN-10003001"/>
    <x v="1"/>
    <s v="Envelopes"/>
    <s v="Ames Color-File Green Diamond Border X-ray Mailers"/>
    <n v="419.90000000000003"/>
    <n v="5"/>
    <n v="0"/>
    <n v="197.35299999999998"/>
  </r>
  <r>
    <n v="6561"/>
    <s v="CA-2013-160941"/>
    <n v="2013"/>
    <x v="658"/>
    <d v="2013-07-27T00:00:00"/>
    <s v="Standard Class"/>
    <s v="DK-12835"/>
    <s v="Damala Kotsonis"/>
    <s v="Corporate"/>
    <s v="United States"/>
    <s v="Roseville"/>
    <s v="California"/>
    <n v="95661"/>
    <s v="West"/>
    <s v="OFF-LA-10003766"/>
    <x v="1"/>
    <s v="Labels"/>
    <s v="Self-Adhesive Removable Labels"/>
    <n v="3.15"/>
    <n v="1"/>
    <n v="0"/>
    <n v="1.512"/>
  </r>
  <r>
    <n v="6562"/>
    <s v="CA-2014-144680"/>
    <n v="2014"/>
    <x v="185"/>
    <d v="2014-04-03T00:00:00"/>
    <s v="First Class"/>
    <s v="SC-20260"/>
    <s v="Scott Cohen"/>
    <s v="Corporate"/>
    <s v="United States"/>
    <s v="Arlington"/>
    <s v="Texas"/>
    <n v="76017"/>
    <s v="Central"/>
    <s v="OFF-AP-10003040"/>
    <x v="1"/>
    <s v="Appliances"/>
    <s v="Fellowes 8 Outlet Superior Workstation Surge Protector w/o Phone/Fax/Modem Protection"/>
    <n v="33.61999999999999"/>
    <n v="5"/>
    <n v="0.8"/>
    <n v="-90.774000000000029"/>
  </r>
  <r>
    <n v="6563"/>
    <s v="CA-2011-166086"/>
    <n v="2011"/>
    <x v="1118"/>
    <d v="2011-05-12T00:00:00"/>
    <s v="Standard Class"/>
    <s v="CT-11995"/>
    <s v="Carol Triggs"/>
    <s v="Consumer"/>
    <s v="United States"/>
    <s v="Lawrence"/>
    <s v="Massachusetts"/>
    <n v="1841"/>
    <s v="East"/>
    <s v="OFF-BI-10001078"/>
    <x v="1"/>
    <s v="Binders"/>
    <s v="Acco PRESSTEX Data Binder with Storage Hooks, Dark Blue, 14 7/8&quot; X 11&quot;"/>
    <n v="16.14"/>
    <n v="3"/>
    <n v="0"/>
    <n v="7.9085999999999999"/>
  </r>
  <r>
    <n v="6564"/>
    <s v="CA-2011-166086"/>
    <n v="2011"/>
    <x v="1118"/>
    <d v="2011-05-12T00:00:00"/>
    <s v="Standard Class"/>
    <s v="CT-11995"/>
    <s v="Carol Triggs"/>
    <s v="Consumer"/>
    <s v="United States"/>
    <s v="Lawrence"/>
    <s v="Massachusetts"/>
    <n v="1841"/>
    <s v="East"/>
    <s v="FUR-TA-10003469"/>
    <x v="0"/>
    <s v="Tables"/>
    <s v="Balt Split Level Computer Training Table"/>
    <n v="194.25"/>
    <n v="2"/>
    <n v="0.3"/>
    <n v="-38.849999999999994"/>
  </r>
  <r>
    <n v="6565"/>
    <s v="CA-2011-166086"/>
    <n v="2011"/>
    <x v="1118"/>
    <d v="2011-05-12T00:00:00"/>
    <s v="Standard Class"/>
    <s v="CT-11995"/>
    <s v="Carol Triggs"/>
    <s v="Consumer"/>
    <s v="United States"/>
    <s v="Lawrence"/>
    <s v="Massachusetts"/>
    <n v="1841"/>
    <s v="East"/>
    <s v="OFF-AR-10002578"/>
    <x v="1"/>
    <s v="Art"/>
    <s v="Newell 335"/>
    <n v="8.64"/>
    <n v="3"/>
    <n v="0"/>
    <n v="2.5055999999999998"/>
  </r>
  <r>
    <n v="6566"/>
    <s v="CA-2011-166086"/>
    <n v="2011"/>
    <x v="1118"/>
    <d v="2011-05-12T00:00:00"/>
    <s v="Standard Class"/>
    <s v="CT-11995"/>
    <s v="Carol Triggs"/>
    <s v="Consumer"/>
    <s v="United States"/>
    <s v="Lawrence"/>
    <s v="Massachusetts"/>
    <n v="1841"/>
    <s v="East"/>
    <s v="FUR-CH-10004675"/>
    <x v="0"/>
    <s v="Chairs"/>
    <s v="Lifetime Advantage Folding Chairs, 4/Carton"/>
    <n v="872.32"/>
    <n v="4"/>
    <n v="0"/>
    <n v="244.24959999999999"/>
  </r>
  <r>
    <n v="6567"/>
    <s v="CA-2014-131282"/>
    <n v="2014"/>
    <x v="1119"/>
    <d v="2014-02-09T00:00:00"/>
    <s v="Second Class"/>
    <s v="CB-12025"/>
    <s v="Cassandra Brandow"/>
    <s v="Consumer"/>
    <s v="United States"/>
    <s v="Waco"/>
    <s v="Texas"/>
    <n v="76706"/>
    <s v="Central"/>
    <s v="OFF-BI-10004632"/>
    <x v="1"/>
    <s v="Binders"/>
    <s v="Ibico Hi-Tech Manual Binding System"/>
    <n v="243.99199999999996"/>
    <n v="4"/>
    <n v="0.8"/>
    <n v="-426.9860000000001"/>
  </r>
  <r>
    <n v="6568"/>
    <s v="CA-2014-131282"/>
    <n v="2014"/>
    <x v="1119"/>
    <d v="2014-02-09T00:00:00"/>
    <s v="Second Class"/>
    <s v="CB-12025"/>
    <s v="Cassandra Brandow"/>
    <s v="Consumer"/>
    <s v="United States"/>
    <s v="Waco"/>
    <s v="Texas"/>
    <n v="76706"/>
    <s v="Central"/>
    <s v="OFF-AR-10003087"/>
    <x v="1"/>
    <s v="Art"/>
    <s v="Staples"/>
    <n v="7.120000000000001"/>
    <n v="5"/>
    <n v="0.2"/>
    <n v="0.71199999999999974"/>
  </r>
  <r>
    <n v="6569"/>
    <s v="CA-2011-100678"/>
    <n v="2011"/>
    <x v="891"/>
    <d v="2011-04-22T00:00:00"/>
    <s v="Standard Class"/>
    <s v="KM-16720"/>
    <s v="Kunst Miller"/>
    <s v="Consumer"/>
    <s v="United States"/>
    <s v="Houston"/>
    <s v="Texas"/>
    <n v="77095"/>
    <s v="Central"/>
    <s v="OFF-AR-10001868"/>
    <x v="1"/>
    <s v="Art"/>
    <s v="Prang Dustless Chalk Sticks"/>
    <n v="2.6880000000000002"/>
    <n v="2"/>
    <n v="0.2"/>
    <n v="1.008"/>
  </r>
  <r>
    <n v="6570"/>
    <s v="CA-2011-100678"/>
    <n v="2011"/>
    <x v="891"/>
    <d v="2011-04-22T00:00:00"/>
    <s v="Standard Class"/>
    <s v="KM-16720"/>
    <s v="Kunst Miller"/>
    <s v="Consumer"/>
    <s v="United States"/>
    <s v="Houston"/>
    <s v="Texas"/>
    <n v="77095"/>
    <s v="Central"/>
    <s v="FUR-CH-10002602"/>
    <x v="0"/>
    <s v="Chairs"/>
    <s v="DMI Arturo Collection Mission-style Design Wood Chair"/>
    <n v="317.05799999999999"/>
    <n v="3"/>
    <n v="0.3"/>
    <n v="-18.117599999999996"/>
  </r>
  <r>
    <n v="6571"/>
    <s v="CA-2011-100678"/>
    <n v="2011"/>
    <x v="891"/>
    <d v="2011-04-22T00:00:00"/>
    <s v="Standard Class"/>
    <s v="KM-16720"/>
    <s v="Kunst Miller"/>
    <s v="Consumer"/>
    <s v="United States"/>
    <s v="Houston"/>
    <s v="Texas"/>
    <n v="77095"/>
    <s v="Central"/>
    <s v="OFF-EN-10000056"/>
    <x v="1"/>
    <s v="Envelopes"/>
    <s v="Cameo Buff Policy Envelopes"/>
    <n v="149.352"/>
    <n v="3"/>
    <n v="0.2"/>
    <n v="50.40629999999998"/>
  </r>
  <r>
    <n v="6572"/>
    <s v="CA-2011-100678"/>
    <n v="2011"/>
    <x v="891"/>
    <d v="2011-04-22T00:00:00"/>
    <s v="Standard Class"/>
    <s v="KM-16720"/>
    <s v="Kunst Miller"/>
    <s v="Consumer"/>
    <s v="United States"/>
    <s v="Houston"/>
    <s v="Texas"/>
    <n v="77095"/>
    <s v="Central"/>
    <s v="TEC-AC-10000474"/>
    <x v="2"/>
    <s v="Accessories"/>
    <s v="Kensington Expert Mouse Optical USB Trackball for PC or Mac"/>
    <n v="227.976"/>
    <n v="3"/>
    <n v="0.2"/>
    <n v="28.496999999999957"/>
  </r>
  <r>
    <n v="6573"/>
    <s v="CA-2013-161543"/>
    <n v="2013"/>
    <x v="1120"/>
    <d v="2013-05-17T00:00:00"/>
    <s v="Standard Class"/>
    <s v="RD-19720"/>
    <s v="Roger Demir"/>
    <s v="Consumer"/>
    <s v="United States"/>
    <s v="Seattle"/>
    <s v="Washington"/>
    <n v="98105"/>
    <s v="West"/>
    <s v="OFF-PA-10003971"/>
    <x v="1"/>
    <s v="Paper"/>
    <s v="Xerox 1965"/>
    <n v="11.96"/>
    <n v="2"/>
    <n v="0"/>
    <n v="5.8604000000000003"/>
  </r>
  <r>
    <n v="6574"/>
    <s v="CA-2013-160535"/>
    <n v="2013"/>
    <x v="881"/>
    <d v="2013-12-01T00:00:00"/>
    <s v="Standard Class"/>
    <s v="BP-11050"/>
    <s v="Barry Pond"/>
    <s v="Corporate"/>
    <s v="United States"/>
    <s v="Plainfield"/>
    <s v="New Jersey"/>
    <n v="7060"/>
    <s v="East"/>
    <s v="OFF-ST-10000689"/>
    <x v="1"/>
    <s v="Storage"/>
    <s v="Fellowes Strictly Business Drawer File, Letter/Legal Size"/>
    <n v="563.4"/>
    <n v="4"/>
    <n v="0"/>
    <n v="67.608000000000004"/>
  </r>
  <r>
    <n v="6575"/>
    <s v="CA-2013-160535"/>
    <n v="2013"/>
    <x v="881"/>
    <d v="2013-12-01T00:00:00"/>
    <s v="Standard Class"/>
    <s v="BP-11050"/>
    <s v="Barry Pond"/>
    <s v="Corporate"/>
    <s v="United States"/>
    <s v="Plainfield"/>
    <s v="New Jersey"/>
    <n v="7060"/>
    <s v="East"/>
    <s v="TEC-MA-10004255"/>
    <x v="2"/>
    <s v="Machines"/>
    <s v="Konica Minolta magicolor 1690MF Multifunction Printer"/>
    <n v="319.92"/>
    <n v="8"/>
    <n v="0"/>
    <n v="118.37040000000002"/>
  </r>
  <r>
    <n v="6576"/>
    <s v="CA-2014-123085"/>
    <n v="2014"/>
    <x v="448"/>
    <d v="2014-03-09T00:00:00"/>
    <s v="Standard Class"/>
    <s v="EJ-13720"/>
    <s v="Ed Jacobs"/>
    <s v="Consumer"/>
    <s v="United States"/>
    <s v="Los Angeles"/>
    <s v="California"/>
    <n v="90008"/>
    <s v="West"/>
    <s v="TEC-AC-10000990"/>
    <x v="2"/>
    <s v="Accessories"/>
    <s v="Imation Bio 2GB USB Flash Drive Imation Corp"/>
    <n v="1049.44"/>
    <n v="8"/>
    <n v="0"/>
    <n v="440.76480000000004"/>
  </r>
  <r>
    <n v="6577"/>
    <s v="CA-2014-123085"/>
    <n v="2014"/>
    <x v="448"/>
    <d v="2014-03-09T00:00:00"/>
    <s v="Standard Class"/>
    <s v="EJ-13720"/>
    <s v="Ed Jacobs"/>
    <s v="Consumer"/>
    <s v="United States"/>
    <s v="Los Angeles"/>
    <s v="California"/>
    <n v="90008"/>
    <s v="West"/>
    <s v="FUR-CH-10003968"/>
    <x v="0"/>
    <s v="Chairs"/>
    <s v="Novimex Turbo Task Chair"/>
    <n v="170.35200000000003"/>
    <n v="3"/>
    <n v="0.2"/>
    <n v="-17.035200000000003"/>
  </r>
  <r>
    <n v="6578"/>
    <s v="CA-2012-153752"/>
    <n v="2012"/>
    <x v="401"/>
    <d v="2012-12-11T00:00:00"/>
    <s v="Second Class"/>
    <s v="RO-19780"/>
    <s v="Rose O'Brian"/>
    <s v="Consumer"/>
    <s v="United States"/>
    <s v="Arlington"/>
    <s v="Virginia"/>
    <n v="22204"/>
    <s v="South"/>
    <s v="TEC-PH-10001615"/>
    <x v="2"/>
    <s v="Phones"/>
    <s v="AT&amp;T CL82213"/>
    <n v="173.94"/>
    <n v="6"/>
    <n v="0"/>
    <n v="50.442599999999977"/>
  </r>
  <r>
    <n v="6579"/>
    <s v="CA-2011-103660"/>
    <n v="2011"/>
    <x v="55"/>
    <d v="2011-08-30T00:00:00"/>
    <s v="Standard Class"/>
    <s v="MW-18220"/>
    <s v="Mitch Webber"/>
    <s v="Consumer"/>
    <s v="United States"/>
    <s v="Seattle"/>
    <s v="Washington"/>
    <n v="98103"/>
    <s v="West"/>
    <s v="TEC-PH-10000895"/>
    <x v="2"/>
    <s v="Phones"/>
    <s v="Polycom VVX 310 VoIP phone"/>
    <n v="1007.9440000000002"/>
    <n v="7"/>
    <n v="0.2"/>
    <n v="75.595799999999997"/>
  </r>
  <r>
    <n v="6580"/>
    <s v="CA-2013-169887"/>
    <n v="2013"/>
    <x v="332"/>
    <d v="2013-10-23T00:00:00"/>
    <s v="Same Day"/>
    <s v="MS-17530"/>
    <s v="MaryBeth Skach"/>
    <s v="Consumer"/>
    <s v="United States"/>
    <s v="Seattle"/>
    <s v="Washington"/>
    <n v="98105"/>
    <s v="West"/>
    <s v="OFF-PA-10003001"/>
    <x v="1"/>
    <s v="Paper"/>
    <s v="Xerox 1986"/>
    <n v="6.68"/>
    <n v="1"/>
    <n v="0"/>
    <n v="3.2063999999999999"/>
  </r>
  <r>
    <n v="6581"/>
    <s v="CA-2013-169887"/>
    <n v="2013"/>
    <x v="332"/>
    <d v="2013-10-23T00:00:00"/>
    <s v="Same Day"/>
    <s v="MS-17530"/>
    <s v="MaryBeth Skach"/>
    <s v="Consumer"/>
    <s v="United States"/>
    <s v="Seattle"/>
    <s v="Washington"/>
    <n v="98105"/>
    <s v="West"/>
    <s v="OFF-AR-10002766"/>
    <x v="1"/>
    <s v="Art"/>
    <s v="Prang Drawing Pencil Set"/>
    <n v="8.34"/>
    <n v="3"/>
    <n v="0"/>
    <n v="2.2517999999999998"/>
  </r>
  <r>
    <n v="6582"/>
    <s v="CA-2013-169887"/>
    <n v="2013"/>
    <x v="332"/>
    <d v="2013-10-23T00:00:00"/>
    <s v="Same Day"/>
    <s v="MS-17530"/>
    <s v="MaryBeth Skach"/>
    <s v="Consumer"/>
    <s v="United States"/>
    <s v="Seattle"/>
    <s v="Washington"/>
    <n v="98105"/>
    <s v="West"/>
    <s v="FUR-FU-10003095"/>
    <x v="0"/>
    <s v="Furnishings"/>
    <s v="Linden 12&quot; Wall Clock With Oak Frame"/>
    <n v="101.94"/>
    <n v="3"/>
    <n v="0"/>
    <n v="30.581999999999987"/>
  </r>
  <r>
    <n v="6583"/>
    <s v="CA-2013-148516"/>
    <n v="2013"/>
    <x v="1121"/>
    <d v="2013-08-12T00:00:00"/>
    <s v="Standard Class"/>
    <s v="DW-13585"/>
    <s v="Dorothy Wardle"/>
    <s v="Corporate"/>
    <s v="United States"/>
    <s v="Edmonds"/>
    <s v="Washington"/>
    <n v="98026"/>
    <s v="West"/>
    <s v="TEC-AC-10003610"/>
    <x v="2"/>
    <s v="Accessories"/>
    <s v="Logitech Illuminated - Keyboard"/>
    <n v="179.97"/>
    <n v="3"/>
    <n v="0"/>
    <n v="86.385600000000011"/>
  </r>
  <r>
    <n v="6584"/>
    <s v="CA-2014-104731"/>
    <n v="2014"/>
    <x v="246"/>
    <d v="2014-07-28T00:00:00"/>
    <s v="Standard Class"/>
    <s v="AM-10705"/>
    <s v="Anne McFarland"/>
    <s v="Consumer"/>
    <s v="United States"/>
    <s v="Salem"/>
    <s v="Virginia"/>
    <n v="24153"/>
    <s v="South"/>
    <s v="OFF-AR-10003727"/>
    <x v="1"/>
    <s v="Art"/>
    <s v="Berol Giant Pencil Sharpener"/>
    <n v="101.94"/>
    <n v="6"/>
    <n v="0"/>
    <n v="29.562599999999986"/>
  </r>
  <r>
    <n v="6585"/>
    <s v="CA-2014-104731"/>
    <n v="2014"/>
    <x v="246"/>
    <d v="2014-07-28T00:00:00"/>
    <s v="Standard Class"/>
    <s v="AM-10705"/>
    <s v="Anne McFarland"/>
    <s v="Consumer"/>
    <s v="United States"/>
    <s v="Salem"/>
    <s v="Virginia"/>
    <n v="24153"/>
    <s v="South"/>
    <s v="TEC-PH-10002660"/>
    <x v="2"/>
    <s v="Phones"/>
    <s v="Nortel Networks T7316 E Nt8 B27"/>
    <n v="271.95999999999998"/>
    <n v="4"/>
    <n v="0"/>
    <n v="67.990000000000009"/>
  </r>
  <r>
    <n v="6586"/>
    <s v="CA-2014-104731"/>
    <n v="2014"/>
    <x v="246"/>
    <d v="2014-07-28T00:00:00"/>
    <s v="Standard Class"/>
    <s v="AM-10705"/>
    <s v="Anne McFarland"/>
    <s v="Consumer"/>
    <s v="United States"/>
    <s v="Salem"/>
    <s v="Virginia"/>
    <n v="24153"/>
    <s v="South"/>
    <s v="FUR-FU-10003274"/>
    <x v="0"/>
    <s v="Furnishings"/>
    <s v="Regeneration Desk Collection"/>
    <n v="8.8000000000000007"/>
    <n v="5"/>
    <n v="0"/>
    <n v="3.8720000000000003"/>
  </r>
  <r>
    <n v="6587"/>
    <s v="CA-2014-104731"/>
    <n v="2014"/>
    <x v="246"/>
    <d v="2014-07-28T00:00:00"/>
    <s v="Standard Class"/>
    <s v="AM-10705"/>
    <s v="Anne McFarland"/>
    <s v="Consumer"/>
    <s v="United States"/>
    <s v="Salem"/>
    <s v="Virginia"/>
    <n v="24153"/>
    <s v="South"/>
    <s v="OFF-AR-10003829"/>
    <x v="1"/>
    <s v="Art"/>
    <s v="Newell 35"/>
    <n v="19.68"/>
    <n v="6"/>
    <n v="0"/>
    <n v="5.7071999999999976"/>
  </r>
  <r>
    <n v="6588"/>
    <s v="CA-2014-104731"/>
    <n v="2014"/>
    <x v="246"/>
    <d v="2014-07-28T00:00:00"/>
    <s v="Standard Class"/>
    <s v="AM-10705"/>
    <s v="Anne McFarland"/>
    <s v="Consumer"/>
    <s v="United States"/>
    <s v="Salem"/>
    <s v="Virginia"/>
    <n v="24153"/>
    <s v="South"/>
    <s v="FUR-BO-10003441"/>
    <x v="0"/>
    <s v="Bookcases"/>
    <s v="Bush Westfield Collection Bookcases, Fully Assembled"/>
    <n v="302.94"/>
    <n v="3"/>
    <n v="0"/>
    <n v="69.67619999999998"/>
  </r>
  <r>
    <n v="6589"/>
    <s v="CA-2014-104731"/>
    <n v="2014"/>
    <x v="246"/>
    <d v="2014-07-28T00:00:00"/>
    <s v="Standard Class"/>
    <s v="AM-10705"/>
    <s v="Anne McFarland"/>
    <s v="Consumer"/>
    <s v="United States"/>
    <s v="Salem"/>
    <s v="Virginia"/>
    <n v="24153"/>
    <s v="South"/>
    <s v="OFF-BI-10003355"/>
    <x v="1"/>
    <s v="Binders"/>
    <s v="Cardinal Holdit Business Card Pockets"/>
    <n v="14.940000000000001"/>
    <n v="3"/>
    <n v="0"/>
    <n v="7.1712000000000007"/>
  </r>
  <r>
    <n v="6590"/>
    <s v="CA-2014-104731"/>
    <n v="2014"/>
    <x v="246"/>
    <d v="2014-07-28T00:00:00"/>
    <s v="Standard Class"/>
    <s v="AM-10705"/>
    <s v="Anne McFarland"/>
    <s v="Consumer"/>
    <s v="United States"/>
    <s v="Salem"/>
    <s v="Virginia"/>
    <n v="24153"/>
    <s v="South"/>
    <s v="OFF-SU-10003505"/>
    <x v="1"/>
    <s v="Supplies"/>
    <s v="Premier Electric Letter Opener"/>
    <n v="231.72"/>
    <n v="2"/>
    <n v="0"/>
    <n v="11.585999999999984"/>
  </r>
  <r>
    <n v="6591"/>
    <s v="CA-2011-164749"/>
    <n v="2011"/>
    <x v="893"/>
    <d v="2011-03-26T00:00:00"/>
    <s v="First Class"/>
    <s v="BG-11740"/>
    <s v="Bruce Geld"/>
    <s v="Consumer"/>
    <s v="United States"/>
    <s v="Delray Beach"/>
    <s v="Florida"/>
    <n v="33445"/>
    <s v="South"/>
    <s v="OFF-LA-10004484"/>
    <x v="1"/>
    <s v="Labels"/>
    <s v="Avery 476"/>
    <n v="9.9120000000000008"/>
    <n v="3"/>
    <n v="0.2"/>
    <n v="3.2213999999999996"/>
  </r>
  <r>
    <n v="6592"/>
    <s v="CA-2012-103716"/>
    <n v="2012"/>
    <x v="28"/>
    <d v="2012-05-06T00:00:00"/>
    <s v="Standard Class"/>
    <s v="KB-16585"/>
    <s v="Ken Black"/>
    <s v="Corporate"/>
    <s v="United States"/>
    <s v="San Francisco"/>
    <s v="California"/>
    <n v="94110"/>
    <s v="West"/>
    <s v="OFF-AR-10000658"/>
    <x v="1"/>
    <s v="Art"/>
    <s v="Newell 324"/>
    <n v="34.650000000000006"/>
    <n v="3"/>
    <n v="0"/>
    <n v="9.702"/>
  </r>
  <r>
    <n v="6593"/>
    <s v="CA-2012-103716"/>
    <n v="2012"/>
    <x v="28"/>
    <d v="2012-05-06T00:00:00"/>
    <s v="Standard Class"/>
    <s v="KB-16585"/>
    <s v="Ken Black"/>
    <s v="Corporate"/>
    <s v="United States"/>
    <s v="San Francisco"/>
    <s v="California"/>
    <n v="94110"/>
    <s v="West"/>
    <s v="TEC-PH-10000347"/>
    <x v="2"/>
    <s v="Phones"/>
    <s v="Cush Cases Heavy Duty Rugged Cover Case for Samsung Galaxy S5 - Purple"/>
    <n v="19.8"/>
    <n v="5"/>
    <n v="0.2"/>
    <n v="1.7324999999999999"/>
  </r>
  <r>
    <n v="6594"/>
    <s v="CA-2013-126795"/>
    <n v="2013"/>
    <x v="900"/>
    <d v="2013-06-17T00:00:00"/>
    <s v="Second Class"/>
    <s v="GT-14710"/>
    <s v="Greg Tran"/>
    <s v="Consumer"/>
    <s v="United States"/>
    <s v="New York City"/>
    <s v="New York"/>
    <n v="10024"/>
    <s v="East"/>
    <s v="OFF-BI-10001989"/>
    <x v="1"/>
    <s v="Binders"/>
    <s v="Premium Transparent Presentation Covers by GBC"/>
    <n v="33.568000000000005"/>
    <n v="2"/>
    <n v="0.2"/>
    <n v="11.748799999999997"/>
  </r>
  <r>
    <n v="6595"/>
    <s v="CA-2012-146290"/>
    <n v="2012"/>
    <x v="124"/>
    <d v="2012-05-11T00:00:00"/>
    <s v="Standard Class"/>
    <s v="SV-20815"/>
    <s v="Stuart Van"/>
    <s v="Corporate"/>
    <s v="United States"/>
    <s v="Indianapolis"/>
    <s v="Indiana"/>
    <n v="46203"/>
    <s v="Central"/>
    <s v="OFF-AR-10001897"/>
    <x v="1"/>
    <s v="Art"/>
    <s v="Model L Table or Wall-Mount Pencil Sharpener"/>
    <n v="125.92999999999999"/>
    <n v="7"/>
    <n v="0"/>
    <n v="35.260400000000004"/>
  </r>
  <r>
    <n v="6596"/>
    <s v="CA-2014-157112"/>
    <n v="2014"/>
    <x v="756"/>
    <d v="2014-04-27T00:00:00"/>
    <s v="First Class"/>
    <s v="GG-14650"/>
    <s v="Greg Guthrie"/>
    <s v="Corporate"/>
    <s v="United States"/>
    <s v="Columbus"/>
    <s v="Ohio"/>
    <n v="43229"/>
    <s v="East"/>
    <s v="OFF-BI-10000285"/>
    <x v="1"/>
    <s v="Binders"/>
    <s v="XtraLife ClearVue Slant-D Ring Binders by Cardinal"/>
    <n v="11.760000000000002"/>
    <n v="5"/>
    <n v="0.7"/>
    <n v="-7.8399999999999963"/>
  </r>
  <r>
    <n v="6597"/>
    <s v="CA-2014-157112"/>
    <n v="2014"/>
    <x v="756"/>
    <d v="2014-04-27T00:00:00"/>
    <s v="First Class"/>
    <s v="GG-14650"/>
    <s v="Greg Guthrie"/>
    <s v="Corporate"/>
    <s v="United States"/>
    <s v="Columbus"/>
    <s v="Ohio"/>
    <n v="43229"/>
    <s v="East"/>
    <s v="OFF-PA-10001804"/>
    <x v="1"/>
    <s v="Paper"/>
    <s v="Xerox 195"/>
    <n v="5.3440000000000003"/>
    <n v="1"/>
    <n v="0.2"/>
    <n v="1.8703999999999998"/>
  </r>
  <r>
    <n v="6598"/>
    <s v="CA-2011-169257"/>
    <n v="2011"/>
    <x v="571"/>
    <d v="2011-06-12T00:00:00"/>
    <s v="Standard Class"/>
    <s v="SV-20785"/>
    <s v="Stewart Visinsky"/>
    <s v="Consumer"/>
    <s v="United States"/>
    <s v="Jacksonville"/>
    <s v="Florida"/>
    <n v="32216"/>
    <s v="South"/>
    <s v="OFF-BI-10002557"/>
    <x v="1"/>
    <s v="Binders"/>
    <s v="Presstex Flexible Ring Binders"/>
    <n v="1.3650000000000002"/>
    <n v="1"/>
    <n v="0.7"/>
    <n v="-0.9099999999999997"/>
  </r>
  <r>
    <n v="6599"/>
    <s v="CA-2011-169257"/>
    <n v="2011"/>
    <x v="571"/>
    <d v="2011-06-12T00:00:00"/>
    <s v="Standard Class"/>
    <s v="SV-20785"/>
    <s v="Stewart Visinsky"/>
    <s v="Consumer"/>
    <s v="United States"/>
    <s v="Jacksonville"/>
    <s v="Florida"/>
    <n v="32216"/>
    <s v="South"/>
    <s v="OFF-PA-10002319"/>
    <x v="1"/>
    <s v="Paper"/>
    <s v="Xerox 1944"/>
    <n v="62.015999999999998"/>
    <n v="2"/>
    <n v="0.2"/>
    <n v="22.480800000000002"/>
  </r>
  <r>
    <n v="6600"/>
    <s v="CA-2011-154095"/>
    <n v="2011"/>
    <x v="266"/>
    <d v="2011-12-07T00:00:00"/>
    <s v="Standard Class"/>
    <s v="ON-18715"/>
    <s v="Odella Nelson"/>
    <s v="Corporate"/>
    <s v="United States"/>
    <s v="Clinton"/>
    <s v="Maryland"/>
    <n v="20735"/>
    <s v="East"/>
    <s v="FUR-FU-10003849"/>
    <x v="0"/>
    <s v="Furnishings"/>
    <s v="DAX Metal Frame, Desktop, Stepped-Edge"/>
    <n v="60.72"/>
    <n v="3"/>
    <n v="0"/>
    <n v="23.680799999999998"/>
  </r>
  <r>
    <n v="6601"/>
    <s v="CA-2011-154095"/>
    <n v="2011"/>
    <x v="266"/>
    <d v="2011-12-07T00:00:00"/>
    <s v="Standard Class"/>
    <s v="ON-18715"/>
    <s v="Odella Nelson"/>
    <s v="Corporate"/>
    <s v="United States"/>
    <s v="Clinton"/>
    <s v="Maryland"/>
    <n v="20735"/>
    <s v="East"/>
    <s v="OFF-PA-10002923"/>
    <x v="1"/>
    <s v="Paper"/>
    <s v="Xerox 1942"/>
    <n v="146.82"/>
    <n v="3"/>
    <n v="0"/>
    <n v="73.41"/>
  </r>
  <r>
    <n v="6602"/>
    <s v="CA-2011-154095"/>
    <n v="2011"/>
    <x v="266"/>
    <d v="2011-12-07T00:00:00"/>
    <s v="Standard Class"/>
    <s v="ON-18715"/>
    <s v="Odella Nelson"/>
    <s v="Corporate"/>
    <s v="United States"/>
    <s v="Clinton"/>
    <s v="Maryland"/>
    <n v="20735"/>
    <s v="East"/>
    <s v="FUR-CH-10004754"/>
    <x v="0"/>
    <s v="Chairs"/>
    <s v="Global Stack Chair with Arms, Black"/>
    <n v="239.84"/>
    <n v="8"/>
    <n v="0"/>
    <n v="64.756799999999998"/>
  </r>
  <r>
    <n v="6603"/>
    <s v="CA-2011-154095"/>
    <n v="2011"/>
    <x v="266"/>
    <d v="2011-12-07T00:00:00"/>
    <s v="Standard Class"/>
    <s v="ON-18715"/>
    <s v="Odella Nelson"/>
    <s v="Corporate"/>
    <s v="United States"/>
    <s v="Clinton"/>
    <s v="Maryland"/>
    <n v="20735"/>
    <s v="East"/>
    <s v="OFF-LA-10000634"/>
    <x v="1"/>
    <s v="Labels"/>
    <s v="Avery 509"/>
    <n v="15.66"/>
    <n v="6"/>
    <n v="0"/>
    <n v="7.2035999999999998"/>
  </r>
  <r>
    <n v="6604"/>
    <s v="CA-2014-146346"/>
    <n v="2014"/>
    <x v="46"/>
    <d v="2014-06-21T00:00:00"/>
    <s v="First Class"/>
    <s v="RA-19945"/>
    <s v="Ryan Akin"/>
    <s v="Consumer"/>
    <s v="United States"/>
    <s v="Commerce City"/>
    <s v="Colorado"/>
    <n v="80022"/>
    <s v="West"/>
    <s v="OFF-ST-10001418"/>
    <x v="1"/>
    <s v="Storage"/>
    <s v="Carina Media Storage Towers in Natural &amp; Black"/>
    <n v="146.352"/>
    <n v="3"/>
    <n v="0.2"/>
    <n v="-32.929200000000002"/>
  </r>
  <r>
    <n v="6605"/>
    <s v="CA-2013-148852"/>
    <n v="2013"/>
    <x v="439"/>
    <d v="2013-06-01T00:00:00"/>
    <s v="Standard Class"/>
    <s v="SV-20785"/>
    <s v="Stewart Visinsky"/>
    <s v="Consumer"/>
    <s v="United States"/>
    <s v="Santa Ana"/>
    <s v="California"/>
    <n v="92704"/>
    <s v="West"/>
    <s v="OFF-FA-10003467"/>
    <x v="1"/>
    <s v="Fasteners"/>
    <s v="Alliance Big Bands Rubber Bands, 12/Pack"/>
    <n v="5.9399999999999995"/>
    <n v="3"/>
    <n v="0"/>
    <n v="0"/>
  </r>
  <r>
    <n v="6606"/>
    <s v="CA-2013-148852"/>
    <n v="2013"/>
    <x v="439"/>
    <d v="2013-06-01T00:00:00"/>
    <s v="Standard Class"/>
    <s v="SV-20785"/>
    <s v="Stewart Visinsky"/>
    <s v="Consumer"/>
    <s v="United States"/>
    <s v="Santa Ana"/>
    <s v="California"/>
    <n v="92704"/>
    <s v="West"/>
    <s v="OFF-PA-10001293"/>
    <x v="1"/>
    <s v="Paper"/>
    <s v="Xerox 1946"/>
    <n v="45.36"/>
    <n v="7"/>
    <n v="0"/>
    <n v="21.772800000000004"/>
  </r>
  <r>
    <n v="6607"/>
    <s v="CA-2013-148852"/>
    <n v="2013"/>
    <x v="439"/>
    <d v="2013-06-01T00:00:00"/>
    <s v="Standard Class"/>
    <s v="SV-20785"/>
    <s v="Stewart Visinsky"/>
    <s v="Consumer"/>
    <s v="United States"/>
    <s v="Santa Ana"/>
    <s v="California"/>
    <n v="92704"/>
    <s v="West"/>
    <s v="TEC-PH-10003885"/>
    <x v="2"/>
    <s v="Phones"/>
    <s v="Cisco SPA508G"/>
    <n v="211.16800000000001"/>
    <n v="4"/>
    <n v="0.2"/>
    <n v="23.756399999999985"/>
  </r>
  <r>
    <n v="6608"/>
    <s v="CA-2013-148852"/>
    <n v="2013"/>
    <x v="439"/>
    <d v="2013-06-01T00:00:00"/>
    <s v="Standard Class"/>
    <s v="SV-20785"/>
    <s v="Stewart Visinsky"/>
    <s v="Consumer"/>
    <s v="United States"/>
    <s v="Santa Ana"/>
    <s v="California"/>
    <n v="92704"/>
    <s v="West"/>
    <s v="FUR-CH-10004860"/>
    <x v="0"/>
    <s v="Chairs"/>
    <s v="Global Low Back Tilter Chair"/>
    <n v="484.70400000000006"/>
    <n v="6"/>
    <n v="0.2"/>
    <n v="-84.823200000000071"/>
  </r>
  <r>
    <n v="6609"/>
    <s v="CA-2013-148852"/>
    <n v="2013"/>
    <x v="439"/>
    <d v="2013-06-01T00:00:00"/>
    <s v="Standard Class"/>
    <s v="SV-20785"/>
    <s v="Stewart Visinsky"/>
    <s v="Consumer"/>
    <s v="United States"/>
    <s v="Santa Ana"/>
    <s v="California"/>
    <n v="92704"/>
    <s v="West"/>
    <s v="TEC-MA-10002428"/>
    <x v="2"/>
    <s v="Machines"/>
    <s v="Fellowes Powershred HS-440 4-Sheet High Security Shredder"/>
    <n v="371.97600000000006"/>
    <n v="3"/>
    <n v="0.2"/>
    <n v="116.24249999999996"/>
  </r>
  <r>
    <n v="6610"/>
    <s v="US-2012-118906"/>
    <n v="2012"/>
    <x v="366"/>
    <d v="2012-03-10T00:00:00"/>
    <s v="Same Day"/>
    <s v="KB-16585"/>
    <s v="Ken Black"/>
    <s v="Corporate"/>
    <s v="United States"/>
    <s v="Clinton"/>
    <s v="Maryland"/>
    <n v="20735"/>
    <s v="East"/>
    <s v="OFF-ST-10002406"/>
    <x v="1"/>
    <s v="Storage"/>
    <s v="Pizazz Global Quick File"/>
    <n v="89.820000000000007"/>
    <n v="6"/>
    <n v="0"/>
    <n v="25.149600000000007"/>
  </r>
  <r>
    <n v="6611"/>
    <s v="CA-2013-168921"/>
    <n v="2013"/>
    <x v="201"/>
    <d v="2013-10-23T00:00:00"/>
    <s v="First Class"/>
    <s v="AG-10495"/>
    <s v="Andrew Gjertsen"/>
    <s v="Corporate"/>
    <s v="United States"/>
    <s v="Los Angeles"/>
    <s v="California"/>
    <n v="90049"/>
    <s v="West"/>
    <s v="OFF-BI-10004209"/>
    <x v="1"/>
    <s v="Binders"/>
    <s v="Fellowes Twister Kit, Gray/Clear, 3/pkg"/>
    <n v="19.295999999999999"/>
    <n v="3"/>
    <n v="0.2"/>
    <n v="6.0299999999999994"/>
  </r>
  <r>
    <n v="6612"/>
    <s v="CA-2012-107678"/>
    <n v="2012"/>
    <x v="1122"/>
    <d v="2012-04-28T00:00:00"/>
    <s v="Standard Class"/>
    <s v="JK-16090"/>
    <s v="Juliana Krohn"/>
    <s v="Consumer"/>
    <s v="United States"/>
    <s v="Louisville"/>
    <s v="Kentucky"/>
    <n v="40214"/>
    <s v="South"/>
    <s v="FUR-CH-10001891"/>
    <x v="0"/>
    <s v="Chairs"/>
    <s v="Global Deluxe Office Fabric Chairs"/>
    <n v="191.96"/>
    <n v="2"/>
    <n v="0"/>
    <n v="51.829200000000014"/>
  </r>
  <r>
    <n v="6613"/>
    <s v="CA-2012-107678"/>
    <n v="2012"/>
    <x v="1122"/>
    <d v="2012-04-28T00:00:00"/>
    <s v="Standard Class"/>
    <s v="JK-16090"/>
    <s v="Juliana Krohn"/>
    <s v="Consumer"/>
    <s v="United States"/>
    <s v="Louisville"/>
    <s v="Kentucky"/>
    <n v="40214"/>
    <s v="South"/>
    <s v="OFF-BI-10002215"/>
    <x v="1"/>
    <s v="Binders"/>
    <s v="Wilson Jones Hanging View Binder, White, 1&quot;"/>
    <n v="21.299999999999997"/>
    <n v="3"/>
    <n v="0"/>
    <n v="9.7979999999999983"/>
  </r>
  <r>
    <n v="6614"/>
    <s v="CA-2012-107678"/>
    <n v="2012"/>
    <x v="1122"/>
    <d v="2012-04-28T00:00:00"/>
    <s v="Standard Class"/>
    <s v="JK-16090"/>
    <s v="Juliana Krohn"/>
    <s v="Consumer"/>
    <s v="United States"/>
    <s v="Louisville"/>
    <s v="Kentucky"/>
    <n v="40214"/>
    <s v="South"/>
    <s v="TEC-PH-10002103"/>
    <x v="2"/>
    <s v="Phones"/>
    <s v="Jabra SPEAK 410"/>
    <n v="469.95"/>
    <n v="5"/>
    <n v="0"/>
    <n v="131.58600000000001"/>
  </r>
  <r>
    <n v="6615"/>
    <s v="CA-2012-107678"/>
    <n v="2012"/>
    <x v="1122"/>
    <d v="2012-04-28T00:00:00"/>
    <s v="Standard Class"/>
    <s v="JK-16090"/>
    <s v="Juliana Krohn"/>
    <s v="Consumer"/>
    <s v="United States"/>
    <s v="Louisville"/>
    <s v="Kentucky"/>
    <n v="40214"/>
    <s v="South"/>
    <s v="FUR-FU-10003394"/>
    <x v="0"/>
    <s v="Furnishings"/>
    <s v="Tenex &quot;The Solids&quot; Textured Chair Mats"/>
    <n v="209.88"/>
    <n v="3"/>
    <n v="0"/>
    <n v="35.679599999999979"/>
  </r>
  <r>
    <n v="6616"/>
    <s v="CA-2013-123512"/>
    <n v="2013"/>
    <x v="26"/>
    <d v="2013-06-20T00:00:00"/>
    <s v="First Class"/>
    <s v="MV-18190"/>
    <s v="Mike Vittorini"/>
    <s v="Consumer"/>
    <s v="United States"/>
    <s v="Los Angeles"/>
    <s v="California"/>
    <n v="90045"/>
    <s v="West"/>
    <s v="FUR-BO-10004218"/>
    <x v="0"/>
    <s v="Bookcases"/>
    <s v="Bush Heritage Pine Collection 5-Shelf Bookcase, Albany Pine Finish, *Special Order"/>
    <n v="239.66599999999997"/>
    <n v="2"/>
    <n v="0.15"/>
    <n v="14.097999999999999"/>
  </r>
  <r>
    <n v="6617"/>
    <s v="CA-2013-123512"/>
    <n v="2013"/>
    <x v="26"/>
    <d v="2013-06-20T00:00:00"/>
    <s v="First Class"/>
    <s v="MV-18190"/>
    <s v="Mike Vittorini"/>
    <s v="Consumer"/>
    <s v="United States"/>
    <s v="Los Angeles"/>
    <s v="California"/>
    <n v="90045"/>
    <s v="West"/>
    <s v="OFF-LA-10000081"/>
    <x v="1"/>
    <s v="Labels"/>
    <s v="Avery 496"/>
    <n v="22.5"/>
    <n v="6"/>
    <n v="0"/>
    <n v="10.799999999999999"/>
  </r>
  <r>
    <n v="6618"/>
    <s v="CA-2013-123512"/>
    <n v="2013"/>
    <x v="26"/>
    <d v="2013-06-20T00:00:00"/>
    <s v="First Class"/>
    <s v="MV-18190"/>
    <s v="Mike Vittorini"/>
    <s v="Consumer"/>
    <s v="United States"/>
    <s v="Los Angeles"/>
    <s v="California"/>
    <n v="90045"/>
    <s v="West"/>
    <s v="OFF-PA-10001497"/>
    <x v="1"/>
    <s v="Paper"/>
    <s v="Xerox 1914"/>
    <n v="219.84"/>
    <n v="4"/>
    <n v="0"/>
    <n v="107.7216"/>
  </r>
  <r>
    <n v="6619"/>
    <s v="US-2014-167402"/>
    <n v="2014"/>
    <x v="1123"/>
    <d v="2014-01-19T00:00:00"/>
    <s v="Second Class"/>
    <s v="CP-12085"/>
    <s v="Cathy Prescott"/>
    <s v="Corporate"/>
    <s v="United States"/>
    <s v="Springfield"/>
    <s v="Missouri"/>
    <n v="65807"/>
    <s v="Central"/>
    <s v="OFF-PA-10004983"/>
    <x v="1"/>
    <s v="Paper"/>
    <s v="Xerox 23"/>
    <n v="32.400000000000006"/>
    <n v="5"/>
    <n v="0"/>
    <n v="15.552000000000001"/>
  </r>
  <r>
    <n v="6620"/>
    <s v="US-2014-167402"/>
    <n v="2014"/>
    <x v="1123"/>
    <d v="2014-01-19T00:00:00"/>
    <s v="Second Class"/>
    <s v="CP-12085"/>
    <s v="Cathy Prescott"/>
    <s v="Corporate"/>
    <s v="United States"/>
    <s v="Springfield"/>
    <s v="Missouri"/>
    <n v="65807"/>
    <s v="Central"/>
    <s v="OFF-AR-10004010"/>
    <x v="1"/>
    <s v="Art"/>
    <s v="Hunt Boston Vacuum Mount KS Pencil Sharpener"/>
    <n v="209.94"/>
    <n v="6"/>
    <n v="0"/>
    <n v="54.584400000000002"/>
  </r>
  <r>
    <n v="6621"/>
    <s v="US-2014-167402"/>
    <n v="2014"/>
    <x v="1123"/>
    <d v="2014-01-19T00:00:00"/>
    <s v="Second Class"/>
    <s v="CP-12085"/>
    <s v="Cathy Prescott"/>
    <s v="Corporate"/>
    <s v="United States"/>
    <s v="Springfield"/>
    <s v="Missouri"/>
    <n v="65807"/>
    <s v="Central"/>
    <s v="OFF-SU-10002881"/>
    <x v="1"/>
    <s v="Supplies"/>
    <s v="Martin Yale Chadless Opener Electric Letter Opener"/>
    <n v="4164.0499999999993"/>
    <n v="5"/>
    <n v="0"/>
    <n v="83.281000000000063"/>
  </r>
  <r>
    <n v="6622"/>
    <s v="US-2014-167402"/>
    <n v="2014"/>
    <x v="1123"/>
    <d v="2014-01-19T00:00:00"/>
    <s v="Second Class"/>
    <s v="CP-12085"/>
    <s v="Cathy Prescott"/>
    <s v="Corporate"/>
    <s v="United States"/>
    <s v="Springfield"/>
    <s v="Missouri"/>
    <n v="65807"/>
    <s v="Central"/>
    <s v="FUR-BO-10001608"/>
    <x v="0"/>
    <s v="Bookcases"/>
    <s v="Hon Metal Bookcases, Black"/>
    <n v="212.94"/>
    <n v="3"/>
    <n v="0"/>
    <n v="53.235000000000014"/>
  </r>
  <r>
    <n v="6623"/>
    <s v="CA-2011-130449"/>
    <n v="2011"/>
    <x v="1124"/>
    <d v="2011-09-09T00:00:00"/>
    <s v="First Class"/>
    <s v="VP-21760"/>
    <s v="Victoria Pisteka"/>
    <s v="Corporate"/>
    <s v="United States"/>
    <s v="San Francisco"/>
    <s v="California"/>
    <n v="94109"/>
    <s v="West"/>
    <s v="FUR-FU-10001487"/>
    <x v="0"/>
    <s v="Furnishings"/>
    <s v="Eldon Expressions Wood and Plastic Desk Accessories, Cherry Wood"/>
    <n v="41.88"/>
    <n v="6"/>
    <n v="0"/>
    <n v="12.145199999999997"/>
  </r>
  <r>
    <n v="6624"/>
    <s v="CA-2011-130449"/>
    <n v="2011"/>
    <x v="1124"/>
    <d v="2011-09-09T00:00:00"/>
    <s v="First Class"/>
    <s v="VP-21760"/>
    <s v="Victoria Pisteka"/>
    <s v="Corporate"/>
    <s v="United States"/>
    <s v="San Francisco"/>
    <s v="California"/>
    <n v="94109"/>
    <s v="West"/>
    <s v="OFF-LA-10001934"/>
    <x v="1"/>
    <s v="Labels"/>
    <s v="Avery 516"/>
    <n v="58.48"/>
    <n v="8"/>
    <n v="0"/>
    <n v="27.485599999999998"/>
  </r>
  <r>
    <n v="6625"/>
    <s v="CA-2012-141250"/>
    <n v="2012"/>
    <x v="1125"/>
    <d v="2012-01-23T00:00:00"/>
    <s v="Standard Class"/>
    <s v="PM-18940"/>
    <s v="Paul MacIntyre"/>
    <s v="Consumer"/>
    <s v="United States"/>
    <s v="Texas City"/>
    <s v="Texas"/>
    <n v="77590"/>
    <s v="Central"/>
    <s v="FUR-TA-10002855"/>
    <x v="0"/>
    <s v="Tables"/>
    <s v="Bevis Round Conference Table Top &amp; Single Column Base"/>
    <n v="102.438"/>
    <n v="1"/>
    <n v="0.3"/>
    <n v="-13.170600000000007"/>
  </r>
  <r>
    <n v="6626"/>
    <s v="CA-2012-141250"/>
    <n v="2012"/>
    <x v="1125"/>
    <d v="2012-01-23T00:00:00"/>
    <s v="Standard Class"/>
    <s v="PM-18940"/>
    <s v="Paul MacIntyre"/>
    <s v="Consumer"/>
    <s v="United States"/>
    <s v="Texas City"/>
    <s v="Texas"/>
    <n v="77590"/>
    <s v="Central"/>
    <s v="FUR-CH-10004875"/>
    <x v="0"/>
    <s v="Chairs"/>
    <s v="Harbour Creations 67200 Series Stacking Chairs"/>
    <n v="199.304"/>
    <n v="4"/>
    <n v="0.3"/>
    <n v="-8.5416000000000025"/>
  </r>
  <r>
    <n v="6627"/>
    <s v="CA-2011-145541"/>
    <n v="2011"/>
    <x v="637"/>
    <d v="2011-12-21T00:00:00"/>
    <s v="Standard Class"/>
    <s v="TB-21400"/>
    <s v="Tom Boeckenhauer"/>
    <s v="Consumer"/>
    <s v="United States"/>
    <s v="New York City"/>
    <s v="New York"/>
    <n v="10024"/>
    <s v="East"/>
    <s v="TEC-MA-10001127"/>
    <x v="2"/>
    <s v="Machines"/>
    <s v="HP Designjet T520 Inkjet Large Format Printer - 24&quot; Color"/>
    <n v="6999.96"/>
    <n v="4"/>
    <n v="0"/>
    <n v="2239.9871999999996"/>
  </r>
  <r>
    <n v="6628"/>
    <s v="CA-2011-138513"/>
    <n v="2011"/>
    <x v="235"/>
    <d v="2011-05-27T00:00:00"/>
    <s v="Standard Class"/>
    <s v="EH-13990"/>
    <s v="Erica Hackney"/>
    <s v="Consumer"/>
    <s v="United States"/>
    <s v="Bellevue"/>
    <s v="Washington"/>
    <n v="98006"/>
    <s v="West"/>
    <s v="OFF-PA-10003177"/>
    <x v="1"/>
    <s v="Paper"/>
    <s v="Xerox 1999"/>
    <n v="12.96"/>
    <n v="2"/>
    <n v="0"/>
    <n v="6.2208000000000006"/>
  </r>
  <r>
    <n v="6629"/>
    <s v="CA-2012-135489"/>
    <n v="2012"/>
    <x v="444"/>
    <d v="2012-09-22T00:00:00"/>
    <s v="Second Class"/>
    <s v="GW-14605"/>
    <s v="Giulietta Weimer"/>
    <s v="Consumer"/>
    <s v="United States"/>
    <s v="New York City"/>
    <s v="New York"/>
    <n v="10024"/>
    <s v="East"/>
    <s v="TEC-PH-10000011"/>
    <x v="2"/>
    <s v="Phones"/>
    <s v="PureGear Roll-On Screen Protector"/>
    <n v="279.85999999999996"/>
    <n v="14"/>
    <n v="0"/>
    <n v="134.33279999999996"/>
  </r>
  <r>
    <n v="6630"/>
    <s v="CA-2012-125696"/>
    <n v="2012"/>
    <x v="653"/>
    <d v="2012-10-06T00:00:00"/>
    <s v="Standard Class"/>
    <s v="NP-18685"/>
    <s v="Nora Pelletier"/>
    <s v="Home Office"/>
    <s v="United States"/>
    <s v="Wilson"/>
    <s v="North Carolina"/>
    <n v="27893"/>
    <s v="South"/>
    <s v="OFF-BI-10001757"/>
    <x v="1"/>
    <s v="Binders"/>
    <s v="Pressboard Hanging Data Binders for Unburst Sheets"/>
    <n v="7.3800000000000008"/>
    <n v="5"/>
    <n v="0.7"/>
    <n v="-5.4120000000000008"/>
  </r>
  <r>
    <n v="6631"/>
    <s v="CA-2013-105081"/>
    <n v="2013"/>
    <x v="591"/>
    <d v="2013-12-31T00:00:00"/>
    <s v="Standard Class"/>
    <s v="JE-15715"/>
    <s v="Joe Elijah"/>
    <s v="Consumer"/>
    <s v="United States"/>
    <s v="Seattle"/>
    <s v="Washington"/>
    <n v="98115"/>
    <s v="West"/>
    <s v="FUR-CH-10000847"/>
    <x v="0"/>
    <s v="Chairs"/>
    <s v="Global Executive Mid-Back Manager's Chair"/>
    <n v="698.35200000000009"/>
    <n v="3"/>
    <n v="0.2"/>
    <n v="52.376399999999961"/>
  </r>
  <r>
    <n v="6632"/>
    <s v="CA-2013-105081"/>
    <n v="2013"/>
    <x v="591"/>
    <d v="2013-12-31T00:00:00"/>
    <s v="Standard Class"/>
    <s v="JE-15715"/>
    <s v="Joe Elijah"/>
    <s v="Consumer"/>
    <s v="United States"/>
    <s v="Seattle"/>
    <s v="Washington"/>
    <n v="98115"/>
    <s v="West"/>
    <s v="FUR-TA-10001307"/>
    <x v="0"/>
    <s v="Tables"/>
    <s v="SAFCO PlanMaster Heigh-Adjustable Drafting Table Base, 43w x 30d x 30-37h, Black"/>
    <n v="1747.25"/>
    <n v="5"/>
    <n v="0"/>
    <n v="629.01"/>
  </r>
  <r>
    <n v="6633"/>
    <s v="US-2013-146857"/>
    <n v="2013"/>
    <x v="715"/>
    <d v="2013-05-09T00:00:00"/>
    <s v="Second Class"/>
    <s v="BE-11455"/>
    <s v="Brad Eason"/>
    <s v="Home Office"/>
    <s v="United States"/>
    <s v="Springfield"/>
    <s v="Missouri"/>
    <n v="65807"/>
    <s v="Central"/>
    <s v="OFF-AP-10001205"/>
    <x v="1"/>
    <s v="Appliances"/>
    <s v="Belkin 5 Outlet SurgeMaster Power Centers"/>
    <n v="54.48"/>
    <n v="1"/>
    <n v="0"/>
    <n v="15.254400000000004"/>
  </r>
  <r>
    <n v="6634"/>
    <s v="CA-2013-166275"/>
    <n v="2013"/>
    <x v="1057"/>
    <d v="2013-10-25T00:00:00"/>
    <s v="Same Day"/>
    <s v="SS-20590"/>
    <s v="Sonia Sunley"/>
    <s v="Consumer"/>
    <s v="United States"/>
    <s v="San Francisco"/>
    <s v="California"/>
    <n v="94109"/>
    <s v="West"/>
    <s v="TEC-AC-10001838"/>
    <x v="2"/>
    <s v="Accessories"/>
    <s v="Razer Tiamat Over Ear 7.1 Surround Sound PC Gaming Headset"/>
    <n v="199.99"/>
    <n v="1"/>
    <n v="0"/>
    <n v="85.995700000000014"/>
  </r>
  <r>
    <n v="6635"/>
    <s v="CA-2014-144498"/>
    <n v="2014"/>
    <x v="636"/>
    <d v="2014-05-07T00:00:00"/>
    <s v="Same Day"/>
    <s v="MB-18085"/>
    <s v="Mick Brown"/>
    <s v="Consumer"/>
    <s v="United States"/>
    <s v="Charlotte"/>
    <s v="North Carolina"/>
    <n v="28205"/>
    <s v="South"/>
    <s v="OFF-BI-10003982"/>
    <x v="1"/>
    <s v="Binders"/>
    <s v="Wilson Jones Century Plastic Molded Ring Binders"/>
    <n v="68.541000000000011"/>
    <n v="11"/>
    <n v="0.7"/>
    <n v="-52.548099999999991"/>
  </r>
  <r>
    <n v="6636"/>
    <s v="CA-2014-144498"/>
    <n v="2014"/>
    <x v="636"/>
    <d v="2014-05-07T00:00:00"/>
    <s v="Same Day"/>
    <s v="MB-18085"/>
    <s v="Mick Brown"/>
    <s v="Consumer"/>
    <s v="United States"/>
    <s v="Charlotte"/>
    <s v="North Carolina"/>
    <n v="28205"/>
    <s v="South"/>
    <s v="TEC-PH-10004977"/>
    <x v="2"/>
    <s v="Phones"/>
    <s v="GE 30524EE4"/>
    <n v="627.16800000000012"/>
    <n v="4"/>
    <n v="0.2"/>
    <n v="70.55639999999994"/>
  </r>
  <r>
    <n v="6637"/>
    <s v="CA-2014-144498"/>
    <n v="2014"/>
    <x v="636"/>
    <d v="2014-05-07T00:00:00"/>
    <s v="Same Day"/>
    <s v="MB-18085"/>
    <s v="Mick Brown"/>
    <s v="Consumer"/>
    <s v="United States"/>
    <s v="Charlotte"/>
    <s v="North Carolina"/>
    <n v="28205"/>
    <s v="South"/>
    <s v="OFF-LA-10003510"/>
    <x v="1"/>
    <s v="Labels"/>
    <s v="Avery 4027 File Folder Labels for Dot Matrix Printers, 5000 Labels per Box, White"/>
    <n v="122.12000000000002"/>
    <n v="5"/>
    <n v="0.2"/>
    <n v="39.689000000000007"/>
  </r>
  <r>
    <n v="6638"/>
    <s v="CA-2014-103352"/>
    <n v="2014"/>
    <x v="344"/>
    <d v="2014-12-01T00:00:00"/>
    <s v="Second Class"/>
    <s v="RP-19390"/>
    <s v="Resi Pölking"/>
    <s v="Consumer"/>
    <s v="United States"/>
    <s v="New York City"/>
    <s v="New York"/>
    <n v="10011"/>
    <s v="East"/>
    <s v="OFF-AR-10001573"/>
    <x v="1"/>
    <s v="Art"/>
    <s v="American Pencil"/>
    <n v="6.99"/>
    <n v="3"/>
    <n v="0"/>
    <n v="2.027099999999999"/>
  </r>
  <r>
    <n v="6639"/>
    <s v="CA-2014-103352"/>
    <n v="2014"/>
    <x v="344"/>
    <d v="2014-12-01T00:00:00"/>
    <s v="Second Class"/>
    <s v="RP-19390"/>
    <s v="Resi Pölking"/>
    <s v="Consumer"/>
    <s v="United States"/>
    <s v="New York City"/>
    <s v="New York"/>
    <n v="10011"/>
    <s v="East"/>
    <s v="OFF-BI-10001196"/>
    <x v="1"/>
    <s v="Binders"/>
    <s v="Avery Flip-Chart Easel Binder, Black"/>
    <n v="107.42400000000001"/>
    <n v="6"/>
    <n v="0.2"/>
    <n v="36.255599999999994"/>
  </r>
  <r>
    <n v="6640"/>
    <s v="CA-2011-108609"/>
    <n v="2011"/>
    <x v="656"/>
    <d v="2011-11-02T00:00:00"/>
    <s v="Second Class"/>
    <s v="AJ-10780"/>
    <s v="Anthony Jacobs"/>
    <s v="Corporate"/>
    <s v="United States"/>
    <s v="Lorain"/>
    <s v="Ohio"/>
    <n v="44052"/>
    <s v="East"/>
    <s v="FUR-TA-10003954"/>
    <x v="0"/>
    <s v="Tables"/>
    <s v="Hon 94000 Series Round Tables"/>
    <n v="1421.664"/>
    <n v="8"/>
    <n v="0.4"/>
    <n v="-734.52639999999997"/>
  </r>
  <r>
    <n v="6641"/>
    <s v="CA-2014-128328"/>
    <n v="2014"/>
    <x v="485"/>
    <d v="2014-08-10T00:00:00"/>
    <s v="Standard Class"/>
    <s v="PO-18865"/>
    <s v="Patrick O'Donnell"/>
    <s v="Consumer"/>
    <s v="United States"/>
    <s v="Indianapolis"/>
    <s v="Indiana"/>
    <n v="46203"/>
    <s v="Central"/>
    <s v="OFF-BI-10001989"/>
    <x v="1"/>
    <s v="Binders"/>
    <s v="Premium Transparent Presentation Covers by GBC"/>
    <n v="125.88"/>
    <n v="6"/>
    <n v="0"/>
    <n v="60.422399999999996"/>
  </r>
  <r>
    <n v="6642"/>
    <s v="CA-2014-128328"/>
    <n v="2014"/>
    <x v="485"/>
    <d v="2014-08-10T00:00:00"/>
    <s v="Standard Class"/>
    <s v="PO-18865"/>
    <s v="Patrick O'Donnell"/>
    <s v="Consumer"/>
    <s v="United States"/>
    <s v="Indianapolis"/>
    <s v="Indiana"/>
    <n v="46203"/>
    <s v="Central"/>
    <s v="TEC-AC-10001714"/>
    <x v="2"/>
    <s v="Accessories"/>
    <s v="Logitech MX Performance Wireless Mouse"/>
    <n v="79.78"/>
    <n v="2"/>
    <n v="0"/>
    <n v="29.518599999999999"/>
  </r>
  <r>
    <n v="6643"/>
    <s v="CA-2014-128328"/>
    <n v="2014"/>
    <x v="485"/>
    <d v="2014-08-10T00:00:00"/>
    <s v="Standard Class"/>
    <s v="PO-18865"/>
    <s v="Patrick O'Donnell"/>
    <s v="Consumer"/>
    <s v="United States"/>
    <s v="Indianapolis"/>
    <s v="Indiana"/>
    <n v="46203"/>
    <s v="Central"/>
    <s v="OFF-LA-10003498"/>
    <x v="1"/>
    <s v="Labels"/>
    <s v="Avery 475"/>
    <n v="133.20000000000002"/>
    <n v="9"/>
    <n v="0"/>
    <n v="66.600000000000009"/>
  </r>
  <r>
    <n v="6644"/>
    <s v="US-2012-156496"/>
    <n v="2012"/>
    <x v="544"/>
    <d v="2012-08-16T00:00:00"/>
    <s v="Standard Class"/>
    <s v="WB-21850"/>
    <s v="William Brown"/>
    <s v="Consumer"/>
    <s v="United States"/>
    <s v="Redmond"/>
    <s v="Oregon"/>
    <n v="97756"/>
    <s v="West"/>
    <s v="TEC-PH-10000576"/>
    <x v="2"/>
    <s v="Phones"/>
    <s v="AT&amp;T 1080 Corded phone"/>
    <n v="438.36800000000005"/>
    <n v="4"/>
    <n v="0.2"/>
    <n v="38.357200000000006"/>
  </r>
  <r>
    <n v="6645"/>
    <s v="US-2012-156496"/>
    <n v="2012"/>
    <x v="544"/>
    <d v="2012-08-16T00:00:00"/>
    <s v="Standard Class"/>
    <s v="WB-21850"/>
    <s v="William Brown"/>
    <s v="Consumer"/>
    <s v="United States"/>
    <s v="Redmond"/>
    <s v="Oregon"/>
    <n v="97756"/>
    <s v="West"/>
    <s v="TEC-PH-10004188"/>
    <x v="2"/>
    <s v="Phones"/>
    <s v="OtterBox Commuter Series Case - Samsung Galaxy S4"/>
    <n v="139.94400000000002"/>
    <n v="7"/>
    <n v="0.2"/>
    <n v="-31.487400000000001"/>
  </r>
  <r>
    <n v="6646"/>
    <s v="US-2012-156496"/>
    <n v="2012"/>
    <x v="544"/>
    <d v="2012-08-16T00:00:00"/>
    <s v="Standard Class"/>
    <s v="WB-21850"/>
    <s v="William Brown"/>
    <s v="Consumer"/>
    <s v="United States"/>
    <s v="Redmond"/>
    <s v="Oregon"/>
    <n v="97756"/>
    <s v="West"/>
    <s v="OFF-AP-10001469"/>
    <x v="1"/>
    <s v="Appliances"/>
    <s v="Fellowes 8 Outlet Superior Workstation Surge Protector"/>
    <n v="133.47200000000001"/>
    <n v="4"/>
    <n v="0.2"/>
    <n v="15.015599999999985"/>
  </r>
  <r>
    <n v="6647"/>
    <s v="US-2013-127334"/>
    <n v="2013"/>
    <x v="272"/>
    <d v="2013-12-22T00:00:00"/>
    <s v="Standard Class"/>
    <s v="MP-18175"/>
    <s v="Mike Pelletier"/>
    <s v="Home Office"/>
    <s v="United States"/>
    <s v="Springfield"/>
    <s v="Oregon"/>
    <n v="97477"/>
    <s v="West"/>
    <s v="FUR-TA-10003473"/>
    <x v="0"/>
    <s v="Tables"/>
    <s v="Bretford Rectangular Conference Table Tops"/>
    <n v="564.19499999999994"/>
    <n v="3"/>
    <n v="0.5"/>
    <n v="-304.66529999999989"/>
  </r>
  <r>
    <n v="6648"/>
    <s v="US-2013-127334"/>
    <n v="2013"/>
    <x v="272"/>
    <d v="2013-12-22T00:00:00"/>
    <s v="Standard Class"/>
    <s v="MP-18175"/>
    <s v="Mike Pelletier"/>
    <s v="Home Office"/>
    <s v="United States"/>
    <s v="Springfield"/>
    <s v="Oregon"/>
    <n v="97477"/>
    <s v="West"/>
    <s v="OFF-AP-10001205"/>
    <x v="1"/>
    <s v="Appliances"/>
    <s v="Belkin 5 Outlet SurgeMaster Power Centers"/>
    <n v="87.168000000000006"/>
    <n v="2"/>
    <n v="0.2"/>
    <n v="8.7168000000000063"/>
  </r>
  <r>
    <n v="6649"/>
    <s v="US-2014-124779"/>
    <n v="2014"/>
    <x v="565"/>
    <d v="2014-09-12T00:00:00"/>
    <s v="First Class"/>
    <s v="BF-11020"/>
    <s v="Barry Französisch"/>
    <s v="Corporate"/>
    <s v="United States"/>
    <s v="Arlington"/>
    <s v="Texas"/>
    <n v="76017"/>
    <s v="Central"/>
    <s v="OFF-BI-10002429"/>
    <x v="1"/>
    <s v="Binders"/>
    <s v="Premier Elliptical Ring Binder, Black"/>
    <n v="42.615999999999993"/>
    <n v="7"/>
    <n v="0.8"/>
    <n v="-68.185600000000022"/>
  </r>
  <r>
    <n v="6650"/>
    <s v="US-2014-124779"/>
    <n v="2014"/>
    <x v="565"/>
    <d v="2014-09-12T00:00:00"/>
    <s v="First Class"/>
    <s v="BF-11020"/>
    <s v="Barry Französisch"/>
    <s v="Corporate"/>
    <s v="United States"/>
    <s v="Arlington"/>
    <s v="Texas"/>
    <n v="76017"/>
    <s v="Central"/>
    <s v="TEC-CO-10001943"/>
    <x v="2"/>
    <s v="Copiers"/>
    <s v="Canon PC-428 Personal Copier"/>
    <n v="319.98400000000004"/>
    <n v="2"/>
    <n v="0.2"/>
    <n v="107.99459999999999"/>
  </r>
  <r>
    <n v="6651"/>
    <s v="US-2014-124779"/>
    <n v="2014"/>
    <x v="565"/>
    <d v="2014-09-12T00:00:00"/>
    <s v="First Class"/>
    <s v="BF-11020"/>
    <s v="Barry Französisch"/>
    <s v="Corporate"/>
    <s v="United States"/>
    <s v="Arlington"/>
    <s v="Texas"/>
    <n v="76017"/>
    <s v="Central"/>
    <s v="OFF-FA-10004854"/>
    <x v="1"/>
    <s v="Fasteners"/>
    <s v="Vinyl Coated Wire Paper Clips in Organizer Box, 800/Box"/>
    <n v="45.92"/>
    <n v="5"/>
    <n v="0.2"/>
    <n v="15.498000000000001"/>
  </r>
  <r>
    <n v="6652"/>
    <s v="US-2014-124779"/>
    <n v="2014"/>
    <x v="565"/>
    <d v="2014-09-12T00:00:00"/>
    <s v="First Class"/>
    <s v="BF-11020"/>
    <s v="Barry Französisch"/>
    <s v="Corporate"/>
    <s v="United States"/>
    <s v="Arlington"/>
    <s v="Texas"/>
    <n v="76017"/>
    <s v="Central"/>
    <s v="FUR-FU-10001095"/>
    <x v="0"/>
    <s v="Furnishings"/>
    <s v="DAX Black Cherry Wood-Tone Poster Frame"/>
    <n v="21.184000000000001"/>
    <n v="2"/>
    <n v="0.6"/>
    <n v="-11.651199999999999"/>
  </r>
  <r>
    <n v="6653"/>
    <s v="US-2014-124779"/>
    <n v="2014"/>
    <x v="565"/>
    <d v="2014-09-12T00:00:00"/>
    <s v="First Class"/>
    <s v="BF-11020"/>
    <s v="Barry Französisch"/>
    <s v="Corporate"/>
    <s v="United States"/>
    <s v="Arlington"/>
    <s v="Texas"/>
    <n v="76017"/>
    <s v="Central"/>
    <s v="OFF-PA-10000061"/>
    <x v="1"/>
    <s v="Paper"/>
    <s v="Xerox 205"/>
    <n v="20.736000000000004"/>
    <n v="4"/>
    <n v="0.2"/>
    <n v="7.2576000000000001"/>
  </r>
  <r>
    <n v="6654"/>
    <s v="US-2014-124779"/>
    <n v="2014"/>
    <x v="565"/>
    <d v="2014-09-12T00:00:00"/>
    <s v="First Class"/>
    <s v="BF-11020"/>
    <s v="Barry Französisch"/>
    <s v="Corporate"/>
    <s v="United States"/>
    <s v="Arlington"/>
    <s v="Texas"/>
    <n v="76017"/>
    <s v="Central"/>
    <s v="FUR-CH-10003535"/>
    <x v="0"/>
    <s v="Chairs"/>
    <s v="Global Armless Task Chair, Royal Blue"/>
    <n v="213.42999999999995"/>
    <n v="5"/>
    <n v="0.3"/>
    <n v="-39.636999999999993"/>
  </r>
  <r>
    <n v="6655"/>
    <s v="CA-2014-135937"/>
    <n v="2014"/>
    <x v="297"/>
    <d v="2014-02-28T00:00:00"/>
    <s v="Standard Class"/>
    <s v="KM-16375"/>
    <s v="Katherine Murray"/>
    <s v="Home Office"/>
    <s v="United States"/>
    <s v="Gilbert"/>
    <s v="Arizona"/>
    <n v="85234"/>
    <s v="West"/>
    <s v="TEC-PH-10004447"/>
    <x v="2"/>
    <s v="Phones"/>
    <s v="Toshiba IPT2010-SD IP Telephone"/>
    <n v="333.57600000000002"/>
    <n v="3"/>
    <n v="0.2"/>
    <n v="25.018199999999993"/>
  </r>
  <r>
    <n v="6656"/>
    <s v="CA-2014-135937"/>
    <n v="2014"/>
    <x v="297"/>
    <d v="2014-02-28T00:00:00"/>
    <s v="Standard Class"/>
    <s v="KM-16375"/>
    <s v="Katherine Murray"/>
    <s v="Home Office"/>
    <s v="United States"/>
    <s v="Gilbert"/>
    <s v="Arizona"/>
    <n v="85234"/>
    <s v="West"/>
    <s v="TEC-AC-10001114"/>
    <x v="2"/>
    <s v="Accessories"/>
    <s v="Microsoft Wireless Mobile Mouse 4000"/>
    <n v="31.992000000000004"/>
    <n v="1"/>
    <n v="0.2"/>
    <n v="4.7987999999999964"/>
  </r>
  <r>
    <n v="6657"/>
    <s v="CA-2014-135937"/>
    <n v="2014"/>
    <x v="297"/>
    <d v="2014-02-28T00:00:00"/>
    <s v="Standard Class"/>
    <s v="KM-16375"/>
    <s v="Katherine Murray"/>
    <s v="Home Office"/>
    <s v="United States"/>
    <s v="Gilbert"/>
    <s v="Arizona"/>
    <n v="85234"/>
    <s v="West"/>
    <s v="OFF-ST-10000563"/>
    <x v="1"/>
    <s v="Storage"/>
    <s v="Fellowes Bankers Box Stor/Drawer Steel Plus"/>
    <n v="51.168000000000006"/>
    <n v="2"/>
    <n v="0.2"/>
    <n v="-6.3960000000000008"/>
  </r>
  <r>
    <n v="6658"/>
    <s v="CA-2014-135937"/>
    <n v="2014"/>
    <x v="297"/>
    <d v="2014-02-28T00:00:00"/>
    <s v="Standard Class"/>
    <s v="KM-16375"/>
    <s v="Katherine Murray"/>
    <s v="Home Office"/>
    <s v="United States"/>
    <s v="Gilbert"/>
    <s v="Arizona"/>
    <n v="85234"/>
    <s v="West"/>
    <s v="OFF-EN-10004846"/>
    <x v="1"/>
    <s v="Envelopes"/>
    <s v="Letter or Legal Size Expandable Poly String Tie Envelopes"/>
    <n v="10.64"/>
    <n v="5"/>
    <n v="0.2"/>
    <n v="3.8570000000000002"/>
  </r>
  <r>
    <n v="6659"/>
    <s v="CA-2014-135937"/>
    <n v="2014"/>
    <x v="297"/>
    <d v="2014-02-28T00:00:00"/>
    <s v="Standard Class"/>
    <s v="KM-16375"/>
    <s v="Katherine Murray"/>
    <s v="Home Office"/>
    <s v="United States"/>
    <s v="Gilbert"/>
    <s v="Arizona"/>
    <n v="85234"/>
    <s v="West"/>
    <s v="FUR-FU-10002253"/>
    <x v="0"/>
    <s v="Furnishings"/>
    <s v="Howard Miller 13&quot; Diameter Pewter Finish Round Wall Clock"/>
    <n v="68.703999999999994"/>
    <n v="2"/>
    <n v="0.2"/>
    <n v="16.317200000000003"/>
  </r>
  <r>
    <n v="6660"/>
    <s v="CA-2014-135937"/>
    <n v="2014"/>
    <x v="297"/>
    <d v="2014-02-28T00:00:00"/>
    <s v="Standard Class"/>
    <s v="KM-16375"/>
    <s v="Katherine Murray"/>
    <s v="Home Office"/>
    <s v="United States"/>
    <s v="Gilbert"/>
    <s v="Arizona"/>
    <n v="85234"/>
    <s v="West"/>
    <s v="FUR-TA-10001039"/>
    <x v="0"/>
    <s v="Tables"/>
    <s v="KI Adjustable-Height Table"/>
    <n v="386.91"/>
    <n v="9"/>
    <n v="0.5"/>
    <n v="-185.71679999999998"/>
  </r>
  <r>
    <n v="6661"/>
    <s v="CA-2012-129322"/>
    <n v="2012"/>
    <x v="816"/>
    <d v="2012-08-10T00:00:00"/>
    <s v="Second Class"/>
    <s v="DB-13405"/>
    <s v="Denny Blanton"/>
    <s v="Consumer"/>
    <s v="United States"/>
    <s v="Lawrence"/>
    <s v="Massachusetts"/>
    <n v="1841"/>
    <s v="East"/>
    <s v="OFF-AR-10004587"/>
    <x v="1"/>
    <s v="Art"/>
    <s v="Boston 1827 Commercial Additional Cutter, Drive Gear &amp; Gear Rack for 1606"/>
    <n v="39.659999999999997"/>
    <n v="2"/>
    <n v="0"/>
    <n v="11.897999999999996"/>
  </r>
  <r>
    <n v="6662"/>
    <s v="CA-2012-129322"/>
    <n v="2012"/>
    <x v="816"/>
    <d v="2012-08-10T00:00:00"/>
    <s v="Second Class"/>
    <s v="DB-13405"/>
    <s v="Denny Blanton"/>
    <s v="Consumer"/>
    <s v="United States"/>
    <s v="Lawrence"/>
    <s v="Massachusetts"/>
    <n v="1841"/>
    <s v="East"/>
    <s v="OFF-AP-10004336"/>
    <x v="1"/>
    <s v="Appliances"/>
    <s v="Conquest 14 Commercial Heavy-Duty Upright Vacuum, Collection System, Accessory Kit"/>
    <n v="113.92"/>
    <n v="2"/>
    <n v="0"/>
    <n v="33.036799999999985"/>
  </r>
  <r>
    <n v="6663"/>
    <s v="CA-2012-129322"/>
    <n v="2012"/>
    <x v="816"/>
    <d v="2012-08-10T00:00:00"/>
    <s v="Second Class"/>
    <s v="DB-13405"/>
    <s v="Denny Blanton"/>
    <s v="Consumer"/>
    <s v="United States"/>
    <s v="Lawrence"/>
    <s v="Massachusetts"/>
    <n v="1841"/>
    <s v="East"/>
    <s v="OFF-BI-10001718"/>
    <x v="1"/>
    <s v="Binders"/>
    <s v="GBC DocuBind P50 Personal Binding Machine"/>
    <n v="447.85999999999996"/>
    <n v="7"/>
    <n v="0"/>
    <n v="210.49419999999998"/>
  </r>
  <r>
    <n v="6664"/>
    <s v="CA-2014-162173"/>
    <n v="2014"/>
    <x v="40"/>
    <d v="2014-11-02T00:00:00"/>
    <s v="Standard Class"/>
    <s v="OT-18730"/>
    <s v="Olvera Toch"/>
    <s v="Consumer"/>
    <s v="United States"/>
    <s v="Virginia Beach"/>
    <s v="Virginia"/>
    <n v="23464"/>
    <s v="South"/>
    <s v="FUR-TA-10001520"/>
    <x v="0"/>
    <s v="Tables"/>
    <s v="Lesro Sheffield Collection Coffee Table, End Table, Center Table, Corner Table"/>
    <n v="356.85"/>
    <n v="5"/>
    <n v="0"/>
    <n v="60.664499999999961"/>
  </r>
  <r>
    <n v="6665"/>
    <s v="CA-2014-162173"/>
    <n v="2014"/>
    <x v="40"/>
    <d v="2014-11-02T00:00:00"/>
    <s v="Standard Class"/>
    <s v="OT-18730"/>
    <s v="Olvera Toch"/>
    <s v="Consumer"/>
    <s v="United States"/>
    <s v="Virginia Beach"/>
    <s v="Virginia"/>
    <n v="23464"/>
    <s v="South"/>
    <s v="OFF-EN-10002831"/>
    <x v="1"/>
    <s v="Envelopes"/>
    <s v="Tyvek  Top-Opening Peel &amp; Seel  Envelopes, Gray"/>
    <n v="251.57999999999998"/>
    <n v="7"/>
    <n v="0"/>
    <n v="113.21099999999998"/>
  </r>
  <r>
    <n v="6666"/>
    <s v="CA-2013-115483"/>
    <n v="2013"/>
    <x v="216"/>
    <d v="2013-07-19T00:00:00"/>
    <s v="Second Class"/>
    <s v="JS-15880"/>
    <s v="John Stevenson"/>
    <s v="Consumer"/>
    <s v="United States"/>
    <s v="Irving"/>
    <s v="Texas"/>
    <n v="75061"/>
    <s v="Central"/>
    <s v="OFF-PA-10001497"/>
    <x v="1"/>
    <s v="Paper"/>
    <s v="Xerox 1914"/>
    <n v="219.84000000000003"/>
    <n v="5"/>
    <n v="0.2"/>
    <n v="79.691999999999979"/>
  </r>
  <r>
    <n v="6667"/>
    <s v="CA-2014-122175"/>
    <n v="2014"/>
    <x v="605"/>
    <d v="2014-05-15T00:00:00"/>
    <s v="Second Class"/>
    <s v="CA-12775"/>
    <s v="Cynthia Arntzen"/>
    <s v="Consumer"/>
    <s v="United States"/>
    <s v="Vineland"/>
    <s v="New Jersey"/>
    <n v="8360"/>
    <s v="East"/>
    <s v="FUR-FU-10000719"/>
    <x v="0"/>
    <s v="Furnishings"/>
    <s v="DAX Cubicle Frames, 8-1/2 x 11"/>
    <n v="42.85"/>
    <n v="5"/>
    <n v="0"/>
    <n v="15.426000000000002"/>
  </r>
  <r>
    <n v="6668"/>
    <s v="CA-2014-122175"/>
    <n v="2014"/>
    <x v="605"/>
    <d v="2014-05-15T00:00:00"/>
    <s v="Second Class"/>
    <s v="CA-12775"/>
    <s v="Cynthia Arntzen"/>
    <s v="Consumer"/>
    <s v="United States"/>
    <s v="Vineland"/>
    <s v="New Jersey"/>
    <n v="8360"/>
    <s v="East"/>
    <s v="OFF-LA-10002271"/>
    <x v="1"/>
    <s v="Labels"/>
    <s v="Smead Alpha-Z Color-Coded Second Alphabetical Labels and Starter Set"/>
    <n v="6.16"/>
    <n v="2"/>
    <n v="0"/>
    <n v="2.9567999999999999"/>
  </r>
  <r>
    <n v="6669"/>
    <s v="CA-2014-122175"/>
    <n v="2014"/>
    <x v="605"/>
    <d v="2014-05-15T00:00:00"/>
    <s v="Second Class"/>
    <s v="CA-12775"/>
    <s v="Cynthia Arntzen"/>
    <s v="Consumer"/>
    <s v="United States"/>
    <s v="Vineland"/>
    <s v="New Jersey"/>
    <n v="8360"/>
    <s v="East"/>
    <s v="OFF-SU-10004661"/>
    <x v="1"/>
    <s v="Supplies"/>
    <s v="Acme Titanium Bonded Scissors"/>
    <n v="17"/>
    <n v="2"/>
    <n v="0"/>
    <n v="4.42"/>
  </r>
  <r>
    <n v="6670"/>
    <s v="CA-2014-122175"/>
    <n v="2014"/>
    <x v="605"/>
    <d v="2014-05-15T00:00:00"/>
    <s v="Second Class"/>
    <s v="CA-12775"/>
    <s v="Cynthia Arntzen"/>
    <s v="Consumer"/>
    <s v="United States"/>
    <s v="Vineland"/>
    <s v="New Jersey"/>
    <n v="8360"/>
    <s v="East"/>
    <s v="TEC-AC-10004859"/>
    <x v="2"/>
    <s v="Accessories"/>
    <s v="Maxell Pro 80 Minute CD-R, 10/Pack"/>
    <n v="87.4"/>
    <n v="5"/>
    <n v="0"/>
    <n v="34.960000000000008"/>
  </r>
  <r>
    <n v="6671"/>
    <s v="CA-2014-161088"/>
    <n v="2014"/>
    <x v="1126"/>
    <d v="2014-05-30T00:00:00"/>
    <s v="Standard Class"/>
    <s v="MH-18115"/>
    <s v="Mick Hernandez"/>
    <s v="Home Office"/>
    <s v="United States"/>
    <s v="Columbus"/>
    <s v="Georgia"/>
    <n v="31907"/>
    <s v="South"/>
    <s v="OFF-BI-10002824"/>
    <x v="1"/>
    <s v="Binders"/>
    <s v="Recycled Easel Ring Binders"/>
    <n v="29.84"/>
    <n v="2"/>
    <n v="0"/>
    <n v="13.427999999999997"/>
  </r>
  <r>
    <n v="6672"/>
    <s v="CA-2011-154837"/>
    <n v="2011"/>
    <x v="709"/>
    <d v="2011-08-27T00:00:00"/>
    <s v="Second Class"/>
    <s v="RB-19645"/>
    <s v="Robert Barroso"/>
    <s v="Corporate"/>
    <s v="United States"/>
    <s v="Los Angeles"/>
    <s v="California"/>
    <n v="90032"/>
    <s v="West"/>
    <s v="OFF-BI-10001575"/>
    <x v="1"/>
    <s v="Binders"/>
    <s v="GBC Linen Binding Covers"/>
    <n v="49.568000000000005"/>
    <n v="2"/>
    <n v="0.2"/>
    <n v="17.348799999999997"/>
  </r>
  <r>
    <n v="6673"/>
    <s v="CA-2012-153794"/>
    <n v="2012"/>
    <x v="861"/>
    <d v="2012-09-16T00:00:00"/>
    <s v="Standard Class"/>
    <s v="SB-20290"/>
    <s v="Sean Braxton"/>
    <s v="Corporate"/>
    <s v="United States"/>
    <s v="San Diego"/>
    <s v="California"/>
    <n v="92024"/>
    <s v="West"/>
    <s v="OFF-AR-10000380"/>
    <x v="1"/>
    <s v="Art"/>
    <s v="Hunt PowerHouse Electric Pencil Sharpener, Blue"/>
    <n v="265.85999999999996"/>
    <n v="7"/>
    <n v="0"/>
    <n v="79.757999999999967"/>
  </r>
  <r>
    <n v="6674"/>
    <s v="CA-2012-135510"/>
    <n v="2012"/>
    <x v="577"/>
    <d v="2012-09-12T00:00:00"/>
    <s v="Standard Class"/>
    <s v="TW-21025"/>
    <s v="Tamara Willingham"/>
    <s v="Home Office"/>
    <s v="United States"/>
    <s v="Charlottesville"/>
    <s v="Virginia"/>
    <n v="22901"/>
    <s v="South"/>
    <s v="FUR-FU-10000820"/>
    <x v="0"/>
    <s v="Furnishings"/>
    <s v="Tensor Brushed Steel Torchiere Floor Lamp"/>
    <n v="67.959999999999994"/>
    <n v="4"/>
    <n v="0"/>
    <n v="12.232799999999997"/>
  </r>
  <r>
    <n v="6675"/>
    <s v="CA-2012-109337"/>
    <n v="2012"/>
    <x v="82"/>
    <d v="2012-11-23T00:00:00"/>
    <s v="Second Class"/>
    <s v="DL-13330"/>
    <s v="Denise Leinenbach"/>
    <s v="Consumer"/>
    <s v="United States"/>
    <s v="Lawrence"/>
    <s v="Indiana"/>
    <n v="46226"/>
    <s v="Central"/>
    <s v="OFF-AR-10003759"/>
    <x v="1"/>
    <s v="Art"/>
    <s v="Crayola Anti Dust Chalk, 12/Pack"/>
    <n v="10.92"/>
    <n v="6"/>
    <n v="0"/>
    <n v="4.9139999999999997"/>
  </r>
  <r>
    <n v="6676"/>
    <s v="CA-2012-109337"/>
    <n v="2012"/>
    <x v="82"/>
    <d v="2012-11-23T00:00:00"/>
    <s v="Second Class"/>
    <s v="DL-13330"/>
    <s v="Denise Leinenbach"/>
    <s v="Consumer"/>
    <s v="United States"/>
    <s v="Lawrence"/>
    <s v="Indiana"/>
    <n v="46226"/>
    <s v="Central"/>
    <s v="TEC-MA-10002930"/>
    <x v="2"/>
    <s v="Machines"/>
    <s v="Ricoh - Ink Collector Unit for GX3000 Series Printers"/>
    <n v="83.9"/>
    <n v="2"/>
    <n v="0"/>
    <n v="22.653000000000006"/>
  </r>
  <r>
    <n v="6677"/>
    <s v="CA-2012-109337"/>
    <n v="2012"/>
    <x v="82"/>
    <d v="2012-11-23T00:00:00"/>
    <s v="Second Class"/>
    <s v="DL-13330"/>
    <s v="Denise Leinenbach"/>
    <s v="Consumer"/>
    <s v="United States"/>
    <s v="Lawrence"/>
    <s v="Indiana"/>
    <n v="46226"/>
    <s v="Central"/>
    <s v="OFF-AP-10004052"/>
    <x v="1"/>
    <s v="Appliances"/>
    <s v="Hoover Replacement Belts For Soft Guard &amp; Commercial Ltweight Upright Vacs, 2/Pk"/>
    <n v="19.75"/>
    <n v="5"/>
    <n v="0"/>
    <n v="5.1350000000000007"/>
  </r>
  <r>
    <n v="6678"/>
    <s v="CA-2012-109337"/>
    <n v="2012"/>
    <x v="82"/>
    <d v="2012-11-23T00:00:00"/>
    <s v="Second Class"/>
    <s v="DL-13330"/>
    <s v="Denise Leinenbach"/>
    <s v="Consumer"/>
    <s v="United States"/>
    <s v="Lawrence"/>
    <s v="Indiana"/>
    <n v="46226"/>
    <s v="Central"/>
    <s v="TEC-AC-10000990"/>
    <x v="2"/>
    <s v="Accessories"/>
    <s v="Imation Bio 2GB USB Flash Drive Imation Corp"/>
    <n v="393.54"/>
    <n v="3"/>
    <n v="0"/>
    <n v="165.28680000000003"/>
  </r>
  <r>
    <n v="6679"/>
    <s v="CA-2011-150329"/>
    <n v="2011"/>
    <x v="982"/>
    <d v="2011-10-14T00:00:00"/>
    <s v="Standard Class"/>
    <s v="SD-20485"/>
    <s v="Shirley Daniels"/>
    <s v="Home Office"/>
    <s v="United States"/>
    <s v="Phoenix"/>
    <s v="Arizona"/>
    <n v="85023"/>
    <s v="West"/>
    <s v="FUR-FU-10003724"/>
    <x v="0"/>
    <s v="Furnishings"/>
    <s v="Westinghouse Clip-On Gooseneck Lamps"/>
    <n v="46.872"/>
    <n v="7"/>
    <n v="0.2"/>
    <n v="3.5153999999999979"/>
  </r>
  <r>
    <n v="6680"/>
    <s v="CA-2014-145037"/>
    <n v="2014"/>
    <x v="264"/>
    <d v="2014-09-08T00:00:00"/>
    <s v="Second Class"/>
    <s v="TB-21055"/>
    <s v="Ted Butterfield"/>
    <s v="Consumer"/>
    <s v="United States"/>
    <s v="Meriden"/>
    <s v="Connecticut"/>
    <n v="6450"/>
    <s v="East"/>
    <s v="OFF-ST-10000918"/>
    <x v="1"/>
    <s v="Storage"/>
    <s v="Crate-A-Files"/>
    <n v="10.9"/>
    <n v="1"/>
    <n v="0"/>
    <n v="2.8339999999999996"/>
  </r>
  <r>
    <n v="6681"/>
    <s v="CA-2014-145037"/>
    <n v="2014"/>
    <x v="264"/>
    <d v="2014-09-08T00:00:00"/>
    <s v="Second Class"/>
    <s v="TB-21055"/>
    <s v="Ted Butterfield"/>
    <s v="Consumer"/>
    <s v="United States"/>
    <s v="Meriden"/>
    <s v="Connecticut"/>
    <n v="6450"/>
    <s v="East"/>
    <s v="OFF-PA-10000157"/>
    <x v="1"/>
    <s v="Paper"/>
    <s v="Xerox 191"/>
    <n v="79.92"/>
    <n v="4"/>
    <n v="0"/>
    <n v="37.562399999999997"/>
  </r>
  <r>
    <n v="6682"/>
    <s v="CA-2014-145037"/>
    <n v="2014"/>
    <x v="264"/>
    <d v="2014-09-08T00:00:00"/>
    <s v="Second Class"/>
    <s v="TB-21055"/>
    <s v="Ted Butterfield"/>
    <s v="Consumer"/>
    <s v="United States"/>
    <s v="Meriden"/>
    <s v="Connecticut"/>
    <n v="6450"/>
    <s v="East"/>
    <s v="OFF-PA-10002499"/>
    <x v="1"/>
    <s v="Paper"/>
    <s v="Xerox 1890"/>
    <n v="146.82"/>
    <n v="3"/>
    <n v="0"/>
    <n v="73.41"/>
  </r>
  <r>
    <n v="6683"/>
    <s v="CA-2014-154466"/>
    <n v="2014"/>
    <x v="314"/>
    <d v="2014-01-03T00:00:00"/>
    <s v="First Class"/>
    <s v="DP-13390"/>
    <s v="Dennis Pardue"/>
    <s v="Home Office"/>
    <s v="United States"/>
    <s v="Franklin"/>
    <s v="Wisconsin"/>
    <n v="53132"/>
    <s v="Central"/>
    <s v="OFF-BI-10002012"/>
    <x v="1"/>
    <s v="Binders"/>
    <s v="Wilson Jones Easy Flow II Sheet Lifters"/>
    <n v="3.6"/>
    <n v="2"/>
    <n v="0"/>
    <n v="1.728"/>
  </r>
  <r>
    <n v="6684"/>
    <s v="CA-2011-109134"/>
    <n v="2011"/>
    <x v="1127"/>
    <d v="2011-11-10T00:00:00"/>
    <s v="Standard Class"/>
    <s v="DE-13255"/>
    <s v="Deanra Eno"/>
    <s v="Home Office"/>
    <s v="United States"/>
    <s v="Los Angeles"/>
    <s v="California"/>
    <n v="90008"/>
    <s v="West"/>
    <s v="FUR-FU-10000320"/>
    <x v="0"/>
    <s v="Furnishings"/>
    <s v="OIC Stacking Trays"/>
    <n v="20.04"/>
    <n v="6"/>
    <n v="0"/>
    <n v="8.8176000000000023"/>
  </r>
  <r>
    <n v="6685"/>
    <s v="US-2012-129637"/>
    <n v="2012"/>
    <x v="997"/>
    <d v="2012-12-22T00:00:00"/>
    <s v="Standard Class"/>
    <s v="MC-18100"/>
    <s v="Mick Crebagga"/>
    <s v="Consumer"/>
    <s v="United States"/>
    <s v="Bloomington"/>
    <s v="Illinois"/>
    <n v="61701"/>
    <s v="Central"/>
    <s v="OFF-ST-10003716"/>
    <x v="1"/>
    <s v="Storage"/>
    <s v="Tennsco Double-Tier Lockers"/>
    <n v="180.01600000000002"/>
    <n v="1"/>
    <n v="0.2"/>
    <n v="-15.751400000000004"/>
  </r>
  <r>
    <n v="6686"/>
    <s v="US-2012-129637"/>
    <n v="2012"/>
    <x v="997"/>
    <d v="2012-12-22T00:00:00"/>
    <s v="Standard Class"/>
    <s v="MC-18100"/>
    <s v="Mick Crebagga"/>
    <s v="Consumer"/>
    <s v="United States"/>
    <s v="Bloomington"/>
    <s v="Illinois"/>
    <n v="61701"/>
    <s v="Central"/>
    <s v="FUR-FU-10000965"/>
    <x v="0"/>
    <s v="Furnishings"/>
    <s v="Howard Miller 11-1/2&quot; Diameter Ridgewood Wall Clock"/>
    <n v="41.552"/>
    <n v="2"/>
    <n v="0.6"/>
    <n v="-19.737199999999994"/>
  </r>
  <r>
    <n v="6687"/>
    <s v="US-2012-129637"/>
    <n v="2012"/>
    <x v="997"/>
    <d v="2012-12-22T00:00:00"/>
    <s v="Standard Class"/>
    <s v="MC-18100"/>
    <s v="Mick Crebagga"/>
    <s v="Consumer"/>
    <s v="United States"/>
    <s v="Bloomington"/>
    <s v="Illinois"/>
    <n v="61701"/>
    <s v="Central"/>
    <s v="OFF-AR-10003829"/>
    <x v="1"/>
    <s v="Art"/>
    <s v="Newell 35"/>
    <n v="13.120000000000001"/>
    <n v="5"/>
    <n v="0.2"/>
    <n v="1.4759999999999982"/>
  </r>
  <r>
    <n v="6688"/>
    <s v="CA-2012-165162"/>
    <n v="2012"/>
    <x v="263"/>
    <d v="2012-05-21T00:00:00"/>
    <s v="Standard Class"/>
    <s v="HG-15025"/>
    <s v="Hunter Glantz"/>
    <s v="Consumer"/>
    <s v="United States"/>
    <s v="Los Angeles"/>
    <s v="California"/>
    <n v="90032"/>
    <s v="West"/>
    <s v="OFF-ST-10003470"/>
    <x v="1"/>
    <s v="Storage"/>
    <s v="Tennsco Snap-Together Open Shelving Units, Starter Sets and Add-On Units"/>
    <n v="1117.92"/>
    <n v="4"/>
    <n v="0"/>
    <n v="55.895999999999958"/>
  </r>
  <r>
    <n v="6689"/>
    <s v="CA-2014-140494"/>
    <n v="2014"/>
    <x v="434"/>
    <d v="2014-03-16T00:00:00"/>
    <s v="Second Class"/>
    <s v="CM-11815"/>
    <s v="Candace McMahon"/>
    <s v="Corporate"/>
    <s v="United States"/>
    <s v="San Francisco"/>
    <s v="California"/>
    <n v="94109"/>
    <s v="West"/>
    <s v="TEC-AC-10004568"/>
    <x v="2"/>
    <s v="Accessories"/>
    <s v="Maxell LTO Ultrium - 800 GB"/>
    <n v="111.96"/>
    <n v="4"/>
    <n v="0"/>
    <n v="21.27239999999999"/>
  </r>
  <r>
    <n v="6690"/>
    <s v="CA-2014-104108"/>
    <n v="2014"/>
    <x v="574"/>
    <d v="2014-12-10T00:00:00"/>
    <s v="Standard Class"/>
    <s v="RP-19855"/>
    <s v="Roy Phan"/>
    <s v="Corporate"/>
    <s v="United States"/>
    <s v="Houston"/>
    <s v="Texas"/>
    <n v="77095"/>
    <s v="Central"/>
    <s v="OFF-AR-10000817"/>
    <x v="1"/>
    <s v="Art"/>
    <s v="Manco Dry-Lighter Erasable Highlighter"/>
    <n v="12.160000000000002"/>
    <n v="5"/>
    <n v="0.2"/>
    <n v="2.1279999999999988"/>
  </r>
  <r>
    <n v="6691"/>
    <s v="US-2014-165869"/>
    <n v="2014"/>
    <x v="689"/>
    <d v="2014-08-06T00:00:00"/>
    <s v="Standard Class"/>
    <s v="LS-17200"/>
    <s v="Luke Schmidt"/>
    <s v="Corporate"/>
    <s v="United States"/>
    <s v="Milwaukee"/>
    <s v="Wisconsin"/>
    <n v="53209"/>
    <s v="Central"/>
    <s v="OFF-BI-10003460"/>
    <x v="1"/>
    <s v="Binders"/>
    <s v="Acco 3-Hole Punch"/>
    <n v="17.52"/>
    <n v="4"/>
    <n v="0"/>
    <n v="8.4095999999999993"/>
  </r>
  <r>
    <n v="6692"/>
    <s v="US-2014-165869"/>
    <n v="2014"/>
    <x v="689"/>
    <d v="2014-08-06T00:00:00"/>
    <s v="Standard Class"/>
    <s v="LS-17200"/>
    <s v="Luke Schmidt"/>
    <s v="Corporate"/>
    <s v="United States"/>
    <s v="Milwaukee"/>
    <s v="Wisconsin"/>
    <n v="53209"/>
    <s v="Central"/>
    <s v="OFF-AP-10002472"/>
    <x v="1"/>
    <s v="Appliances"/>
    <s v="3M Office Air Cleaner"/>
    <n v="155.88"/>
    <n v="6"/>
    <n v="0"/>
    <n v="54.558"/>
  </r>
  <r>
    <n v="6693"/>
    <s v="CA-2014-160899"/>
    <n v="2014"/>
    <x v="938"/>
    <d v="2014-08-14T00:00:00"/>
    <s v="Second Class"/>
    <s v="DR-12940"/>
    <s v="Daniel Raglin"/>
    <s v="Home Office"/>
    <s v="United States"/>
    <s v="Lake Charles"/>
    <s v="Louisiana"/>
    <n v="70601"/>
    <s v="South"/>
    <s v="OFF-BI-10000632"/>
    <x v="1"/>
    <s v="Binders"/>
    <s v="Satellite Sectional Post Binders"/>
    <n v="477.51"/>
    <n v="11"/>
    <n v="0"/>
    <n v="219.65459999999999"/>
  </r>
  <r>
    <n v="6694"/>
    <s v="CA-2014-144225"/>
    <n v="2014"/>
    <x v="1033"/>
    <d v="2014-10-03T00:00:00"/>
    <s v="Second Class"/>
    <s v="CC-12475"/>
    <s v="Cindy Chapman"/>
    <s v="Consumer"/>
    <s v="United States"/>
    <s v="Baltimore"/>
    <s v="Maryland"/>
    <n v="21215"/>
    <s v="East"/>
    <s v="OFF-PA-10000062"/>
    <x v="1"/>
    <s v="Paper"/>
    <s v="Green Bar Computer Printout Paper"/>
    <n v="164.88"/>
    <n v="3"/>
    <n v="0"/>
    <n v="80.791200000000003"/>
  </r>
  <r>
    <n v="6695"/>
    <s v="US-2013-163538"/>
    <n v="2013"/>
    <x v="370"/>
    <d v="2013-08-31T00:00:00"/>
    <s v="Standard Class"/>
    <s v="SS-20515"/>
    <s v="Shirley Schmidt"/>
    <s v="Home Office"/>
    <s v="United States"/>
    <s v="Franklin"/>
    <s v="Wisconsin"/>
    <n v="53132"/>
    <s v="Central"/>
    <s v="TEC-AC-10002006"/>
    <x v="2"/>
    <s v="Accessories"/>
    <s v="Memorex Micro Travel Drive 16 GB"/>
    <n v="47.97"/>
    <n v="3"/>
    <n v="0"/>
    <n v="14.870699999999998"/>
  </r>
  <r>
    <n v="6696"/>
    <s v="US-2013-155103"/>
    <n v="2013"/>
    <x v="499"/>
    <d v="2013-12-08T00:00:00"/>
    <s v="Standard Class"/>
    <s v="JF-15190"/>
    <s v="Jamie Frazer"/>
    <s v="Consumer"/>
    <s v="United States"/>
    <s v="New York City"/>
    <s v="New York"/>
    <n v="10024"/>
    <s v="East"/>
    <s v="OFF-BI-10004318"/>
    <x v="1"/>
    <s v="Binders"/>
    <s v="Ibico EB-19 Dual Function Manual Binding System"/>
    <n v="415.17600000000004"/>
    <n v="3"/>
    <n v="0.2"/>
    <n v="134.93219999999999"/>
  </r>
  <r>
    <n v="6697"/>
    <s v="US-2013-155103"/>
    <n v="2013"/>
    <x v="499"/>
    <d v="2013-12-08T00:00:00"/>
    <s v="Standard Class"/>
    <s v="JF-15190"/>
    <s v="Jamie Frazer"/>
    <s v="Consumer"/>
    <s v="United States"/>
    <s v="New York City"/>
    <s v="New York"/>
    <n v="10024"/>
    <s v="East"/>
    <s v="OFF-BI-10004236"/>
    <x v="1"/>
    <s v="Binders"/>
    <s v="XtraLife ClearVue Slant-D Ring Binder, White, 3&quot;"/>
    <n v="35.231999999999999"/>
    <n v="3"/>
    <n v="0.2"/>
    <n v="11.450399999999998"/>
  </r>
  <r>
    <n v="6698"/>
    <s v="US-2013-155103"/>
    <n v="2013"/>
    <x v="499"/>
    <d v="2013-12-08T00:00:00"/>
    <s v="Standard Class"/>
    <s v="JF-15190"/>
    <s v="Jamie Frazer"/>
    <s v="Consumer"/>
    <s v="United States"/>
    <s v="New York City"/>
    <s v="New York"/>
    <n v="10024"/>
    <s v="East"/>
    <s v="OFF-PA-10000062"/>
    <x v="1"/>
    <s v="Paper"/>
    <s v="Green Bar Computer Printout Paper"/>
    <n v="54.96"/>
    <n v="1"/>
    <n v="0"/>
    <n v="26.930399999999999"/>
  </r>
  <r>
    <n v="6699"/>
    <s v="CA-2014-145429"/>
    <n v="2014"/>
    <x v="246"/>
    <d v="2014-07-26T00:00:00"/>
    <s v="Standard Class"/>
    <s v="SW-20455"/>
    <s v="Shaun Weien"/>
    <s v="Consumer"/>
    <s v="United States"/>
    <s v="San Diego"/>
    <s v="California"/>
    <n v="92024"/>
    <s v="West"/>
    <s v="OFF-PA-10003205"/>
    <x v="1"/>
    <s v="Paper"/>
    <s v="Wirebound Message Forms, Four 2 3/4 x 5 Forms per Page, Pink Paper"/>
    <n v="16.34"/>
    <n v="2"/>
    <n v="0"/>
    <n v="7.6798000000000002"/>
  </r>
  <r>
    <n v="6700"/>
    <s v="CA-2014-145429"/>
    <n v="2014"/>
    <x v="246"/>
    <d v="2014-07-26T00:00:00"/>
    <s v="Standard Class"/>
    <s v="SW-20455"/>
    <s v="Shaun Weien"/>
    <s v="Consumer"/>
    <s v="United States"/>
    <s v="San Diego"/>
    <s v="California"/>
    <n v="92024"/>
    <s v="West"/>
    <s v="FUR-CH-10000988"/>
    <x v="0"/>
    <s v="Chairs"/>
    <s v="Hon Olson Stacker Stools"/>
    <n v="225.29600000000002"/>
    <n v="2"/>
    <n v="0.2"/>
    <n v="22.529599999999995"/>
  </r>
  <r>
    <n v="6701"/>
    <s v="CA-2014-145429"/>
    <n v="2014"/>
    <x v="246"/>
    <d v="2014-07-26T00:00:00"/>
    <s v="Standard Class"/>
    <s v="SW-20455"/>
    <s v="Shaun Weien"/>
    <s v="Consumer"/>
    <s v="United States"/>
    <s v="San Diego"/>
    <s v="California"/>
    <n v="92024"/>
    <s v="West"/>
    <s v="OFF-BI-10001524"/>
    <x v="1"/>
    <s v="Binders"/>
    <s v="GBC Premium Transparent Covers with Diagonal Lined Pattern"/>
    <n v="50.352000000000004"/>
    <n v="3"/>
    <n v="0.2"/>
    <n v="17.623199999999997"/>
  </r>
  <r>
    <n v="6702"/>
    <s v="CA-2012-153535"/>
    <n v="2012"/>
    <x v="1128"/>
    <d v="2012-05-24T00:00:00"/>
    <s v="Standard Class"/>
    <s v="SG-20470"/>
    <s v="Sheri Gordon"/>
    <s v="Consumer"/>
    <s v="United States"/>
    <s v="Wilson"/>
    <s v="North Carolina"/>
    <n v="27893"/>
    <s v="South"/>
    <s v="FUR-FU-10001986"/>
    <x v="0"/>
    <s v="Furnishings"/>
    <s v="Dana Fluorescent Magnifying Lamp, White, 36&quot;"/>
    <n v="163.136"/>
    <n v="4"/>
    <n v="0.2"/>
    <n v="20.391999999999989"/>
  </r>
  <r>
    <n v="6703"/>
    <s v="CA-2012-153535"/>
    <n v="2012"/>
    <x v="1128"/>
    <d v="2012-05-24T00:00:00"/>
    <s v="Standard Class"/>
    <s v="SG-20470"/>
    <s v="Sheri Gordon"/>
    <s v="Consumer"/>
    <s v="United States"/>
    <s v="Wilson"/>
    <s v="North Carolina"/>
    <n v="27893"/>
    <s v="South"/>
    <s v="OFF-BI-10001031"/>
    <x v="1"/>
    <s v="Binders"/>
    <s v="Pressboard Data Binders by Wilson Jones"/>
    <n v="6.4080000000000004"/>
    <n v="4"/>
    <n v="0.7"/>
    <n v="-4.9127999999999989"/>
  </r>
  <r>
    <n v="6704"/>
    <s v="CA-2012-139164"/>
    <n v="2012"/>
    <x v="537"/>
    <d v="2012-06-28T00:00:00"/>
    <s v="Standard Class"/>
    <s v="CS-12355"/>
    <s v="Christine Sundaresam"/>
    <s v="Consumer"/>
    <s v="United States"/>
    <s v="Long Beach"/>
    <s v="California"/>
    <n v="90805"/>
    <s v="West"/>
    <s v="TEC-PH-10002468"/>
    <x v="2"/>
    <s v="Phones"/>
    <s v="Plantronics CS 50-USB - headset - Convertible, Monaural"/>
    <n v="217.58400000000003"/>
    <n v="2"/>
    <n v="0.2"/>
    <n v="19.03860000000001"/>
  </r>
  <r>
    <n v="6705"/>
    <s v="CA-2012-139164"/>
    <n v="2012"/>
    <x v="537"/>
    <d v="2012-06-28T00:00:00"/>
    <s v="Standard Class"/>
    <s v="CS-12355"/>
    <s v="Christine Sundaresam"/>
    <s v="Consumer"/>
    <s v="United States"/>
    <s v="Long Beach"/>
    <s v="California"/>
    <n v="90805"/>
    <s v="West"/>
    <s v="OFF-FA-10003059"/>
    <x v="1"/>
    <s v="Fasteners"/>
    <s v="Assorted Color Push Pins"/>
    <n v="5.43"/>
    <n v="3"/>
    <n v="0"/>
    <n v="1.7918999999999998"/>
  </r>
  <r>
    <n v="6706"/>
    <s v="CA-2012-139164"/>
    <n v="2012"/>
    <x v="537"/>
    <d v="2012-06-28T00:00:00"/>
    <s v="Standard Class"/>
    <s v="CS-12355"/>
    <s v="Christine Sundaresam"/>
    <s v="Consumer"/>
    <s v="United States"/>
    <s v="Long Beach"/>
    <s v="California"/>
    <n v="90805"/>
    <s v="West"/>
    <s v="TEC-PH-10003931"/>
    <x v="2"/>
    <s v="Phones"/>
    <s v="JBL Micro Wireless Portable Bluetooth Speaker"/>
    <n v="143.976"/>
    <n v="3"/>
    <n v="0.2"/>
    <n v="8.998500000000007"/>
  </r>
  <r>
    <n v="6707"/>
    <s v="CA-2013-112277"/>
    <n v="2013"/>
    <x v="545"/>
    <d v="2013-09-16T00:00:00"/>
    <s v="Standard Class"/>
    <s v="SC-20695"/>
    <s v="Steve Chapman"/>
    <s v="Corporate"/>
    <s v="United States"/>
    <s v="Fort Lauderdale"/>
    <s v="Florida"/>
    <n v="33311"/>
    <s v="South"/>
    <s v="TEC-PH-10003505"/>
    <x v="2"/>
    <s v="Phones"/>
    <s v="Geemarc AmpliPOWER60"/>
    <n v="519.67999999999995"/>
    <n v="7"/>
    <n v="0.2"/>
    <n v="58.46399999999997"/>
  </r>
  <r>
    <n v="6708"/>
    <s v="CA-2011-167724"/>
    <n v="2011"/>
    <x v="138"/>
    <d v="2011-04-18T00:00:00"/>
    <s v="Standard Class"/>
    <s v="BF-11170"/>
    <s v="Ben Ferrer"/>
    <s v="Home Office"/>
    <s v="United States"/>
    <s v="Baltimore"/>
    <s v="Maryland"/>
    <n v="21215"/>
    <s v="East"/>
    <s v="OFF-LA-10002368"/>
    <x v="1"/>
    <s v="Labels"/>
    <s v="Avery 479"/>
    <n v="7.83"/>
    <n v="3"/>
    <n v="0"/>
    <n v="3.6017999999999999"/>
  </r>
  <r>
    <n v="6709"/>
    <s v="CA-2012-123141"/>
    <n v="2012"/>
    <x v="717"/>
    <d v="2012-11-19T00:00:00"/>
    <s v="Standard Class"/>
    <s v="GZ-14470"/>
    <s v="Gary Zandusky"/>
    <s v="Consumer"/>
    <s v="United States"/>
    <s v="Rio Rancho"/>
    <s v="New Mexico"/>
    <n v="87124"/>
    <s v="West"/>
    <s v="FUR-CH-10004287"/>
    <x v="0"/>
    <s v="Chairs"/>
    <s v="SAFCO Arco Folding Chair"/>
    <n v="883.84"/>
    <n v="4"/>
    <n v="0.2"/>
    <n v="99.431999999999931"/>
  </r>
  <r>
    <n v="6710"/>
    <s v="CA-2012-123141"/>
    <n v="2012"/>
    <x v="717"/>
    <d v="2012-11-19T00:00:00"/>
    <s v="Standard Class"/>
    <s v="GZ-14470"/>
    <s v="Gary Zandusky"/>
    <s v="Consumer"/>
    <s v="United States"/>
    <s v="Rio Rancho"/>
    <s v="New Mexico"/>
    <n v="87124"/>
    <s v="West"/>
    <s v="FUR-CH-10001891"/>
    <x v="0"/>
    <s v="Chairs"/>
    <s v="Global Deluxe Office Fabric Chairs"/>
    <n v="230.35200000000003"/>
    <n v="3"/>
    <n v="0.2"/>
    <n v="20.155800000000013"/>
  </r>
  <r>
    <n v="6711"/>
    <s v="CA-2013-149503"/>
    <n v="2013"/>
    <x v="10"/>
    <d v="2013-12-13T00:00:00"/>
    <s v="First Class"/>
    <s v="SP-20650"/>
    <s v="Stephanie Phelps"/>
    <s v="Corporate"/>
    <s v="United States"/>
    <s v="Stockton"/>
    <s v="California"/>
    <n v="95207"/>
    <s v="West"/>
    <s v="OFF-BI-10002133"/>
    <x v="1"/>
    <s v="Binders"/>
    <s v="Wilson Jones Elliptical Ring 3 1/2&quot; Capacity Binders, 800 sheets"/>
    <n v="273.92"/>
    <n v="8"/>
    <n v="0.2"/>
    <n v="99.295999999999978"/>
  </r>
  <r>
    <n v="6712"/>
    <s v="CA-2014-163069"/>
    <n v="2014"/>
    <x v="238"/>
    <d v="2014-08-22T00:00:00"/>
    <s v="Second Class"/>
    <s v="PJ-19015"/>
    <s v="Pauline Johnson"/>
    <s v="Consumer"/>
    <s v="United States"/>
    <s v="Columbus"/>
    <s v="Ohio"/>
    <n v="43229"/>
    <s v="East"/>
    <s v="OFF-AR-10001419"/>
    <x v="1"/>
    <s v="Art"/>
    <s v="Newell 325"/>
    <n v="9.9120000000000008"/>
    <n v="3"/>
    <n v="0.2"/>
    <n v="1.2389999999999994"/>
  </r>
  <r>
    <n v="6713"/>
    <s v="CA-2014-107629"/>
    <n v="2014"/>
    <x v="817"/>
    <d v="2014-12-15T00:00:00"/>
    <s v="Same Day"/>
    <s v="DB-13060"/>
    <s v="Dave Brooks"/>
    <s v="Consumer"/>
    <s v="United States"/>
    <s v="Skokie"/>
    <s v="Illinois"/>
    <n v="60076"/>
    <s v="Central"/>
    <s v="FUR-FU-10002298"/>
    <x v="0"/>
    <s v="Furnishings"/>
    <s v="Rubbermaid ClusterMat Chairmats, Mat Size- 66&quot; x 60&quot;, Lip 20&quot; x 11&quot; -90 Degree Angle"/>
    <n v="266.35200000000003"/>
    <n v="6"/>
    <n v="0.6"/>
    <n v="-292.98719999999997"/>
  </r>
  <r>
    <n v="6714"/>
    <s v="CA-2014-107629"/>
    <n v="2014"/>
    <x v="817"/>
    <d v="2014-12-15T00:00:00"/>
    <s v="Same Day"/>
    <s v="DB-13060"/>
    <s v="Dave Brooks"/>
    <s v="Consumer"/>
    <s v="United States"/>
    <s v="Skokie"/>
    <s v="Illinois"/>
    <n v="60076"/>
    <s v="Central"/>
    <s v="FUR-FU-10004091"/>
    <x v="0"/>
    <s v="Furnishings"/>
    <s v="Howard Miller 13&quot; Diameter Goldtone Round Wall Clock"/>
    <n v="56.328000000000003"/>
    <n v="3"/>
    <n v="0.6"/>
    <n v="-26.755799999999994"/>
  </r>
  <r>
    <n v="6715"/>
    <s v="CA-2014-107629"/>
    <n v="2014"/>
    <x v="817"/>
    <d v="2014-12-15T00:00:00"/>
    <s v="Same Day"/>
    <s v="DB-13060"/>
    <s v="Dave Brooks"/>
    <s v="Consumer"/>
    <s v="United States"/>
    <s v="Skokie"/>
    <s v="Illinois"/>
    <n v="60076"/>
    <s v="Central"/>
    <s v="TEC-AC-10004510"/>
    <x v="2"/>
    <s v="Accessories"/>
    <s v="Logitech Desktop MK120 Mouse and keyboard Combo"/>
    <n v="39.264000000000003"/>
    <n v="3"/>
    <n v="0.2"/>
    <n v="-4.908000000000003"/>
  </r>
  <r>
    <n v="6716"/>
    <s v="CA-2014-107629"/>
    <n v="2014"/>
    <x v="817"/>
    <d v="2014-12-15T00:00:00"/>
    <s v="Same Day"/>
    <s v="DB-13060"/>
    <s v="Dave Brooks"/>
    <s v="Consumer"/>
    <s v="United States"/>
    <s v="Skokie"/>
    <s v="Illinois"/>
    <n v="60076"/>
    <s v="Central"/>
    <s v="OFF-AR-10002987"/>
    <x v="1"/>
    <s v="Art"/>
    <s v="Prismacolor Color Pencil Set"/>
    <n v="95.231999999999999"/>
    <n v="6"/>
    <n v="0.2"/>
    <n v="24.998400000000011"/>
  </r>
  <r>
    <n v="6717"/>
    <s v="CA-2013-134789"/>
    <n v="2013"/>
    <x v="143"/>
    <d v="2013-04-16T00:00:00"/>
    <s v="Standard Class"/>
    <s v="CK-12325"/>
    <s v="Christine Kargatis"/>
    <s v="Home Office"/>
    <s v="United States"/>
    <s v="Hot Springs"/>
    <s v="Arkansas"/>
    <n v="71901"/>
    <s v="South"/>
    <s v="OFF-FA-10002280"/>
    <x v="1"/>
    <s v="Fasteners"/>
    <s v="Advantus Plastic Paper Clips"/>
    <n v="30"/>
    <n v="6"/>
    <n v="0"/>
    <n v="14.399999999999999"/>
  </r>
  <r>
    <n v="6718"/>
    <s v="CA-2013-134789"/>
    <n v="2013"/>
    <x v="143"/>
    <d v="2013-04-16T00:00:00"/>
    <s v="Standard Class"/>
    <s v="CK-12325"/>
    <s v="Christine Kargatis"/>
    <s v="Home Office"/>
    <s v="United States"/>
    <s v="Hot Springs"/>
    <s v="Arkansas"/>
    <n v="71901"/>
    <s v="South"/>
    <s v="OFF-PA-10001934"/>
    <x v="1"/>
    <s v="Paper"/>
    <s v="Xerox 1993"/>
    <n v="25.92"/>
    <n v="4"/>
    <n v="0"/>
    <n v="12.700800000000001"/>
  </r>
  <r>
    <n v="6719"/>
    <s v="CA-2013-134789"/>
    <n v="2013"/>
    <x v="143"/>
    <d v="2013-04-16T00:00:00"/>
    <s v="Standard Class"/>
    <s v="CK-12325"/>
    <s v="Christine Kargatis"/>
    <s v="Home Office"/>
    <s v="United States"/>
    <s v="Hot Springs"/>
    <s v="Arkansas"/>
    <n v="71901"/>
    <s v="South"/>
    <s v="FUR-FU-10003268"/>
    <x v="0"/>
    <s v="Furnishings"/>
    <s v="Eldon Radial Chair Mat for Low to Medium Pile Carpets"/>
    <n v="159.91999999999999"/>
    <n v="4"/>
    <n v="0"/>
    <n v="31.983999999999995"/>
  </r>
  <r>
    <n v="6720"/>
    <s v="CA-2013-130442"/>
    <n v="2013"/>
    <x v="186"/>
    <d v="2013-12-20T00:00:00"/>
    <s v="First Class"/>
    <s v="SF-20065"/>
    <s v="Sandra Flanagan"/>
    <s v="Consumer"/>
    <s v="United States"/>
    <s v="Goldsboro"/>
    <s v="North Carolina"/>
    <n v="27534"/>
    <s v="South"/>
    <s v="OFF-AP-10004859"/>
    <x v="1"/>
    <s v="Appliances"/>
    <s v="Acco 6 Outlet Guardian Premium Surge Suppressor"/>
    <n v="34.944000000000003"/>
    <n v="3"/>
    <n v="0.2"/>
    <n v="3.0576000000000008"/>
  </r>
  <r>
    <n v="6721"/>
    <s v="CA-2014-102974"/>
    <n v="2014"/>
    <x v="20"/>
    <d v="2014-09-25T00:00:00"/>
    <s v="Standard Class"/>
    <s v="DP-13105"/>
    <s v="Dave Poirier"/>
    <s v="Corporate"/>
    <s v="United States"/>
    <s v="Los Angeles"/>
    <s v="California"/>
    <n v="90032"/>
    <s v="West"/>
    <s v="TEC-AC-10000057"/>
    <x v="2"/>
    <s v="Accessories"/>
    <s v="Microsoft Natural Ergonomic Keyboard 4000"/>
    <n v="149.94999999999999"/>
    <n v="5"/>
    <n v="0"/>
    <n v="31.489499999999992"/>
  </r>
  <r>
    <n v="6722"/>
    <s v="CA-2014-102974"/>
    <n v="2014"/>
    <x v="20"/>
    <d v="2014-09-25T00:00:00"/>
    <s v="Standard Class"/>
    <s v="DP-13105"/>
    <s v="Dave Poirier"/>
    <s v="Corporate"/>
    <s v="United States"/>
    <s v="Los Angeles"/>
    <s v="California"/>
    <n v="90032"/>
    <s v="West"/>
    <s v="OFF-AR-10000914"/>
    <x v="1"/>
    <s v="Art"/>
    <s v="Boston 16765 Mini Stand Up Battery Pencil Sharpener"/>
    <n v="23.32"/>
    <n v="2"/>
    <n v="0"/>
    <n v="6.0632000000000019"/>
  </r>
  <r>
    <n v="6723"/>
    <s v="CA-2014-102974"/>
    <n v="2014"/>
    <x v="20"/>
    <d v="2014-09-25T00:00:00"/>
    <s v="Standard Class"/>
    <s v="DP-13105"/>
    <s v="Dave Poirier"/>
    <s v="Corporate"/>
    <s v="United States"/>
    <s v="Los Angeles"/>
    <s v="California"/>
    <n v="90032"/>
    <s v="West"/>
    <s v="OFF-AR-10004956"/>
    <x v="1"/>
    <s v="Art"/>
    <s v="Newell 33"/>
    <n v="16.740000000000002"/>
    <n v="3"/>
    <n v="0"/>
    <n v="4.8545999999999978"/>
  </r>
  <r>
    <n v="6724"/>
    <s v="US-2014-166394"/>
    <n v="2014"/>
    <x v="507"/>
    <d v="2014-09-07T00:00:00"/>
    <s v="Second Class"/>
    <s v="VM-21835"/>
    <s v="Vivian Mathis"/>
    <s v="Consumer"/>
    <s v="United States"/>
    <s v="Nashua"/>
    <s v="New Hampshire"/>
    <n v="3060"/>
    <s v="East"/>
    <s v="OFF-FA-10001843"/>
    <x v="1"/>
    <s v="Fasteners"/>
    <s v="Staples"/>
    <n v="14.82"/>
    <n v="6"/>
    <n v="0"/>
    <n v="6.9654000000000007"/>
  </r>
  <r>
    <n v="6725"/>
    <s v="CA-2013-128811"/>
    <n v="2013"/>
    <x v="126"/>
    <d v="2013-09-17T00:00:00"/>
    <s v="Standard Class"/>
    <s v="SF-20200"/>
    <s v="Sarah Foster"/>
    <s v="Consumer"/>
    <s v="United States"/>
    <s v="Seattle"/>
    <s v="Washington"/>
    <n v="98103"/>
    <s v="West"/>
    <s v="OFF-FA-10000585"/>
    <x v="1"/>
    <s v="Fasteners"/>
    <s v="OIC Bulk Pack Metal Binder Clips"/>
    <n v="10.47"/>
    <n v="3"/>
    <n v="0"/>
    <n v="4.8162000000000003"/>
  </r>
  <r>
    <n v="6726"/>
    <s v="CA-2013-128811"/>
    <n v="2013"/>
    <x v="126"/>
    <d v="2013-09-17T00:00:00"/>
    <s v="Standard Class"/>
    <s v="SF-20200"/>
    <s v="Sarah Foster"/>
    <s v="Consumer"/>
    <s v="United States"/>
    <s v="Seattle"/>
    <s v="Washington"/>
    <n v="98103"/>
    <s v="West"/>
    <s v="OFF-LA-10003720"/>
    <x v="1"/>
    <s v="Labels"/>
    <s v="Avery 487"/>
    <n v="11.07"/>
    <n v="3"/>
    <n v="0"/>
    <n v="5.2028999999999996"/>
  </r>
  <r>
    <n v="6727"/>
    <s v="CA-2013-128811"/>
    <n v="2013"/>
    <x v="126"/>
    <d v="2013-09-17T00:00:00"/>
    <s v="Standard Class"/>
    <s v="SF-20200"/>
    <s v="Sarah Foster"/>
    <s v="Consumer"/>
    <s v="United States"/>
    <s v="Seattle"/>
    <s v="Washington"/>
    <n v="98103"/>
    <s v="West"/>
    <s v="OFF-BI-10000301"/>
    <x v="1"/>
    <s v="Binders"/>
    <s v="GBC Instant Report Kit"/>
    <n v="20.704000000000001"/>
    <n v="4"/>
    <n v="0.2"/>
    <n v="7.7639999999999993"/>
  </r>
  <r>
    <n v="6728"/>
    <s v="CA-2014-145443"/>
    <n v="2014"/>
    <x v="682"/>
    <d v="2014-08-16T00:00:00"/>
    <s v="Second Class"/>
    <s v="SC-20695"/>
    <s v="Steve Chapman"/>
    <s v="Corporate"/>
    <s v="United States"/>
    <s v="Richmond"/>
    <s v="Indiana"/>
    <n v="47374"/>
    <s v="Central"/>
    <s v="OFF-PA-10003302"/>
    <x v="1"/>
    <s v="Paper"/>
    <s v="Xerox 1906"/>
    <n v="177.2"/>
    <n v="5"/>
    <n v="0"/>
    <n v="83.283999999999992"/>
  </r>
  <r>
    <n v="6729"/>
    <s v="CA-2013-165827"/>
    <n v="2013"/>
    <x v="254"/>
    <d v="2013-11-10T00:00:00"/>
    <s v="Standard Class"/>
    <s v="MF-17665"/>
    <s v="Maureen Fritzler"/>
    <s v="Corporate"/>
    <s v="United States"/>
    <s v="Miami"/>
    <s v="Florida"/>
    <n v="33180"/>
    <s v="South"/>
    <s v="FUR-FU-10001889"/>
    <x v="0"/>
    <s v="Furnishings"/>
    <s v="Ultra Door Pull Handle"/>
    <n v="50.496000000000002"/>
    <n v="6"/>
    <n v="0.2"/>
    <n v="8.2055999999999987"/>
  </r>
  <r>
    <n v="6730"/>
    <s v="CA-2012-156734"/>
    <n v="2012"/>
    <x v="652"/>
    <d v="2012-06-20T00:00:00"/>
    <s v="First Class"/>
    <s v="BV-11245"/>
    <s v="Benjamin Venier"/>
    <s v="Corporate"/>
    <s v="United States"/>
    <s v="Smyrna"/>
    <s v="Tennessee"/>
    <n v="37167"/>
    <s v="South"/>
    <s v="OFF-BI-10002982"/>
    <x v="1"/>
    <s v="Binders"/>
    <s v="Avery Self-Adhesive Photo Pockets for Polaroid Photos"/>
    <n v="6.1290000000000004"/>
    <n v="3"/>
    <n v="0.7"/>
    <n v="-4.4945999999999984"/>
  </r>
  <r>
    <n v="6731"/>
    <s v="CA-2012-156734"/>
    <n v="2012"/>
    <x v="652"/>
    <d v="2012-06-20T00:00:00"/>
    <s v="First Class"/>
    <s v="BV-11245"/>
    <s v="Benjamin Venier"/>
    <s v="Corporate"/>
    <s v="United States"/>
    <s v="Smyrna"/>
    <s v="Tennessee"/>
    <n v="37167"/>
    <s v="South"/>
    <s v="FUR-CH-10002965"/>
    <x v="0"/>
    <s v="Chairs"/>
    <s v="Global Leather Highback Executive Chair with Pneumatic Height Adjustment, Black"/>
    <n v="643.13599999999997"/>
    <n v="4"/>
    <n v="0.2"/>
    <n v="56.274400000000014"/>
  </r>
  <r>
    <n v="6732"/>
    <s v="CA-2012-156734"/>
    <n v="2012"/>
    <x v="652"/>
    <d v="2012-06-20T00:00:00"/>
    <s v="First Class"/>
    <s v="BV-11245"/>
    <s v="Benjamin Venier"/>
    <s v="Corporate"/>
    <s v="United States"/>
    <s v="Smyrna"/>
    <s v="Tennessee"/>
    <n v="37167"/>
    <s v="South"/>
    <s v="OFF-PA-10001937"/>
    <x v="1"/>
    <s v="Paper"/>
    <s v="Xerox 21"/>
    <n v="20.736000000000004"/>
    <n v="4"/>
    <n v="0.2"/>
    <n v="7.2576000000000001"/>
  </r>
  <r>
    <n v="6733"/>
    <s v="CA-2011-120096"/>
    <n v="2011"/>
    <x v="1129"/>
    <d v="2011-07-07T00:00:00"/>
    <s v="First Class"/>
    <s v="KE-16420"/>
    <s v="Katrina Edelman"/>
    <s v="Corporate"/>
    <s v="United States"/>
    <s v="Aurora"/>
    <s v="Colorado"/>
    <n v="80013"/>
    <s v="West"/>
    <s v="OFF-PA-10001977"/>
    <x v="1"/>
    <s v="Paper"/>
    <s v="Xerox 194"/>
    <n v="177.536"/>
    <n v="4"/>
    <n v="0.2"/>
    <n v="62.137599999999992"/>
  </r>
  <r>
    <n v="6734"/>
    <s v="CA-2011-120096"/>
    <n v="2011"/>
    <x v="1129"/>
    <d v="2011-07-07T00:00:00"/>
    <s v="First Class"/>
    <s v="KE-16420"/>
    <s v="Katrina Edelman"/>
    <s v="Corporate"/>
    <s v="United States"/>
    <s v="Aurora"/>
    <s v="Colorado"/>
    <n v="80013"/>
    <s v="West"/>
    <s v="OFF-AP-10000692"/>
    <x v="1"/>
    <s v="Appliances"/>
    <s v="Fellowes Mighty 8 Compact Surge Protector"/>
    <n v="32.432000000000002"/>
    <n v="2"/>
    <n v="0.2"/>
    <n v="3.2432000000000016"/>
  </r>
  <r>
    <n v="6735"/>
    <s v="CA-2012-141754"/>
    <n v="2012"/>
    <x v="139"/>
    <d v="2012-12-25T00:00:00"/>
    <s v="Standard Class"/>
    <s v="EM-14200"/>
    <s v="Evan Minnotte"/>
    <s v="Home Office"/>
    <s v="United States"/>
    <s v="Miami"/>
    <s v="Florida"/>
    <n v="33142"/>
    <s v="South"/>
    <s v="OFF-LA-10004093"/>
    <x v="1"/>
    <s v="Labels"/>
    <s v="Avery 486"/>
    <n v="11.696"/>
    <n v="2"/>
    <n v="0.2"/>
    <n v="3.9473999999999996"/>
  </r>
  <r>
    <n v="6736"/>
    <s v="CA-2013-123358"/>
    <n v="2013"/>
    <x v="342"/>
    <d v="2013-04-18T00:00:00"/>
    <s v="Standard Class"/>
    <s v="BT-11680"/>
    <s v="Brian Thompson"/>
    <s v="Consumer"/>
    <s v="United States"/>
    <s v="San Francisco"/>
    <s v="California"/>
    <n v="94122"/>
    <s v="West"/>
    <s v="OFF-AP-10004980"/>
    <x v="1"/>
    <s v="Appliances"/>
    <s v="3M Replacement Filter for Office Air Cleaner for 20' x 33' Room"/>
    <n v="113.76"/>
    <n v="3"/>
    <n v="0"/>
    <n v="44.366400000000006"/>
  </r>
  <r>
    <n v="6737"/>
    <s v="CA-2013-123358"/>
    <n v="2013"/>
    <x v="342"/>
    <d v="2013-04-18T00:00:00"/>
    <s v="Standard Class"/>
    <s v="BT-11680"/>
    <s v="Brian Thompson"/>
    <s v="Consumer"/>
    <s v="United States"/>
    <s v="San Francisco"/>
    <s v="California"/>
    <n v="94122"/>
    <s v="West"/>
    <s v="OFF-ST-10001932"/>
    <x v="1"/>
    <s v="Storage"/>
    <s v="Fellowes Staxonsteel Drawer Files"/>
    <n v="579.51"/>
    <n v="3"/>
    <n v="0"/>
    <n v="81.131400000000014"/>
  </r>
  <r>
    <n v="6738"/>
    <s v="CA-2013-123358"/>
    <n v="2013"/>
    <x v="342"/>
    <d v="2013-04-18T00:00:00"/>
    <s v="Standard Class"/>
    <s v="BT-11680"/>
    <s v="Brian Thompson"/>
    <s v="Consumer"/>
    <s v="United States"/>
    <s v="San Francisco"/>
    <s v="California"/>
    <n v="94122"/>
    <s v="West"/>
    <s v="OFF-ST-10000636"/>
    <x v="1"/>
    <s v="Storage"/>
    <s v="Rogers Profile Extra Capacity Storage Tub"/>
    <n v="150.66"/>
    <n v="9"/>
    <n v="0"/>
    <n v="6.0263999999999918"/>
  </r>
  <r>
    <n v="6739"/>
    <s v="CA-2013-123358"/>
    <n v="2013"/>
    <x v="342"/>
    <d v="2013-04-18T00:00:00"/>
    <s v="Standard Class"/>
    <s v="BT-11680"/>
    <s v="Brian Thompson"/>
    <s v="Consumer"/>
    <s v="United States"/>
    <s v="San Francisco"/>
    <s v="California"/>
    <n v="94122"/>
    <s v="West"/>
    <s v="OFF-BI-10000069"/>
    <x v="1"/>
    <s v="Binders"/>
    <s v="GBC Prepunched Paper, 19-Hole, for Binding Systems, 24-lb"/>
    <n v="48.032000000000004"/>
    <n v="4"/>
    <n v="0.2"/>
    <n v="15.610399999999993"/>
  </r>
  <r>
    <n v="6740"/>
    <s v="CA-2011-144029"/>
    <n v="2011"/>
    <x v="542"/>
    <d v="2011-05-31T00:00:00"/>
    <s v="Standard Class"/>
    <s v="MM-18055"/>
    <s v="Michelle Moray"/>
    <s v="Consumer"/>
    <s v="United States"/>
    <s v="Chicago"/>
    <s v="Illinois"/>
    <n v="60623"/>
    <s v="Central"/>
    <s v="OFF-ST-10001837"/>
    <x v="1"/>
    <s v="Storage"/>
    <s v="SAFCO Mobile Desk Side File, Wire Frame"/>
    <n v="102.624"/>
    <n v="3"/>
    <n v="0.2"/>
    <n v="7.6968000000000032"/>
  </r>
  <r>
    <n v="6741"/>
    <s v="CA-2011-144029"/>
    <n v="2011"/>
    <x v="542"/>
    <d v="2011-05-31T00:00:00"/>
    <s v="Standard Class"/>
    <s v="MM-18055"/>
    <s v="Michelle Moray"/>
    <s v="Consumer"/>
    <s v="United States"/>
    <s v="Chicago"/>
    <s v="Illinois"/>
    <n v="60623"/>
    <s v="Central"/>
    <s v="FUR-CH-10003981"/>
    <x v="0"/>
    <s v="Chairs"/>
    <s v="Global Commerce Series Low-Back Swivel/Tilt Chairs"/>
    <n v="359.77199999999999"/>
    <n v="2"/>
    <n v="0.3"/>
    <n v="-5.1396000000000583"/>
  </r>
  <r>
    <n v="6742"/>
    <s v="CA-2011-144029"/>
    <n v="2011"/>
    <x v="542"/>
    <d v="2011-05-31T00:00:00"/>
    <s v="Standard Class"/>
    <s v="MM-18055"/>
    <s v="Michelle Moray"/>
    <s v="Consumer"/>
    <s v="United States"/>
    <s v="Chicago"/>
    <s v="Illinois"/>
    <n v="60623"/>
    <s v="Central"/>
    <s v="OFF-AR-10000716"/>
    <x v="1"/>
    <s v="Art"/>
    <s v="DIXON Ticonderoga Erasable Checking Pencils"/>
    <n v="13.392000000000001"/>
    <n v="3"/>
    <n v="0.2"/>
    <n v="3.1806000000000005"/>
  </r>
  <r>
    <n v="6743"/>
    <s v="US-2014-101784"/>
    <n v="2014"/>
    <x v="91"/>
    <d v="2014-07-12T00:00:00"/>
    <s v="Standard Class"/>
    <s v="PO-18850"/>
    <s v="Patrick O'Brill"/>
    <s v="Consumer"/>
    <s v="United States"/>
    <s v="Los Angeles"/>
    <s v="California"/>
    <n v="90008"/>
    <s v="West"/>
    <s v="FUR-CH-10001146"/>
    <x v="0"/>
    <s v="Chairs"/>
    <s v="Global Task Chair, Black"/>
    <n v="122.13600000000001"/>
    <n v="3"/>
    <n v="0.2"/>
    <n v="-13.740299999999994"/>
  </r>
  <r>
    <n v="6744"/>
    <s v="CA-2012-156923"/>
    <n v="2012"/>
    <x v="1130"/>
    <d v="2012-02-20T00:00:00"/>
    <s v="Standard Class"/>
    <s v="SP-20860"/>
    <s v="Sung Pak"/>
    <s v="Corporate"/>
    <s v="United States"/>
    <s v="Dover"/>
    <s v="New Hampshire"/>
    <n v="3820"/>
    <s v="East"/>
    <s v="OFF-PA-10002751"/>
    <x v="1"/>
    <s v="Paper"/>
    <s v="Xerox 1920"/>
    <n v="35.880000000000003"/>
    <n v="6"/>
    <n v="0"/>
    <n v="16.146000000000001"/>
  </r>
  <r>
    <n v="6745"/>
    <s v="CA-2014-111269"/>
    <n v="2014"/>
    <x v="114"/>
    <d v="2014-06-19T00:00:00"/>
    <s v="Second Class"/>
    <s v="CS-12355"/>
    <s v="Christine Sundaresam"/>
    <s v="Consumer"/>
    <s v="United States"/>
    <s v="Dublin"/>
    <s v="Ohio"/>
    <n v="43017"/>
    <s v="East"/>
    <s v="TEC-AC-10001606"/>
    <x v="2"/>
    <s v="Accessories"/>
    <s v="Logitech Wireless Performance Mouse MX for PC and Mac"/>
    <n v="479.952"/>
    <n v="6"/>
    <n v="0.2"/>
    <n v="107.98920000000001"/>
  </r>
  <r>
    <n v="6746"/>
    <s v="CA-2014-111269"/>
    <n v="2014"/>
    <x v="114"/>
    <d v="2014-06-19T00:00:00"/>
    <s v="Second Class"/>
    <s v="CS-12355"/>
    <s v="Christine Sundaresam"/>
    <s v="Consumer"/>
    <s v="United States"/>
    <s v="Dublin"/>
    <s v="Ohio"/>
    <n v="43017"/>
    <s v="East"/>
    <s v="OFF-AR-10001427"/>
    <x v="1"/>
    <s v="Art"/>
    <s v="Newell 330"/>
    <n v="23.92"/>
    <n v="5"/>
    <n v="0.2"/>
    <n v="1.7940000000000005"/>
  </r>
  <r>
    <n v="6747"/>
    <s v="CA-2014-159156"/>
    <n v="2014"/>
    <x v="38"/>
    <d v="2014-11-17T00:00:00"/>
    <s v="First Class"/>
    <s v="KB-16600"/>
    <s v="Ken Brennan"/>
    <s v="Corporate"/>
    <s v="United States"/>
    <s v="New York City"/>
    <s v="New York"/>
    <n v="10009"/>
    <s v="East"/>
    <s v="TEC-PH-10004389"/>
    <x v="2"/>
    <s v="Phones"/>
    <s v="Nokia Lumia 925"/>
    <n v="629.94999999999993"/>
    <n v="5"/>
    <n v="0"/>
    <n v="163.78700000000003"/>
  </r>
  <r>
    <n v="6748"/>
    <s v="CA-2014-100230"/>
    <n v="2014"/>
    <x v="157"/>
    <d v="2014-12-16T00:00:00"/>
    <s v="Standard Class"/>
    <s v="AA-10375"/>
    <s v="Allen Armold"/>
    <s v="Consumer"/>
    <s v="United States"/>
    <s v="New York City"/>
    <s v="New York"/>
    <n v="10035"/>
    <s v="East"/>
    <s v="OFF-BI-10002498"/>
    <x v="1"/>
    <s v="Binders"/>
    <s v="Clear Mylar Reinforcing Strips"/>
    <n v="14.952000000000002"/>
    <n v="1"/>
    <n v="0.2"/>
    <n v="5.0462999999999996"/>
  </r>
  <r>
    <n v="6749"/>
    <s v="CA-2014-100230"/>
    <n v="2014"/>
    <x v="157"/>
    <d v="2014-12-16T00:00:00"/>
    <s v="Standard Class"/>
    <s v="AA-10375"/>
    <s v="Allen Armold"/>
    <s v="Consumer"/>
    <s v="United States"/>
    <s v="New York City"/>
    <s v="New York"/>
    <n v="10035"/>
    <s v="East"/>
    <s v="OFF-PA-10002245"/>
    <x v="1"/>
    <s v="Paper"/>
    <s v="Xerox 1895"/>
    <n v="17.940000000000001"/>
    <n v="3"/>
    <n v="0"/>
    <n v="8.0730000000000004"/>
  </r>
  <r>
    <n v="6750"/>
    <s v="CA-2014-100230"/>
    <n v="2014"/>
    <x v="157"/>
    <d v="2014-12-16T00:00:00"/>
    <s v="Standard Class"/>
    <s v="AA-10375"/>
    <s v="Allen Armold"/>
    <s v="Consumer"/>
    <s v="United States"/>
    <s v="New York City"/>
    <s v="New York"/>
    <n v="10035"/>
    <s v="East"/>
    <s v="TEC-PH-10004522"/>
    <x v="2"/>
    <s v="Phones"/>
    <s v="Dexim XPower Skin Super-Thin Power Case for iPhone 5 - Black"/>
    <n v="116.98"/>
    <n v="2"/>
    <n v="0"/>
    <n v="29.245000000000005"/>
  </r>
  <r>
    <n v="6751"/>
    <s v="CA-2013-154767"/>
    <n v="2013"/>
    <x v="931"/>
    <d v="2013-07-01T00:00:00"/>
    <s v="Second Class"/>
    <s v="BP-11155"/>
    <s v="Becky Pak"/>
    <s v="Consumer"/>
    <s v="United States"/>
    <s v="Paterson"/>
    <s v="New Jersey"/>
    <n v="7501"/>
    <s v="East"/>
    <s v="FUR-CH-10003535"/>
    <x v="0"/>
    <s v="Chairs"/>
    <s v="Global Armless Task Chair, Royal Blue"/>
    <n v="121.96"/>
    <n v="2"/>
    <n v="0"/>
    <n v="20.733199999999997"/>
  </r>
  <r>
    <n v="6752"/>
    <s v="CA-2013-154767"/>
    <n v="2013"/>
    <x v="931"/>
    <d v="2013-07-01T00:00:00"/>
    <s v="Second Class"/>
    <s v="BP-11155"/>
    <s v="Becky Pak"/>
    <s v="Consumer"/>
    <s v="United States"/>
    <s v="Paterson"/>
    <s v="New Jersey"/>
    <n v="7501"/>
    <s v="East"/>
    <s v="OFF-AP-10000595"/>
    <x v="1"/>
    <s v="Appliances"/>
    <s v="Disposable Triple-Filter Dust Bags"/>
    <n v="8.74"/>
    <n v="2"/>
    <n v="0"/>
    <n v="2.2724000000000002"/>
  </r>
  <r>
    <n v="6753"/>
    <s v="CA-2013-154767"/>
    <n v="2013"/>
    <x v="931"/>
    <d v="2013-07-01T00:00:00"/>
    <s v="Second Class"/>
    <s v="BP-11155"/>
    <s v="Becky Pak"/>
    <s v="Consumer"/>
    <s v="United States"/>
    <s v="Paterson"/>
    <s v="New Jersey"/>
    <n v="7501"/>
    <s v="East"/>
    <s v="OFF-PA-10003039"/>
    <x v="1"/>
    <s v="Paper"/>
    <s v="Xerox 1960"/>
    <n v="61.96"/>
    <n v="2"/>
    <n v="0"/>
    <n v="27.881999999999998"/>
  </r>
  <r>
    <n v="6754"/>
    <s v="CA-2013-154767"/>
    <n v="2013"/>
    <x v="931"/>
    <d v="2013-07-01T00:00:00"/>
    <s v="Second Class"/>
    <s v="BP-11155"/>
    <s v="Becky Pak"/>
    <s v="Consumer"/>
    <s v="United States"/>
    <s v="Paterson"/>
    <s v="New Jersey"/>
    <n v="7501"/>
    <s v="East"/>
    <s v="OFF-BI-10002003"/>
    <x v="1"/>
    <s v="Binders"/>
    <s v="Ibico Presentation Index for Binding Systems"/>
    <n v="7.96"/>
    <n v="2"/>
    <n v="0"/>
    <n v="3.7412000000000001"/>
  </r>
  <r>
    <n v="6755"/>
    <s v="CA-2013-154767"/>
    <n v="2013"/>
    <x v="931"/>
    <d v="2013-07-01T00:00:00"/>
    <s v="Second Class"/>
    <s v="BP-11155"/>
    <s v="Becky Pak"/>
    <s v="Consumer"/>
    <s v="United States"/>
    <s v="Paterson"/>
    <s v="New Jersey"/>
    <n v="7501"/>
    <s v="East"/>
    <s v="OFF-AP-10002311"/>
    <x v="1"/>
    <s v="Appliances"/>
    <s v="Holmes Replacement Filter for HEPA Air Cleaner, Very Large Room, HEPA Filter"/>
    <n v="275.24"/>
    <n v="4"/>
    <n v="0"/>
    <n v="121.10560000000001"/>
  </r>
  <r>
    <n v="6756"/>
    <s v="CA-2014-124205"/>
    <n v="2014"/>
    <x v="175"/>
    <d v="2014-09-20T00:00:00"/>
    <s v="Standard Class"/>
    <s v="TC-21145"/>
    <s v="Theresa Coyne"/>
    <s v="Corporate"/>
    <s v="United States"/>
    <s v="Lakewood"/>
    <s v="New Jersey"/>
    <n v="8701"/>
    <s v="East"/>
    <s v="FUR-FU-10002445"/>
    <x v="0"/>
    <s v="Furnishings"/>
    <s v="DAX Two-Tone Rosewood/Black Document Frame, Desktop, 5 x 7"/>
    <n v="47.400000000000006"/>
    <n v="5"/>
    <n v="0"/>
    <n v="18.960000000000004"/>
  </r>
  <r>
    <n v="6757"/>
    <s v="CA-2014-124205"/>
    <n v="2014"/>
    <x v="175"/>
    <d v="2014-09-20T00:00:00"/>
    <s v="Standard Class"/>
    <s v="TC-21145"/>
    <s v="Theresa Coyne"/>
    <s v="Corporate"/>
    <s v="United States"/>
    <s v="Lakewood"/>
    <s v="New Jersey"/>
    <n v="8701"/>
    <s v="East"/>
    <s v="FUR-CH-10003606"/>
    <x v="0"/>
    <s v="Chairs"/>
    <s v="SAFCO Folding Chair Trolley"/>
    <n v="512.96"/>
    <n v="4"/>
    <n v="0"/>
    <n v="143.62880000000001"/>
  </r>
  <r>
    <n v="6758"/>
    <s v="CA-2014-124205"/>
    <n v="2014"/>
    <x v="175"/>
    <d v="2014-09-20T00:00:00"/>
    <s v="Standard Class"/>
    <s v="TC-21145"/>
    <s v="Theresa Coyne"/>
    <s v="Corporate"/>
    <s v="United States"/>
    <s v="Lakewood"/>
    <s v="New Jersey"/>
    <n v="8701"/>
    <s v="East"/>
    <s v="TEC-PH-10002115"/>
    <x v="2"/>
    <s v="Phones"/>
    <s v="Plantronics 81402"/>
    <n v="395.93999999999994"/>
    <n v="6"/>
    <n v="0"/>
    <n v="102.94440000000002"/>
  </r>
  <r>
    <n v="6759"/>
    <s v="CA-2014-124205"/>
    <n v="2014"/>
    <x v="175"/>
    <d v="2014-09-20T00:00:00"/>
    <s v="Standard Class"/>
    <s v="TC-21145"/>
    <s v="Theresa Coyne"/>
    <s v="Corporate"/>
    <s v="United States"/>
    <s v="Lakewood"/>
    <s v="New Jersey"/>
    <n v="8701"/>
    <s v="East"/>
    <s v="OFF-ST-10000934"/>
    <x v="1"/>
    <s v="Storage"/>
    <s v="Contico 72&quot;H Heavy-Duty Storage System"/>
    <n v="81.96"/>
    <n v="2"/>
    <n v="0"/>
    <n v="0"/>
  </r>
  <r>
    <n v="6760"/>
    <s v="CA-2014-165715"/>
    <n v="2014"/>
    <x v="574"/>
    <d v="2014-12-09T00:00:00"/>
    <s v="Standard Class"/>
    <s v="BG-11035"/>
    <s v="Barry Gonzalez"/>
    <s v="Consumer"/>
    <s v="United States"/>
    <s v="Greensboro"/>
    <s v="North Carolina"/>
    <n v="27405"/>
    <s v="South"/>
    <s v="OFF-AR-10003903"/>
    <x v="1"/>
    <s v="Art"/>
    <s v="Sanford 52201 APSCO Electric Pencil Sharpener"/>
    <n v="32.776000000000003"/>
    <n v="1"/>
    <n v="0.2"/>
    <n v="2.4581999999999997"/>
  </r>
  <r>
    <n v="6761"/>
    <s v="CA-2014-100636"/>
    <n v="2014"/>
    <x v="335"/>
    <d v="2014-07-01T00:00:00"/>
    <s v="Standard Class"/>
    <s v="DO-13435"/>
    <s v="Denny Ordway"/>
    <s v="Consumer"/>
    <s v="United States"/>
    <s v="New York City"/>
    <s v="New York"/>
    <n v="10035"/>
    <s v="East"/>
    <s v="OFF-ST-10004123"/>
    <x v="1"/>
    <s v="Storage"/>
    <s v="Safco Industrial Wire Shelving System"/>
    <n v="272.94"/>
    <n v="3"/>
    <n v="0"/>
    <n v="0"/>
  </r>
  <r>
    <n v="6762"/>
    <s v="CA-2013-162943"/>
    <n v="2013"/>
    <x v="1131"/>
    <d v="2013-07-27T00:00:00"/>
    <s v="Second Class"/>
    <s v="DB-12970"/>
    <s v="Darren Budd"/>
    <s v="Corporate"/>
    <s v="United States"/>
    <s v="New York City"/>
    <s v="New York"/>
    <n v="10035"/>
    <s v="East"/>
    <s v="FUR-CH-10001708"/>
    <x v="0"/>
    <s v="Chairs"/>
    <s v="Office Star - Contemporary Swivel Chair with Padded Adjustable Arms and Flex Back"/>
    <n v="253.76399999999998"/>
    <n v="2"/>
    <n v="0.1"/>
    <n v="31.015599999999978"/>
  </r>
  <r>
    <n v="6763"/>
    <s v="CA-2013-144764"/>
    <n v="2013"/>
    <x v="476"/>
    <d v="2013-09-09T00:00:00"/>
    <s v="Standard Class"/>
    <s v="RL-19615"/>
    <s v="Rob Lucas"/>
    <s v="Consumer"/>
    <s v="United States"/>
    <s v="Chicago"/>
    <s v="Illinois"/>
    <n v="60623"/>
    <s v="Central"/>
    <s v="OFF-LA-10000240"/>
    <x v="1"/>
    <s v="Labels"/>
    <s v="Self-Adhesive Address Labels for Typewriters by Universal"/>
    <n v="29.24"/>
    <n v="5"/>
    <n v="0.2"/>
    <n v="9.8685000000000009"/>
  </r>
  <r>
    <n v="6764"/>
    <s v="CA-2013-144764"/>
    <n v="2013"/>
    <x v="476"/>
    <d v="2013-09-09T00:00:00"/>
    <s v="Standard Class"/>
    <s v="RL-19615"/>
    <s v="Rob Lucas"/>
    <s v="Consumer"/>
    <s v="United States"/>
    <s v="Chicago"/>
    <s v="Illinois"/>
    <n v="60623"/>
    <s v="Central"/>
    <s v="OFF-ST-10002485"/>
    <x v="1"/>
    <s v="Storage"/>
    <s v="Rogers Deluxe File Chest"/>
    <n v="35.167999999999999"/>
    <n v="2"/>
    <n v="0.2"/>
    <n v="-8.3524000000000012"/>
  </r>
  <r>
    <n v="6765"/>
    <s v="CA-2013-144764"/>
    <n v="2013"/>
    <x v="476"/>
    <d v="2013-09-09T00:00:00"/>
    <s v="Standard Class"/>
    <s v="RL-19615"/>
    <s v="Rob Lucas"/>
    <s v="Consumer"/>
    <s v="United States"/>
    <s v="Chicago"/>
    <s v="Illinois"/>
    <n v="60623"/>
    <s v="Central"/>
    <s v="TEC-MA-10003230"/>
    <x v="2"/>
    <s v="Machines"/>
    <s v="Okidata C610n Printer"/>
    <n v="1362.8999999999999"/>
    <n v="3"/>
    <n v="0.3"/>
    <n v="-19.470000000000141"/>
  </r>
  <r>
    <n v="6766"/>
    <s v="CA-2014-100615"/>
    <n v="2014"/>
    <x v="693"/>
    <d v="2014-04-25T00:00:00"/>
    <s v="Standard Class"/>
    <s v="SJ-20215"/>
    <s v="Sarah Jordon"/>
    <s v="Consumer"/>
    <s v="United States"/>
    <s v="Chicago"/>
    <s v="Illinois"/>
    <n v="60653"/>
    <s v="Central"/>
    <s v="FUR-CH-10002602"/>
    <x v="0"/>
    <s v="Chairs"/>
    <s v="DMI Arturo Collection Mission-style Design Wood Chair"/>
    <n v="317.05799999999999"/>
    <n v="3"/>
    <n v="0.3"/>
    <n v="-18.117599999999996"/>
  </r>
  <r>
    <n v="6767"/>
    <s v="CA-2014-100615"/>
    <n v="2014"/>
    <x v="693"/>
    <d v="2014-04-25T00:00:00"/>
    <s v="Standard Class"/>
    <s v="SJ-20215"/>
    <s v="Sarah Jordon"/>
    <s v="Consumer"/>
    <s v="United States"/>
    <s v="Chicago"/>
    <s v="Illinois"/>
    <n v="60653"/>
    <s v="Central"/>
    <s v="OFF-AR-10001683"/>
    <x v="1"/>
    <s v="Art"/>
    <s v="Lumber Crayons"/>
    <n v="15.76"/>
    <n v="2"/>
    <n v="0.2"/>
    <n v="3.5460000000000007"/>
  </r>
  <r>
    <n v="6768"/>
    <s v="CA-2014-100615"/>
    <n v="2014"/>
    <x v="693"/>
    <d v="2014-04-25T00:00:00"/>
    <s v="Standard Class"/>
    <s v="SJ-20215"/>
    <s v="Sarah Jordon"/>
    <s v="Consumer"/>
    <s v="United States"/>
    <s v="Chicago"/>
    <s v="Illinois"/>
    <n v="60653"/>
    <s v="Central"/>
    <s v="FUR-FU-10002456"/>
    <x v="0"/>
    <s v="Furnishings"/>
    <s v="Master Caster Door Stop, Large Neon Orange"/>
    <n v="14.560000000000002"/>
    <n v="5"/>
    <n v="0.6"/>
    <n v="-6.1879999999999988"/>
  </r>
  <r>
    <n v="6769"/>
    <s v="CA-2011-109302"/>
    <n v="2011"/>
    <x v="1132"/>
    <d v="2011-08-16T00:00:00"/>
    <s v="Standard Class"/>
    <s v="CS-12175"/>
    <s v="Charles Sheldon"/>
    <s v="Corporate"/>
    <s v="United States"/>
    <s v="Lakewood"/>
    <s v="New Jersey"/>
    <n v="8701"/>
    <s v="East"/>
    <s v="OFF-BI-10002854"/>
    <x v="1"/>
    <s v="Binders"/>
    <s v="Performers Binder/Pad Holder, Black"/>
    <n v="196.21"/>
    <n v="7"/>
    <n v="0"/>
    <n v="98.105000000000004"/>
  </r>
  <r>
    <n v="6770"/>
    <s v="CA-2014-139787"/>
    <n v="2014"/>
    <x v="20"/>
    <d v="2014-09-24T00:00:00"/>
    <s v="Standard Class"/>
    <s v="JP-16135"/>
    <s v="Julie Prescott"/>
    <s v="Home Office"/>
    <s v="United States"/>
    <s v="Columbus"/>
    <s v="Georgia"/>
    <n v="31907"/>
    <s v="South"/>
    <s v="OFF-AR-10002445"/>
    <x v="1"/>
    <s v="Art"/>
    <s v="SANFORD Major Accent Highlighters"/>
    <n v="35.4"/>
    <n v="5"/>
    <n v="0"/>
    <n v="13.452000000000002"/>
  </r>
  <r>
    <n v="6771"/>
    <s v="CA-2014-139402"/>
    <n v="2014"/>
    <x v="34"/>
    <d v="2014-12-14T00:00:00"/>
    <s v="Standard Class"/>
    <s v="NC-18535"/>
    <s v="Nick Crebassa"/>
    <s v="Corporate"/>
    <s v="United States"/>
    <s v="Phoenix"/>
    <s v="Arizona"/>
    <n v="85023"/>
    <s v="West"/>
    <s v="OFF-PA-10004359"/>
    <x v="1"/>
    <s v="Paper"/>
    <s v="Multicolor Computer Printout Paper"/>
    <n v="419.4"/>
    <n v="5"/>
    <n v="0.2"/>
    <n v="146.79"/>
  </r>
  <r>
    <n v="6772"/>
    <s v="CA-2014-139402"/>
    <n v="2014"/>
    <x v="34"/>
    <d v="2014-12-14T00:00:00"/>
    <s v="Standard Class"/>
    <s v="NC-18535"/>
    <s v="Nick Crebassa"/>
    <s v="Corporate"/>
    <s v="United States"/>
    <s v="Phoenix"/>
    <s v="Arizona"/>
    <n v="85023"/>
    <s v="West"/>
    <s v="OFF-BI-10000279"/>
    <x v="1"/>
    <s v="Binders"/>
    <s v="Acco Recycled 2&quot; Capacity Laser Printer Hanging Data Binders"/>
    <n v="13.005000000000003"/>
    <n v="3"/>
    <n v="0.7"/>
    <n v="-9.9704999999999977"/>
  </r>
  <r>
    <n v="6773"/>
    <s v="CA-2013-119018"/>
    <n v="2013"/>
    <x v="254"/>
    <d v="2013-11-09T00:00:00"/>
    <s v="Standard Class"/>
    <s v="CW-11905"/>
    <s v="Carl Weiss"/>
    <s v="Home Office"/>
    <s v="United States"/>
    <s v="Los Angeles"/>
    <s v="California"/>
    <n v="90004"/>
    <s v="West"/>
    <s v="OFF-BI-10003314"/>
    <x v="1"/>
    <s v="Binders"/>
    <s v="Tuff Stuff Recycled Round Ring Binders"/>
    <n v="7.7120000000000006"/>
    <n v="2"/>
    <n v="0.2"/>
    <n v="2.7956000000000003"/>
  </r>
  <r>
    <n v="6774"/>
    <s v="CA-2013-119018"/>
    <n v="2013"/>
    <x v="254"/>
    <d v="2013-11-09T00:00:00"/>
    <s v="Standard Class"/>
    <s v="CW-11905"/>
    <s v="Carl Weiss"/>
    <s v="Home Office"/>
    <s v="United States"/>
    <s v="Los Angeles"/>
    <s v="California"/>
    <n v="90004"/>
    <s v="West"/>
    <s v="OFF-BI-10000494"/>
    <x v="1"/>
    <s v="Binders"/>
    <s v="Acco Economy Flexible Poly Round Ring Binder"/>
    <n v="4.1760000000000002"/>
    <n v="1"/>
    <n v="0.2"/>
    <n v="1.3049999999999997"/>
  </r>
  <r>
    <n v="6775"/>
    <s v="CA-2013-119018"/>
    <n v="2013"/>
    <x v="254"/>
    <d v="2013-11-09T00:00:00"/>
    <s v="Standard Class"/>
    <s v="CW-11905"/>
    <s v="Carl Weiss"/>
    <s v="Home Office"/>
    <s v="United States"/>
    <s v="Los Angeles"/>
    <s v="California"/>
    <n v="90004"/>
    <s v="West"/>
    <s v="OFF-PA-10000295"/>
    <x v="1"/>
    <s v="Paper"/>
    <s v="Xerox 229"/>
    <n v="38.880000000000003"/>
    <n v="6"/>
    <n v="0"/>
    <n v="18.662400000000002"/>
  </r>
  <r>
    <n v="6776"/>
    <s v="CA-2012-105361"/>
    <n v="2012"/>
    <x v="368"/>
    <d v="2012-04-04T00:00:00"/>
    <s v="Standard Class"/>
    <s v="CM-12115"/>
    <s v="Chad McGuire"/>
    <s v="Consumer"/>
    <s v="United States"/>
    <s v="New York City"/>
    <s v="New York"/>
    <n v="10024"/>
    <s v="East"/>
    <s v="OFF-PA-10002615"/>
    <x v="1"/>
    <s v="Paper"/>
    <s v="Ampad Gold Fibre Wirebound Steno Books, 6&quot; x 9&quot;, Gregg Ruled"/>
    <n v="17.64"/>
    <n v="4"/>
    <n v="0"/>
    <n v="8.1143999999999998"/>
  </r>
  <r>
    <n v="6777"/>
    <s v="US-2013-152373"/>
    <n v="2013"/>
    <x v="64"/>
    <d v="2013-09-12T00:00:00"/>
    <s v="Standard Class"/>
    <s v="PT-19090"/>
    <s v="Pete Takahito"/>
    <s v="Consumer"/>
    <s v="United States"/>
    <s v="San Antonio"/>
    <s v="Texas"/>
    <n v="78207"/>
    <s v="Central"/>
    <s v="OFF-ST-10003479"/>
    <x v="1"/>
    <s v="Storage"/>
    <s v="Eldon Base for stackable storage shelf, platinum"/>
    <n v="93.456000000000003"/>
    <n v="3"/>
    <n v="0.2"/>
    <n v="-17.523000000000014"/>
  </r>
  <r>
    <n v="6778"/>
    <s v="US-2014-166037"/>
    <n v="2014"/>
    <x v="480"/>
    <d v="2014-02-02T00:00:00"/>
    <s v="Standard Class"/>
    <s v="CL-12700"/>
    <s v="Craig Leslie"/>
    <s v="Home Office"/>
    <s v="United States"/>
    <s v="New York City"/>
    <s v="New York"/>
    <n v="10009"/>
    <s v="East"/>
    <s v="TEC-AC-10002800"/>
    <x v="2"/>
    <s v="Accessories"/>
    <s v="Plantronics Audio 478 Stereo USB Headset"/>
    <n v="449.91"/>
    <n v="9"/>
    <n v="0"/>
    <n v="157.46849999999998"/>
  </r>
  <r>
    <n v="6779"/>
    <s v="US-2013-147711"/>
    <n v="2013"/>
    <x v="323"/>
    <d v="2013-09-09T00:00:00"/>
    <s v="Second Class"/>
    <s v="HF-14995"/>
    <s v="Herbert Flentye"/>
    <s v="Consumer"/>
    <s v="United States"/>
    <s v="Baltimore"/>
    <s v="Maryland"/>
    <n v="21215"/>
    <s v="East"/>
    <s v="FUR-BO-10003159"/>
    <x v="0"/>
    <s v="Bookcases"/>
    <s v="Sauder Camden County Collection Libraries, Planked Cherry Finish"/>
    <n v="344.94"/>
    <n v="3"/>
    <n v="0"/>
    <n v="31.044599999999974"/>
  </r>
  <r>
    <n v="6780"/>
    <s v="US-2013-147711"/>
    <n v="2013"/>
    <x v="323"/>
    <d v="2013-09-09T00:00:00"/>
    <s v="Second Class"/>
    <s v="HF-14995"/>
    <s v="Herbert Flentye"/>
    <s v="Consumer"/>
    <s v="United States"/>
    <s v="Baltimore"/>
    <s v="Maryland"/>
    <n v="21215"/>
    <s v="East"/>
    <s v="FUR-FU-10002364"/>
    <x v="0"/>
    <s v="Furnishings"/>
    <s v="Eldon Expressions Wood Desk Accessories, Oak"/>
    <n v="14.76"/>
    <n v="2"/>
    <n v="0"/>
    <n v="4.2803999999999984"/>
  </r>
  <r>
    <n v="6781"/>
    <s v="US-2013-147711"/>
    <n v="2013"/>
    <x v="323"/>
    <d v="2013-09-09T00:00:00"/>
    <s v="Second Class"/>
    <s v="HF-14995"/>
    <s v="Herbert Flentye"/>
    <s v="Consumer"/>
    <s v="United States"/>
    <s v="Baltimore"/>
    <s v="Maryland"/>
    <n v="21215"/>
    <s v="East"/>
    <s v="OFF-BI-10003350"/>
    <x v="1"/>
    <s v="Binders"/>
    <s v="Acco Expandable Hanging Binders"/>
    <n v="12.76"/>
    <n v="2"/>
    <n v="0"/>
    <n v="5.8695999999999993"/>
  </r>
  <r>
    <n v="6782"/>
    <s v="US-2013-147711"/>
    <n v="2013"/>
    <x v="323"/>
    <d v="2013-09-09T00:00:00"/>
    <s v="Second Class"/>
    <s v="HF-14995"/>
    <s v="Herbert Flentye"/>
    <s v="Consumer"/>
    <s v="United States"/>
    <s v="Baltimore"/>
    <s v="Maryland"/>
    <n v="21215"/>
    <s v="East"/>
    <s v="OFF-LA-10004093"/>
    <x v="1"/>
    <s v="Labels"/>
    <s v="Avery 486"/>
    <n v="58.48"/>
    <n v="8"/>
    <n v="0"/>
    <n v="27.485599999999998"/>
  </r>
  <r>
    <n v="6783"/>
    <s v="CA-2014-121293"/>
    <n v="2014"/>
    <x v="800"/>
    <d v="2014-07-29T00:00:00"/>
    <s v="Second Class"/>
    <s v="JC-15775"/>
    <s v="John Castell"/>
    <s v="Consumer"/>
    <s v="United States"/>
    <s v="Philadelphia"/>
    <s v="Pennsylvania"/>
    <n v="19143"/>
    <s v="East"/>
    <s v="FUR-FU-10000732"/>
    <x v="0"/>
    <s v="Furnishings"/>
    <s v="Eldon 200 Class Desk Accessories"/>
    <n v="20.096000000000004"/>
    <n v="4"/>
    <n v="0.2"/>
    <n v="3.0143999999999984"/>
  </r>
  <r>
    <n v="6784"/>
    <s v="CA-2014-121293"/>
    <n v="2014"/>
    <x v="800"/>
    <d v="2014-07-29T00:00:00"/>
    <s v="Second Class"/>
    <s v="JC-15775"/>
    <s v="John Castell"/>
    <s v="Consumer"/>
    <s v="United States"/>
    <s v="Philadelphia"/>
    <s v="Pennsylvania"/>
    <n v="19143"/>
    <s v="East"/>
    <s v="OFF-SU-10004884"/>
    <x v="1"/>
    <s v="Supplies"/>
    <s v="Acme Galleria Hot Forged Steel Scissors with Colored Handles"/>
    <n v="37.752000000000002"/>
    <n v="3"/>
    <n v="0.2"/>
    <n v="4.2470999999999943"/>
  </r>
  <r>
    <n v="6785"/>
    <s v="CA-2014-121293"/>
    <n v="2014"/>
    <x v="800"/>
    <d v="2014-07-29T00:00:00"/>
    <s v="Second Class"/>
    <s v="JC-15775"/>
    <s v="John Castell"/>
    <s v="Consumer"/>
    <s v="United States"/>
    <s v="Philadelphia"/>
    <s v="Pennsylvania"/>
    <n v="19143"/>
    <s v="East"/>
    <s v="FUR-TA-10001771"/>
    <x v="0"/>
    <s v="Tables"/>
    <s v="Bush Cubix Conference Tables, Fully Assembled"/>
    <n v="138.58799999999999"/>
    <n v="1"/>
    <n v="0.4"/>
    <n v="-34.646999999999991"/>
  </r>
  <r>
    <n v="6786"/>
    <s v="CA-2014-121293"/>
    <n v="2014"/>
    <x v="800"/>
    <d v="2014-07-29T00:00:00"/>
    <s v="Second Class"/>
    <s v="JC-15775"/>
    <s v="John Castell"/>
    <s v="Consumer"/>
    <s v="United States"/>
    <s v="Philadelphia"/>
    <s v="Pennsylvania"/>
    <n v="19143"/>
    <s v="East"/>
    <s v="OFF-ST-10000060"/>
    <x v="1"/>
    <s v="Storage"/>
    <s v="Fellowes Bankers Box Staxonsteel Drawer File/Stacking System"/>
    <n v="259.92000000000007"/>
    <n v="5"/>
    <n v="0.2"/>
    <n v="-25.992000000000004"/>
  </r>
  <r>
    <n v="6787"/>
    <s v="CA-2014-121293"/>
    <n v="2014"/>
    <x v="800"/>
    <d v="2014-07-29T00:00:00"/>
    <s v="Second Class"/>
    <s v="JC-15775"/>
    <s v="John Castell"/>
    <s v="Consumer"/>
    <s v="United States"/>
    <s v="Philadelphia"/>
    <s v="Pennsylvania"/>
    <n v="19143"/>
    <s v="East"/>
    <s v="OFF-PA-10004100"/>
    <x v="1"/>
    <s v="Paper"/>
    <s v="Xerox 216"/>
    <n v="20.736000000000004"/>
    <n v="4"/>
    <n v="0.2"/>
    <n v="7.2576000000000001"/>
  </r>
  <r>
    <n v="6788"/>
    <s v="CA-2012-118843"/>
    <n v="2012"/>
    <x v="1023"/>
    <d v="2012-09-20T00:00:00"/>
    <s v="Standard Class"/>
    <s v="JH-15910"/>
    <s v="Jonathan Howell"/>
    <s v="Consumer"/>
    <s v="United States"/>
    <s v="Atlanta"/>
    <s v="Georgia"/>
    <n v="30318"/>
    <s v="South"/>
    <s v="FUR-FU-10003975"/>
    <x v="0"/>
    <s v="Furnishings"/>
    <s v="Eldon Advantage Chair Mats for Low to Medium Pile Carpets"/>
    <n v="129.93"/>
    <n v="3"/>
    <n v="0"/>
    <n v="12.992999999999988"/>
  </r>
  <r>
    <n v="6789"/>
    <s v="CA-2012-118843"/>
    <n v="2012"/>
    <x v="1023"/>
    <d v="2012-09-20T00:00:00"/>
    <s v="Standard Class"/>
    <s v="JH-15910"/>
    <s v="Jonathan Howell"/>
    <s v="Consumer"/>
    <s v="United States"/>
    <s v="Atlanta"/>
    <s v="Georgia"/>
    <n v="30318"/>
    <s v="South"/>
    <s v="OFF-PA-10001712"/>
    <x v="1"/>
    <s v="Paper"/>
    <s v="Xerox 1948"/>
    <n v="69.930000000000007"/>
    <n v="7"/>
    <n v="0"/>
    <n v="31.468499999999999"/>
  </r>
  <r>
    <n v="6790"/>
    <s v="CA-2012-161445"/>
    <n v="2012"/>
    <x v="67"/>
    <d v="2012-09-09T00:00:00"/>
    <s v="Second Class"/>
    <s v="CC-12610"/>
    <s v="Corey Catlett"/>
    <s v="Corporate"/>
    <s v="United States"/>
    <s v="Durham"/>
    <s v="North Carolina"/>
    <n v="27707"/>
    <s v="South"/>
    <s v="OFF-AR-10001953"/>
    <x v="1"/>
    <s v="Art"/>
    <s v="Boston 1645 Deluxe Heavier-Duty Electric Pencil Sharpener"/>
    <n v="140.73599999999999"/>
    <n v="4"/>
    <n v="0.2"/>
    <n v="12.314400000000006"/>
  </r>
  <r>
    <n v="6791"/>
    <s v="CA-2013-124527"/>
    <n v="2013"/>
    <x v="76"/>
    <d v="2013-11-18T00:00:00"/>
    <s v="First Class"/>
    <s v="IM-15055"/>
    <s v="Ionia McGrath"/>
    <s v="Consumer"/>
    <s v="United States"/>
    <s v="Roseville"/>
    <s v="California"/>
    <n v="95661"/>
    <s v="West"/>
    <s v="OFF-BI-10004967"/>
    <x v="1"/>
    <s v="Binders"/>
    <s v="Round Ring Binders"/>
    <n v="8.32"/>
    <n v="5"/>
    <n v="0.2"/>
    <n v="2.8079999999999998"/>
  </r>
  <r>
    <n v="6792"/>
    <s v="CA-2013-162348"/>
    <n v="2013"/>
    <x v="338"/>
    <d v="2013-11-16T00:00:00"/>
    <s v="Standard Class"/>
    <s v="BF-11170"/>
    <s v="Ben Ferrer"/>
    <s v="Home Office"/>
    <s v="United States"/>
    <s v="Sacramento"/>
    <s v="California"/>
    <n v="95823"/>
    <s v="West"/>
    <s v="FUR-FU-10003731"/>
    <x v="0"/>
    <s v="Furnishings"/>
    <s v="Eldon Expressions Wood and Plastic Desk Accessories, Oak"/>
    <n v="9.98"/>
    <n v="1"/>
    <n v="0"/>
    <n v="2.7944000000000004"/>
  </r>
  <r>
    <n v="6793"/>
    <s v="CA-2011-141005"/>
    <n v="2011"/>
    <x v="860"/>
    <d v="2011-08-18T00:00:00"/>
    <s v="First Class"/>
    <s v="CS-12355"/>
    <s v="Christine Sundaresam"/>
    <s v="Consumer"/>
    <s v="United States"/>
    <s v="Fairfield"/>
    <s v="Connecticut"/>
    <n v="6824"/>
    <s v="East"/>
    <s v="OFF-BI-10001989"/>
    <x v="1"/>
    <s v="Binders"/>
    <s v="Premium Transparent Presentation Covers by GBC"/>
    <n v="62.94"/>
    <n v="3"/>
    <n v="0"/>
    <n v="30.211199999999998"/>
  </r>
  <r>
    <n v="6794"/>
    <s v="CA-2012-145394"/>
    <n v="2012"/>
    <x v="547"/>
    <d v="2012-11-20T00:00:00"/>
    <s v="Standard Class"/>
    <s v="MC-17605"/>
    <s v="Matt Connell"/>
    <s v="Corporate"/>
    <s v="United States"/>
    <s v="Chicago"/>
    <s v="Illinois"/>
    <n v="60610"/>
    <s v="Central"/>
    <s v="OFF-ST-10000344"/>
    <x v="1"/>
    <s v="Storage"/>
    <s v="Neat Ideas Personal Hanging Folder Files, Black"/>
    <n v="21.488"/>
    <n v="2"/>
    <n v="0.2"/>
    <n v="1.6115999999999993"/>
  </r>
  <r>
    <n v="6795"/>
    <s v="CA-2012-145394"/>
    <n v="2012"/>
    <x v="547"/>
    <d v="2012-11-20T00:00:00"/>
    <s v="Standard Class"/>
    <s v="MC-17605"/>
    <s v="Matt Connell"/>
    <s v="Corporate"/>
    <s v="United States"/>
    <s v="Chicago"/>
    <s v="Illinois"/>
    <n v="60610"/>
    <s v="Central"/>
    <s v="TEC-PH-10001051"/>
    <x v="2"/>
    <s v="Phones"/>
    <s v="HTC One"/>
    <n v="239.976"/>
    <n v="3"/>
    <n v="0.2"/>
    <n v="26.997299999999967"/>
  </r>
  <r>
    <n v="6796"/>
    <s v="CA-2012-145394"/>
    <n v="2012"/>
    <x v="547"/>
    <d v="2012-11-20T00:00:00"/>
    <s v="Standard Class"/>
    <s v="MC-17605"/>
    <s v="Matt Connell"/>
    <s v="Corporate"/>
    <s v="United States"/>
    <s v="Chicago"/>
    <s v="Illinois"/>
    <n v="60610"/>
    <s v="Central"/>
    <s v="FUR-FU-10001215"/>
    <x v="0"/>
    <s v="Furnishings"/>
    <s v="Howard Miller 11-1/2&quot; Diameter Brentwood Wall Clock"/>
    <n v="34.504000000000005"/>
    <n v="2"/>
    <n v="0.6"/>
    <n v="-15.526799999999994"/>
  </r>
  <r>
    <n v="6797"/>
    <s v="CA-2012-168809"/>
    <n v="2012"/>
    <x v="767"/>
    <d v="2012-08-25T00:00:00"/>
    <s v="Same Day"/>
    <s v="MC-18100"/>
    <s v="Mick Crebagga"/>
    <s v="Consumer"/>
    <s v="United States"/>
    <s v="Houston"/>
    <s v="Texas"/>
    <n v="77041"/>
    <s v="Central"/>
    <s v="FUR-FU-10001473"/>
    <x v="0"/>
    <s v="Furnishings"/>
    <s v="Eldon Executive Woodline II Desk Accessories, Mahogany"/>
    <n v="20.103999999999999"/>
    <n v="2"/>
    <n v="0.6"/>
    <n v="-16.585799999999999"/>
  </r>
  <r>
    <n v="6798"/>
    <s v="CA-2012-168809"/>
    <n v="2012"/>
    <x v="767"/>
    <d v="2012-08-25T00:00:00"/>
    <s v="Same Day"/>
    <s v="MC-18100"/>
    <s v="Mick Crebagga"/>
    <s v="Consumer"/>
    <s v="United States"/>
    <s v="Houston"/>
    <s v="Texas"/>
    <n v="77041"/>
    <s v="Central"/>
    <s v="OFF-BI-10000315"/>
    <x v="1"/>
    <s v="Binders"/>
    <s v="Poly Designer Cover &amp; Back"/>
    <n v="3.7979999999999987"/>
    <n v="1"/>
    <n v="0.8"/>
    <n v="-6.0768000000000004"/>
  </r>
  <r>
    <n v="6799"/>
    <s v="CA-2012-168809"/>
    <n v="2012"/>
    <x v="767"/>
    <d v="2012-08-25T00:00:00"/>
    <s v="Same Day"/>
    <s v="MC-18100"/>
    <s v="Mick Crebagga"/>
    <s v="Consumer"/>
    <s v="United States"/>
    <s v="Houston"/>
    <s v="Texas"/>
    <n v="77041"/>
    <s v="Central"/>
    <s v="FUR-FU-10002240"/>
    <x v="0"/>
    <s v="Furnishings"/>
    <s v="Nu-Dell EZ-Mount Plastic Wall Frames"/>
    <n v="7.8800000000000008"/>
    <n v="5"/>
    <n v="0.6"/>
    <n v="-3.9399999999999995"/>
  </r>
  <r>
    <n v="6800"/>
    <s v="CA-2013-109827"/>
    <n v="2013"/>
    <x v="591"/>
    <d v="2014-01-02T00:00:00"/>
    <s v="Standard Class"/>
    <s v="LW-16825"/>
    <s v="Laurel Workman"/>
    <s v="Corporate"/>
    <s v="United States"/>
    <s v="Phoenix"/>
    <s v="Arizona"/>
    <n v="85023"/>
    <s v="West"/>
    <s v="FUR-TA-10002607"/>
    <x v="0"/>
    <s v="Tables"/>
    <s v="KI Conference Tables"/>
    <n v="35.445"/>
    <n v="1"/>
    <n v="0.5"/>
    <n v="-24.102599999999995"/>
  </r>
  <r>
    <n v="6801"/>
    <s v="CA-2013-109827"/>
    <n v="2013"/>
    <x v="591"/>
    <d v="2014-01-02T00:00:00"/>
    <s v="Standard Class"/>
    <s v="LW-16825"/>
    <s v="Laurel Workman"/>
    <s v="Corporate"/>
    <s v="United States"/>
    <s v="Phoenix"/>
    <s v="Arizona"/>
    <n v="85023"/>
    <s v="West"/>
    <s v="TEC-MA-10003356"/>
    <x v="2"/>
    <s v="Machines"/>
    <s v="Panasonic KX MC6040 Color Laser Multifunction Printer"/>
    <n v="269.97000000000003"/>
    <n v="2"/>
    <n v="0.7"/>
    <n v="-386.95699999999999"/>
  </r>
  <r>
    <n v="6802"/>
    <s v="CA-2013-109827"/>
    <n v="2013"/>
    <x v="591"/>
    <d v="2014-01-02T00:00:00"/>
    <s v="Standard Class"/>
    <s v="LW-16825"/>
    <s v="Laurel Workman"/>
    <s v="Corporate"/>
    <s v="United States"/>
    <s v="Phoenix"/>
    <s v="Arizona"/>
    <n v="85023"/>
    <s v="West"/>
    <s v="TEC-AC-10002217"/>
    <x v="2"/>
    <s v="Accessories"/>
    <s v="Imation Clip USB flash drive - 8 GB"/>
    <n v="45.120000000000005"/>
    <n v="3"/>
    <n v="0.2"/>
    <n v="-7.8960000000000008"/>
  </r>
  <r>
    <n v="6803"/>
    <s v="CA-2013-109827"/>
    <n v="2013"/>
    <x v="591"/>
    <d v="2014-01-02T00:00:00"/>
    <s v="Standard Class"/>
    <s v="LW-16825"/>
    <s v="Laurel Workman"/>
    <s v="Corporate"/>
    <s v="United States"/>
    <s v="Phoenix"/>
    <s v="Arizona"/>
    <n v="85023"/>
    <s v="West"/>
    <s v="TEC-AC-10004353"/>
    <x v="2"/>
    <s v="Accessories"/>
    <s v="Hypercom P1300 Pinpad"/>
    <n v="100.80000000000001"/>
    <n v="2"/>
    <n v="0.2"/>
    <n v="21.42"/>
  </r>
  <r>
    <n v="6804"/>
    <s v="CA-2013-109827"/>
    <n v="2013"/>
    <x v="591"/>
    <d v="2014-01-02T00:00:00"/>
    <s v="Standard Class"/>
    <s v="LW-16825"/>
    <s v="Laurel Workman"/>
    <s v="Corporate"/>
    <s v="United States"/>
    <s v="Phoenix"/>
    <s v="Arizona"/>
    <n v="85023"/>
    <s v="West"/>
    <s v="FUR-CH-10004754"/>
    <x v="0"/>
    <s v="Chairs"/>
    <s v="Global Stack Chair with Arms, Black"/>
    <n v="47.968000000000004"/>
    <n v="2"/>
    <n v="0.2"/>
    <n v="4.1971999999999987"/>
  </r>
  <r>
    <n v="6805"/>
    <s v="CA-2011-152233"/>
    <n v="2011"/>
    <x v="1082"/>
    <d v="2011-10-06T00:00:00"/>
    <s v="First Class"/>
    <s v="KH-16510"/>
    <s v="Keith Herrera"/>
    <s v="Consumer"/>
    <s v="United States"/>
    <s v="Pomona"/>
    <s v="California"/>
    <n v="91767"/>
    <s v="West"/>
    <s v="TEC-AC-10002800"/>
    <x v="2"/>
    <s v="Accessories"/>
    <s v="Plantronics Audio 478 Stereo USB Headset"/>
    <n v="99.98"/>
    <n v="2"/>
    <n v="0"/>
    <n v="34.992999999999995"/>
  </r>
  <r>
    <n v="6806"/>
    <s v="CA-2011-125682"/>
    <n v="2011"/>
    <x v="754"/>
    <d v="2011-11-25T00:00:00"/>
    <s v="First Class"/>
    <s v="RB-19645"/>
    <s v="Robert Barroso"/>
    <s v="Corporate"/>
    <s v="United States"/>
    <s v="Atlanta"/>
    <s v="Georgia"/>
    <n v="30318"/>
    <s v="South"/>
    <s v="OFF-PA-10001752"/>
    <x v="1"/>
    <s v="Paper"/>
    <s v="Hammermill CopyPlus Copy Paper (20Lb. and 84 Bright)"/>
    <n v="9.9600000000000009"/>
    <n v="2"/>
    <n v="0"/>
    <n v="4.8804000000000007"/>
  </r>
  <r>
    <n v="6807"/>
    <s v="CA-2014-162880"/>
    <n v="2014"/>
    <x v="53"/>
    <d v="2014-12-30T00:00:00"/>
    <s v="Standard Class"/>
    <s v="GD-14590"/>
    <s v="Giulietta Dortch"/>
    <s v="Corporate"/>
    <s v="United States"/>
    <s v="Everett"/>
    <s v="Washington"/>
    <n v="98208"/>
    <s v="West"/>
    <s v="OFF-BI-10003314"/>
    <x v="1"/>
    <s v="Binders"/>
    <s v="Tuff Stuff Recycled Round Ring Binders"/>
    <n v="3.8560000000000003"/>
    <n v="1"/>
    <n v="0.2"/>
    <n v="1.3978000000000002"/>
  </r>
  <r>
    <n v="6808"/>
    <s v="CA-2012-128125"/>
    <n v="2012"/>
    <x v="1052"/>
    <d v="2012-04-05T00:00:00"/>
    <s v="Standard Class"/>
    <s v="EB-13705"/>
    <s v="Ed Braxton"/>
    <s v="Corporate"/>
    <s v="United States"/>
    <s v="Houston"/>
    <s v="Texas"/>
    <n v="77095"/>
    <s v="Central"/>
    <s v="OFF-PA-10000357"/>
    <x v="1"/>
    <s v="Paper"/>
    <s v="White Dual Perf Computer Printout Paper, 2700 Sheets, 1 Part, Heavyweight, 20 lbs., 14 7/8 x 11"/>
    <n v="98.376000000000005"/>
    <n v="3"/>
    <n v="0.2"/>
    <n v="35.661300000000004"/>
  </r>
  <r>
    <n v="6809"/>
    <s v="CA-2012-128125"/>
    <n v="2012"/>
    <x v="1052"/>
    <d v="2012-04-05T00:00:00"/>
    <s v="Standard Class"/>
    <s v="EB-13705"/>
    <s v="Ed Braxton"/>
    <s v="Corporate"/>
    <s v="United States"/>
    <s v="Houston"/>
    <s v="Texas"/>
    <n v="77095"/>
    <s v="Central"/>
    <s v="FUR-FU-10001085"/>
    <x v="0"/>
    <s v="Furnishings"/>
    <s v="3M Polarizing Light Filter Sleeves"/>
    <n v="22.38"/>
    <n v="3"/>
    <n v="0.6"/>
    <n v="-7.8330000000000055"/>
  </r>
  <r>
    <n v="6810"/>
    <s v="CA-2014-156237"/>
    <n v="2014"/>
    <x v="32"/>
    <d v="2014-09-16T00:00:00"/>
    <s v="First Class"/>
    <s v="PS-18760"/>
    <s v="Pamela Stobb"/>
    <s v="Consumer"/>
    <s v="United States"/>
    <s v="Philadelphia"/>
    <s v="Pennsylvania"/>
    <n v="19140"/>
    <s v="East"/>
    <s v="OFF-BI-10000301"/>
    <x v="1"/>
    <s v="Binders"/>
    <s v="GBC Instant Report Kit"/>
    <n v="3.8820000000000006"/>
    <n v="2"/>
    <n v="0.7"/>
    <n v="-2.5880000000000001"/>
  </r>
  <r>
    <n v="6811"/>
    <s v="CA-2014-156237"/>
    <n v="2014"/>
    <x v="32"/>
    <d v="2014-09-16T00:00:00"/>
    <s v="First Class"/>
    <s v="PS-18760"/>
    <s v="Pamela Stobb"/>
    <s v="Consumer"/>
    <s v="United States"/>
    <s v="Philadelphia"/>
    <s v="Pennsylvania"/>
    <n v="19140"/>
    <s v="East"/>
    <s v="TEC-MA-10002930"/>
    <x v="2"/>
    <s v="Machines"/>
    <s v="Ricoh - Ink Collector Unit for GX3000 Series Printers"/>
    <n v="12.585000000000003"/>
    <n v="1"/>
    <n v="0.7"/>
    <n v="-18.038499999999996"/>
  </r>
  <r>
    <n v="6812"/>
    <s v="CA-2014-156237"/>
    <n v="2014"/>
    <x v="32"/>
    <d v="2014-09-16T00:00:00"/>
    <s v="First Class"/>
    <s v="PS-18760"/>
    <s v="Pamela Stobb"/>
    <s v="Consumer"/>
    <s v="United States"/>
    <s v="Philadelphia"/>
    <s v="Pennsylvania"/>
    <n v="19140"/>
    <s v="East"/>
    <s v="FUR-CH-10002372"/>
    <x v="0"/>
    <s v="Chairs"/>
    <s v="Office Star - Ergonomically Designed Knee Chair"/>
    <n v="113.372"/>
    <n v="2"/>
    <n v="0.3"/>
    <n v="-29.152799999999992"/>
  </r>
  <r>
    <n v="6813"/>
    <s v="CA-2014-156237"/>
    <n v="2014"/>
    <x v="32"/>
    <d v="2014-09-16T00:00:00"/>
    <s v="First Class"/>
    <s v="PS-18760"/>
    <s v="Pamela Stobb"/>
    <s v="Consumer"/>
    <s v="United States"/>
    <s v="Philadelphia"/>
    <s v="Pennsylvania"/>
    <n v="19140"/>
    <s v="East"/>
    <s v="OFF-BI-10003707"/>
    <x v="1"/>
    <s v="Binders"/>
    <s v="Aluminum Screw Posts"/>
    <n v="18.312000000000001"/>
    <n v="4"/>
    <n v="0.7"/>
    <n v="-12.207999999999995"/>
  </r>
  <r>
    <n v="6814"/>
    <s v="CA-2014-156237"/>
    <n v="2014"/>
    <x v="32"/>
    <d v="2014-09-16T00:00:00"/>
    <s v="First Class"/>
    <s v="PS-18760"/>
    <s v="Pamela Stobb"/>
    <s v="Consumer"/>
    <s v="United States"/>
    <s v="Philadelphia"/>
    <s v="Pennsylvania"/>
    <n v="19140"/>
    <s v="East"/>
    <s v="FUR-FU-10001057"/>
    <x v="0"/>
    <s v="Furnishings"/>
    <s v="Tensor Track Tree Floor Lamp"/>
    <n v="127.93599999999999"/>
    <n v="8"/>
    <n v="0.2"/>
    <n v="4.7975999999999992"/>
  </r>
  <r>
    <n v="6815"/>
    <s v="CA-2014-156237"/>
    <n v="2014"/>
    <x v="32"/>
    <d v="2014-09-16T00:00:00"/>
    <s v="First Class"/>
    <s v="PS-18760"/>
    <s v="Pamela Stobb"/>
    <s v="Consumer"/>
    <s v="United States"/>
    <s v="Philadelphia"/>
    <s v="Pennsylvania"/>
    <n v="19140"/>
    <s v="East"/>
    <s v="TEC-MA-10001681"/>
    <x v="2"/>
    <s v="Machines"/>
    <s v="Lexmark MarkNet N8150 Wireless Print Server"/>
    <n v="241.17000000000002"/>
    <n v="2"/>
    <n v="0.7"/>
    <n v="-168.8189999999999"/>
  </r>
  <r>
    <n v="6816"/>
    <s v="CA-2011-144414"/>
    <n v="2011"/>
    <x v="1103"/>
    <d v="2011-06-21T00:00:00"/>
    <s v="Standard Class"/>
    <s v="GH-14425"/>
    <s v="Gary Hwang"/>
    <s v="Consumer"/>
    <s v="United States"/>
    <s v="Seattle"/>
    <s v="Washington"/>
    <n v="98105"/>
    <s v="West"/>
    <s v="FUR-FU-10003981"/>
    <x v="0"/>
    <s v="Furnishings"/>
    <s v="Eldon Wave Desk Accessories"/>
    <n v="6.24"/>
    <n v="3"/>
    <n v="0"/>
    <n v="2.6208000000000005"/>
  </r>
  <r>
    <n v="6817"/>
    <s v="CA-2011-144414"/>
    <n v="2011"/>
    <x v="1103"/>
    <d v="2011-06-21T00:00:00"/>
    <s v="Standard Class"/>
    <s v="GH-14425"/>
    <s v="Gary Hwang"/>
    <s v="Consumer"/>
    <s v="United States"/>
    <s v="Seattle"/>
    <s v="Washington"/>
    <n v="98105"/>
    <s v="West"/>
    <s v="OFF-FA-10000624"/>
    <x v="1"/>
    <s v="Fasteners"/>
    <s v="OIC Binder Clips"/>
    <n v="17.899999999999999"/>
    <n v="5"/>
    <n v="0"/>
    <n v="8.9499999999999993"/>
  </r>
  <r>
    <n v="6818"/>
    <s v="CA-2011-144414"/>
    <n v="2011"/>
    <x v="1103"/>
    <d v="2011-06-21T00:00:00"/>
    <s v="Standard Class"/>
    <s v="GH-14425"/>
    <s v="Gary Hwang"/>
    <s v="Consumer"/>
    <s v="United States"/>
    <s v="Seattle"/>
    <s v="Washington"/>
    <n v="98105"/>
    <s v="West"/>
    <s v="OFF-BI-10004995"/>
    <x v="1"/>
    <s v="Binders"/>
    <s v="GBC DocuBind P400 Electric Binding System"/>
    <n v="3266.3760000000002"/>
    <n v="3"/>
    <n v="0.2"/>
    <n v="1061.5721999999998"/>
  </r>
  <r>
    <n v="6819"/>
    <s v="CA-2014-163860"/>
    <n v="2014"/>
    <x v="116"/>
    <d v="2015-01-02T00:00:00"/>
    <s v="Standard Class"/>
    <s v="LO-17170"/>
    <s v="Lori Olson"/>
    <s v="Corporate"/>
    <s v="United States"/>
    <s v="Peoria"/>
    <s v="Illinois"/>
    <n v="61604"/>
    <s v="Central"/>
    <s v="OFF-BI-10003784"/>
    <x v="1"/>
    <s v="Binders"/>
    <s v="Computer Printout Index Tabs"/>
    <n v="1.6799999999999995"/>
    <n v="5"/>
    <n v="0.8"/>
    <n v="-2.6880000000000015"/>
  </r>
  <r>
    <n v="6820"/>
    <s v="CA-2014-163860"/>
    <n v="2014"/>
    <x v="116"/>
    <d v="2015-01-02T00:00:00"/>
    <s v="Standard Class"/>
    <s v="LO-17170"/>
    <s v="Lori Olson"/>
    <s v="Corporate"/>
    <s v="United States"/>
    <s v="Peoria"/>
    <s v="Illinois"/>
    <n v="61604"/>
    <s v="Central"/>
    <s v="FUR-FU-10004586"/>
    <x v="0"/>
    <s v="Furnishings"/>
    <s v="G.E. Longer-Life Indoor Recessed Floodlight Bulbs"/>
    <n v="7.968"/>
    <n v="3"/>
    <n v="0.6"/>
    <n v="-2.3903999999999996"/>
  </r>
  <r>
    <n v="6821"/>
    <s v="CA-2014-163860"/>
    <n v="2014"/>
    <x v="116"/>
    <d v="2015-01-02T00:00:00"/>
    <s v="Standard Class"/>
    <s v="LO-17170"/>
    <s v="Lori Olson"/>
    <s v="Corporate"/>
    <s v="United States"/>
    <s v="Peoria"/>
    <s v="Illinois"/>
    <n v="61604"/>
    <s v="Central"/>
    <s v="FUR-CH-10004698"/>
    <x v="0"/>
    <s v="Chairs"/>
    <s v="Padded Folding Chairs, Black, 4/Carton"/>
    <n v="113.372"/>
    <n v="2"/>
    <n v="0.3"/>
    <n v="-3.2391999999999896"/>
  </r>
  <r>
    <n v="6822"/>
    <s v="CA-2014-163860"/>
    <n v="2014"/>
    <x v="116"/>
    <d v="2015-01-02T00:00:00"/>
    <s v="Standard Class"/>
    <s v="LO-17170"/>
    <s v="Lori Olson"/>
    <s v="Corporate"/>
    <s v="United States"/>
    <s v="Peoria"/>
    <s v="Illinois"/>
    <n v="61604"/>
    <s v="Central"/>
    <s v="FUR-FU-10001935"/>
    <x v="0"/>
    <s v="Furnishings"/>
    <s v="3M Hangers With Command Adhesive"/>
    <n v="2.9600000000000004"/>
    <n v="2"/>
    <n v="0.6"/>
    <n v="-1.4059999999999997"/>
  </r>
  <r>
    <n v="6823"/>
    <s v="US-2014-115609"/>
    <n v="2014"/>
    <x v="808"/>
    <d v="2014-11-08T00:00:00"/>
    <s v="Standard Class"/>
    <s v="CS-12505"/>
    <s v="Cindy Stewart"/>
    <s v="Consumer"/>
    <s v="United States"/>
    <s v="Los Angeles"/>
    <s v="California"/>
    <n v="90036"/>
    <s v="West"/>
    <s v="OFF-AP-10003040"/>
    <x v="1"/>
    <s v="Appliances"/>
    <s v="Fellowes 8 Outlet Superior Workstation Surge Protector w/o Phone/Fax/Modem Protection"/>
    <n v="168.1"/>
    <n v="5"/>
    <n v="0"/>
    <n v="43.705999999999996"/>
  </r>
  <r>
    <n v="6824"/>
    <s v="CA-2012-154291"/>
    <n v="2012"/>
    <x v="395"/>
    <d v="2012-07-29T00:00:00"/>
    <s v="Standard Class"/>
    <s v="YS-21880"/>
    <s v="Yana Sorensen"/>
    <s v="Corporate"/>
    <s v="United States"/>
    <s v="Montgomery"/>
    <s v="Alabama"/>
    <n v="36116"/>
    <s v="South"/>
    <s v="OFF-EN-10001335"/>
    <x v="1"/>
    <s v="Envelopes"/>
    <s v="White Business Envelopes with Contemporary Seam, Recycled White Business Envelopes"/>
    <n v="98.46"/>
    <n v="9"/>
    <n v="0"/>
    <n v="49.23"/>
  </r>
  <r>
    <n v="6825"/>
    <s v="CA-2012-154291"/>
    <n v="2012"/>
    <x v="395"/>
    <d v="2012-07-29T00:00:00"/>
    <s v="Standard Class"/>
    <s v="YS-21880"/>
    <s v="Yana Sorensen"/>
    <s v="Corporate"/>
    <s v="United States"/>
    <s v="Montgomery"/>
    <s v="Alabama"/>
    <n v="36116"/>
    <s v="South"/>
    <s v="FUR-TA-10002041"/>
    <x v="0"/>
    <s v="Tables"/>
    <s v="Bevis Round Conference Table Top, X-Base"/>
    <n v="358.58"/>
    <n v="2"/>
    <n v="0"/>
    <n v="39.44380000000001"/>
  </r>
  <r>
    <n v="6826"/>
    <s v="CA-2013-118689"/>
    <n v="2013"/>
    <x v="824"/>
    <d v="2013-10-10T00:00:00"/>
    <s v="Standard Class"/>
    <s v="TC-20980"/>
    <s v="Tamara Chand"/>
    <s v="Corporate"/>
    <s v="United States"/>
    <s v="Lafayette"/>
    <s v="Indiana"/>
    <n v="47905"/>
    <s v="Central"/>
    <s v="OFF-ST-10001558"/>
    <x v="1"/>
    <s v="Storage"/>
    <s v="Acco Perma 4000 Stacking Storage Drawers"/>
    <n v="32.479999999999997"/>
    <n v="2"/>
    <n v="0"/>
    <n v="4.8719999999999999"/>
  </r>
  <r>
    <n v="6827"/>
    <s v="CA-2013-118689"/>
    <n v="2013"/>
    <x v="824"/>
    <d v="2013-10-10T00:00:00"/>
    <s v="Standard Class"/>
    <s v="TC-20980"/>
    <s v="Tamara Chand"/>
    <s v="Corporate"/>
    <s v="United States"/>
    <s v="Lafayette"/>
    <s v="Indiana"/>
    <n v="47905"/>
    <s v="Central"/>
    <s v="TEC-CO-10004722"/>
    <x v="2"/>
    <s v="Copiers"/>
    <s v="Canon imageCLASS 2200 Advanced Copier"/>
    <n v="17499.949999999997"/>
    <n v="5"/>
    <n v="0"/>
    <n v="8399.9759999999987"/>
  </r>
  <r>
    <n v="6828"/>
    <s v="CA-2013-118689"/>
    <n v="2013"/>
    <x v="824"/>
    <d v="2013-10-10T00:00:00"/>
    <s v="Standard Class"/>
    <s v="TC-20980"/>
    <s v="Tamara Chand"/>
    <s v="Corporate"/>
    <s v="United States"/>
    <s v="Lafayette"/>
    <s v="Indiana"/>
    <n v="47905"/>
    <s v="Central"/>
    <s v="OFF-BI-10004600"/>
    <x v="1"/>
    <s v="Binders"/>
    <s v="Ibico Ibimaster 300 Manual Binding System"/>
    <n v="735.98"/>
    <n v="2"/>
    <n v="0"/>
    <n v="331.19099999999997"/>
  </r>
  <r>
    <n v="6829"/>
    <s v="CA-2013-118689"/>
    <n v="2013"/>
    <x v="824"/>
    <d v="2013-10-10T00:00:00"/>
    <s v="Standard Class"/>
    <s v="TC-20980"/>
    <s v="Tamara Chand"/>
    <s v="Corporate"/>
    <s v="United States"/>
    <s v="Lafayette"/>
    <s v="Indiana"/>
    <n v="47905"/>
    <s v="Central"/>
    <s v="OFF-BI-10003712"/>
    <x v="1"/>
    <s v="Binders"/>
    <s v="Acco Pressboard Covers with Storage Hooks, 14 7/8&quot; x 11&quot;, Light Blue"/>
    <n v="34.370000000000005"/>
    <n v="7"/>
    <n v="0"/>
    <n v="16.8413"/>
  </r>
  <r>
    <n v="6830"/>
    <s v="CA-2013-118689"/>
    <n v="2013"/>
    <x v="824"/>
    <d v="2013-10-10T00:00:00"/>
    <s v="Standard Class"/>
    <s v="TC-20980"/>
    <s v="Tamara Chand"/>
    <s v="Corporate"/>
    <s v="United States"/>
    <s v="Lafayette"/>
    <s v="Indiana"/>
    <n v="47905"/>
    <s v="Central"/>
    <s v="OFF-AR-10001958"/>
    <x v="1"/>
    <s v="Art"/>
    <s v="Stanley Bostitch Contemporary Electric Pencil Sharpeners"/>
    <n v="33.96"/>
    <n v="2"/>
    <n v="0"/>
    <n v="9.5088000000000008"/>
  </r>
  <r>
    <n v="6831"/>
    <s v="CA-2013-140438"/>
    <n v="2013"/>
    <x v="435"/>
    <d v="2013-12-28T00:00:00"/>
    <s v="Second Class"/>
    <s v="PW-19030"/>
    <s v="Pauline Webber"/>
    <s v="Corporate"/>
    <s v="United States"/>
    <s v="New York City"/>
    <s v="New York"/>
    <n v="10009"/>
    <s v="East"/>
    <s v="TEC-PH-10001750"/>
    <x v="2"/>
    <s v="Phones"/>
    <s v="Samsung Rugby III"/>
    <n v="197.96999999999997"/>
    <n v="3"/>
    <n v="0"/>
    <n v="53.451900000000009"/>
  </r>
  <r>
    <n v="6832"/>
    <s v="US-2014-123204"/>
    <n v="2014"/>
    <x v="246"/>
    <d v="2014-07-28T00:00:00"/>
    <s v="Standard Class"/>
    <s v="CS-11860"/>
    <s v="Cari Schnelling"/>
    <s v="Consumer"/>
    <s v="United States"/>
    <s v="New York City"/>
    <s v="New York"/>
    <n v="10024"/>
    <s v="East"/>
    <s v="OFF-AP-10002287"/>
    <x v="1"/>
    <s v="Appliances"/>
    <s v="Eureka Sanitaire  Multi-Pro Heavy-Duty Upright, Disposable Bags"/>
    <n v="17.48"/>
    <n v="4"/>
    <n v="0"/>
    <n v="4.5448000000000004"/>
  </r>
  <r>
    <n v="6833"/>
    <s v="CA-2012-112522"/>
    <n v="2012"/>
    <x v="998"/>
    <d v="2012-10-17T00:00:00"/>
    <s v="Standard Class"/>
    <s v="DP-13165"/>
    <s v="David Philippe"/>
    <s v="Consumer"/>
    <s v="United States"/>
    <s v="Chicago"/>
    <s v="Illinois"/>
    <n v="60610"/>
    <s v="Central"/>
    <s v="OFF-AR-10003183"/>
    <x v="1"/>
    <s v="Art"/>
    <s v="Avery Fluorescent Highlighter Four-Color Set"/>
    <n v="8.016"/>
    <n v="3"/>
    <n v="0.2"/>
    <n v="1.0019999999999993"/>
  </r>
  <r>
    <n v="6834"/>
    <s v="CA-2013-153101"/>
    <n v="2013"/>
    <x v="162"/>
    <d v="2013-09-09T00:00:00"/>
    <s v="Same Day"/>
    <s v="PJ-19015"/>
    <s v="Pauline Johnson"/>
    <s v="Consumer"/>
    <s v="United States"/>
    <s v="Santa Ana"/>
    <s v="California"/>
    <n v="92704"/>
    <s v="West"/>
    <s v="FUR-TA-10003008"/>
    <x v="0"/>
    <s v="Tables"/>
    <s v="Lesro Round Back Collection Coffee Table, End Table"/>
    <n v="146.04000000000002"/>
    <n v="1"/>
    <n v="0.2"/>
    <n v="-12.778499999999994"/>
  </r>
  <r>
    <n v="6835"/>
    <s v="CA-2013-142615"/>
    <n v="2013"/>
    <x v="73"/>
    <d v="2013-11-25T00:00:00"/>
    <s v="Standard Class"/>
    <s v="BM-11575"/>
    <s v="Brendan Murry"/>
    <s v="Corporate"/>
    <s v="United States"/>
    <s v="Montebello"/>
    <s v="California"/>
    <n v="90640"/>
    <s v="West"/>
    <s v="TEC-AC-10004803"/>
    <x v="2"/>
    <s v="Accessories"/>
    <s v="Sony Micro Vault Click 4 GB USB 2.0 Flash Drive"/>
    <n v="27.88"/>
    <n v="2"/>
    <n v="0"/>
    <n v="3.9032000000000018"/>
  </r>
  <r>
    <n v="6836"/>
    <s v="CA-2014-142643"/>
    <n v="2014"/>
    <x v="453"/>
    <d v="2014-10-21T00:00:00"/>
    <s v="Standard Class"/>
    <s v="DL-13495"/>
    <s v="Dionis Lloyd"/>
    <s v="Corporate"/>
    <s v="United States"/>
    <s v="Thousand Oaks"/>
    <s v="California"/>
    <n v="91360"/>
    <s v="West"/>
    <s v="OFF-LA-10003510"/>
    <x v="1"/>
    <s v="Labels"/>
    <s v="Avery 4027 File Folder Labels for Dot Matrix Printers, 5000 Labels per Box, White"/>
    <n v="152.65"/>
    <n v="5"/>
    <n v="0"/>
    <n v="70.219000000000008"/>
  </r>
  <r>
    <n v="6837"/>
    <s v="CA-2014-142643"/>
    <n v="2014"/>
    <x v="453"/>
    <d v="2014-10-21T00:00:00"/>
    <s v="Standard Class"/>
    <s v="DL-13495"/>
    <s v="Dionis Lloyd"/>
    <s v="Corporate"/>
    <s v="United States"/>
    <s v="Thousand Oaks"/>
    <s v="California"/>
    <n v="91360"/>
    <s v="West"/>
    <s v="FUR-FU-10000087"/>
    <x v="0"/>
    <s v="Furnishings"/>
    <s v="Executive Impressions 14&quot; Two-Color Numerals Wall Clock"/>
    <n v="22.72"/>
    <n v="1"/>
    <n v="0"/>
    <n v="9.3152000000000008"/>
  </r>
  <r>
    <n v="6838"/>
    <s v="CA-2012-116260"/>
    <n v="2012"/>
    <x v="380"/>
    <d v="2012-07-12T00:00:00"/>
    <s v="Standard Class"/>
    <s v="BF-10975"/>
    <s v="Barbara Fisher"/>
    <s v="Corporate"/>
    <s v="United States"/>
    <s v="Vineland"/>
    <s v="New Jersey"/>
    <n v="8360"/>
    <s v="East"/>
    <s v="OFF-AR-10003732"/>
    <x v="1"/>
    <s v="Art"/>
    <s v="Newell 333"/>
    <n v="11.12"/>
    <n v="4"/>
    <n v="0"/>
    <n v="2.8911999999999995"/>
  </r>
  <r>
    <n v="6839"/>
    <s v="CA-2014-107517"/>
    <n v="2014"/>
    <x v="1119"/>
    <d v="2014-02-10T00:00:00"/>
    <s v="Standard Class"/>
    <s v="FC-14335"/>
    <s v="Fred Chung"/>
    <s v="Corporate"/>
    <s v="United States"/>
    <s v="Torrance"/>
    <s v="California"/>
    <n v="90503"/>
    <s v="West"/>
    <s v="OFF-AP-10000275"/>
    <x v="1"/>
    <s v="Appliances"/>
    <s v="Sanyo Counter Height Refrigerator with Crisper, 3.6 Cubic Foot, Stainless Steel/Black"/>
    <n v="1640.6999999999998"/>
    <n v="5"/>
    <n v="0"/>
    <n v="459.39599999999996"/>
  </r>
  <r>
    <n v="6840"/>
    <s v="CA-2014-107517"/>
    <n v="2014"/>
    <x v="1119"/>
    <d v="2014-02-10T00:00:00"/>
    <s v="Standard Class"/>
    <s v="FC-14335"/>
    <s v="Fred Chung"/>
    <s v="Corporate"/>
    <s v="United States"/>
    <s v="Torrance"/>
    <s v="California"/>
    <n v="90503"/>
    <s v="West"/>
    <s v="TEC-PH-10003505"/>
    <x v="2"/>
    <s v="Phones"/>
    <s v="Geemarc AmpliPOWER60"/>
    <n v="371.2"/>
    <n v="5"/>
    <n v="0.2"/>
    <n v="41.759999999999948"/>
  </r>
  <r>
    <n v="6841"/>
    <s v="CA-2012-166338"/>
    <n v="2012"/>
    <x v="401"/>
    <d v="2012-12-07T00:00:00"/>
    <s v="First Class"/>
    <s v="MP-18175"/>
    <s v="Mike Pelletier"/>
    <s v="Home Office"/>
    <s v="United States"/>
    <s v="Troy"/>
    <s v="Ohio"/>
    <n v="45373"/>
    <s v="East"/>
    <s v="OFF-BI-10002852"/>
    <x v="1"/>
    <s v="Binders"/>
    <s v="Ibico Standard Transparent Covers"/>
    <n v="14.832000000000003"/>
    <n v="3"/>
    <n v="0.7"/>
    <n v="-10.382399999999997"/>
  </r>
  <r>
    <n v="6842"/>
    <s v="CA-2013-123946"/>
    <n v="2013"/>
    <x v="126"/>
    <d v="2013-09-18T00:00:00"/>
    <s v="Standard Class"/>
    <s v="AJ-10795"/>
    <s v="Anthony Johnson"/>
    <s v="Corporate"/>
    <s v="United States"/>
    <s v="Springfield"/>
    <s v="Virginia"/>
    <n v="22153"/>
    <s v="South"/>
    <s v="TEC-AC-10004877"/>
    <x v="2"/>
    <s v="Accessories"/>
    <s v="Imation 30456 USB Flash Drive 8GB"/>
    <n v="20.700000000000003"/>
    <n v="3"/>
    <n v="0"/>
    <n v="1.6559999999999988"/>
  </r>
  <r>
    <n v="6843"/>
    <s v="CA-2013-123946"/>
    <n v="2013"/>
    <x v="126"/>
    <d v="2013-09-18T00:00:00"/>
    <s v="Standard Class"/>
    <s v="AJ-10795"/>
    <s v="Anthony Johnson"/>
    <s v="Corporate"/>
    <s v="United States"/>
    <s v="Springfield"/>
    <s v="Virginia"/>
    <n v="22153"/>
    <s v="South"/>
    <s v="OFF-FA-10002975"/>
    <x v="1"/>
    <s v="Fasteners"/>
    <s v="Staples"/>
    <n v="11.34"/>
    <n v="3"/>
    <n v="0"/>
    <n v="5.2164000000000001"/>
  </r>
  <r>
    <n v="6844"/>
    <s v="CA-2013-123946"/>
    <n v="2013"/>
    <x v="126"/>
    <d v="2013-09-18T00:00:00"/>
    <s v="Standard Class"/>
    <s v="AJ-10795"/>
    <s v="Anthony Johnson"/>
    <s v="Corporate"/>
    <s v="United States"/>
    <s v="Springfield"/>
    <s v="Virginia"/>
    <n v="22153"/>
    <s v="South"/>
    <s v="OFF-ST-10000419"/>
    <x v="1"/>
    <s v="Storage"/>
    <s v="Rogers Jumbo File, Granite"/>
    <n v="67.900000000000006"/>
    <n v="5"/>
    <n v="0"/>
    <n v="0.67899999999999849"/>
  </r>
  <r>
    <n v="6845"/>
    <s v="CA-2013-123946"/>
    <n v="2013"/>
    <x v="126"/>
    <d v="2013-09-18T00:00:00"/>
    <s v="Standard Class"/>
    <s v="AJ-10795"/>
    <s v="Anthony Johnson"/>
    <s v="Corporate"/>
    <s v="United States"/>
    <s v="Springfield"/>
    <s v="Virginia"/>
    <n v="22153"/>
    <s v="South"/>
    <s v="FUR-CH-10002073"/>
    <x v="0"/>
    <s v="Chairs"/>
    <s v="Hon Olson Stacker Chairs"/>
    <n v="1059.1199999999999"/>
    <n v="4"/>
    <n v="0"/>
    <n v="307.14479999999992"/>
  </r>
  <r>
    <n v="6846"/>
    <s v="CA-2011-147543"/>
    <n v="2011"/>
    <x v="522"/>
    <d v="2011-07-12T00:00:00"/>
    <s v="Standard Class"/>
    <s v="BC-11125"/>
    <s v="Becky Castell"/>
    <s v="Home Office"/>
    <s v="United States"/>
    <s v="El Cajon"/>
    <s v="California"/>
    <n v="92020"/>
    <s v="West"/>
    <s v="FUR-CH-10000155"/>
    <x v="0"/>
    <s v="Chairs"/>
    <s v="Global Comet Stacking Armless Chair"/>
    <n v="478.48"/>
    <n v="2"/>
    <n v="0.2"/>
    <n v="47.848000000000013"/>
  </r>
  <r>
    <n v="6847"/>
    <s v="US-2013-159093"/>
    <n v="2013"/>
    <x v="195"/>
    <d v="2013-05-15T00:00:00"/>
    <s v="Standard Class"/>
    <s v="RS-19420"/>
    <s v="Ricardo Sperren"/>
    <s v="Corporate"/>
    <s v="United States"/>
    <s v="Los Angeles"/>
    <s v="California"/>
    <n v="90036"/>
    <s v="West"/>
    <s v="OFF-PA-10001260"/>
    <x v="1"/>
    <s v="Paper"/>
    <s v="TOPS Money Receipt Book, Consecutively Numbered in Red,"/>
    <n v="32.04"/>
    <n v="4"/>
    <n v="0"/>
    <n v="14.417999999999999"/>
  </r>
  <r>
    <n v="6848"/>
    <s v="CA-2013-162110"/>
    <n v="2013"/>
    <x v="427"/>
    <d v="2013-07-23T00:00:00"/>
    <s v="Standard Class"/>
    <s v="NP-18670"/>
    <s v="Nora Paige"/>
    <s v="Consumer"/>
    <s v="United States"/>
    <s v="Phoenix"/>
    <s v="Arizona"/>
    <n v="85023"/>
    <s v="West"/>
    <s v="TEC-PH-10001924"/>
    <x v="2"/>
    <s v="Phones"/>
    <s v="iHome FM Clock Radio with Lightning Dock"/>
    <n v="55.991999999999997"/>
    <n v="1"/>
    <n v="0.2"/>
    <n v="3.4995000000000029"/>
  </r>
  <r>
    <n v="6849"/>
    <s v="US-2013-163461"/>
    <n v="2013"/>
    <x v="1133"/>
    <d v="2013-06-22T00:00:00"/>
    <s v="First Class"/>
    <s v="BT-11440"/>
    <s v="Bobby Trafton"/>
    <s v="Consumer"/>
    <s v="United States"/>
    <s v="Frankfort"/>
    <s v="Illinois"/>
    <n v="60423"/>
    <s v="Central"/>
    <s v="OFF-PA-10003134"/>
    <x v="1"/>
    <s v="Paper"/>
    <s v="Xerox 1937"/>
    <n v="76.864000000000004"/>
    <n v="2"/>
    <n v="0.2"/>
    <n v="26.902399999999993"/>
  </r>
  <r>
    <n v="6850"/>
    <s v="CA-2011-101462"/>
    <n v="2011"/>
    <x v="1017"/>
    <d v="2011-04-25T00:00:00"/>
    <s v="Standard Class"/>
    <s v="BP-11230"/>
    <s v="Benjamin Patterson"/>
    <s v="Consumer"/>
    <s v="United States"/>
    <s v="Los Angeles"/>
    <s v="California"/>
    <n v="90045"/>
    <s v="West"/>
    <s v="FUR-FU-10000409"/>
    <x v="0"/>
    <s v="Furnishings"/>
    <s v="GE 4 Foot Flourescent Tube, 40 Watt"/>
    <n v="59.92"/>
    <n v="4"/>
    <n v="0"/>
    <n v="27.563200000000002"/>
  </r>
  <r>
    <n v="6851"/>
    <s v="US-2013-100461"/>
    <n v="2013"/>
    <x v="1134"/>
    <d v="2013-01-12T00:00:00"/>
    <s v="Standard Class"/>
    <s v="JO-15145"/>
    <s v="Jack O'Briant"/>
    <s v="Corporate"/>
    <s v="United States"/>
    <s v="Franklin"/>
    <s v="Wisconsin"/>
    <n v="53132"/>
    <s v="Central"/>
    <s v="FUR-BO-10002545"/>
    <x v="0"/>
    <s v="Bookcases"/>
    <s v="Atlantic Metals Mobile 3-Shelf Bookcases, Custom Colors"/>
    <n v="1565.88"/>
    <n v="6"/>
    <n v="0"/>
    <n v="407.12880000000007"/>
  </r>
  <r>
    <n v="6852"/>
    <s v="US-2013-100461"/>
    <n v="2013"/>
    <x v="1134"/>
    <d v="2013-01-12T00:00:00"/>
    <s v="Standard Class"/>
    <s v="JO-15145"/>
    <s v="Jack O'Briant"/>
    <s v="Corporate"/>
    <s v="United States"/>
    <s v="Franklin"/>
    <s v="Wisconsin"/>
    <n v="53132"/>
    <s v="Central"/>
    <s v="OFF-BI-10001460"/>
    <x v="1"/>
    <s v="Binders"/>
    <s v="Plastic Binding Combs"/>
    <n v="106.05"/>
    <n v="7"/>
    <n v="0"/>
    <n v="49.843499999999999"/>
  </r>
  <r>
    <n v="6853"/>
    <s v="US-2014-162670"/>
    <n v="2014"/>
    <x v="331"/>
    <d v="2014-12-29T00:00:00"/>
    <s v="Second Class"/>
    <s v="MF-18250"/>
    <s v="Monica Federle"/>
    <s v="Corporate"/>
    <s v="United States"/>
    <s v="Little Rock"/>
    <s v="Arkansas"/>
    <n v="72209"/>
    <s v="South"/>
    <s v="OFF-ST-10001328"/>
    <x v="1"/>
    <s v="Storage"/>
    <s v="Personal Filing Tote with Lid, Black/Gray"/>
    <n v="62.04"/>
    <n v="4"/>
    <n v="0"/>
    <n v="17.371200000000002"/>
  </r>
  <r>
    <n v="6854"/>
    <s v="US-2014-162670"/>
    <n v="2014"/>
    <x v="331"/>
    <d v="2014-12-29T00:00:00"/>
    <s v="Second Class"/>
    <s v="MF-18250"/>
    <s v="Monica Federle"/>
    <s v="Corporate"/>
    <s v="United States"/>
    <s v="Little Rock"/>
    <s v="Arkansas"/>
    <n v="72209"/>
    <s v="South"/>
    <s v="TEC-PH-10003601"/>
    <x v="2"/>
    <s v="Phones"/>
    <s v="Ativa D5772 2-Line 5.8GHz Digital Expandable Corded/Cordless Phone System with Answering &amp; Caller ID/Call Waiting, Black/Silver"/>
    <n v="494.97"/>
    <n v="3"/>
    <n v="0"/>
    <n v="148.49099999999996"/>
  </r>
  <r>
    <n v="6855"/>
    <s v="US-2014-162670"/>
    <n v="2014"/>
    <x v="331"/>
    <d v="2014-12-29T00:00:00"/>
    <s v="Second Class"/>
    <s v="MF-18250"/>
    <s v="Monica Federle"/>
    <s v="Corporate"/>
    <s v="United States"/>
    <s v="Little Rock"/>
    <s v="Arkansas"/>
    <n v="72209"/>
    <s v="South"/>
    <s v="OFF-ST-10001522"/>
    <x v="1"/>
    <s v="Storage"/>
    <s v="Gould Plastics 18-Pocket Panel Bin, 34w x 5-1/4d x 20-1/2h"/>
    <n v="367.96"/>
    <n v="4"/>
    <n v="0"/>
    <n v="14.718399999999974"/>
  </r>
  <r>
    <n v="6856"/>
    <s v="US-2014-162670"/>
    <n v="2014"/>
    <x v="331"/>
    <d v="2014-12-29T00:00:00"/>
    <s v="Second Class"/>
    <s v="MF-18250"/>
    <s v="Monica Federle"/>
    <s v="Corporate"/>
    <s v="United States"/>
    <s v="Little Rock"/>
    <s v="Arkansas"/>
    <n v="72209"/>
    <s v="South"/>
    <s v="OFF-PA-10001994"/>
    <x v="1"/>
    <s v="Paper"/>
    <s v="Ink Jet Note and Greeting Cards, 8-1/2&quot; x 5-1/2&quot; Card Size"/>
    <n v="44.96"/>
    <n v="2"/>
    <n v="0"/>
    <n v="20.6816"/>
  </r>
  <r>
    <n v="6857"/>
    <s v="US-2014-162670"/>
    <n v="2014"/>
    <x v="331"/>
    <d v="2014-12-29T00:00:00"/>
    <s v="Second Class"/>
    <s v="MF-18250"/>
    <s v="Monica Federle"/>
    <s v="Corporate"/>
    <s v="United States"/>
    <s v="Little Rock"/>
    <s v="Arkansas"/>
    <n v="72209"/>
    <s v="South"/>
    <s v="OFF-EN-10001453"/>
    <x v="1"/>
    <s v="Envelopes"/>
    <s v="Tyvek Interoffice Envelopes, 9 1/2&quot; x 12 1/2&quot;, 100/Box"/>
    <n v="182.94"/>
    <n v="3"/>
    <n v="0"/>
    <n v="85.981799999999993"/>
  </r>
  <r>
    <n v="6858"/>
    <s v="CA-2014-128965"/>
    <n v="2014"/>
    <x v="827"/>
    <d v="2014-04-23T00:00:00"/>
    <s v="Standard Class"/>
    <s v="PS-18760"/>
    <s v="Pamela Stobb"/>
    <s v="Consumer"/>
    <s v="United States"/>
    <s v="Los Angeles"/>
    <s v="California"/>
    <n v="90008"/>
    <s v="West"/>
    <s v="OFF-PA-10004911"/>
    <x v="1"/>
    <s v="Paper"/>
    <s v="Rediform S.O.S. 1-Up Phone Message Bk, 4-1/4x3-1/16 Bk, 1 Form/Pg, 40 Messages/Bk, 3/Pk"/>
    <n v="28.14"/>
    <n v="3"/>
    <n v="0"/>
    <n v="13.507200000000001"/>
  </r>
  <r>
    <n v="6859"/>
    <s v="CA-2014-128965"/>
    <n v="2014"/>
    <x v="827"/>
    <d v="2014-04-23T00:00:00"/>
    <s v="Standard Class"/>
    <s v="PS-18760"/>
    <s v="Pamela Stobb"/>
    <s v="Consumer"/>
    <s v="United States"/>
    <s v="Los Angeles"/>
    <s v="California"/>
    <n v="90008"/>
    <s v="West"/>
    <s v="OFF-LA-10001404"/>
    <x v="1"/>
    <s v="Labels"/>
    <s v="Avery 517"/>
    <n v="7.38"/>
    <n v="2"/>
    <n v="0"/>
    <n v="3.4685999999999999"/>
  </r>
  <r>
    <n v="6860"/>
    <s v="CA-2014-128965"/>
    <n v="2014"/>
    <x v="827"/>
    <d v="2014-04-23T00:00:00"/>
    <s v="Standard Class"/>
    <s v="PS-18760"/>
    <s v="Pamela Stobb"/>
    <s v="Consumer"/>
    <s v="United States"/>
    <s v="Los Angeles"/>
    <s v="California"/>
    <n v="90008"/>
    <s v="West"/>
    <s v="OFF-FA-10001561"/>
    <x v="1"/>
    <s v="Fasteners"/>
    <s v="Stockwell Push Pins"/>
    <n v="10.9"/>
    <n v="5"/>
    <n v="0"/>
    <n v="3.5970000000000004"/>
  </r>
  <r>
    <n v="6861"/>
    <s v="CA-2014-128965"/>
    <n v="2014"/>
    <x v="827"/>
    <d v="2014-04-23T00:00:00"/>
    <s v="Standard Class"/>
    <s v="PS-18760"/>
    <s v="Pamela Stobb"/>
    <s v="Consumer"/>
    <s v="United States"/>
    <s v="Los Angeles"/>
    <s v="California"/>
    <n v="90008"/>
    <s v="West"/>
    <s v="TEC-AC-10001383"/>
    <x v="2"/>
    <s v="Accessories"/>
    <s v="Logitech Wireless Touch Keyboard K400"/>
    <n v="274.89"/>
    <n v="11"/>
    <n v="0"/>
    <n v="46.731299999999962"/>
  </r>
  <r>
    <n v="6862"/>
    <s v="CA-2014-128965"/>
    <n v="2014"/>
    <x v="827"/>
    <d v="2014-04-23T00:00:00"/>
    <s v="Standard Class"/>
    <s v="PS-18760"/>
    <s v="Pamela Stobb"/>
    <s v="Consumer"/>
    <s v="United States"/>
    <s v="Los Angeles"/>
    <s v="California"/>
    <n v="90008"/>
    <s v="West"/>
    <s v="OFF-LA-10003190"/>
    <x v="1"/>
    <s v="Labels"/>
    <s v="Avery 474"/>
    <n v="23.04"/>
    <n v="8"/>
    <n v="0"/>
    <n v="11.2896"/>
  </r>
  <r>
    <n v="6863"/>
    <s v="CA-2014-128965"/>
    <n v="2014"/>
    <x v="827"/>
    <d v="2014-04-23T00:00:00"/>
    <s v="Standard Class"/>
    <s v="PS-18760"/>
    <s v="Pamela Stobb"/>
    <s v="Consumer"/>
    <s v="United States"/>
    <s v="Los Angeles"/>
    <s v="California"/>
    <n v="90008"/>
    <s v="West"/>
    <s v="FUR-CH-10003774"/>
    <x v="0"/>
    <s v="Chairs"/>
    <s v="Global Wood Trimmed Manager's Task Chair, Khaki"/>
    <n v="218.35200000000003"/>
    <n v="3"/>
    <n v="0.2"/>
    <n v="-19.105800000000016"/>
  </r>
  <r>
    <n v="6864"/>
    <s v="CA-2014-138618"/>
    <n v="2014"/>
    <x v="96"/>
    <d v="2014-12-09T00:00:00"/>
    <s v="Standard Class"/>
    <s v="MY-17380"/>
    <s v="Maribeth Yedwab"/>
    <s v="Corporate"/>
    <s v="United States"/>
    <s v="San Antonio"/>
    <s v="Texas"/>
    <n v="78207"/>
    <s v="Central"/>
    <s v="OFF-PA-10000520"/>
    <x v="1"/>
    <s v="Paper"/>
    <s v="Xerox 201"/>
    <n v="10.368000000000002"/>
    <n v="2"/>
    <n v="0.2"/>
    <n v="3.6288"/>
  </r>
  <r>
    <n v="6865"/>
    <s v="US-2013-126452"/>
    <n v="2013"/>
    <x v="1036"/>
    <d v="2013-08-29T00:00:00"/>
    <s v="Standard Class"/>
    <s v="SC-20230"/>
    <s v="Scot Coram"/>
    <s v="Corporate"/>
    <s v="United States"/>
    <s v="Los Angeles"/>
    <s v="California"/>
    <n v="90004"/>
    <s v="West"/>
    <s v="OFF-BI-10004465"/>
    <x v="1"/>
    <s v="Binders"/>
    <s v="Avery Durable Slant Ring Binders"/>
    <n v="12.672000000000001"/>
    <n v="2"/>
    <n v="0.2"/>
    <n v="4.7519999999999998"/>
  </r>
  <r>
    <n v="6866"/>
    <s v="US-2013-126452"/>
    <n v="2013"/>
    <x v="1036"/>
    <d v="2013-08-29T00:00:00"/>
    <s v="Standard Class"/>
    <s v="SC-20230"/>
    <s v="Scot Coram"/>
    <s v="Corporate"/>
    <s v="United States"/>
    <s v="Los Angeles"/>
    <s v="California"/>
    <n v="90004"/>
    <s v="West"/>
    <s v="TEC-PH-10003555"/>
    <x v="2"/>
    <s v="Phones"/>
    <s v="Motorola HK250 Universal Bluetooth Headset"/>
    <n v="91.96"/>
    <n v="5"/>
    <n v="0.2"/>
    <n v="-20.690999999999992"/>
  </r>
  <r>
    <n v="6867"/>
    <s v="US-2013-126452"/>
    <n v="2013"/>
    <x v="1036"/>
    <d v="2013-08-29T00:00:00"/>
    <s v="Standard Class"/>
    <s v="SC-20230"/>
    <s v="Scot Coram"/>
    <s v="Corporate"/>
    <s v="United States"/>
    <s v="Los Angeles"/>
    <s v="California"/>
    <n v="90004"/>
    <s v="West"/>
    <s v="TEC-AC-10000844"/>
    <x v="2"/>
    <s v="Accessories"/>
    <s v="Logitech Gaming G510s - Keyboard"/>
    <n v="254.96999999999997"/>
    <n v="3"/>
    <n v="0"/>
    <n v="91.789199999999994"/>
  </r>
  <r>
    <n v="6868"/>
    <s v="US-2013-126452"/>
    <n v="2013"/>
    <x v="1036"/>
    <d v="2013-08-29T00:00:00"/>
    <s v="Standard Class"/>
    <s v="SC-20230"/>
    <s v="Scot Coram"/>
    <s v="Corporate"/>
    <s v="United States"/>
    <s v="Los Angeles"/>
    <s v="California"/>
    <n v="90004"/>
    <s v="West"/>
    <s v="TEC-PH-10003187"/>
    <x v="2"/>
    <s v="Phones"/>
    <s v="Anker Astro Mini 3000mAh Ultra-Compact Portable Charger"/>
    <n v="31.983999999999998"/>
    <n v="2"/>
    <n v="0.2"/>
    <n v="-7.9959999999999996"/>
  </r>
  <r>
    <n v="6869"/>
    <s v="US-2013-126452"/>
    <n v="2013"/>
    <x v="1036"/>
    <d v="2013-08-29T00:00:00"/>
    <s v="Standard Class"/>
    <s v="SC-20230"/>
    <s v="Scot Coram"/>
    <s v="Corporate"/>
    <s v="United States"/>
    <s v="Los Angeles"/>
    <s v="California"/>
    <n v="90004"/>
    <s v="West"/>
    <s v="FUR-TA-10003569"/>
    <x v="0"/>
    <s v="Tables"/>
    <s v="Bretford CR8500 Series Meeting Room Furniture"/>
    <n v="2887.0560000000005"/>
    <n v="9"/>
    <n v="0.2"/>
    <n v="180.44099999999992"/>
  </r>
  <r>
    <n v="6870"/>
    <s v="US-2013-126452"/>
    <n v="2013"/>
    <x v="1036"/>
    <d v="2013-08-29T00:00:00"/>
    <s v="Standard Class"/>
    <s v="SC-20230"/>
    <s v="Scot Coram"/>
    <s v="Corporate"/>
    <s v="United States"/>
    <s v="Los Angeles"/>
    <s v="California"/>
    <n v="90004"/>
    <s v="West"/>
    <s v="OFF-PA-10003848"/>
    <x v="1"/>
    <s v="Paper"/>
    <s v="Xerox 1997"/>
    <n v="12.96"/>
    <n v="2"/>
    <n v="0"/>
    <n v="6.2208000000000006"/>
  </r>
  <r>
    <n v="6871"/>
    <s v="US-2013-126452"/>
    <n v="2013"/>
    <x v="1036"/>
    <d v="2013-08-29T00:00:00"/>
    <s v="Standard Class"/>
    <s v="SC-20230"/>
    <s v="Scot Coram"/>
    <s v="Corporate"/>
    <s v="United States"/>
    <s v="Los Angeles"/>
    <s v="California"/>
    <n v="90004"/>
    <s v="West"/>
    <s v="OFF-PA-10002606"/>
    <x v="1"/>
    <s v="Paper"/>
    <s v="Xerox 1928"/>
    <n v="47.52"/>
    <n v="9"/>
    <n v="0"/>
    <n v="21.384"/>
  </r>
  <r>
    <n v="6872"/>
    <s v="CA-2013-145009"/>
    <n v="2013"/>
    <x v="5"/>
    <d v="2013-12-09T00:00:00"/>
    <s v="Second Class"/>
    <s v="RF-19345"/>
    <s v="Randy Ferguson"/>
    <s v="Corporate"/>
    <s v="United States"/>
    <s v="Chicago"/>
    <s v="Illinois"/>
    <n v="60610"/>
    <s v="Central"/>
    <s v="OFF-LA-10004853"/>
    <x v="1"/>
    <s v="Labels"/>
    <s v="Avery 483"/>
    <n v="11.952000000000002"/>
    <n v="3"/>
    <n v="0.2"/>
    <n v="3.8843999999999994"/>
  </r>
  <r>
    <n v="6873"/>
    <s v="CA-2012-162544"/>
    <n v="2012"/>
    <x v="1135"/>
    <d v="2012-12-19T00:00:00"/>
    <s v="First Class"/>
    <s v="SG-20080"/>
    <s v="Sandra Glassco"/>
    <s v="Consumer"/>
    <s v="United States"/>
    <s v="Seattle"/>
    <s v="Washington"/>
    <n v="98105"/>
    <s v="West"/>
    <s v="OFF-PA-10004948"/>
    <x v="1"/>
    <s v="Paper"/>
    <s v="Xerox 190"/>
    <n v="4.9800000000000004"/>
    <n v="1"/>
    <n v="0"/>
    <n v="2.3406000000000002"/>
  </r>
  <r>
    <n v="6874"/>
    <s v="CA-2011-124394"/>
    <n v="2011"/>
    <x v="1136"/>
    <d v="2011-10-22T00:00:00"/>
    <s v="Second Class"/>
    <s v="TB-21520"/>
    <s v="Tracy Blumstein"/>
    <s v="Consumer"/>
    <s v="United States"/>
    <s v="Beaumont"/>
    <s v="Texas"/>
    <n v="77705"/>
    <s v="Central"/>
    <s v="OFF-BI-10003676"/>
    <x v="1"/>
    <s v="Binders"/>
    <s v="GBC Standard Recycled Report Covers, Clear Plastic Sheets"/>
    <n v="10.779999999999996"/>
    <n v="5"/>
    <n v="0.8"/>
    <n v="-17.248000000000008"/>
  </r>
  <r>
    <n v="6875"/>
    <s v="CA-2011-124394"/>
    <n v="2011"/>
    <x v="1136"/>
    <d v="2011-10-22T00:00:00"/>
    <s v="Second Class"/>
    <s v="TB-21520"/>
    <s v="Tracy Blumstein"/>
    <s v="Consumer"/>
    <s v="United States"/>
    <s v="Beaumont"/>
    <s v="Texas"/>
    <n v="77705"/>
    <s v="Central"/>
    <s v="TEC-AC-10001314"/>
    <x v="2"/>
    <s v="Accessories"/>
    <s v="Case Logic 2.4GHz Wireless Keyboard"/>
    <n v="119.97600000000001"/>
    <n v="3"/>
    <n v="0.2"/>
    <n v="-17.996400000000019"/>
  </r>
  <r>
    <n v="6876"/>
    <s v="US-2013-121013"/>
    <n v="2013"/>
    <x v="64"/>
    <d v="2013-09-11T00:00:00"/>
    <s v="Standard Class"/>
    <s v="MM-17920"/>
    <s v="Michael Moore"/>
    <s v="Consumer"/>
    <s v="United States"/>
    <s v="Chesapeake"/>
    <s v="Virginia"/>
    <n v="23320"/>
    <s v="South"/>
    <s v="OFF-LA-10004545"/>
    <x v="1"/>
    <s v="Labels"/>
    <s v="Avery 50"/>
    <n v="25.06"/>
    <n v="2"/>
    <n v="0"/>
    <n v="11.778199999999998"/>
  </r>
  <r>
    <n v="6877"/>
    <s v="US-2013-121013"/>
    <n v="2013"/>
    <x v="64"/>
    <d v="2013-09-11T00:00:00"/>
    <s v="Standard Class"/>
    <s v="MM-17920"/>
    <s v="Michael Moore"/>
    <s v="Consumer"/>
    <s v="United States"/>
    <s v="Chesapeake"/>
    <s v="Virginia"/>
    <n v="23320"/>
    <s v="South"/>
    <s v="FUR-TA-10003238"/>
    <x v="0"/>
    <s v="Tables"/>
    <s v="Chromcraft Bull-Nose Wood 48&quot; x 96&quot; Rectangular Conference Tables"/>
    <n v="1652.94"/>
    <n v="3"/>
    <n v="0"/>
    <n v="314.05859999999996"/>
  </r>
  <r>
    <n v="6878"/>
    <s v="US-2012-123918"/>
    <n v="2012"/>
    <x v="52"/>
    <d v="2012-10-15T00:00:00"/>
    <s v="Same Day"/>
    <s v="CG-12520"/>
    <s v="Claire Gute"/>
    <s v="Consumer"/>
    <s v="United States"/>
    <s v="Dallas"/>
    <s v="Texas"/>
    <n v="75217"/>
    <s v="Central"/>
    <s v="FUR-FU-10004952"/>
    <x v="0"/>
    <s v="Furnishings"/>
    <s v="C-Line Cubicle Keepers Polyproplyene Holder w/Velcro Back, 8-1/2x11, 25/Bx"/>
    <n v="131.376"/>
    <n v="6"/>
    <n v="0.6"/>
    <n v="-95.24760000000002"/>
  </r>
  <r>
    <n v="6879"/>
    <s v="US-2012-123918"/>
    <n v="2012"/>
    <x v="52"/>
    <d v="2012-10-15T00:00:00"/>
    <s v="Same Day"/>
    <s v="CG-12520"/>
    <s v="Claire Gute"/>
    <s v="Consumer"/>
    <s v="United States"/>
    <s v="Dallas"/>
    <s v="Texas"/>
    <n v="75217"/>
    <s v="Central"/>
    <s v="OFF-PA-10003001"/>
    <x v="1"/>
    <s v="Paper"/>
    <s v="Xerox 1986"/>
    <n v="5.3440000000000003"/>
    <n v="1"/>
    <n v="0.2"/>
    <n v="1.8703999999999998"/>
  </r>
  <r>
    <n v="6880"/>
    <s v="CA-2012-137113"/>
    <n v="2012"/>
    <x v="494"/>
    <d v="2012-12-05T00:00:00"/>
    <s v="Second Class"/>
    <s v="TW-21025"/>
    <s v="Tamara Willingham"/>
    <s v="Home Office"/>
    <s v="United States"/>
    <s v="Seattle"/>
    <s v="Washington"/>
    <n v="98105"/>
    <s v="West"/>
    <s v="FUR-CH-10001215"/>
    <x v="0"/>
    <s v="Chairs"/>
    <s v="Global Troy Executive Leather Low-Back Tilter"/>
    <n v="2003.9200000000003"/>
    <n v="5"/>
    <n v="0.2"/>
    <n v="125.24499999999995"/>
  </r>
  <r>
    <n v="6881"/>
    <s v="CA-2012-137113"/>
    <n v="2012"/>
    <x v="494"/>
    <d v="2012-12-05T00:00:00"/>
    <s v="Second Class"/>
    <s v="TW-21025"/>
    <s v="Tamara Willingham"/>
    <s v="Home Office"/>
    <s v="United States"/>
    <s v="Seattle"/>
    <s v="Washington"/>
    <n v="98105"/>
    <s v="West"/>
    <s v="OFF-PA-10004255"/>
    <x v="1"/>
    <s v="Paper"/>
    <s v="Xerox 219"/>
    <n v="32.400000000000006"/>
    <n v="5"/>
    <n v="0"/>
    <n v="15.552000000000001"/>
  </r>
  <r>
    <n v="6882"/>
    <s v="CA-2012-137113"/>
    <n v="2012"/>
    <x v="494"/>
    <d v="2012-12-05T00:00:00"/>
    <s v="Second Class"/>
    <s v="TW-21025"/>
    <s v="Tamara Willingham"/>
    <s v="Home Office"/>
    <s v="United States"/>
    <s v="Seattle"/>
    <s v="Washington"/>
    <n v="98105"/>
    <s v="West"/>
    <s v="FUR-TA-10001705"/>
    <x v="0"/>
    <s v="Tables"/>
    <s v="Bush Advantage Collection Round Conference Table"/>
    <n v="1913.3999999999999"/>
    <n v="9"/>
    <n v="0"/>
    <n v="401.81399999999985"/>
  </r>
  <r>
    <n v="6883"/>
    <s v="CA-2012-137113"/>
    <n v="2012"/>
    <x v="494"/>
    <d v="2012-12-05T00:00:00"/>
    <s v="Second Class"/>
    <s v="TW-21025"/>
    <s v="Tamara Willingham"/>
    <s v="Home Office"/>
    <s v="United States"/>
    <s v="Seattle"/>
    <s v="Washington"/>
    <n v="98105"/>
    <s v="West"/>
    <s v="OFF-ST-10002554"/>
    <x v="1"/>
    <s v="Storage"/>
    <s v="Tennsco Industrial Shelving"/>
    <n v="146.72999999999999"/>
    <n v="3"/>
    <n v="0"/>
    <n v="2.9346000000000032"/>
  </r>
  <r>
    <n v="6884"/>
    <s v="CA-2012-137113"/>
    <n v="2012"/>
    <x v="494"/>
    <d v="2012-12-05T00:00:00"/>
    <s v="Second Class"/>
    <s v="TW-21025"/>
    <s v="Tamara Willingham"/>
    <s v="Home Office"/>
    <s v="United States"/>
    <s v="Seattle"/>
    <s v="Washington"/>
    <n v="98105"/>
    <s v="West"/>
    <s v="OFF-PA-10002222"/>
    <x v="1"/>
    <s v="Paper"/>
    <s v="Xerox Color Copier Paper, 11&quot; x 17&quot;, Ream"/>
    <n v="114.2"/>
    <n v="5"/>
    <n v="0"/>
    <n v="52.531999999999996"/>
  </r>
  <r>
    <n v="6885"/>
    <s v="CA-2012-120677"/>
    <n v="2012"/>
    <x v="70"/>
    <d v="2012-06-04T00:00:00"/>
    <s v="Standard Class"/>
    <s v="BD-11320"/>
    <s v="Bill Donatelli"/>
    <s v="Consumer"/>
    <s v="United States"/>
    <s v="Minneapolis"/>
    <s v="Minnesota"/>
    <n v="55407"/>
    <s v="Central"/>
    <s v="FUR-CH-10002320"/>
    <x v="0"/>
    <s v="Chairs"/>
    <s v="Hon Pagoda Stacking Chairs"/>
    <n v="2567.84"/>
    <n v="8"/>
    <n v="0"/>
    <n v="770.35199999999986"/>
  </r>
  <r>
    <n v="6886"/>
    <s v="CA-2014-123036"/>
    <n v="2014"/>
    <x v="18"/>
    <d v="2014-09-18T00:00:00"/>
    <s v="Standard Class"/>
    <s v="HA-14905"/>
    <s v="Helen Abelman"/>
    <s v="Consumer"/>
    <s v="United States"/>
    <s v="Springfield"/>
    <s v="Ohio"/>
    <n v="45503"/>
    <s v="East"/>
    <s v="TEC-AC-10003499"/>
    <x v="2"/>
    <s v="Accessories"/>
    <s v="Memorex Mini Travel Drive 8 GB USB 2.0 Flash Drive"/>
    <n v="37.056000000000004"/>
    <n v="4"/>
    <n v="0.2"/>
    <n v="8.8008000000000006"/>
  </r>
  <r>
    <n v="6887"/>
    <s v="CA-2014-123036"/>
    <n v="2014"/>
    <x v="18"/>
    <d v="2014-09-18T00:00:00"/>
    <s v="Standard Class"/>
    <s v="HA-14905"/>
    <s v="Helen Abelman"/>
    <s v="Consumer"/>
    <s v="United States"/>
    <s v="Springfield"/>
    <s v="Ohio"/>
    <n v="45503"/>
    <s v="East"/>
    <s v="TEC-PH-10003580"/>
    <x v="2"/>
    <s v="Phones"/>
    <s v="Cisco IP Phone 7961G-GE VoIP phone"/>
    <n v="259.89600000000002"/>
    <n v="2"/>
    <n v="0.4"/>
    <n v="-56.310799999999972"/>
  </r>
  <r>
    <n v="6888"/>
    <s v="CA-2014-120222"/>
    <n v="2014"/>
    <x v="1016"/>
    <d v="2014-05-03T00:00:00"/>
    <s v="Standard Class"/>
    <s v="LL-16840"/>
    <s v="Lauren Leatherbury"/>
    <s v="Consumer"/>
    <s v="United States"/>
    <s v="Los Angeles"/>
    <s v="California"/>
    <n v="90032"/>
    <s v="West"/>
    <s v="OFF-PA-10004675"/>
    <x v="1"/>
    <s v="Paper"/>
    <s v="Telephone Message Books with Fax/Mobile Section, 5 1/2&quot; x 3 3/16&quot;"/>
    <n v="19.049999999999997"/>
    <n v="3"/>
    <n v="0"/>
    <n v="8.7629999999999999"/>
  </r>
  <r>
    <n v="6889"/>
    <s v="CA-2014-120222"/>
    <n v="2014"/>
    <x v="1016"/>
    <d v="2014-05-03T00:00:00"/>
    <s v="Standard Class"/>
    <s v="LL-16840"/>
    <s v="Lauren Leatherbury"/>
    <s v="Consumer"/>
    <s v="United States"/>
    <s v="Los Angeles"/>
    <s v="California"/>
    <n v="90032"/>
    <s v="West"/>
    <s v="OFF-BI-10000666"/>
    <x v="1"/>
    <s v="Binders"/>
    <s v="Surelock Post Binders"/>
    <n v="73.343999999999994"/>
    <n v="3"/>
    <n v="0.2"/>
    <n v="27.503999999999998"/>
  </r>
  <r>
    <n v="6890"/>
    <s v="CA-2014-164756"/>
    <n v="2014"/>
    <x v="65"/>
    <d v="2014-09-23T00:00:00"/>
    <s v="Standard Class"/>
    <s v="SS-20140"/>
    <s v="Saphhira Shifley"/>
    <s v="Corporate"/>
    <s v="United States"/>
    <s v="Columbus"/>
    <s v="Georgia"/>
    <n v="31907"/>
    <s v="South"/>
    <s v="TEC-PH-10001552"/>
    <x v="2"/>
    <s v="Phones"/>
    <s v="I Need's 3d Hello Kitty Hybrid Silicone Case Cover for HTC One X 4g with 3d Hello Kitty Stylus Pen Green/pink"/>
    <n v="95.68"/>
    <n v="8"/>
    <n v="0"/>
    <n v="26.790400000000005"/>
  </r>
  <r>
    <n v="6891"/>
    <s v="CA-2014-164756"/>
    <n v="2014"/>
    <x v="65"/>
    <d v="2014-09-23T00:00:00"/>
    <s v="Standard Class"/>
    <s v="SS-20140"/>
    <s v="Saphhira Shifley"/>
    <s v="Corporate"/>
    <s v="United States"/>
    <s v="Columbus"/>
    <s v="Georgia"/>
    <n v="31907"/>
    <s v="South"/>
    <s v="OFF-PA-10000673"/>
    <x v="1"/>
    <s v="Paper"/>
    <s v="Post-it “Important Message” Note Pad, Neon Colors, 50 Sheets/Pad"/>
    <n v="50.96"/>
    <n v="7"/>
    <n v="0"/>
    <n v="24.460800000000003"/>
  </r>
  <r>
    <n v="6892"/>
    <s v="CA-2014-164756"/>
    <n v="2014"/>
    <x v="65"/>
    <d v="2014-09-23T00:00:00"/>
    <s v="Standard Class"/>
    <s v="SS-20140"/>
    <s v="Saphhira Shifley"/>
    <s v="Corporate"/>
    <s v="United States"/>
    <s v="Columbus"/>
    <s v="Georgia"/>
    <n v="31907"/>
    <s v="South"/>
    <s v="OFF-AR-10000380"/>
    <x v="1"/>
    <s v="Art"/>
    <s v="Hunt PowerHouse Electric Pencil Sharpener, Blue"/>
    <n v="113.94"/>
    <n v="3"/>
    <n v="0"/>
    <n v="34.181999999999988"/>
  </r>
  <r>
    <n v="6893"/>
    <s v="CA-2014-164756"/>
    <n v="2014"/>
    <x v="65"/>
    <d v="2014-09-23T00:00:00"/>
    <s v="Standard Class"/>
    <s v="SS-20140"/>
    <s v="Saphhira Shifley"/>
    <s v="Corporate"/>
    <s v="United States"/>
    <s v="Columbus"/>
    <s v="Georgia"/>
    <n v="31907"/>
    <s v="South"/>
    <s v="OFF-PA-10003848"/>
    <x v="1"/>
    <s v="Paper"/>
    <s v="Xerox 1997"/>
    <n v="25.92"/>
    <n v="4"/>
    <n v="0"/>
    <n v="12.441600000000001"/>
  </r>
  <r>
    <n v="6894"/>
    <s v="CA-2014-164756"/>
    <n v="2014"/>
    <x v="65"/>
    <d v="2014-09-23T00:00:00"/>
    <s v="Standard Class"/>
    <s v="SS-20140"/>
    <s v="Saphhira Shifley"/>
    <s v="Corporate"/>
    <s v="United States"/>
    <s v="Columbus"/>
    <s v="Georgia"/>
    <n v="31907"/>
    <s v="South"/>
    <s v="FUR-FU-10002963"/>
    <x v="0"/>
    <s v="Furnishings"/>
    <s v="Master Caster Door Stop, Gray"/>
    <n v="20.32"/>
    <n v="4"/>
    <n v="0"/>
    <n v="6.9087999999999994"/>
  </r>
  <r>
    <n v="6895"/>
    <s v="CA-2014-164756"/>
    <n v="2014"/>
    <x v="65"/>
    <d v="2014-09-23T00:00:00"/>
    <s v="Standard Class"/>
    <s v="SS-20140"/>
    <s v="Saphhira Shifley"/>
    <s v="Corporate"/>
    <s v="United States"/>
    <s v="Columbus"/>
    <s v="Georgia"/>
    <n v="31907"/>
    <s v="South"/>
    <s v="TEC-PH-10002447"/>
    <x v="2"/>
    <s v="Phones"/>
    <s v="AT&amp;T CL83451 4-Handset Telephone"/>
    <n v="411.98"/>
    <n v="2"/>
    <n v="0"/>
    <n v="119.4742"/>
  </r>
  <r>
    <n v="6896"/>
    <s v="CA-2014-164756"/>
    <n v="2014"/>
    <x v="65"/>
    <d v="2014-09-23T00:00:00"/>
    <s v="Standard Class"/>
    <s v="SS-20140"/>
    <s v="Saphhira Shifley"/>
    <s v="Corporate"/>
    <s v="United States"/>
    <s v="Columbus"/>
    <s v="Georgia"/>
    <n v="31907"/>
    <s v="South"/>
    <s v="OFF-SU-10004261"/>
    <x v="1"/>
    <s v="Supplies"/>
    <s v="Fiskars 8&quot; Scissors, 2/Pack"/>
    <n v="34.479999999999997"/>
    <n v="2"/>
    <n v="0"/>
    <n v="9.9991999999999948"/>
  </r>
  <r>
    <n v="6897"/>
    <s v="CA-2014-164756"/>
    <n v="2014"/>
    <x v="65"/>
    <d v="2014-09-23T00:00:00"/>
    <s v="Standard Class"/>
    <s v="SS-20140"/>
    <s v="Saphhira Shifley"/>
    <s v="Corporate"/>
    <s v="United States"/>
    <s v="Columbus"/>
    <s v="Georgia"/>
    <n v="31907"/>
    <s v="South"/>
    <s v="OFF-PA-10003228"/>
    <x v="1"/>
    <s v="Paper"/>
    <s v="Xerox 1917"/>
    <n v="244.54999999999998"/>
    <n v="5"/>
    <n v="0"/>
    <n v="114.93849999999998"/>
  </r>
  <r>
    <n v="6898"/>
    <s v="CA-2014-122028"/>
    <n v="2014"/>
    <x v="238"/>
    <d v="2014-08-26T00:00:00"/>
    <s v="Standard Class"/>
    <s v="CK-12205"/>
    <s v="Chloris Kastensmidt"/>
    <s v="Consumer"/>
    <s v="United States"/>
    <s v="Lakewood"/>
    <s v="Ohio"/>
    <n v="44107"/>
    <s v="East"/>
    <s v="OFF-BI-10004817"/>
    <x v="1"/>
    <s v="Binders"/>
    <s v="GBC Personal VeloBind Strips"/>
    <n v="10.782000000000002"/>
    <n v="3"/>
    <n v="0.7"/>
    <n v="-7.9067999999999969"/>
  </r>
  <r>
    <n v="6899"/>
    <s v="US-2012-165512"/>
    <n v="2012"/>
    <x v="1137"/>
    <d v="2012-05-26T00:00:00"/>
    <s v="Second Class"/>
    <s v="VS-21820"/>
    <s v="Vivek Sundaresam"/>
    <s v="Consumer"/>
    <s v="United States"/>
    <s v="Naperville"/>
    <s v="Illinois"/>
    <n v="60540"/>
    <s v="Central"/>
    <s v="FUR-CH-10002880"/>
    <x v="0"/>
    <s v="Chairs"/>
    <s v="Global High-Back Leather Tilter, Burgundy"/>
    <n v="602.65099999999995"/>
    <n v="7"/>
    <n v="0.3"/>
    <n v="-163.57670000000005"/>
  </r>
  <r>
    <n v="6900"/>
    <s v="US-2012-165512"/>
    <n v="2012"/>
    <x v="1137"/>
    <d v="2012-05-26T00:00:00"/>
    <s v="Second Class"/>
    <s v="VS-21820"/>
    <s v="Vivek Sundaresam"/>
    <s v="Consumer"/>
    <s v="United States"/>
    <s v="Naperville"/>
    <s v="Illinois"/>
    <n v="60540"/>
    <s v="Central"/>
    <s v="OFF-BI-10001249"/>
    <x v="1"/>
    <s v="Binders"/>
    <s v="Avery Heavy-Duty EZD View Binder with Locking Rings"/>
    <n v="7.6559999999999988"/>
    <n v="6"/>
    <n v="0.8"/>
    <n v="-13.015200000000004"/>
  </r>
  <r>
    <n v="6901"/>
    <s v="CA-2012-140557"/>
    <n v="2012"/>
    <x v="67"/>
    <d v="2012-09-11T00:00:00"/>
    <s v="Standard Class"/>
    <s v="TN-21040"/>
    <s v="Tanja Norvell"/>
    <s v="Home Office"/>
    <s v="United States"/>
    <s v="New York City"/>
    <s v="New York"/>
    <n v="10009"/>
    <s v="East"/>
    <s v="TEC-AC-10002402"/>
    <x v="2"/>
    <s v="Accessories"/>
    <s v="Razer Kraken PRO Over Ear PC and Music Headset"/>
    <n v="559.92999999999995"/>
    <n v="7"/>
    <n v="0"/>
    <n v="167.97899999999996"/>
  </r>
  <r>
    <n v="6902"/>
    <s v="US-2014-135013"/>
    <n v="2014"/>
    <x v="1138"/>
    <d v="2014-07-25T00:00:00"/>
    <s v="Same Day"/>
    <s v="HR-14830"/>
    <s v="Harold Ryan"/>
    <s v="Corporate"/>
    <s v="United States"/>
    <s v="Huntington Beach"/>
    <s v="California"/>
    <n v="92646"/>
    <s v="West"/>
    <s v="TEC-CO-10001449"/>
    <x v="2"/>
    <s v="Copiers"/>
    <s v="Hewlett Packard LaserJet 3310 Copier"/>
    <n v="2399.96"/>
    <n v="5"/>
    <n v="0.2"/>
    <n v="839.9860000000001"/>
  </r>
  <r>
    <n v="6903"/>
    <s v="CA-2014-111220"/>
    <n v="2014"/>
    <x v="264"/>
    <d v="2014-09-09T00:00:00"/>
    <s v="Standard Class"/>
    <s v="JS-15595"/>
    <s v="Jill Stevenson"/>
    <s v="Corporate"/>
    <s v="United States"/>
    <s v="Chicago"/>
    <s v="Illinois"/>
    <n v="60653"/>
    <s v="Central"/>
    <s v="OFF-FA-10002280"/>
    <x v="1"/>
    <s v="Fasteners"/>
    <s v="Advantus Plastic Paper Clips"/>
    <n v="16"/>
    <n v="4"/>
    <n v="0.2"/>
    <n v="5.6"/>
  </r>
  <r>
    <n v="6904"/>
    <s v="CA-2014-111220"/>
    <n v="2014"/>
    <x v="264"/>
    <d v="2014-09-09T00:00:00"/>
    <s v="Standard Class"/>
    <s v="JS-15595"/>
    <s v="Jill Stevenson"/>
    <s v="Corporate"/>
    <s v="United States"/>
    <s v="Chicago"/>
    <s v="Illinois"/>
    <n v="60653"/>
    <s v="Central"/>
    <s v="OFF-AP-10003278"/>
    <x v="1"/>
    <s v="Appliances"/>
    <s v="Belkin 7-Outlet SurgeMaster Home Series"/>
    <n v="5.5879999999999992"/>
    <n v="2"/>
    <n v="0.8"/>
    <n v="-15.087600000000002"/>
  </r>
  <r>
    <n v="6905"/>
    <s v="CA-2014-111220"/>
    <n v="2014"/>
    <x v="264"/>
    <d v="2014-09-09T00:00:00"/>
    <s v="Standard Class"/>
    <s v="JS-15595"/>
    <s v="Jill Stevenson"/>
    <s v="Corporate"/>
    <s v="United States"/>
    <s v="Chicago"/>
    <s v="Illinois"/>
    <n v="60653"/>
    <s v="Central"/>
    <s v="OFF-ST-10003994"/>
    <x v="1"/>
    <s v="Storage"/>
    <s v="Belkin 19&quot; Center-Weighted Shelf, Gray"/>
    <n v="235.92"/>
    <n v="5"/>
    <n v="0.2"/>
    <n v="-44.235000000000007"/>
  </r>
  <r>
    <n v="6906"/>
    <s v="US-2014-149006"/>
    <n v="2014"/>
    <x v="1139"/>
    <d v="2014-12-09T00:00:00"/>
    <s v="Second Class"/>
    <s v="BN-11470"/>
    <s v="Brad Norvell"/>
    <s v="Corporate"/>
    <s v="United States"/>
    <s v="Brentwood"/>
    <s v="California"/>
    <n v="94513"/>
    <s v="West"/>
    <s v="OFF-ST-10003221"/>
    <x v="1"/>
    <s v="Storage"/>
    <s v="Staples"/>
    <n v="10.68"/>
    <n v="1"/>
    <n v="0"/>
    <n v="2.8836000000000004"/>
  </r>
  <r>
    <n v="6907"/>
    <s v="CA-2014-149468"/>
    <n v="2014"/>
    <x v="968"/>
    <d v="2014-05-21T00:00:00"/>
    <s v="Same Day"/>
    <s v="AR-10405"/>
    <s v="Allen Rosenblatt"/>
    <s v="Corporate"/>
    <s v="United States"/>
    <s v="Trenton"/>
    <s v="Michigan"/>
    <n v="48183"/>
    <s v="Central"/>
    <s v="OFF-BI-10002225"/>
    <x v="1"/>
    <s v="Binders"/>
    <s v="Square Ring Data Binders, Rigid 75 Pt. Covers, 11&quot; x 14-7/8&quot;"/>
    <n v="41.28"/>
    <n v="2"/>
    <n v="0"/>
    <n v="19.814399999999999"/>
  </r>
  <r>
    <n v="6908"/>
    <s v="CA-2013-140249"/>
    <n v="2013"/>
    <x v="720"/>
    <d v="2013-10-04T00:00:00"/>
    <s v="Standard Class"/>
    <s v="SW-20455"/>
    <s v="Shaun Weien"/>
    <s v="Consumer"/>
    <s v="United States"/>
    <s v="Seattle"/>
    <s v="Washington"/>
    <n v="98103"/>
    <s v="West"/>
    <s v="TEC-PH-10002584"/>
    <x v="2"/>
    <s v="Phones"/>
    <s v="Samsung Galaxy S4"/>
    <n v="1001.5840000000001"/>
    <n v="2"/>
    <n v="0.2"/>
    <n v="125.19799999999992"/>
  </r>
  <r>
    <n v="6909"/>
    <s v="US-2014-135503"/>
    <n v="2014"/>
    <x v="389"/>
    <d v="2014-12-16T00:00:00"/>
    <s v="Standard Class"/>
    <s v="JE-16165"/>
    <s v="Justin Ellison"/>
    <s v="Corporate"/>
    <s v="United States"/>
    <s v="North Charleston"/>
    <s v="South Carolina"/>
    <n v="29406"/>
    <s v="South"/>
    <s v="FUR-FU-10002364"/>
    <x v="0"/>
    <s v="Furnishings"/>
    <s v="Eldon Expressions Wood Desk Accessories, Oak"/>
    <n v="14.76"/>
    <n v="2"/>
    <n v="0"/>
    <n v="4.2803999999999984"/>
  </r>
  <r>
    <n v="6910"/>
    <s v="CA-2011-126277"/>
    <n v="2011"/>
    <x v="103"/>
    <d v="2011-09-18T00:00:00"/>
    <s v="Second Class"/>
    <s v="LH-16900"/>
    <s v="Lena Hernandez"/>
    <s v="Consumer"/>
    <s v="United States"/>
    <s v="Columbus"/>
    <s v="Ohio"/>
    <n v="43229"/>
    <s v="East"/>
    <s v="OFF-BI-10004022"/>
    <x v="1"/>
    <s v="Binders"/>
    <s v="Acco Suede Grain Vinyl Round Ring Binder"/>
    <n v="2.5020000000000002"/>
    <n v="3"/>
    <n v="0.7"/>
    <n v="-2.0015999999999998"/>
  </r>
  <r>
    <n v="6911"/>
    <s v="US-2014-115301"/>
    <n v="2014"/>
    <x v="570"/>
    <d v="2014-08-03T00:00:00"/>
    <s v="Standard Class"/>
    <s v="VG-21790"/>
    <s v="Vivek Gonzalez"/>
    <s v="Consumer"/>
    <s v="United States"/>
    <s v="Seattle"/>
    <s v="Washington"/>
    <n v="98103"/>
    <s v="West"/>
    <s v="FUR-BO-10004709"/>
    <x v="0"/>
    <s v="Bookcases"/>
    <s v="Bush Westfield Collection Bookcases, Medium Cherry Finish"/>
    <n v="115.96"/>
    <n v="2"/>
    <n v="0"/>
    <n v="25.511200000000002"/>
  </r>
  <r>
    <n v="6912"/>
    <s v="CA-2014-168942"/>
    <n v="2014"/>
    <x v="378"/>
    <d v="2014-08-06T00:00:00"/>
    <s v="Second Class"/>
    <s v="EM-13960"/>
    <s v="Eric Murdock"/>
    <s v="Consumer"/>
    <s v="United States"/>
    <s v="San Francisco"/>
    <s v="California"/>
    <n v="94109"/>
    <s v="West"/>
    <s v="OFF-ST-10004340"/>
    <x v="1"/>
    <s v="Storage"/>
    <s v="Fellowes Mobile File Cart, Black"/>
    <n v="186.54"/>
    <n v="3"/>
    <n v="0"/>
    <n v="50.365800000000007"/>
  </r>
  <r>
    <n v="6913"/>
    <s v="US-2014-128398"/>
    <n v="2014"/>
    <x v="743"/>
    <d v="2014-05-06T00:00:00"/>
    <s v="Second Class"/>
    <s v="EM-13825"/>
    <s v="Elizabeth Moffitt"/>
    <s v="Corporate"/>
    <s v="United States"/>
    <s v="Los Angeles"/>
    <s v="California"/>
    <n v="90049"/>
    <s v="West"/>
    <s v="TEC-AC-10001714"/>
    <x v="2"/>
    <s v="Accessories"/>
    <s v="Logitech MX Performance Wireless Mouse"/>
    <n v="159.56"/>
    <n v="4"/>
    <n v="0"/>
    <n v="59.037199999999999"/>
  </r>
  <r>
    <n v="6914"/>
    <s v="CA-2012-104115"/>
    <n v="2012"/>
    <x v="821"/>
    <d v="2012-06-16T00:00:00"/>
    <s v="Standard Class"/>
    <s v="JH-15910"/>
    <s v="Jonathan Howell"/>
    <s v="Consumer"/>
    <s v="United States"/>
    <s v="West Palm Beach"/>
    <s v="Florida"/>
    <n v="33407"/>
    <s v="South"/>
    <s v="TEC-PH-10002844"/>
    <x v="2"/>
    <s v="Phones"/>
    <s v="Speck Products Candyshell Flip Case"/>
    <n v="55.984000000000009"/>
    <n v="2"/>
    <n v="0.2"/>
    <n v="4.1987999999999985"/>
  </r>
  <r>
    <n v="6915"/>
    <s v="CA-2011-142510"/>
    <n v="2011"/>
    <x v="1091"/>
    <d v="2011-12-29T00:00:00"/>
    <s v="Standard Class"/>
    <s v="NP-18700"/>
    <s v="Nora Preis"/>
    <s v="Consumer"/>
    <s v="United States"/>
    <s v="Chicago"/>
    <s v="Illinois"/>
    <n v="60623"/>
    <s v="Central"/>
    <s v="OFF-ST-10000585"/>
    <x v="1"/>
    <s v="Storage"/>
    <s v="Economy Rollaway Files"/>
    <n v="132.16"/>
    <n v="1"/>
    <n v="0.2"/>
    <n v="9.911999999999999"/>
  </r>
  <r>
    <n v="6916"/>
    <s v="CA-2011-142510"/>
    <n v="2011"/>
    <x v="1091"/>
    <d v="2011-12-29T00:00:00"/>
    <s v="Standard Class"/>
    <s v="NP-18700"/>
    <s v="Nora Preis"/>
    <s v="Consumer"/>
    <s v="United States"/>
    <s v="Chicago"/>
    <s v="Illinois"/>
    <n v="60623"/>
    <s v="Central"/>
    <s v="OFF-BI-10002824"/>
    <x v="1"/>
    <s v="Binders"/>
    <s v="Recycled Easel Ring Binders"/>
    <n v="17.903999999999996"/>
    <n v="6"/>
    <n v="0.8"/>
    <n v="-31.332000000000008"/>
  </r>
  <r>
    <n v="6917"/>
    <s v="CA-2011-142510"/>
    <n v="2011"/>
    <x v="1091"/>
    <d v="2011-12-29T00:00:00"/>
    <s v="Standard Class"/>
    <s v="NP-18700"/>
    <s v="Nora Preis"/>
    <s v="Consumer"/>
    <s v="United States"/>
    <s v="Chicago"/>
    <s v="Illinois"/>
    <n v="60623"/>
    <s v="Central"/>
    <s v="OFF-PA-10001289"/>
    <x v="1"/>
    <s v="Paper"/>
    <s v="White Computer Printout Paper by Universal"/>
    <n v="124.032"/>
    <n v="4"/>
    <n v="0.2"/>
    <n v="44.961600000000004"/>
  </r>
  <r>
    <n v="6918"/>
    <s v="CA-2011-124247"/>
    <n v="2011"/>
    <x v="757"/>
    <d v="2011-12-21T00:00:00"/>
    <s v="Standard Class"/>
    <s v="SH-20635"/>
    <s v="Stefanie Holloman"/>
    <s v="Corporate"/>
    <s v="United States"/>
    <s v="Sacramento"/>
    <s v="California"/>
    <n v="95823"/>
    <s v="West"/>
    <s v="FUR-CH-10001854"/>
    <x v="0"/>
    <s v="Chairs"/>
    <s v="Office Star - Professional Matrix Back Chair with 2-to-1 Synchro Tilt and Mesh Fabric Seat"/>
    <n v="1403.9200000000003"/>
    <n v="5"/>
    <n v="0.2"/>
    <n v="70.196000000000026"/>
  </r>
  <r>
    <n v="6919"/>
    <s v="CA-2013-105473"/>
    <n v="2013"/>
    <x v="947"/>
    <d v="2013-04-19T00:00:00"/>
    <s v="Second Class"/>
    <s v="BM-11785"/>
    <s v="Bryan Mills"/>
    <s v="Consumer"/>
    <s v="United States"/>
    <s v="Seattle"/>
    <s v="Washington"/>
    <n v="98115"/>
    <s v="West"/>
    <s v="OFF-SU-10003567"/>
    <x v="1"/>
    <s v="Supplies"/>
    <s v="Stiletto Hand Letter Openers"/>
    <n v="28.799999999999997"/>
    <n v="3"/>
    <n v="0"/>
    <n v="0.86400000000000077"/>
  </r>
  <r>
    <n v="6920"/>
    <s v="CA-2012-102806"/>
    <n v="2012"/>
    <x v="1031"/>
    <d v="2012-05-28T00:00:00"/>
    <s v="Standard Class"/>
    <s v="HG-14965"/>
    <s v="Henry Goldwyn"/>
    <s v="Corporate"/>
    <s v="United States"/>
    <s v="Philadelphia"/>
    <s v="Pennsylvania"/>
    <n v="19143"/>
    <s v="East"/>
    <s v="OFF-BI-10001597"/>
    <x v="1"/>
    <s v="Binders"/>
    <s v="Wilson Jones Ledger-Size, Piano-Hinge Binder, 2&quot;, Blue"/>
    <n v="24.588000000000001"/>
    <n v="2"/>
    <n v="0.7"/>
    <n v="-18.031199999999998"/>
  </r>
  <r>
    <n v="6921"/>
    <s v="CA-2014-121706"/>
    <n v="2014"/>
    <x v="425"/>
    <d v="2014-03-03T00:00:00"/>
    <s v="Standard Class"/>
    <s v="BM-11140"/>
    <s v="Becky Martin"/>
    <s v="Consumer"/>
    <s v="United States"/>
    <s v="Santa Barbara"/>
    <s v="California"/>
    <n v="93101"/>
    <s v="West"/>
    <s v="OFF-AP-10003287"/>
    <x v="1"/>
    <s v="Appliances"/>
    <s v="Tripp Lite TLP810NET Broadband Surge for Modem/Fax"/>
    <n v="356.78999999999996"/>
    <n v="7"/>
    <n v="0"/>
    <n v="99.901199999999989"/>
  </r>
  <r>
    <n v="6922"/>
    <s v="CA-2014-109211"/>
    <n v="2014"/>
    <x v="1095"/>
    <d v="2014-04-11T00:00:00"/>
    <s v="Standard Class"/>
    <s v="PS-19045"/>
    <s v="Penelope Sewall"/>
    <s v="Home Office"/>
    <s v="United States"/>
    <s v="New York City"/>
    <s v="New York"/>
    <n v="10011"/>
    <s v="East"/>
    <s v="OFF-EN-10001532"/>
    <x v="1"/>
    <s v="Envelopes"/>
    <s v="Brown Kraft Recycled Envelopes"/>
    <n v="16.98"/>
    <n v="1"/>
    <n v="0"/>
    <n v="8.49"/>
  </r>
  <r>
    <n v="6923"/>
    <s v="CA-2012-134257"/>
    <n v="2012"/>
    <x v="199"/>
    <d v="2012-03-19T00:00:00"/>
    <s v="Second Class"/>
    <s v="MS-17710"/>
    <s v="Maurice Satty"/>
    <s v="Consumer"/>
    <s v="United States"/>
    <s v="Auburn"/>
    <s v="Alabama"/>
    <n v="36830"/>
    <s v="South"/>
    <s v="OFF-LA-10003930"/>
    <x v="1"/>
    <s v="Labels"/>
    <s v="Dot Matrix Printer Tape Reel Labels, White, 5000/Box"/>
    <n v="491.55"/>
    <n v="5"/>
    <n v="0"/>
    <n v="240.8595"/>
  </r>
  <r>
    <n v="6924"/>
    <s v="CA-2012-134257"/>
    <n v="2012"/>
    <x v="199"/>
    <d v="2012-03-19T00:00:00"/>
    <s v="Second Class"/>
    <s v="MS-17710"/>
    <s v="Maurice Satty"/>
    <s v="Consumer"/>
    <s v="United States"/>
    <s v="Auburn"/>
    <s v="Alabama"/>
    <n v="36830"/>
    <s v="South"/>
    <s v="OFF-EN-10003845"/>
    <x v="1"/>
    <s v="Envelopes"/>
    <s v="Colored Envelopes"/>
    <n v="7.38"/>
    <n v="2"/>
    <n v="0"/>
    <n v="3.3947999999999996"/>
  </r>
  <r>
    <n v="6925"/>
    <s v="CA-2012-137925"/>
    <n v="2012"/>
    <x v="672"/>
    <d v="2012-12-04T00:00:00"/>
    <s v="Standard Class"/>
    <s v="JL-15235"/>
    <s v="Janet Lee"/>
    <s v="Consumer"/>
    <s v="United States"/>
    <s v="New York City"/>
    <s v="New York"/>
    <n v="10035"/>
    <s v="East"/>
    <s v="OFF-PA-10002659"/>
    <x v="1"/>
    <s v="Paper"/>
    <s v="Avoid Verbal Orders Carbonless Minifold Book"/>
    <n v="23.66"/>
    <n v="7"/>
    <n v="0"/>
    <n v="10.883599999999998"/>
  </r>
  <r>
    <n v="6926"/>
    <s v="CA-2012-137925"/>
    <n v="2012"/>
    <x v="672"/>
    <d v="2012-12-04T00:00:00"/>
    <s v="Standard Class"/>
    <s v="JL-15235"/>
    <s v="Janet Lee"/>
    <s v="Consumer"/>
    <s v="United States"/>
    <s v="New York City"/>
    <s v="New York"/>
    <n v="10035"/>
    <s v="East"/>
    <s v="FUR-BO-10001608"/>
    <x v="0"/>
    <s v="Bookcases"/>
    <s v="Hon Metal Bookcases, Black"/>
    <n v="681.40800000000013"/>
    <n v="12"/>
    <n v="0.2"/>
    <n v="42.588000000000022"/>
  </r>
  <r>
    <n v="6927"/>
    <s v="CA-2013-140046"/>
    <n v="2013"/>
    <x v="1062"/>
    <d v="2013-08-04T00:00:00"/>
    <s v="Standard Class"/>
    <s v="KM-16660"/>
    <s v="Khloe Miller"/>
    <s v="Consumer"/>
    <s v="United States"/>
    <s v="Los Angeles"/>
    <s v="California"/>
    <n v="90032"/>
    <s v="West"/>
    <s v="OFF-LA-10000305"/>
    <x v="1"/>
    <s v="Labels"/>
    <s v="Avery 495"/>
    <n v="18.899999999999999"/>
    <n v="3"/>
    <n v="0"/>
    <n v="8.6939999999999991"/>
  </r>
  <r>
    <n v="6928"/>
    <s v="CA-2013-140382"/>
    <n v="2013"/>
    <x v="661"/>
    <d v="2013-06-26T00:00:00"/>
    <s v="Second Class"/>
    <s v="RD-19900"/>
    <s v="Ruben Dartt"/>
    <s v="Consumer"/>
    <s v="United States"/>
    <s v="San Francisco"/>
    <s v="California"/>
    <n v="94109"/>
    <s v="West"/>
    <s v="OFF-ST-10003638"/>
    <x v="1"/>
    <s v="Storage"/>
    <s v="Mobile Personal File Cube"/>
    <n v="93.68"/>
    <n v="4"/>
    <n v="0"/>
    <n v="25.293599999999998"/>
  </r>
  <r>
    <n v="6929"/>
    <s v="CA-2013-140382"/>
    <n v="2013"/>
    <x v="661"/>
    <d v="2013-06-26T00:00:00"/>
    <s v="Second Class"/>
    <s v="RD-19900"/>
    <s v="Ruben Dartt"/>
    <s v="Consumer"/>
    <s v="United States"/>
    <s v="San Francisco"/>
    <s v="California"/>
    <n v="94109"/>
    <s v="West"/>
    <s v="OFF-LA-10001934"/>
    <x v="1"/>
    <s v="Labels"/>
    <s v="Avery 516"/>
    <n v="21.93"/>
    <n v="3"/>
    <n v="0"/>
    <n v="10.307099999999998"/>
  </r>
  <r>
    <n v="6930"/>
    <s v="CA-2013-140382"/>
    <n v="2013"/>
    <x v="661"/>
    <d v="2013-06-26T00:00:00"/>
    <s v="Second Class"/>
    <s v="RD-19900"/>
    <s v="Ruben Dartt"/>
    <s v="Consumer"/>
    <s v="United States"/>
    <s v="San Francisco"/>
    <s v="California"/>
    <n v="94109"/>
    <s v="West"/>
    <s v="TEC-PH-10003012"/>
    <x v="2"/>
    <s v="Phones"/>
    <s v="Nortel Meridian M3904 Professional Digital phone"/>
    <n v="862.34400000000005"/>
    <n v="7"/>
    <n v="0.2"/>
    <n v="97.013699999999858"/>
  </r>
  <r>
    <n v="6931"/>
    <s v="CA-2013-140382"/>
    <n v="2013"/>
    <x v="661"/>
    <d v="2013-06-26T00:00:00"/>
    <s v="Second Class"/>
    <s v="RD-19900"/>
    <s v="Ruben Dartt"/>
    <s v="Consumer"/>
    <s v="United States"/>
    <s v="San Francisco"/>
    <s v="California"/>
    <n v="94109"/>
    <s v="West"/>
    <s v="OFF-PA-10001019"/>
    <x v="1"/>
    <s v="Paper"/>
    <s v="Xerox 1884"/>
    <n v="19.98"/>
    <n v="1"/>
    <n v="0"/>
    <n v="9.3905999999999992"/>
  </r>
  <r>
    <n v="6932"/>
    <s v="CA-2011-164182"/>
    <n v="2011"/>
    <x v="686"/>
    <d v="2011-07-18T00:00:00"/>
    <s v="Standard Class"/>
    <s v="ST-20530"/>
    <s v="Shui Tom"/>
    <s v="Consumer"/>
    <s v="United States"/>
    <s v="Philadelphia"/>
    <s v="Pennsylvania"/>
    <n v="19140"/>
    <s v="East"/>
    <s v="TEC-PH-10002070"/>
    <x v="2"/>
    <s v="Phones"/>
    <s v="Griffin GC36547 PowerJolt SE Lightning Charger"/>
    <n v="13.493999999999998"/>
    <n v="1"/>
    <n v="0.4"/>
    <n v="-2.2490000000000023"/>
  </r>
  <r>
    <n v="6933"/>
    <s v="CA-2011-164182"/>
    <n v="2011"/>
    <x v="686"/>
    <d v="2011-07-18T00:00:00"/>
    <s v="Standard Class"/>
    <s v="ST-20530"/>
    <s v="Shui Tom"/>
    <s v="Consumer"/>
    <s v="United States"/>
    <s v="Philadelphia"/>
    <s v="Pennsylvania"/>
    <n v="19140"/>
    <s v="East"/>
    <s v="TEC-PH-10002583"/>
    <x v="2"/>
    <s v="Phones"/>
    <s v="iOttie HLCRIO102 Car Mount"/>
    <n v="23.987999999999996"/>
    <n v="2"/>
    <n v="0.4"/>
    <n v="-13.993000000000004"/>
  </r>
  <r>
    <n v="6934"/>
    <s v="CA-2011-164182"/>
    <n v="2011"/>
    <x v="686"/>
    <d v="2011-07-18T00:00:00"/>
    <s v="Standard Class"/>
    <s v="ST-20530"/>
    <s v="Shui Tom"/>
    <s v="Consumer"/>
    <s v="United States"/>
    <s v="Philadelphia"/>
    <s v="Pennsylvania"/>
    <n v="19140"/>
    <s v="East"/>
    <s v="FUR-FU-10001057"/>
    <x v="0"/>
    <s v="Furnishings"/>
    <s v="Tensor Track Tree Floor Lamp"/>
    <n v="31.983999999999998"/>
    <n v="2"/>
    <n v="0.2"/>
    <n v="1.1993999999999998"/>
  </r>
  <r>
    <n v="6935"/>
    <s v="CA-2011-164182"/>
    <n v="2011"/>
    <x v="686"/>
    <d v="2011-07-18T00:00:00"/>
    <s v="Standard Class"/>
    <s v="ST-20530"/>
    <s v="Shui Tom"/>
    <s v="Consumer"/>
    <s v="United States"/>
    <s v="Philadelphia"/>
    <s v="Pennsylvania"/>
    <n v="19140"/>
    <s v="East"/>
    <s v="OFF-AR-10001044"/>
    <x v="1"/>
    <s v="Art"/>
    <s v="BOSTON Ranger #55 Pencil Sharpener, Black"/>
    <n v="41.584000000000003"/>
    <n v="2"/>
    <n v="0.2"/>
    <n v="4.6781999999999968"/>
  </r>
  <r>
    <n v="6936"/>
    <s v="CA-2014-137365"/>
    <n v="2014"/>
    <x v="329"/>
    <d v="2014-12-04T00:00:00"/>
    <s v="Second Class"/>
    <s v="BP-11095"/>
    <s v="Bart Pistole"/>
    <s v="Corporate"/>
    <s v="United States"/>
    <s v="El Paso"/>
    <s v="Texas"/>
    <n v="79907"/>
    <s v="Central"/>
    <s v="TEC-AC-10001767"/>
    <x v="2"/>
    <s v="Accessories"/>
    <s v="SanDisk Ultra 64 GB MicroSDHC Class 10 Memory Card"/>
    <n v="95.976000000000013"/>
    <n v="3"/>
    <n v="0.2"/>
    <n v="-10.797300000000011"/>
  </r>
  <r>
    <n v="6937"/>
    <s v="CA-2013-129847"/>
    <n v="2013"/>
    <x v="476"/>
    <d v="2013-09-05T00:00:00"/>
    <s v="First Class"/>
    <s v="TA-21385"/>
    <s v="Tom Ashbrook"/>
    <s v="Home Office"/>
    <s v="United States"/>
    <s v="Chicago"/>
    <s v="Illinois"/>
    <n v="60653"/>
    <s v="Central"/>
    <s v="FUR-FU-10000277"/>
    <x v="0"/>
    <s v="Furnishings"/>
    <s v="Deflect-o DuraMat Antistatic Studded Beveled Mat for Medium Pile Carpeting"/>
    <n v="84.272000000000006"/>
    <n v="2"/>
    <n v="0.6"/>
    <n v="-75.844800000000006"/>
  </r>
  <r>
    <n v="6938"/>
    <s v="CA-2011-126963"/>
    <n v="2011"/>
    <x v="345"/>
    <d v="2011-06-15T00:00:00"/>
    <s v="Same Day"/>
    <s v="PS-18760"/>
    <s v="Pamela Stobb"/>
    <s v="Consumer"/>
    <s v="United States"/>
    <s v="El Paso"/>
    <s v="Texas"/>
    <n v="79907"/>
    <s v="Central"/>
    <s v="OFF-PA-10001952"/>
    <x v="1"/>
    <s v="Paper"/>
    <s v="Xerox 1902"/>
    <n v="36.544000000000004"/>
    <n v="2"/>
    <n v="0.2"/>
    <n v="11.876799999999998"/>
  </r>
  <r>
    <n v="6939"/>
    <s v="CA-2013-125094"/>
    <n v="2013"/>
    <x v="732"/>
    <d v="2013-11-10T00:00:00"/>
    <s v="Standard Class"/>
    <s v="NP-18700"/>
    <s v="Nora Preis"/>
    <s v="Consumer"/>
    <s v="United States"/>
    <s v="Seattle"/>
    <s v="Washington"/>
    <n v="98105"/>
    <s v="West"/>
    <s v="TEC-AC-10004420"/>
    <x v="2"/>
    <s v="Accessories"/>
    <s v="Cherry 142-key Programmable Keyboard"/>
    <n v="479.72"/>
    <n v="4"/>
    <n v="0"/>
    <n v="52.769200000000012"/>
  </r>
  <r>
    <n v="6940"/>
    <s v="CA-2014-107132"/>
    <n v="2014"/>
    <x v="335"/>
    <d v="2014-07-01T00:00:00"/>
    <s v="Standard Class"/>
    <s v="SC-20260"/>
    <s v="Scott Cohen"/>
    <s v="Corporate"/>
    <s v="United States"/>
    <s v="New York City"/>
    <s v="New York"/>
    <n v="10009"/>
    <s v="East"/>
    <s v="OFF-BI-10001071"/>
    <x v="1"/>
    <s v="Binders"/>
    <s v="GBC ProClick Punch Binding System"/>
    <n v="102.36799999999999"/>
    <n v="2"/>
    <n v="0.2"/>
    <n v="37.108400000000003"/>
  </r>
  <r>
    <n v="6941"/>
    <s v="CA-2014-107132"/>
    <n v="2014"/>
    <x v="335"/>
    <d v="2014-07-01T00:00:00"/>
    <s v="Standard Class"/>
    <s v="SC-20260"/>
    <s v="Scott Cohen"/>
    <s v="Corporate"/>
    <s v="United States"/>
    <s v="New York City"/>
    <s v="New York"/>
    <n v="10009"/>
    <s v="East"/>
    <s v="OFF-SU-10002503"/>
    <x v="1"/>
    <s v="Supplies"/>
    <s v="Acme Preferred Stainless Steel Scissors"/>
    <n v="28.4"/>
    <n v="5"/>
    <n v="0"/>
    <n v="8.2359999999999989"/>
  </r>
  <r>
    <n v="6942"/>
    <s v="CA-2014-107132"/>
    <n v="2014"/>
    <x v="335"/>
    <d v="2014-07-01T00:00:00"/>
    <s v="Standard Class"/>
    <s v="SC-20260"/>
    <s v="Scott Cohen"/>
    <s v="Corporate"/>
    <s v="United States"/>
    <s v="New York City"/>
    <s v="New York"/>
    <n v="10009"/>
    <s v="East"/>
    <s v="OFF-ST-10001490"/>
    <x v="1"/>
    <s v="Storage"/>
    <s v="Hot File 7-Pocket, Floor Stand"/>
    <n v="713.88"/>
    <n v="4"/>
    <n v="0"/>
    <n v="214.16399999999993"/>
  </r>
  <r>
    <n v="6943"/>
    <s v="CA-2014-107132"/>
    <n v="2014"/>
    <x v="335"/>
    <d v="2014-07-01T00:00:00"/>
    <s v="Standard Class"/>
    <s v="SC-20260"/>
    <s v="Scott Cohen"/>
    <s v="Corporate"/>
    <s v="United States"/>
    <s v="New York City"/>
    <s v="New York"/>
    <n v="10009"/>
    <s v="East"/>
    <s v="OFF-PA-10003790"/>
    <x v="1"/>
    <s v="Paper"/>
    <s v="Xerox 1991"/>
    <n v="68.52"/>
    <n v="3"/>
    <n v="0"/>
    <n v="31.519199999999998"/>
  </r>
  <r>
    <n v="6944"/>
    <s v="CA-2012-139248"/>
    <n v="2012"/>
    <x v="395"/>
    <d v="2012-07-30T00:00:00"/>
    <s v="Standard Class"/>
    <s v="RD-19930"/>
    <s v="Russell D'Ascenzo"/>
    <s v="Consumer"/>
    <s v="United States"/>
    <s v="Los Angeles"/>
    <s v="California"/>
    <n v="90032"/>
    <s v="West"/>
    <s v="TEC-PH-10004094"/>
    <x v="2"/>
    <s v="Phones"/>
    <s v="Motorola L703CM"/>
    <n v="623.96"/>
    <n v="5"/>
    <n v="0.2"/>
    <n v="38.997500000000002"/>
  </r>
  <r>
    <n v="6945"/>
    <s v="CA-2011-148369"/>
    <n v="2011"/>
    <x v="865"/>
    <d v="2011-09-27T00:00:00"/>
    <s v="Standard Class"/>
    <s v="TH-21115"/>
    <s v="Thea Hudgings"/>
    <s v="Corporate"/>
    <s v="United States"/>
    <s v="Newark"/>
    <s v="Delaware"/>
    <n v="19711"/>
    <s v="East"/>
    <s v="OFF-BI-10004876"/>
    <x v="1"/>
    <s v="Binders"/>
    <s v="Wilson Jones Suede Grain Vinyl Binders"/>
    <n v="11.12"/>
    <n v="4"/>
    <n v="0"/>
    <n v="5.4487999999999994"/>
  </r>
  <r>
    <n v="6946"/>
    <s v="CA-2013-106243"/>
    <n v="2013"/>
    <x v="955"/>
    <d v="2013-10-05T00:00:00"/>
    <s v="Standard Class"/>
    <s v="GM-14680"/>
    <s v="Greg Matthias"/>
    <s v="Consumer"/>
    <s v="United States"/>
    <s v="New York City"/>
    <s v="New York"/>
    <n v="10011"/>
    <s v="East"/>
    <s v="FUR-BO-10003034"/>
    <x v="0"/>
    <s v="Bookcases"/>
    <s v="O'Sullivan Elevations Bookcase, Cherry Finish"/>
    <n v="523.91999999999996"/>
    <n v="5"/>
    <n v="0.2"/>
    <n v="-26.195999999999984"/>
  </r>
  <r>
    <n v="6947"/>
    <s v="CA-2012-126466"/>
    <n v="2012"/>
    <x v="529"/>
    <d v="2012-11-13T00:00:00"/>
    <s v="Standard Class"/>
    <s v="JO-15550"/>
    <s v="Jesus Ocampo"/>
    <s v="Home Office"/>
    <s v="United States"/>
    <s v="Roseville"/>
    <s v="California"/>
    <n v="95661"/>
    <s v="West"/>
    <s v="OFF-FA-10000490"/>
    <x v="1"/>
    <s v="Fasteners"/>
    <s v="OIC Binder Clips, Mini, 1/4&quot; Capacity, Black"/>
    <n v="2.48"/>
    <n v="2"/>
    <n v="0"/>
    <n v="1.1656"/>
  </r>
  <r>
    <n v="6948"/>
    <s v="CA-2012-130365"/>
    <n v="2012"/>
    <x v="334"/>
    <d v="2012-04-29T00:00:00"/>
    <s v="Standard Class"/>
    <s v="ZC-21910"/>
    <s v="Zuschuss Carroll"/>
    <s v="Consumer"/>
    <s v="United States"/>
    <s v="Aurora"/>
    <s v="Illinois"/>
    <n v="60505"/>
    <s v="Central"/>
    <s v="OFF-ST-10002574"/>
    <x v="1"/>
    <s v="Storage"/>
    <s v="SAFCO Commercial Wire Shelving, Black"/>
    <n v="221.024"/>
    <n v="2"/>
    <n v="0.2"/>
    <n v="-55.256"/>
  </r>
  <r>
    <n v="6949"/>
    <s v="CA-2012-130365"/>
    <n v="2012"/>
    <x v="334"/>
    <d v="2012-04-29T00:00:00"/>
    <s v="Standard Class"/>
    <s v="ZC-21910"/>
    <s v="Zuschuss Carroll"/>
    <s v="Consumer"/>
    <s v="United States"/>
    <s v="Aurora"/>
    <s v="Illinois"/>
    <n v="60505"/>
    <s v="Central"/>
    <s v="FUR-CH-10003535"/>
    <x v="0"/>
    <s v="Chairs"/>
    <s v="Global Armless Task Chair, Royal Blue"/>
    <n v="128.05799999999999"/>
    <n v="3"/>
    <n v="0.3"/>
    <n v="-23.782199999999996"/>
  </r>
  <r>
    <n v="6950"/>
    <s v="CA-2014-143021"/>
    <n v="2014"/>
    <x v="123"/>
    <d v="2014-11-20T00:00:00"/>
    <s v="Same Day"/>
    <s v="AP-10720"/>
    <s v="Anne Pryor"/>
    <s v="Home Office"/>
    <s v="United States"/>
    <s v="New York City"/>
    <s v="New York"/>
    <n v="10011"/>
    <s v="East"/>
    <s v="OFF-BI-10001628"/>
    <x v="1"/>
    <s v="Binders"/>
    <s v="Acco Data Flex Cable Posts For Top &amp; Bottom Load Binders, 6&quot; Capacity"/>
    <n v="58.407999999999994"/>
    <n v="7"/>
    <n v="0.2"/>
    <n v="18.252499999999998"/>
  </r>
  <r>
    <n v="6951"/>
    <s v="CA-2014-143021"/>
    <n v="2014"/>
    <x v="123"/>
    <d v="2014-11-20T00:00:00"/>
    <s v="Same Day"/>
    <s v="AP-10720"/>
    <s v="Anne Pryor"/>
    <s v="Home Office"/>
    <s v="United States"/>
    <s v="New York City"/>
    <s v="New York"/>
    <n v="10011"/>
    <s v="East"/>
    <s v="FUR-TA-10001676"/>
    <x v="0"/>
    <s v="Tables"/>
    <s v="Hon 61000 Series Interactive Training Tables"/>
    <n v="79.97399999999999"/>
    <n v="3"/>
    <n v="0.4"/>
    <n v="-29.323800000000006"/>
  </r>
  <r>
    <n v="6952"/>
    <s v="CA-2012-161767"/>
    <n v="2012"/>
    <x v="312"/>
    <d v="2012-11-24T00:00:00"/>
    <s v="Standard Class"/>
    <s v="GK-14620"/>
    <s v="Grace Kelly"/>
    <s v="Corporate"/>
    <s v="United States"/>
    <s v="Dallas"/>
    <s v="Texas"/>
    <n v="75217"/>
    <s v="Central"/>
    <s v="TEC-MA-10002790"/>
    <x v="2"/>
    <s v="Machines"/>
    <s v="NeatDesk Desktop Scanner &amp; Digital Filing System"/>
    <n v="479.988"/>
    <n v="2"/>
    <n v="0.4"/>
    <n v="55.998599999999954"/>
  </r>
  <r>
    <n v="6953"/>
    <s v="CA-2012-129917"/>
    <n v="2012"/>
    <x v="653"/>
    <d v="2012-10-03T00:00:00"/>
    <s v="First Class"/>
    <s v="HM-14980"/>
    <s v="Henry MacAllister"/>
    <s v="Consumer"/>
    <s v="United States"/>
    <s v="Los Angeles"/>
    <s v="California"/>
    <n v="90008"/>
    <s v="West"/>
    <s v="OFF-BI-10001757"/>
    <x v="1"/>
    <s v="Binders"/>
    <s v="Pressboard Hanging Data Binders for Unburst Sheets"/>
    <n v="11.808"/>
    <n v="3"/>
    <n v="0.2"/>
    <n v="4.1327999999999996"/>
  </r>
  <r>
    <n v="6954"/>
    <s v="CA-2012-129917"/>
    <n v="2012"/>
    <x v="653"/>
    <d v="2012-10-03T00:00:00"/>
    <s v="First Class"/>
    <s v="HM-14980"/>
    <s v="Henry MacAllister"/>
    <s v="Consumer"/>
    <s v="United States"/>
    <s v="Los Angeles"/>
    <s v="California"/>
    <n v="90008"/>
    <s v="West"/>
    <s v="OFF-BI-10004828"/>
    <x v="1"/>
    <s v="Binders"/>
    <s v="GBC Poly Designer Binding Covers"/>
    <n v="53.567999999999998"/>
    <n v="4"/>
    <n v="0.2"/>
    <n v="19.418399999999995"/>
  </r>
  <r>
    <n v="6955"/>
    <s v="CA-2012-129917"/>
    <n v="2012"/>
    <x v="653"/>
    <d v="2012-10-03T00:00:00"/>
    <s v="First Class"/>
    <s v="HM-14980"/>
    <s v="Henry MacAllister"/>
    <s v="Consumer"/>
    <s v="United States"/>
    <s v="Los Angeles"/>
    <s v="California"/>
    <n v="90008"/>
    <s v="West"/>
    <s v="TEC-PH-10000369"/>
    <x v="2"/>
    <s v="Phones"/>
    <s v="HTC One Mini"/>
    <n v="503.96000000000004"/>
    <n v="5"/>
    <n v="0.2"/>
    <n v="50.396000000000015"/>
  </r>
  <r>
    <n v="6956"/>
    <s v="CA-2012-115420"/>
    <n v="2012"/>
    <x v="334"/>
    <d v="2012-05-02T00:00:00"/>
    <s v="Standard Class"/>
    <s v="LS-16945"/>
    <s v="Linda Southworth"/>
    <s v="Corporate"/>
    <s v="United States"/>
    <s v="Los Angeles"/>
    <s v="California"/>
    <n v="90004"/>
    <s v="West"/>
    <s v="OFF-EN-10003862"/>
    <x v="1"/>
    <s v="Envelopes"/>
    <s v="Laser &amp; Ink Jet Business Envelopes"/>
    <n v="21.34"/>
    <n v="2"/>
    <n v="0"/>
    <n v="9.8163999999999998"/>
  </r>
  <r>
    <n v="6957"/>
    <s v="CA-2013-157588"/>
    <n v="2013"/>
    <x v="216"/>
    <d v="2013-07-20T00:00:00"/>
    <s v="Standard Class"/>
    <s v="AR-10570"/>
    <s v="Anemone Ratner"/>
    <s v="Consumer"/>
    <s v="United States"/>
    <s v="Columbus"/>
    <s v="Georgia"/>
    <n v="31907"/>
    <s v="South"/>
    <s v="OFF-BI-10003963"/>
    <x v="1"/>
    <s v="Binders"/>
    <s v="Cardinal Holdit Data Disk Pockets"/>
    <n v="36.4"/>
    <n v="5"/>
    <n v="0"/>
    <n v="17.107999999999997"/>
  </r>
  <r>
    <n v="6958"/>
    <s v="CA-2013-157588"/>
    <n v="2013"/>
    <x v="216"/>
    <d v="2013-07-20T00:00:00"/>
    <s v="Standard Class"/>
    <s v="AR-10570"/>
    <s v="Anemone Ratner"/>
    <s v="Consumer"/>
    <s v="United States"/>
    <s v="Columbus"/>
    <s v="Georgia"/>
    <n v="31907"/>
    <s v="South"/>
    <s v="FUR-FU-10004848"/>
    <x v="0"/>
    <s v="Furnishings"/>
    <s v="Howard Miller 13-3/4&quot; Diameter Brushed Chrome Round Wall Clock"/>
    <n v="51.75"/>
    <n v="1"/>
    <n v="0"/>
    <n v="15.524999999999999"/>
  </r>
  <r>
    <n v="6959"/>
    <s v="CA-2012-167255"/>
    <n v="2012"/>
    <x v="874"/>
    <d v="2012-09-29T00:00:00"/>
    <s v="Second Class"/>
    <s v="RH-19510"/>
    <s v="Rick Huthwaite"/>
    <s v="Home Office"/>
    <s v="United States"/>
    <s v="San Francisco"/>
    <s v="California"/>
    <n v="94110"/>
    <s v="West"/>
    <s v="OFF-ST-10001328"/>
    <x v="1"/>
    <s v="Storage"/>
    <s v="Personal Filing Tote with Lid, Black/Gray"/>
    <n v="15.51"/>
    <n v="1"/>
    <n v="0"/>
    <n v="4.3428000000000004"/>
  </r>
  <r>
    <n v="6960"/>
    <s v="CA-2012-167255"/>
    <n v="2012"/>
    <x v="874"/>
    <d v="2012-09-29T00:00:00"/>
    <s v="Second Class"/>
    <s v="RH-19510"/>
    <s v="Rick Huthwaite"/>
    <s v="Home Office"/>
    <s v="United States"/>
    <s v="San Francisco"/>
    <s v="California"/>
    <n v="94110"/>
    <s v="West"/>
    <s v="OFF-PA-10002377"/>
    <x v="1"/>
    <s v="Paper"/>
    <s v="Xerox 1916"/>
    <n v="146.82"/>
    <n v="3"/>
    <n v="0"/>
    <n v="73.41"/>
  </r>
  <r>
    <n v="6961"/>
    <s v="CA-2012-167255"/>
    <n v="2012"/>
    <x v="874"/>
    <d v="2012-09-29T00:00:00"/>
    <s v="Second Class"/>
    <s v="RH-19510"/>
    <s v="Rick Huthwaite"/>
    <s v="Home Office"/>
    <s v="United States"/>
    <s v="San Francisco"/>
    <s v="California"/>
    <n v="94110"/>
    <s v="West"/>
    <s v="OFF-PA-10003441"/>
    <x v="1"/>
    <s v="Paper"/>
    <s v="Xerox 226"/>
    <n v="12.96"/>
    <n v="2"/>
    <n v="0"/>
    <n v="6.2208000000000006"/>
  </r>
  <r>
    <n v="6962"/>
    <s v="CA-2014-162096"/>
    <n v="2014"/>
    <x v="468"/>
    <d v="2014-11-11T00:00:00"/>
    <s v="Same Day"/>
    <s v="TB-21190"/>
    <s v="Thomas Brumley"/>
    <s v="Home Office"/>
    <s v="United States"/>
    <s v="Riverside"/>
    <s v="California"/>
    <n v="92503"/>
    <s v="West"/>
    <s v="OFF-AR-10002221"/>
    <x v="1"/>
    <s v="Art"/>
    <s v="12 Colored Short Pencils"/>
    <n v="7.8000000000000007"/>
    <n v="3"/>
    <n v="0"/>
    <n v="2.1060000000000008"/>
  </r>
  <r>
    <n v="6963"/>
    <s v="CA-2013-157161"/>
    <n v="2013"/>
    <x v="87"/>
    <d v="2013-07-21T00:00:00"/>
    <s v="Second Class"/>
    <s v="JD-15895"/>
    <s v="Jonathan Doherty"/>
    <s v="Corporate"/>
    <s v="United States"/>
    <s v="Columbia"/>
    <s v="South Carolina"/>
    <n v="29203"/>
    <s v="South"/>
    <s v="OFF-EN-10001509"/>
    <x v="1"/>
    <s v="Envelopes"/>
    <s v="Poly String Tie Envelopes"/>
    <n v="10.199999999999999"/>
    <n v="5"/>
    <n v="0"/>
    <n v="4.7939999999999996"/>
  </r>
  <r>
    <n v="6964"/>
    <s v="CA-2013-157161"/>
    <n v="2013"/>
    <x v="87"/>
    <d v="2013-07-21T00:00:00"/>
    <s v="Second Class"/>
    <s v="JD-15895"/>
    <s v="Jonathan Doherty"/>
    <s v="Corporate"/>
    <s v="United States"/>
    <s v="Columbia"/>
    <s v="South Carolina"/>
    <n v="29203"/>
    <s v="South"/>
    <s v="OFF-AR-10003338"/>
    <x v="1"/>
    <s v="Art"/>
    <s v="Eberhard Faber 3 1/2&quot; Golf Pencils"/>
    <n v="22.32"/>
    <n v="3"/>
    <n v="0"/>
    <n v="5.580000000000001"/>
  </r>
  <r>
    <n v="6965"/>
    <s v="CA-2013-157161"/>
    <n v="2013"/>
    <x v="87"/>
    <d v="2013-07-21T00:00:00"/>
    <s v="Second Class"/>
    <s v="JD-15895"/>
    <s v="Jonathan Doherty"/>
    <s v="Corporate"/>
    <s v="United States"/>
    <s v="Columbia"/>
    <s v="South Carolina"/>
    <n v="29203"/>
    <s v="South"/>
    <s v="OFF-BI-10004728"/>
    <x v="1"/>
    <s v="Binders"/>
    <s v="Wilson Jones Turn Tabs Binder Tool for Ring Binders"/>
    <n v="24.1"/>
    <n v="5"/>
    <n v="0"/>
    <n v="11.086"/>
  </r>
  <r>
    <n v="6966"/>
    <s v="CA-2013-157161"/>
    <n v="2013"/>
    <x v="87"/>
    <d v="2013-07-21T00:00:00"/>
    <s v="Second Class"/>
    <s v="JD-15895"/>
    <s v="Jonathan Doherty"/>
    <s v="Corporate"/>
    <s v="United States"/>
    <s v="Columbia"/>
    <s v="South Carolina"/>
    <n v="29203"/>
    <s v="South"/>
    <s v="TEC-AC-10000358"/>
    <x v="2"/>
    <s v="Accessories"/>
    <s v="Imation Secure Drive + Hardware Encrypted USB flash drive - 16 GB"/>
    <n v="75.98"/>
    <n v="2"/>
    <n v="0"/>
    <n v="18.235199999999999"/>
  </r>
  <r>
    <n v="6967"/>
    <s v="CA-2013-157161"/>
    <n v="2013"/>
    <x v="87"/>
    <d v="2013-07-21T00:00:00"/>
    <s v="Second Class"/>
    <s v="JD-15895"/>
    <s v="Jonathan Doherty"/>
    <s v="Corporate"/>
    <s v="United States"/>
    <s v="Columbia"/>
    <s v="South Carolina"/>
    <n v="29203"/>
    <s v="South"/>
    <s v="OFF-BI-10002764"/>
    <x v="1"/>
    <s v="Binders"/>
    <s v="Recycled Pressboard Report Cover with Reinforced Top Hinge"/>
    <n v="6.46"/>
    <n v="2"/>
    <n v="0"/>
    <n v="3.1654"/>
  </r>
  <r>
    <n v="6968"/>
    <s v="CA-2013-157161"/>
    <n v="2013"/>
    <x v="87"/>
    <d v="2013-07-21T00:00:00"/>
    <s v="Second Class"/>
    <s v="JD-15895"/>
    <s v="Jonathan Doherty"/>
    <s v="Corporate"/>
    <s v="United States"/>
    <s v="Columbia"/>
    <s v="South Carolina"/>
    <n v="29203"/>
    <s v="South"/>
    <s v="OFF-PA-10001461"/>
    <x v="1"/>
    <s v="Paper"/>
    <s v="HP Office Paper (20Lb. and 87 Bright)"/>
    <n v="60.12"/>
    <n v="9"/>
    <n v="0"/>
    <n v="28.857599999999998"/>
  </r>
  <r>
    <n v="6969"/>
    <s v="CA-2012-110765"/>
    <n v="2012"/>
    <x v="1140"/>
    <d v="2012-10-20T00:00:00"/>
    <s v="Second Class"/>
    <s v="MP-17965"/>
    <s v="Michael Paige"/>
    <s v="Corporate"/>
    <s v="United States"/>
    <s v="New York City"/>
    <s v="New York"/>
    <n v="10011"/>
    <s v="East"/>
    <s v="TEC-PH-10004165"/>
    <x v="2"/>
    <s v="Phones"/>
    <s v="Mitel MiVoice 5330e IP Phone"/>
    <n v="824.97"/>
    <n v="3"/>
    <n v="0"/>
    <n v="214.4922"/>
  </r>
  <r>
    <n v="6970"/>
    <s v="CA-2013-163937"/>
    <n v="2013"/>
    <x v="994"/>
    <d v="2013-01-13T00:00:00"/>
    <s v="Second Class"/>
    <s v="JB-16000"/>
    <s v="Joy Bell-"/>
    <s v="Consumer"/>
    <s v="United States"/>
    <s v="Longview"/>
    <s v="Washington"/>
    <n v="98632"/>
    <s v="West"/>
    <s v="FUR-FU-10000010"/>
    <x v="0"/>
    <s v="Furnishings"/>
    <s v="DAX Value U-Channel Document Frames, Easel Back"/>
    <n v="24.849999999999998"/>
    <n v="5"/>
    <n v="0"/>
    <n v="7.7034999999999982"/>
  </r>
  <r>
    <n v="6971"/>
    <s v="CA-2014-153822"/>
    <n v="2014"/>
    <x v="20"/>
    <d v="2014-09-26T00:00:00"/>
    <s v="Standard Class"/>
    <s v="AB-10105"/>
    <s v="Adrian Barton"/>
    <s v="Consumer"/>
    <s v="United States"/>
    <s v="Phoenix"/>
    <s v="Arizona"/>
    <n v="85023"/>
    <s v="West"/>
    <s v="OFF-ST-10000321"/>
    <x v="1"/>
    <s v="Storage"/>
    <s v="Akro Stacking Bins"/>
    <n v="12.624000000000001"/>
    <n v="2"/>
    <n v="0.2"/>
    <n v="-2.5248000000000022"/>
  </r>
  <r>
    <n v="6972"/>
    <s v="CA-2014-153822"/>
    <n v="2014"/>
    <x v="20"/>
    <d v="2014-09-26T00:00:00"/>
    <s v="Standard Class"/>
    <s v="AB-10105"/>
    <s v="Adrian Barton"/>
    <s v="Consumer"/>
    <s v="United States"/>
    <s v="Phoenix"/>
    <s v="Arizona"/>
    <n v="85023"/>
    <s v="West"/>
    <s v="TEC-AC-10000109"/>
    <x v="2"/>
    <s v="Accessories"/>
    <s v="Sony Micro Vault Click 16 GB USB 2.0 Flash Drive"/>
    <n v="89.584000000000003"/>
    <n v="2"/>
    <n v="0.2"/>
    <n v="4.4792000000000058"/>
  </r>
  <r>
    <n v="6973"/>
    <s v="CA-2014-153822"/>
    <n v="2014"/>
    <x v="20"/>
    <d v="2014-09-26T00:00:00"/>
    <s v="Standard Class"/>
    <s v="AB-10105"/>
    <s v="Adrian Barton"/>
    <s v="Consumer"/>
    <s v="United States"/>
    <s v="Phoenix"/>
    <s v="Arizona"/>
    <n v="85023"/>
    <s v="West"/>
    <s v="TEC-PH-10002415"/>
    <x v="2"/>
    <s v="Phones"/>
    <s v="Polycom VoiceStation 500 Conference phone"/>
    <n v="471.92"/>
    <n v="2"/>
    <n v="0.2"/>
    <n v="29.495000000000019"/>
  </r>
  <r>
    <n v="6974"/>
    <s v="CA-2014-153822"/>
    <n v="2014"/>
    <x v="20"/>
    <d v="2014-09-26T00:00:00"/>
    <s v="Standard Class"/>
    <s v="AB-10105"/>
    <s v="Adrian Barton"/>
    <s v="Consumer"/>
    <s v="United States"/>
    <s v="Phoenix"/>
    <s v="Arizona"/>
    <n v="85023"/>
    <s v="West"/>
    <s v="OFF-BI-10001460"/>
    <x v="1"/>
    <s v="Binders"/>
    <s v="Plastic Binding Combs"/>
    <n v="18.180000000000003"/>
    <n v="4"/>
    <n v="0.7"/>
    <n v="-13.938000000000002"/>
  </r>
  <r>
    <n v="6975"/>
    <s v="CA-2014-146185"/>
    <n v="2014"/>
    <x v="175"/>
    <d v="2014-09-20T00:00:00"/>
    <s v="Standard Class"/>
    <s v="CC-12145"/>
    <s v="Charles Crestani"/>
    <s v="Consumer"/>
    <s v="United States"/>
    <s v="Houston"/>
    <s v="Texas"/>
    <n v="77095"/>
    <s v="Central"/>
    <s v="OFF-AR-10002987"/>
    <x v="1"/>
    <s v="Art"/>
    <s v="Prismacolor Color Pencil Set"/>
    <n v="31.744"/>
    <n v="2"/>
    <n v="0.2"/>
    <n v="8.3328000000000024"/>
  </r>
  <r>
    <n v="6976"/>
    <s v="CA-2012-112144"/>
    <n v="2012"/>
    <x v="1141"/>
    <d v="2012-07-02T00:00:00"/>
    <s v="Standard Class"/>
    <s v="CY-12745"/>
    <s v="Craig Yedwab"/>
    <s v="Corporate"/>
    <s v="United States"/>
    <s v="Gilbert"/>
    <s v="Arizona"/>
    <n v="85234"/>
    <s v="West"/>
    <s v="OFF-LA-10000443"/>
    <x v="1"/>
    <s v="Labels"/>
    <s v="Avery 501"/>
    <n v="5.9039999999999999"/>
    <n v="2"/>
    <n v="0.2"/>
    <n v="1.9925999999999999"/>
  </r>
  <r>
    <n v="6977"/>
    <s v="CA-2012-112144"/>
    <n v="2012"/>
    <x v="1141"/>
    <d v="2012-07-02T00:00:00"/>
    <s v="Standard Class"/>
    <s v="CY-12745"/>
    <s v="Craig Yedwab"/>
    <s v="Corporate"/>
    <s v="United States"/>
    <s v="Gilbert"/>
    <s v="Arizona"/>
    <n v="85234"/>
    <s v="West"/>
    <s v="FUR-FU-10004306"/>
    <x v="0"/>
    <s v="Furnishings"/>
    <s v="Electrix Halogen Magnifier Lamp"/>
    <n v="621.7600000000001"/>
    <n v="4"/>
    <n v="0.2"/>
    <n v="46.631999999999977"/>
  </r>
  <r>
    <n v="6978"/>
    <s v="US-2013-119298"/>
    <n v="2013"/>
    <x v="881"/>
    <d v="2013-11-29T00:00:00"/>
    <s v="First Class"/>
    <s v="EP-13915"/>
    <s v="Emily Phan"/>
    <s v="Consumer"/>
    <s v="United States"/>
    <s v="Jonesboro"/>
    <s v="Arkansas"/>
    <n v="72401"/>
    <s v="South"/>
    <s v="TEC-PH-10002564"/>
    <x v="2"/>
    <s v="Phones"/>
    <s v="OtterBox Defender Series Case - Samsung Galaxy S4"/>
    <n v="59.98"/>
    <n v="2"/>
    <n v="0"/>
    <n v="17.993999999999993"/>
  </r>
  <r>
    <n v="6979"/>
    <s v="CA-2014-155159"/>
    <n v="2014"/>
    <x v="920"/>
    <d v="2014-11-30T00:00:00"/>
    <s v="Second Class"/>
    <s v="DL-13315"/>
    <s v="Delfina Latchford"/>
    <s v="Consumer"/>
    <s v="United States"/>
    <s v="Atlanta"/>
    <s v="Georgia"/>
    <n v="30318"/>
    <s v="South"/>
    <s v="OFF-PA-10003724"/>
    <x v="1"/>
    <s v="Paper"/>
    <s v="Wirebound Message Book, 4 per Page"/>
    <n v="48.87"/>
    <n v="9"/>
    <n v="0"/>
    <n v="23.946299999999997"/>
  </r>
  <r>
    <n v="6980"/>
    <s v="CA-2014-149076"/>
    <n v="2014"/>
    <x v="424"/>
    <d v="2014-01-20T00:00:00"/>
    <s v="Standard Class"/>
    <s v="SO-20335"/>
    <s v="Sean O'Donnell"/>
    <s v="Consumer"/>
    <s v="United States"/>
    <s v="Los Angeles"/>
    <s v="California"/>
    <n v="90036"/>
    <s v="West"/>
    <s v="OFF-PA-10000483"/>
    <x v="1"/>
    <s v="Paper"/>
    <s v="Xerox 19"/>
    <n v="154.9"/>
    <n v="5"/>
    <n v="0"/>
    <n v="69.704999999999998"/>
  </r>
  <r>
    <n v="6981"/>
    <s v="CA-2011-146990"/>
    <n v="2011"/>
    <x v="845"/>
    <d v="2011-11-08T00:00:00"/>
    <s v="First Class"/>
    <s v="BP-11095"/>
    <s v="Bart Pistole"/>
    <s v="Corporate"/>
    <s v="United States"/>
    <s v="New York City"/>
    <s v="New York"/>
    <n v="10024"/>
    <s v="East"/>
    <s v="OFF-FA-10000611"/>
    <x v="1"/>
    <s v="Fasteners"/>
    <s v="Binder Clips by OIC"/>
    <n v="5.92"/>
    <n v="4"/>
    <n v="0"/>
    <n v="2.8415999999999997"/>
  </r>
  <r>
    <n v="6982"/>
    <s v="CA-2011-146990"/>
    <n v="2011"/>
    <x v="845"/>
    <d v="2011-11-08T00:00:00"/>
    <s v="First Class"/>
    <s v="BP-11095"/>
    <s v="Bart Pistole"/>
    <s v="Corporate"/>
    <s v="United States"/>
    <s v="New York City"/>
    <s v="New York"/>
    <n v="10024"/>
    <s v="East"/>
    <s v="OFF-PA-10000246"/>
    <x v="1"/>
    <s v="Paper"/>
    <s v="Riverleaf Stik-Withit Designer Note Cubes"/>
    <n v="30.18"/>
    <n v="3"/>
    <n v="0"/>
    <n v="13.8828"/>
  </r>
  <r>
    <n v="6983"/>
    <s v="CA-2013-116526"/>
    <n v="2013"/>
    <x v="142"/>
    <d v="2013-09-06T00:00:00"/>
    <s v="Standard Class"/>
    <s v="JA-15970"/>
    <s v="Joseph Airdo"/>
    <s v="Consumer"/>
    <s v="United States"/>
    <s v="Detroit"/>
    <s v="Michigan"/>
    <n v="48227"/>
    <s v="Central"/>
    <s v="OFF-BI-10004728"/>
    <x v="1"/>
    <s v="Binders"/>
    <s v="Wilson Jones Turn Tabs Binder Tool for Ring Binders"/>
    <n v="24.1"/>
    <n v="5"/>
    <n v="0"/>
    <n v="11.086"/>
  </r>
  <r>
    <n v="6984"/>
    <s v="CA-2013-116526"/>
    <n v="2013"/>
    <x v="142"/>
    <d v="2013-09-06T00:00:00"/>
    <s v="Standard Class"/>
    <s v="JA-15970"/>
    <s v="Joseph Airdo"/>
    <s v="Consumer"/>
    <s v="United States"/>
    <s v="Detroit"/>
    <s v="Michigan"/>
    <n v="48227"/>
    <s v="Central"/>
    <s v="TEC-PH-10002365"/>
    <x v="2"/>
    <s v="Phones"/>
    <s v="Belkin Grip Candy Sheer Case / Cover for iPhone 5 and 5S"/>
    <n v="8.7799999999999994"/>
    <n v="1"/>
    <n v="0"/>
    <n v="2.2827999999999999"/>
  </r>
  <r>
    <n v="6985"/>
    <s v="CA-2013-116526"/>
    <n v="2013"/>
    <x v="142"/>
    <d v="2013-09-06T00:00:00"/>
    <s v="Standard Class"/>
    <s v="JA-15970"/>
    <s v="Joseph Airdo"/>
    <s v="Consumer"/>
    <s v="United States"/>
    <s v="Detroit"/>
    <s v="Michigan"/>
    <n v="48227"/>
    <s v="Central"/>
    <s v="OFF-AP-10002457"/>
    <x v="1"/>
    <s v="Appliances"/>
    <s v="Eureka The Boss Plus 12-Amp Hard Box Upright Vacuum, Red"/>
    <n v="376.74"/>
    <n v="4"/>
    <n v="0.1"/>
    <n v="71.161999999999978"/>
  </r>
  <r>
    <n v="6986"/>
    <s v="CA-2013-116526"/>
    <n v="2013"/>
    <x v="142"/>
    <d v="2013-09-06T00:00:00"/>
    <s v="Standard Class"/>
    <s v="JA-15970"/>
    <s v="Joseph Airdo"/>
    <s v="Consumer"/>
    <s v="United States"/>
    <s v="Detroit"/>
    <s v="Michigan"/>
    <n v="48227"/>
    <s v="Central"/>
    <s v="OFF-BI-10000320"/>
    <x v="1"/>
    <s v="Binders"/>
    <s v="GBC Plastic Binding Combs"/>
    <n v="29.52"/>
    <n v="4"/>
    <n v="0"/>
    <n v="14.4648"/>
  </r>
  <r>
    <n v="6987"/>
    <s v="CA-2013-116526"/>
    <n v="2013"/>
    <x v="142"/>
    <d v="2013-09-06T00:00:00"/>
    <s v="Standard Class"/>
    <s v="JA-15970"/>
    <s v="Joseph Airdo"/>
    <s v="Consumer"/>
    <s v="United States"/>
    <s v="Detroit"/>
    <s v="Michigan"/>
    <n v="48227"/>
    <s v="Central"/>
    <s v="OFF-AR-10004999"/>
    <x v="1"/>
    <s v="Art"/>
    <s v="Newell 315"/>
    <n v="11.96"/>
    <n v="2"/>
    <n v="0"/>
    <n v="2.99"/>
  </r>
  <r>
    <n v="6988"/>
    <s v="CA-2013-116526"/>
    <n v="2013"/>
    <x v="142"/>
    <d v="2013-09-06T00:00:00"/>
    <s v="Standard Class"/>
    <s v="JA-15970"/>
    <s v="Joseph Airdo"/>
    <s v="Consumer"/>
    <s v="United States"/>
    <s v="Detroit"/>
    <s v="Michigan"/>
    <n v="48227"/>
    <s v="Central"/>
    <s v="OFF-BI-10001116"/>
    <x v="1"/>
    <s v="Binders"/>
    <s v="Wilson Jones 1&quot; Hanging DublLock Ring Binders"/>
    <n v="26.400000000000002"/>
    <n v="5"/>
    <n v="0"/>
    <n v="12.672000000000001"/>
  </r>
  <r>
    <n v="6989"/>
    <s v="CA-2014-158561"/>
    <n v="2014"/>
    <x v="343"/>
    <d v="2014-11-17T00:00:00"/>
    <s v="Second Class"/>
    <s v="BB-11545"/>
    <s v="Brenda Bowman"/>
    <s v="Corporate"/>
    <s v="United States"/>
    <s v="Fort Lauderdale"/>
    <s v="Florida"/>
    <n v="33311"/>
    <s v="South"/>
    <s v="OFF-AP-10002651"/>
    <x v="1"/>
    <s v="Appliances"/>
    <s v="Hoover Upright Vacuum With Dirt Cup"/>
    <n v="1158.1199999999999"/>
    <n v="5"/>
    <n v="0.2"/>
    <n v="130.28849999999983"/>
  </r>
  <r>
    <n v="6990"/>
    <s v="CA-2014-165099"/>
    <n v="2014"/>
    <x v="157"/>
    <d v="2014-12-14T00:00:00"/>
    <s v="First Class"/>
    <s v="DK-13375"/>
    <s v="Dennis Kane"/>
    <s v="Consumer"/>
    <s v="United States"/>
    <s v="Abilene"/>
    <s v="Texas"/>
    <n v="79605"/>
    <s v="Central"/>
    <s v="OFF-AP-10001634"/>
    <x v="1"/>
    <s v="Appliances"/>
    <s v="Hoover Commercial Lightweight Upright Vacuum"/>
    <n v="1.3919999999999997"/>
    <n v="2"/>
    <n v="0.8"/>
    <n v="-3.7584000000000009"/>
  </r>
  <r>
    <n v="6991"/>
    <s v="CA-2012-109386"/>
    <n v="2012"/>
    <x v="627"/>
    <d v="2012-11-13T00:00:00"/>
    <s v="Second Class"/>
    <s v="RH-19600"/>
    <s v="Rob Haberlin"/>
    <s v="Consumer"/>
    <s v="United States"/>
    <s v="Hampton"/>
    <s v="Virginia"/>
    <n v="23666"/>
    <s v="South"/>
    <s v="OFF-AP-10003266"/>
    <x v="1"/>
    <s v="Appliances"/>
    <s v="Holmes Replacement Filter for HEPA Air Cleaner, Large Room"/>
    <n v="44.43"/>
    <n v="3"/>
    <n v="0"/>
    <n v="18.660600000000002"/>
  </r>
  <r>
    <n v="6992"/>
    <s v="CA-2012-109386"/>
    <n v="2012"/>
    <x v="627"/>
    <d v="2012-11-13T00:00:00"/>
    <s v="Second Class"/>
    <s v="RH-19600"/>
    <s v="Rob Haberlin"/>
    <s v="Consumer"/>
    <s v="United States"/>
    <s v="Hampton"/>
    <s v="Virginia"/>
    <n v="23666"/>
    <s v="South"/>
    <s v="TEC-PH-10002890"/>
    <x v="2"/>
    <s v="Phones"/>
    <s v="AT&amp;T 17929 Lendline Telephone"/>
    <n v="226.20000000000002"/>
    <n v="5"/>
    <n v="0"/>
    <n v="58.811999999999998"/>
  </r>
  <r>
    <n v="6993"/>
    <s v="CA-2012-109386"/>
    <n v="2012"/>
    <x v="627"/>
    <d v="2012-11-13T00:00:00"/>
    <s v="Second Class"/>
    <s v="RH-19600"/>
    <s v="Rob Haberlin"/>
    <s v="Consumer"/>
    <s v="United States"/>
    <s v="Hampton"/>
    <s v="Virginia"/>
    <n v="23666"/>
    <s v="South"/>
    <s v="FUR-FU-10000308"/>
    <x v="0"/>
    <s v="Furnishings"/>
    <s v="Deflect-o Glass Clear Studded Chair Mats"/>
    <n v="186.54"/>
    <n v="3"/>
    <n v="0"/>
    <n v="41.038800000000002"/>
  </r>
  <r>
    <n v="6994"/>
    <s v="CA-2012-109386"/>
    <n v="2012"/>
    <x v="627"/>
    <d v="2012-11-13T00:00:00"/>
    <s v="Second Class"/>
    <s v="RH-19600"/>
    <s v="Rob Haberlin"/>
    <s v="Consumer"/>
    <s v="United States"/>
    <s v="Hampton"/>
    <s v="Virginia"/>
    <n v="23666"/>
    <s v="South"/>
    <s v="OFF-AR-10000380"/>
    <x v="1"/>
    <s v="Art"/>
    <s v="Hunt PowerHouse Electric Pencil Sharpener, Blue"/>
    <n v="265.85999999999996"/>
    <n v="7"/>
    <n v="0"/>
    <n v="79.757999999999967"/>
  </r>
  <r>
    <n v="6995"/>
    <s v="CA-2012-109386"/>
    <n v="2012"/>
    <x v="627"/>
    <d v="2012-11-13T00:00:00"/>
    <s v="Second Class"/>
    <s v="RH-19600"/>
    <s v="Rob Haberlin"/>
    <s v="Consumer"/>
    <s v="United States"/>
    <s v="Hampton"/>
    <s v="Virginia"/>
    <n v="23666"/>
    <s v="South"/>
    <s v="OFF-AR-10000122"/>
    <x v="1"/>
    <s v="Art"/>
    <s v="Newell 314"/>
    <n v="27.9"/>
    <n v="5"/>
    <n v="0"/>
    <n v="6.9749999999999979"/>
  </r>
  <r>
    <n v="6996"/>
    <s v="CA-2012-166800"/>
    <n v="2012"/>
    <x v="902"/>
    <d v="2012-11-26T00:00:00"/>
    <s v="Standard Class"/>
    <s v="AG-10300"/>
    <s v="Aleksandra Gannaway"/>
    <s v="Corporate"/>
    <s v="United States"/>
    <s v="Las Vegas"/>
    <s v="Nevada"/>
    <n v="89115"/>
    <s v="West"/>
    <s v="OFF-AP-10004868"/>
    <x v="1"/>
    <s v="Appliances"/>
    <s v="Hoover Commercial Soft Guard Upright Vacuum And Disposable Filtration Bags"/>
    <n v="31.08"/>
    <n v="4"/>
    <n v="0"/>
    <n v="8.3916000000000004"/>
  </r>
  <r>
    <n v="6997"/>
    <s v="CA-2014-117443"/>
    <n v="2014"/>
    <x v="331"/>
    <d v="2014-12-26T00:00:00"/>
    <s v="Second Class"/>
    <s v="JB-15400"/>
    <s v="Jennifer Braxton"/>
    <s v="Corporate"/>
    <s v="United States"/>
    <s v="Rockford"/>
    <s v="Illinois"/>
    <n v="61107"/>
    <s v="Central"/>
    <s v="OFF-BI-10004002"/>
    <x v="1"/>
    <s v="Binders"/>
    <s v="Wilson Jones International Size A4 Ring Binders"/>
    <n v="13.839999999999998"/>
    <n v="4"/>
    <n v="0.8"/>
    <n v="-22.144000000000005"/>
  </r>
  <r>
    <n v="6998"/>
    <s v="CA-2014-117443"/>
    <n v="2014"/>
    <x v="331"/>
    <d v="2014-12-26T00:00:00"/>
    <s v="Second Class"/>
    <s v="JB-15400"/>
    <s v="Jennifer Braxton"/>
    <s v="Corporate"/>
    <s v="United States"/>
    <s v="Rockford"/>
    <s v="Illinois"/>
    <n v="61107"/>
    <s v="Central"/>
    <s v="OFF-PA-10004475"/>
    <x v="1"/>
    <s v="Paper"/>
    <s v="Xerox 1940"/>
    <n v="175.87200000000001"/>
    <n v="4"/>
    <n v="0.2"/>
    <n v="63.753599999999992"/>
  </r>
  <r>
    <n v="6999"/>
    <s v="US-2013-134369"/>
    <n v="2013"/>
    <x v="1142"/>
    <d v="2013-09-23T00:00:00"/>
    <s v="Standard Class"/>
    <s v="BC-11125"/>
    <s v="Becky Castell"/>
    <s v="Home Office"/>
    <s v="United States"/>
    <s v="Laguna Niguel"/>
    <s v="California"/>
    <n v="92677"/>
    <s v="West"/>
    <s v="OFF-PA-10002195"/>
    <x v="1"/>
    <s v="Paper"/>
    <s v="Xerox 1966"/>
    <n v="12.96"/>
    <n v="2"/>
    <n v="0"/>
    <n v="6.3504000000000005"/>
  </r>
  <r>
    <n v="7000"/>
    <s v="CA-2014-123687"/>
    <n v="2014"/>
    <x v="1143"/>
    <d v="2014-05-30T00:00:00"/>
    <s v="First Class"/>
    <s v="KC-16675"/>
    <s v="Kimberly Carter"/>
    <s v="Corporate"/>
    <s v="United States"/>
    <s v="Louisville"/>
    <s v="Kentucky"/>
    <n v="40214"/>
    <s v="South"/>
    <s v="OFF-AP-10002670"/>
    <x v="1"/>
    <s v="Appliances"/>
    <s v="Belkin 8-Outlet Premiere SurgeMaster II Surge Protectors"/>
    <n v="208.44"/>
    <n v="3"/>
    <n v="0"/>
    <n v="62.531999999999982"/>
  </r>
  <r>
    <n v="7001"/>
    <s v="CA-2014-123687"/>
    <n v="2014"/>
    <x v="1143"/>
    <d v="2014-05-30T00:00:00"/>
    <s v="First Class"/>
    <s v="KC-16675"/>
    <s v="Kimberly Carter"/>
    <s v="Corporate"/>
    <s v="United States"/>
    <s v="Louisville"/>
    <s v="Kentucky"/>
    <n v="40214"/>
    <s v="South"/>
    <s v="OFF-SU-10004498"/>
    <x v="1"/>
    <s v="Supplies"/>
    <s v="Martin-Yale Premier Letter Opener"/>
    <n v="25.76"/>
    <n v="2"/>
    <n v="0"/>
    <n v="0.77280000000000015"/>
  </r>
  <r>
    <n v="7002"/>
    <s v="CA-2012-104871"/>
    <n v="2012"/>
    <x v="1110"/>
    <d v="2012-04-03T00:00:00"/>
    <s v="Standard Class"/>
    <s v="DR-12940"/>
    <s v="Daniel Raglin"/>
    <s v="Home Office"/>
    <s v="United States"/>
    <s v="Normal"/>
    <s v="Illinois"/>
    <n v="61761"/>
    <s v="Central"/>
    <s v="FUR-CH-10003298"/>
    <x v="0"/>
    <s v="Chairs"/>
    <s v="Office Star - Contemporary Task Swivel chair with Loop Arms, Charcoal"/>
    <n v="366.74399999999997"/>
    <n v="4"/>
    <n v="0.3"/>
    <n v="-110.02320000000003"/>
  </r>
  <r>
    <n v="7003"/>
    <s v="CA-2011-133158"/>
    <n v="2011"/>
    <x v="710"/>
    <d v="2011-08-21T00:00:00"/>
    <s v="Second Class"/>
    <s v="DW-13195"/>
    <s v="David Wiener"/>
    <s v="Corporate"/>
    <s v="United States"/>
    <s v="Los Angeles"/>
    <s v="California"/>
    <n v="90045"/>
    <s v="West"/>
    <s v="FUR-FU-10000723"/>
    <x v="0"/>
    <s v="Furnishings"/>
    <s v="Deflect-o EconoMat Studded, No Bevel Mat for Low Pile Carpeting"/>
    <n v="289.24"/>
    <n v="7"/>
    <n v="0"/>
    <n v="26.031600000000012"/>
  </r>
  <r>
    <n v="7004"/>
    <s v="CA-2011-133158"/>
    <n v="2011"/>
    <x v="710"/>
    <d v="2011-08-21T00:00:00"/>
    <s v="Second Class"/>
    <s v="DW-13195"/>
    <s v="David Wiener"/>
    <s v="Corporate"/>
    <s v="United States"/>
    <s v="Los Angeles"/>
    <s v="California"/>
    <n v="90045"/>
    <s v="West"/>
    <s v="OFF-BI-10000632"/>
    <x v="1"/>
    <s v="Binders"/>
    <s v="Satellite Sectional Post Binders"/>
    <n v="69.456000000000003"/>
    <n v="2"/>
    <n v="0.2"/>
    <n v="22.573199999999996"/>
  </r>
  <r>
    <n v="7005"/>
    <s v="CA-2011-126333"/>
    <n v="2011"/>
    <x v="851"/>
    <d v="2011-12-28T00:00:00"/>
    <s v="Standard Class"/>
    <s v="ME-18010"/>
    <s v="Michelle Ellison"/>
    <s v="Corporate"/>
    <s v="United States"/>
    <s v="Port Arthur"/>
    <s v="Texas"/>
    <n v="77642"/>
    <s v="Central"/>
    <s v="OFF-PA-10000223"/>
    <x v="1"/>
    <s v="Paper"/>
    <s v="Xerox 2000"/>
    <n v="5.1840000000000011"/>
    <n v="1"/>
    <n v="0.2"/>
    <n v="1.8144"/>
  </r>
  <r>
    <n v="7006"/>
    <s v="CA-2012-141740"/>
    <n v="2012"/>
    <x v="549"/>
    <d v="2012-11-05T00:00:00"/>
    <s v="Standard Class"/>
    <s v="JF-15490"/>
    <s v="Jeremy Farry"/>
    <s v="Consumer"/>
    <s v="United States"/>
    <s v="New York City"/>
    <s v="New York"/>
    <n v="10009"/>
    <s v="East"/>
    <s v="FUR-CH-10001545"/>
    <x v="0"/>
    <s v="Chairs"/>
    <s v="Hon Comfortask Task/Swivel Chairs"/>
    <n v="205.16400000000002"/>
    <n v="2"/>
    <n v="0.1"/>
    <n v="13.677600000000002"/>
  </r>
  <r>
    <n v="7007"/>
    <s v="CA-2011-119466"/>
    <n v="2011"/>
    <x v="534"/>
    <d v="2011-12-21T00:00:00"/>
    <s v="Standard Class"/>
    <s v="SP-20860"/>
    <s v="Sung Pak"/>
    <s v="Corporate"/>
    <s v="United States"/>
    <s v="Chicago"/>
    <s v="Illinois"/>
    <n v="60623"/>
    <s v="Central"/>
    <s v="FUR-FU-10001546"/>
    <x v="0"/>
    <s v="Furnishings"/>
    <s v="Dana Swing-Arm Lamps"/>
    <n v="8.5440000000000005"/>
    <n v="2"/>
    <n v="0.6"/>
    <n v="-7.4759999999999991"/>
  </r>
  <r>
    <n v="7008"/>
    <s v="CA-2012-154823"/>
    <n v="2012"/>
    <x v="291"/>
    <d v="2012-08-25T00:00:00"/>
    <s v="Standard Class"/>
    <s v="KN-16390"/>
    <s v="Katherine Nockton"/>
    <s v="Corporate"/>
    <s v="United States"/>
    <s v="Springfield"/>
    <s v="Ohio"/>
    <n v="45503"/>
    <s v="East"/>
    <s v="OFF-BI-10001098"/>
    <x v="1"/>
    <s v="Binders"/>
    <s v="Acco D-Ring Binder w/DublLock"/>
    <n v="12.828000000000001"/>
    <n v="2"/>
    <n v="0.7"/>
    <n v="-8.9795999999999978"/>
  </r>
  <r>
    <n v="7009"/>
    <s v="CA-2012-154823"/>
    <n v="2012"/>
    <x v="291"/>
    <d v="2012-08-25T00:00:00"/>
    <s v="Standard Class"/>
    <s v="KN-16390"/>
    <s v="Katherine Nockton"/>
    <s v="Corporate"/>
    <s v="United States"/>
    <s v="Springfield"/>
    <s v="Ohio"/>
    <n v="45503"/>
    <s v="East"/>
    <s v="FUR-CH-10003379"/>
    <x v="0"/>
    <s v="Chairs"/>
    <s v="Global Commerce Series High-Back Swivel/Tilt Chairs"/>
    <n v="598.45799999999997"/>
    <n v="3"/>
    <n v="0.3"/>
    <n v="-42.746999999999957"/>
  </r>
  <r>
    <n v="7010"/>
    <s v="CA-2012-154823"/>
    <n v="2012"/>
    <x v="291"/>
    <d v="2012-08-25T00:00:00"/>
    <s v="Standard Class"/>
    <s v="KN-16390"/>
    <s v="Katherine Nockton"/>
    <s v="Corporate"/>
    <s v="United States"/>
    <s v="Springfield"/>
    <s v="Ohio"/>
    <n v="45503"/>
    <s v="East"/>
    <s v="FUR-FU-10000193"/>
    <x v="0"/>
    <s v="Furnishings"/>
    <s v="Tenex Chairmats For Use with Hard Floors"/>
    <n v="25.983999999999998"/>
    <n v="1"/>
    <n v="0.2"/>
    <n v="-3.8976000000000015"/>
  </r>
  <r>
    <n v="7011"/>
    <s v="US-2011-135881"/>
    <n v="2011"/>
    <x v="235"/>
    <d v="2011-05-27T00:00:00"/>
    <s v="Standard Class"/>
    <s v="GT-14710"/>
    <s v="Greg Tran"/>
    <s v="Consumer"/>
    <s v="United States"/>
    <s v="New York City"/>
    <s v="New York"/>
    <n v="10035"/>
    <s v="East"/>
    <s v="OFF-BI-10000829"/>
    <x v="1"/>
    <s v="Binders"/>
    <s v="Avery Non-Stick Binders"/>
    <n v="17.96"/>
    <n v="5"/>
    <n v="0.2"/>
    <n v="5.8369999999999997"/>
  </r>
  <r>
    <n v="7012"/>
    <s v="US-2011-135881"/>
    <n v="2011"/>
    <x v="235"/>
    <d v="2011-05-27T00:00:00"/>
    <s v="Standard Class"/>
    <s v="GT-14710"/>
    <s v="Greg Tran"/>
    <s v="Consumer"/>
    <s v="United States"/>
    <s v="New York City"/>
    <s v="New York"/>
    <n v="10035"/>
    <s v="East"/>
    <s v="OFF-SU-10003002"/>
    <x v="1"/>
    <s v="Supplies"/>
    <s v="Letter Slitter"/>
    <n v="5.04"/>
    <n v="2"/>
    <n v="0"/>
    <n v="0.15120000000000022"/>
  </r>
  <r>
    <n v="7013"/>
    <s v="US-2011-135881"/>
    <n v="2011"/>
    <x v="235"/>
    <d v="2011-05-27T00:00:00"/>
    <s v="Standard Class"/>
    <s v="GT-14710"/>
    <s v="Greg Tran"/>
    <s v="Consumer"/>
    <s v="United States"/>
    <s v="New York City"/>
    <s v="New York"/>
    <n v="10035"/>
    <s v="East"/>
    <s v="OFF-AP-10002118"/>
    <x v="1"/>
    <s v="Appliances"/>
    <s v="1.7 Cubic Foot Compact &quot;Cube&quot; Office Refrigerators"/>
    <n v="208.16"/>
    <n v="1"/>
    <n v="0"/>
    <n v="56.20320000000001"/>
  </r>
  <r>
    <n v="7014"/>
    <s v="CA-2014-141201"/>
    <n v="2014"/>
    <x v="34"/>
    <d v="2014-12-12T00:00:00"/>
    <s v="Second Class"/>
    <s v="DB-12910"/>
    <s v="Daniel Byrd"/>
    <s v="Home Office"/>
    <s v="United States"/>
    <s v="Salinas"/>
    <s v="California"/>
    <n v="93905"/>
    <s v="West"/>
    <s v="FUR-BO-10001519"/>
    <x v="0"/>
    <s v="Bookcases"/>
    <s v="O'Sullivan 3-Shelf Heavy-Duty Bookcases"/>
    <n v="148.25700000000001"/>
    <n v="3"/>
    <n v="0.15"/>
    <n v="15.697800000000004"/>
  </r>
  <r>
    <n v="7015"/>
    <s v="CA-2011-114790"/>
    <n v="2011"/>
    <x v="518"/>
    <d v="2011-03-13T00:00:00"/>
    <s v="Second Class"/>
    <s v="FM-14215"/>
    <s v="Filia McAdams"/>
    <s v="Corporate"/>
    <s v="United States"/>
    <s v="Richmond"/>
    <s v="Kentucky"/>
    <n v="40475"/>
    <s v="South"/>
    <s v="OFF-AP-10002578"/>
    <x v="1"/>
    <s v="Appliances"/>
    <s v="Fellowes Premier Superior Surge Suppressor, 10-Outlet, With Phone and Remote"/>
    <n v="146.76"/>
    <n v="3"/>
    <n v="0"/>
    <n v="38.157600000000002"/>
  </r>
  <r>
    <n v="7016"/>
    <s v="CA-2011-114790"/>
    <n v="2011"/>
    <x v="518"/>
    <d v="2011-03-13T00:00:00"/>
    <s v="Second Class"/>
    <s v="FM-14215"/>
    <s v="Filia McAdams"/>
    <s v="Corporate"/>
    <s v="United States"/>
    <s v="Richmond"/>
    <s v="Kentucky"/>
    <n v="40475"/>
    <s v="South"/>
    <s v="TEC-AC-10000710"/>
    <x v="2"/>
    <s v="Accessories"/>
    <s v="Maxell DVD-RAM Discs"/>
    <n v="32.96"/>
    <n v="2"/>
    <n v="0"/>
    <n v="14.172800000000002"/>
  </r>
  <r>
    <n v="7017"/>
    <s v="CA-2011-114790"/>
    <n v="2011"/>
    <x v="518"/>
    <d v="2011-03-13T00:00:00"/>
    <s v="Second Class"/>
    <s v="FM-14215"/>
    <s v="Filia McAdams"/>
    <s v="Corporate"/>
    <s v="United States"/>
    <s v="Richmond"/>
    <s v="Kentucky"/>
    <n v="40475"/>
    <s v="South"/>
    <s v="TEC-PH-10000984"/>
    <x v="2"/>
    <s v="Phones"/>
    <s v="Panasonic KX-TG9471B"/>
    <n v="587.97"/>
    <n v="3"/>
    <n v="0"/>
    <n v="164.63160000000005"/>
  </r>
  <r>
    <n v="7018"/>
    <s v="CA-2011-114790"/>
    <n v="2011"/>
    <x v="518"/>
    <d v="2011-03-13T00:00:00"/>
    <s v="Second Class"/>
    <s v="FM-14215"/>
    <s v="Filia McAdams"/>
    <s v="Corporate"/>
    <s v="United States"/>
    <s v="Richmond"/>
    <s v="Kentucky"/>
    <n v="40475"/>
    <s v="South"/>
    <s v="OFF-PA-10000213"/>
    <x v="1"/>
    <s v="Paper"/>
    <s v="Xerox 198"/>
    <n v="14.940000000000001"/>
    <n v="3"/>
    <n v="0"/>
    <n v="7.0218000000000007"/>
  </r>
  <r>
    <n v="7019"/>
    <s v="US-2013-154256"/>
    <n v="2013"/>
    <x v="661"/>
    <d v="2013-06-28T00:00:00"/>
    <s v="Second Class"/>
    <s v="SM-20005"/>
    <s v="Sally Matthias"/>
    <s v="Consumer"/>
    <s v="United States"/>
    <s v="New York City"/>
    <s v="New York"/>
    <n v="10035"/>
    <s v="East"/>
    <s v="OFF-LA-10003720"/>
    <x v="1"/>
    <s v="Labels"/>
    <s v="Avery 487"/>
    <n v="25.83"/>
    <n v="7"/>
    <n v="0"/>
    <n v="12.1401"/>
  </r>
  <r>
    <n v="7020"/>
    <s v="CA-2011-124737"/>
    <n v="2011"/>
    <x v="709"/>
    <d v="2011-08-27T00:00:00"/>
    <s v="Standard Class"/>
    <s v="AP-10915"/>
    <s v="Arthur Prichep"/>
    <s v="Consumer"/>
    <s v="United States"/>
    <s v="Denver"/>
    <s v="Colorado"/>
    <n v="80219"/>
    <s v="West"/>
    <s v="OFF-PA-10001837"/>
    <x v="1"/>
    <s v="Paper"/>
    <s v="Xerox 1976"/>
    <n v="15.552000000000003"/>
    <n v="3"/>
    <n v="0.2"/>
    <n v="5.4432"/>
  </r>
  <r>
    <n v="7021"/>
    <s v="CA-2011-124737"/>
    <n v="2011"/>
    <x v="709"/>
    <d v="2011-08-27T00:00:00"/>
    <s v="Standard Class"/>
    <s v="AP-10915"/>
    <s v="Arthur Prichep"/>
    <s v="Consumer"/>
    <s v="United States"/>
    <s v="Denver"/>
    <s v="Colorado"/>
    <n v="80219"/>
    <s v="West"/>
    <s v="OFF-SU-10004661"/>
    <x v="1"/>
    <s v="Supplies"/>
    <s v="Acme Titanium Bonded Scissors"/>
    <n v="6.8000000000000007"/>
    <n v="1"/>
    <n v="0.2"/>
    <n v="0.50999999999999979"/>
  </r>
  <r>
    <n v="7022"/>
    <s v="CA-2011-124737"/>
    <n v="2011"/>
    <x v="709"/>
    <d v="2011-08-27T00:00:00"/>
    <s v="Standard Class"/>
    <s v="AP-10915"/>
    <s v="Arthur Prichep"/>
    <s v="Consumer"/>
    <s v="United States"/>
    <s v="Denver"/>
    <s v="Colorado"/>
    <n v="80219"/>
    <s v="West"/>
    <s v="FUR-FU-10003274"/>
    <x v="0"/>
    <s v="Furnishings"/>
    <s v="Regeneration Desk Collection"/>
    <n v="4.2240000000000002"/>
    <n v="3"/>
    <n v="0.2"/>
    <n v="1.2672000000000003"/>
  </r>
  <r>
    <n v="7023"/>
    <s v="CA-2011-124737"/>
    <n v="2011"/>
    <x v="709"/>
    <d v="2011-08-27T00:00:00"/>
    <s v="Standard Class"/>
    <s v="AP-10915"/>
    <s v="Arthur Prichep"/>
    <s v="Consumer"/>
    <s v="United States"/>
    <s v="Denver"/>
    <s v="Colorado"/>
    <n v="80219"/>
    <s v="West"/>
    <s v="TEC-PH-10000149"/>
    <x v="2"/>
    <s v="Phones"/>
    <s v="Cisco SPA525G2 IP Phone - Wireless"/>
    <n v="143.64000000000001"/>
    <n v="9"/>
    <n v="0.2"/>
    <n v="10.772999999999989"/>
  </r>
  <r>
    <n v="7024"/>
    <s v="CA-2011-124737"/>
    <n v="2011"/>
    <x v="709"/>
    <d v="2011-08-27T00:00:00"/>
    <s v="Standard Class"/>
    <s v="AP-10915"/>
    <s v="Arthur Prichep"/>
    <s v="Consumer"/>
    <s v="United States"/>
    <s v="Denver"/>
    <s v="Colorado"/>
    <n v="80219"/>
    <s v="West"/>
    <s v="OFF-PA-10000019"/>
    <x v="1"/>
    <s v="Paper"/>
    <s v="Xerox 1931"/>
    <n v="31.104000000000006"/>
    <n v="6"/>
    <n v="0.2"/>
    <n v="10.8864"/>
  </r>
  <r>
    <n v="7025"/>
    <s v="CA-2011-124737"/>
    <n v="2011"/>
    <x v="709"/>
    <d v="2011-08-27T00:00:00"/>
    <s v="Standard Class"/>
    <s v="AP-10915"/>
    <s v="Arthur Prichep"/>
    <s v="Consumer"/>
    <s v="United States"/>
    <s v="Denver"/>
    <s v="Colorado"/>
    <n v="80219"/>
    <s v="West"/>
    <s v="OFF-PA-10001125"/>
    <x v="1"/>
    <s v="Paper"/>
    <s v="Xerox 1988"/>
    <n v="223.05600000000001"/>
    <n v="9"/>
    <n v="0.2"/>
    <n v="69.704999999999984"/>
  </r>
  <r>
    <n v="7026"/>
    <s v="US-2014-101840"/>
    <n v="2014"/>
    <x v="695"/>
    <d v="2014-02-13T00:00:00"/>
    <s v="Standard Class"/>
    <s v="SP-20545"/>
    <s v="Sibella Parks"/>
    <s v="Corporate"/>
    <s v="United States"/>
    <s v="New York City"/>
    <s v="New York"/>
    <n v="10024"/>
    <s v="East"/>
    <s v="TEC-PH-10002538"/>
    <x v="2"/>
    <s v="Phones"/>
    <s v="Grandstream GXP1160 VoIP phone"/>
    <n v="227.45999999999998"/>
    <n v="6"/>
    <n v="0"/>
    <n v="65.963399999999979"/>
  </r>
  <r>
    <n v="7027"/>
    <s v="US-2014-101840"/>
    <n v="2014"/>
    <x v="695"/>
    <d v="2014-02-13T00:00:00"/>
    <s v="Standard Class"/>
    <s v="SP-20545"/>
    <s v="Sibella Parks"/>
    <s v="Corporate"/>
    <s v="United States"/>
    <s v="New York City"/>
    <s v="New York"/>
    <n v="10024"/>
    <s v="East"/>
    <s v="OFF-BI-10000279"/>
    <x v="1"/>
    <s v="Binders"/>
    <s v="Acco Recycled 2&quot; Capacity Laser Printer Hanging Data Binders"/>
    <n v="46.24"/>
    <n v="4"/>
    <n v="0.2"/>
    <n v="15.605999999999996"/>
  </r>
  <r>
    <n v="7028"/>
    <s v="CA-2014-131653"/>
    <n v="2014"/>
    <x v="926"/>
    <d v="2014-02-06T00:00:00"/>
    <s v="Standard Class"/>
    <s v="RD-19585"/>
    <s v="Rob Dowd"/>
    <s v="Consumer"/>
    <s v="United States"/>
    <s v="New York City"/>
    <s v="New York"/>
    <n v="10011"/>
    <s v="East"/>
    <s v="OFF-LA-10001045"/>
    <x v="1"/>
    <s v="Labels"/>
    <s v="Permanent Self-Adhesive File Folder Labels for Typewriters by Universal"/>
    <n v="5.22"/>
    <n v="2"/>
    <n v="0"/>
    <n v="2.4011999999999998"/>
  </r>
  <r>
    <n v="7029"/>
    <s v="US-2013-157840"/>
    <n v="2013"/>
    <x v="887"/>
    <d v="2013-12-24T00:00:00"/>
    <s v="Second Class"/>
    <s v="MC-17575"/>
    <s v="Matt Collins"/>
    <s v="Consumer"/>
    <s v="United States"/>
    <s v="Fremont"/>
    <s v="Nebraska"/>
    <n v="68025"/>
    <s v="Central"/>
    <s v="OFF-PA-10003673"/>
    <x v="1"/>
    <s v="Paper"/>
    <s v="Strathmore Photo Mount Cards"/>
    <n v="33.9"/>
    <n v="5"/>
    <n v="0"/>
    <n v="15.593999999999999"/>
  </r>
  <r>
    <n v="7030"/>
    <s v="CA-2013-145548"/>
    <n v="2013"/>
    <x v="583"/>
    <d v="2013-11-17T00:00:00"/>
    <s v="Standard Class"/>
    <s v="EB-13750"/>
    <s v="Edward Becker"/>
    <s v="Corporate"/>
    <s v="United States"/>
    <s v="New York City"/>
    <s v="New York"/>
    <n v="10011"/>
    <s v="East"/>
    <s v="OFF-ST-10002562"/>
    <x v="1"/>
    <s v="Storage"/>
    <s v="Staples"/>
    <n v="28.14"/>
    <n v="3"/>
    <n v="0"/>
    <n v="7.8792000000000009"/>
  </r>
  <r>
    <n v="7031"/>
    <s v="CA-2013-145548"/>
    <n v="2013"/>
    <x v="583"/>
    <d v="2013-11-17T00:00:00"/>
    <s v="Standard Class"/>
    <s v="EB-13750"/>
    <s v="Edward Becker"/>
    <s v="Corporate"/>
    <s v="United States"/>
    <s v="New York City"/>
    <s v="New York"/>
    <n v="10011"/>
    <s v="East"/>
    <s v="TEC-AC-10002305"/>
    <x v="2"/>
    <s v="Accessories"/>
    <s v="KeyTronic E03601U1 - Keyboard - Beige"/>
    <n v="36"/>
    <n v="2"/>
    <n v="0"/>
    <n v="6.4799999999999969"/>
  </r>
  <r>
    <n v="7032"/>
    <s v="CA-2013-145548"/>
    <n v="2013"/>
    <x v="583"/>
    <d v="2013-11-17T00:00:00"/>
    <s v="Standard Class"/>
    <s v="EB-13750"/>
    <s v="Edward Becker"/>
    <s v="Corporate"/>
    <s v="United States"/>
    <s v="New York City"/>
    <s v="New York"/>
    <n v="10011"/>
    <s v="East"/>
    <s v="OFF-AR-10003373"/>
    <x v="1"/>
    <s v="Art"/>
    <s v="Boston School Pro Electric Pencil Sharpener, 1670"/>
    <n v="92.94"/>
    <n v="3"/>
    <n v="0"/>
    <n v="25.093799999999998"/>
  </r>
  <r>
    <n v="7033"/>
    <s v="CA-2013-145548"/>
    <n v="2013"/>
    <x v="583"/>
    <d v="2013-11-17T00:00:00"/>
    <s v="Standard Class"/>
    <s v="EB-13750"/>
    <s v="Edward Becker"/>
    <s v="Corporate"/>
    <s v="United States"/>
    <s v="New York City"/>
    <s v="New York"/>
    <n v="10011"/>
    <s v="East"/>
    <s v="FUR-CH-10003774"/>
    <x v="0"/>
    <s v="Chairs"/>
    <s v="Global Wood Trimmed Manager's Task Chair, Khaki"/>
    <n v="245.64600000000002"/>
    <n v="3"/>
    <n v="0.1"/>
    <n v="8.1881999999999877"/>
  </r>
  <r>
    <n v="7034"/>
    <s v="CA-2013-145548"/>
    <n v="2013"/>
    <x v="583"/>
    <d v="2013-11-17T00:00:00"/>
    <s v="Standard Class"/>
    <s v="EB-13750"/>
    <s v="Edward Becker"/>
    <s v="Corporate"/>
    <s v="United States"/>
    <s v="New York City"/>
    <s v="New York"/>
    <n v="10011"/>
    <s v="East"/>
    <s v="OFF-BI-10001510"/>
    <x v="1"/>
    <s v="Binders"/>
    <s v="Deluxe Heavy-Duty Vinyl Round Ring Binder"/>
    <n v="55.00800000000001"/>
    <n v="3"/>
    <n v="0.2"/>
    <n v="17.189999999999998"/>
  </r>
  <r>
    <n v="7035"/>
    <s v="CA-2013-145548"/>
    <n v="2013"/>
    <x v="583"/>
    <d v="2013-11-17T00:00:00"/>
    <s v="Standard Class"/>
    <s v="EB-13750"/>
    <s v="Edward Becker"/>
    <s v="Corporate"/>
    <s v="United States"/>
    <s v="New York City"/>
    <s v="New York"/>
    <n v="10011"/>
    <s v="East"/>
    <s v="OFF-BI-10004236"/>
    <x v="1"/>
    <s v="Binders"/>
    <s v="XtraLife ClearVue Slant-D Ring Binder, White, 3&quot;"/>
    <n v="35.231999999999999"/>
    <n v="3"/>
    <n v="0.2"/>
    <n v="11.450399999999998"/>
  </r>
  <r>
    <n v="7036"/>
    <s v="CA-2014-119494"/>
    <n v="2014"/>
    <x v="45"/>
    <d v="2014-11-14T00:00:00"/>
    <s v="Standard Class"/>
    <s v="JE-15610"/>
    <s v="Jim Epp"/>
    <s v="Corporate"/>
    <s v="United States"/>
    <s v="San Diego"/>
    <s v="California"/>
    <n v="92105"/>
    <s v="West"/>
    <s v="FUR-CH-10004675"/>
    <x v="0"/>
    <s v="Chairs"/>
    <s v="Lifetime Advantage Folding Chairs, 4/Carton"/>
    <n v="523.39200000000005"/>
    <n v="3"/>
    <n v="0.2"/>
    <n v="52.339199999999977"/>
  </r>
  <r>
    <n v="7037"/>
    <s v="CA-2011-124618"/>
    <n v="2011"/>
    <x v="1073"/>
    <d v="2011-05-04T00:00:00"/>
    <s v="Second Class"/>
    <s v="CS-11860"/>
    <s v="Cari Schnelling"/>
    <s v="Consumer"/>
    <s v="United States"/>
    <s v="Lakeland"/>
    <s v="Florida"/>
    <n v="33801"/>
    <s v="South"/>
    <s v="TEC-CO-10004202"/>
    <x v="2"/>
    <s v="Copiers"/>
    <s v="Brother DCP1000 Digital 3 in 1 Multifunction Machine"/>
    <n v="479.98400000000004"/>
    <n v="2"/>
    <n v="0.2"/>
    <n v="89.996999999999986"/>
  </r>
  <r>
    <n v="7038"/>
    <s v="CA-2014-161970"/>
    <n v="2014"/>
    <x v="585"/>
    <d v="2014-09-28T00:00:00"/>
    <s v="Standard Class"/>
    <s v="PB-19105"/>
    <s v="Peter Bühler"/>
    <s v="Consumer"/>
    <s v="United States"/>
    <s v="Smyrna"/>
    <s v="Georgia"/>
    <n v="30080"/>
    <s v="South"/>
    <s v="OFF-PA-10004255"/>
    <x v="1"/>
    <s v="Paper"/>
    <s v="Xerox 219"/>
    <n v="12.96"/>
    <n v="2"/>
    <n v="0"/>
    <n v="6.2208000000000006"/>
  </r>
  <r>
    <n v="7039"/>
    <s v="CA-2014-161970"/>
    <n v="2014"/>
    <x v="585"/>
    <d v="2014-09-28T00:00:00"/>
    <s v="Standard Class"/>
    <s v="PB-19105"/>
    <s v="Peter Bühler"/>
    <s v="Consumer"/>
    <s v="United States"/>
    <s v="Smyrna"/>
    <s v="Georgia"/>
    <n v="30080"/>
    <s v="South"/>
    <s v="OFF-AR-10003896"/>
    <x v="1"/>
    <s v="Art"/>
    <s v="Stride Job 150 Highlighters, Chisel Tip, Assorted Colors"/>
    <n v="17.940000000000001"/>
    <n v="3"/>
    <n v="0"/>
    <n v="6.4584000000000001"/>
  </r>
  <r>
    <n v="7040"/>
    <s v="CA-2014-103443"/>
    <n v="2014"/>
    <x v="94"/>
    <d v="2014-12-24T00:00:00"/>
    <s v="Standard Class"/>
    <s v="AT-10735"/>
    <s v="Annie Thurman"/>
    <s v="Consumer"/>
    <s v="United States"/>
    <s v="New York City"/>
    <s v="New York"/>
    <n v="10009"/>
    <s v="East"/>
    <s v="OFF-ST-10002276"/>
    <x v="1"/>
    <s v="Storage"/>
    <s v="Safco Steel Mobile File Cart"/>
    <n v="166.72"/>
    <n v="2"/>
    <n v="0"/>
    <n v="41.680000000000007"/>
  </r>
  <r>
    <n v="7041"/>
    <s v="CA-2014-103443"/>
    <n v="2014"/>
    <x v="94"/>
    <d v="2014-12-24T00:00:00"/>
    <s v="Standard Class"/>
    <s v="AT-10735"/>
    <s v="Annie Thurman"/>
    <s v="Consumer"/>
    <s v="United States"/>
    <s v="New York City"/>
    <s v="New York"/>
    <n v="10009"/>
    <s v="East"/>
    <s v="OFF-BI-10001617"/>
    <x v="1"/>
    <s v="Binders"/>
    <s v="GBC Wire Binding Combs"/>
    <n v="24.816000000000003"/>
    <n v="3"/>
    <n v="0.2"/>
    <n v="8.3753999999999991"/>
  </r>
  <r>
    <n v="7042"/>
    <s v="CA-2014-103443"/>
    <n v="2014"/>
    <x v="94"/>
    <d v="2014-12-24T00:00:00"/>
    <s v="Standard Class"/>
    <s v="AT-10735"/>
    <s v="Annie Thurman"/>
    <s v="Consumer"/>
    <s v="United States"/>
    <s v="New York City"/>
    <s v="New York"/>
    <n v="10009"/>
    <s v="East"/>
    <s v="FUR-FU-10000308"/>
    <x v="0"/>
    <s v="Furnishings"/>
    <s v="Deflect-o Glass Clear Studded Chair Mats"/>
    <n v="124.36"/>
    <n v="2"/>
    <n v="0"/>
    <n v="27.359200000000001"/>
  </r>
  <r>
    <n v="7043"/>
    <s v="US-2014-165358"/>
    <n v="2014"/>
    <x v="930"/>
    <d v="2014-07-24T00:00:00"/>
    <s v="Standard Class"/>
    <s v="SV-20365"/>
    <s v="Seth Vernon"/>
    <s v="Consumer"/>
    <s v="United States"/>
    <s v="Philadelphia"/>
    <s v="Pennsylvania"/>
    <n v="19134"/>
    <s v="East"/>
    <s v="TEC-CO-10001943"/>
    <x v="2"/>
    <s v="Copiers"/>
    <s v="Canon PC-428 Personal Copier"/>
    <n v="599.97"/>
    <n v="5"/>
    <n v="0.4"/>
    <n v="69.996499999999969"/>
  </r>
  <r>
    <n v="7044"/>
    <s v="US-2014-165358"/>
    <n v="2014"/>
    <x v="930"/>
    <d v="2014-07-24T00:00:00"/>
    <s v="Standard Class"/>
    <s v="SV-20365"/>
    <s v="Seth Vernon"/>
    <s v="Consumer"/>
    <s v="United States"/>
    <s v="Philadelphia"/>
    <s v="Pennsylvania"/>
    <n v="19134"/>
    <s v="East"/>
    <s v="FUR-CH-10002647"/>
    <x v="0"/>
    <s v="Chairs"/>
    <s v="Situations Contoured Folding Chairs, 4/Set"/>
    <n v="198.744"/>
    <n v="4"/>
    <n v="0.3"/>
    <n v="-14.195999999999984"/>
  </r>
  <r>
    <n v="7045"/>
    <s v="US-2014-165358"/>
    <n v="2014"/>
    <x v="930"/>
    <d v="2014-07-24T00:00:00"/>
    <s v="Standard Class"/>
    <s v="SV-20365"/>
    <s v="Seth Vernon"/>
    <s v="Consumer"/>
    <s v="United States"/>
    <s v="Philadelphia"/>
    <s v="Pennsylvania"/>
    <n v="19134"/>
    <s v="East"/>
    <s v="OFF-SU-10004768"/>
    <x v="1"/>
    <s v="Supplies"/>
    <s v="Acme Kleencut Forged Steel Scissors"/>
    <n v="9.1840000000000011"/>
    <n v="2"/>
    <n v="0.2"/>
    <n v="1.1479999999999988"/>
  </r>
  <r>
    <n v="7046"/>
    <s v="CA-2013-160136"/>
    <n v="2013"/>
    <x v="54"/>
    <d v="2013-11-10T00:00:00"/>
    <s v="Standard Class"/>
    <s v="PJ-18835"/>
    <s v="Patrick Jones"/>
    <s v="Corporate"/>
    <s v="United States"/>
    <s v="Dallas"/>
    <s v="Texas"/>
    <n v="75217"/>
    <s v="Central"/>
    <s v="OFF-PA-10002160"/>
    <x v="1"/>
    <s v="Paper"/>
    <s v="Xerox 1978"/>
    <n v="9.2480000000000011"/>
    <n v="2"/>
    <n v="0.2"/>
    <n v="3.3524000000000003"/>
  </r>
  <r>
    <n v="7047"/>
    <s v="CA-2011-150581"/>
    <n v="2011"/>
    <x v="918"/>
    <d v="2011-04-12T00:00:00"/>
    <s v="Standard Class"/>
    <s v="NM-18445"/>
    <s v="Nathan Mautz"/>
    <s v="Home Office"/>
    <s v="United States"/>
    <s v="Concord"/>
    <s v="California"/>
    <n v="94521"/>
    <s v="West"/>
    <s v="FUR-TA-10003748"/>
    <x v="0"/>
    <s v="Tables"/>
    <s v="Bevis 36 x 72 Conference Tables"/>
    <n v="99.591999999999999"/>
    <n v="1"/>
    <n v="0.2"/>
    <n v="2.4897999999999989"/>
  </r>
  <r>
    <n v="7048"/>
    <s v="CA-2011-150581"/>
    <n v="2011"/>
    <x v="918"/>
    <d v="2011-04-12T00:00:00"/>
    <s v="Standard Class"/>
    <s v="NM-18445"/>
    <s v="Nathan Mautz"/>
    <s v="Home Office"/>
    <s v="United States"/>
    <s v="Concord"/>
    <s v="California"/>
    <n v="94521"/>
    <s v="West"/>
    <s v="TEC-AC-10001908"/>
    <x v="2"/>
    <s v="Accessories"/>
    <s v="Logitech Wireless Headset h800"/>
    <n v="399.96"/>
    <n v="4"/>
    <n v="0"/>
    <n v="139.98599999999999"/>
  </r>
  <r>
    <n v="7049"/>
    <s v="CA-2013-119515"/>
    <n v="2013"/>
    <x v="1041"/>
    <d v="2013-08-17T00:00:00"/>
    <s v="First Class"/>
    <s v="TR-21325"/>
    <s v="Toby Ritter"/>
    <s v="Consumer"/>
    <s v="United States"/>
    <s v="Nashville"/>
    <s v="Tennessee"/>
    <n v="37211"/>
    <s v="South"/>
    <s v="OFF-PA-10000552"/>
    <x v="1"/>
    <s v="Paper"/>
    <s v="Xerox 200"/>
    <n v="15.552000000000003"/>
    <n v="3"/>
    <n v="0.2"/>
    <n v="5.4432"/>
  </r>
  <r>
    <n v="7050"/>
    <s v="CA-2011-141355"/>
    <n v="2011"/>
    <x v="794"/>
    <d v="2011-09-30T00:00:00"/>
    <s v="Standard Class"/>
    <s v="BF-11005"/>
    <s v="Barry Franz"/>
    <s v="Home Office"/>
    <s v="United States"/>
    <s v="Aurora"/>
    <s v="Colorado"/>
    <n v="80013"/>
    <s v="West"/>
    <s v="OFF-AR-10003179"/>
    <x v="1"/>
    <s v="Art"/>
    <s v="Dixon Ticonderoga Core-Lock Colored Pencils"/>
    <n v="14.576000000000001"/>
    <n v="2"/>
    <n v="0.2"/>
    <n v="2.3685999999999989"/>
  </r>
  <r>
    <n v="7051"/>
    <s v="CA-2013-165330"/>
    <n v="2013"/>
    <x v="25"/>
    <d v="2013-12-12T00:00:00"/>
    <s v="Same Day"/>
    <s v="WB-21850"/>
    <s v="William Brown"/>
    <s v="Consumer"/>
    <s v="United States"/>
    <s v="Anaheim"/>
    <s v="California"/>
    <n v="92804"/>
    <s v="West"/>
    <s v="OFF-BI-10004593"/>
    <x v="1"/>
    <s v="Binders"/>
    <s v="Ibico Laser Imprintable Binding System Covers"/>
    <n v="209.60000000000002"/>
    <n v="5"/>
    <n v="0.2"/>
    <n v="68.11999999999999"/>
  </r>
  <r>
    <n v="7052"/>
    <s v="CA-2013-165330"/>
    <n v="2013"/>
    <x v="25"/>
    <d v="2013-12-12T00:00:00"/>
    <s v="Same Day"/>
    <s v="WB-21850"/>
    <s v="William Brown"/>
    <s v="Consumer"/>
    <s v="United States"/>
    <s v="Anaheim"/>
    <s v="California"/>
    <n v="92804"/>
    <s v="West"/>
    <s v="OFF-AR-10000914"/>
    <x v="1"/>
    <s v="Art"/>
    <s v="Boston 16765 Mini Stand Up Battery Pencil Sharpener"/>
    <n v="23.32"/>
    <n v="2"/>
    <n v="0"/>
    <n v="6.0632000000000019"/>
  </r>
  <r>
    <n v="7053"/>
    <s v="CA-2013-165330"/>
    <n v="2013"/>
    <x v="25"/>
    <d v="2013-12-12T00:00:00"/>
    <s v="Same Day"/>
    <s v="WB-21850"/>
    <s v="William Brown"/>
    <s v="Consumer"/>
    <s v="United States"/>
    <s v="Anaheim"/>
    <s v="California"/>
    <n v="92804"/>
    <s v="West"/>
    <s v="OFF-PA-10000241"/>
    <x v="1"/>
    <s v="Paper"/>
    <s v="IBM Multi-Purpose Copy Paper, 8 1/2 x 11&quot;, Case"/>
    <n v="30.98"/>
    <n v="1"/>
    <n v="0"/>
    <n v="13.940999999999999"/>
  </r>
  <r>
    <n v="7054"/>
    <s v="CA-2013-165330"/>
    <n v="2013"/>
    <x v="25"/>
    <d v="2013-12-12T00:00:00"/>
    <s v="Same Day"/>
    <s v="WB-21850"/>
    <s v="William Brown"/>
    <s v="Consumer"/>
    <s v="United States"/>
    <s v="Anaheim"/>
    <s v="California"/>
    <n v="92804"/>
    <s v="West"/>
    <s v="TEC-AC-10000057"/>
    <x v="2"/>
    <s v="Accessories"/>
    <s v="Microsoft Natural Ergonomic Keyboard 4000"/>
    <n v="119.96"/>
    <n v="4"/>
    <n v="0"/>
    <n v="25.191599999999994"/>
  </r>
  <r>
    <n v="7055"/>
    <s v="CA-2013-165330"/>
    <n v="2013"/>
    <x v="25"/>
    <d v="2013-12-12T00:00:00"/>
    <s v="Same Day"/>
    <s v="WB-21850"/>
    <s v="William Brown"/>
    <s v="Consumer"/>
    <s v="United States"/>
    <s v="Anaheim"/>
    <s v="California"/>
    <n v="92804"/>
    <s v="West"/>
    <s v="FUR-CH-10003774"/>
    <x v="0"/>
    <s v="Chairs"/>
    <s v="Global Wood Trimmed Manager's Task Chair, Khaki"/>
    <n v="363.92"/>
    <n v="5"/>
    <n v="0.2"/>
    <n v="-31.843000000000018"/>
  </r>
  <r>
    <n v="7056"/>
    <s v="CA-2013-165330"/>
    <n v="2013"/>
    <x v="25"/>
    <d v="2013-12-12T00:00:00"/>
    <s v="Same Day"/>
    <s v="WB-21850"/>
    <s v="William Brown"/>
    <s v="Consumer"/>
    <s v="United States"/>
    <s v="Anaheim"/>
    <s v="California"/>
    <n v="92804"/>
    <s v="West"/>
    <s v="OFF-BI-10002824"/>
    <x v="1"/>
    <s v="Binders"/>
    <s v="Recycled Easel Ring Binders"/>
    <n v="35.808"/>
    <n v="3"/>
    <n v="0.2"/>
    <n v="11.189999999999996"/>
  </r>
  <r>
    <n v="7057"/>
    <s v="CA-2013-165330"/>
    <n v="2013"/>
    <x v="25"/>
    <d v="2013-12-12T00:00:00"/>
    <s v="Same Day"/>
    <s v="WB-21850"/>
    <s v="William Brown"/>
    <s v="Consumer"/>
    <s v="United States"/>
    <s v="Anaheim"/>
    <s v="California"/>
    <n v="92804"/>
    <s v="West"/>
    <s v="OFF-BI-10004001"/>
    <x v="1"/>
    <s v="Binders"/>
    <s v="GBC Recycled VeloBinder Covers"/>
    <n v="122.688"/>
    <n v="9"/>
    <n v="0.2"/>
    <n v="39.873599999999982"/>
  </r>
  <r>
    <n v="7058"/>
    <s v="CA-2013-165330"/>
    <n v="2013"/>
    <x v="25"/>
    <d v="2013-12-12T00:00:00"/>
    <s v="Same Day"/>
    <s v="WB-21850"/>
    <s v="William Brown"/>
    <s v="Consumer"/>
    <s v="United States"/>
    <s v="Anaheim"/>
    <s v="California"/>
    <n v="92804"/>
    <s v="West"/>
    <s v="FUR-TA-10004619"/>
    <x v="0"/>
    <s v="Tables"/>
    <s v="Hon Non-Folding Utility Tables"/>
    <n v="892.13600000000008"/>
    <n v="7"/>
    <n v="0.2"/>
    <n v="111.51699999999991"/>
  </r>
  <r>
    <n v="7059"/>
    <s v="CA-2013-165330"/>
    <n v="2013"/>
    <x v="25"/>
    <d v="2013-12-12T00:00:00"/>
    <s v="Same Day"/>
    <s v="WB-21850"/>
    <s v="William Brown"/>
    <s v="Consumer"/>
    <s v="United States"/>
    <s v="Anaheim"/>
    <s v="California"/>
    <n v="92804"/>
    <s v="West"/>
    <s v="OFF-ST-10000636"/>
    <x v="1"/>
    <s v="Storage"/>
    <s v="Rogers Profile Extra Capacity Storage Tub"/>
    <n v="50.22"/>
    <n v="3"/>
    <n v="0"/>
    <n v="2.0087999999999973"/>
  </r>
  <r>
    <n v="7060"/>
    <s v="CA-2013-165330"/>
    <n v="2013"/>
    <x v="25"/>
    <d v="2013-12-12T00:00:00"/>
    <s v="Same Day"/>
    <s v="WB-21850"/>
    <s v="William Brown"/>
    <s v="Consumer"/>
    <s v="United States"/>
    <s v="Anaheim"/>
    <s v="California"/>
    <n v="92804"/>
    <s v="West"/>
    <s v="OFF-AP-10001469"/>
    <x v="1"/>
    <s v="Appliances"/>
    <s v="Fellowes 8 Outlet Superior Workstation Surge Protector"/>
    <n v="83.42"/>
    <n v="2"/>
    <n v="0"/>
    <n v="24.191799999999994"/>
  </r>
  <r>
    <n v="7061"/>
    <s v="CA-2013-165330"/>
    <n v="2013"/>
    <x v="25"/>
    <d v="2013-12-12T00:00:00"/>
    <s v="Same Day"/>
    <s v="WB-21850"/>
    <s v="William Brown"/>
    <s v="Consumer"/>
    <s v="United States"/>
    <s v="Anaheim"/>
    <s v="California"/>
    <n v="92804"/>
    <s v="West"/>
    <s v="OFF-BI-10002897"/>
    <x v="1"/>
    <s v="Binders"/>
    <s v="Black Avery Memo-Size 3-Ring Binder, 5 1/2&quot; x 8 1/2&quot;"/>
    <n v="5.8719999999999999"/>
    <n v="2"/>
    <n v="0.2"/>
    <n v="2.1286"/>
  </r>
  <r>
    <n v="7062"/>
    <s v="CA-2012-132633"/>
    <n v="2012"/>
    <x v="302"/>
    <d v="2012-02-05T00:00:00"/>
    <s v="Second Class"/>
    <s v="KH-16630"/>
    <s v="Ken Heidel"/>
    <s v="Corporate"/>
    <s v="United States"/>
    <s v="Pleasant Grove"/>
    <s v="Utah"/>
    <n v="84062"/>
    <s v="West"/>
    <s v="OFF-BI-10002432"/>
    <x v="1"/>
    <s v="Binders"/>
    <s v="Wilson Jones Standard D-Ring Binders"/>
    <n v="12.144"/>
    <n v="3"/>
    <n v="0.2"/>
    <n v="4.0985999999999994"/>
  </r>
  <r>
    <n v="7063"/>
    <s v="CA-2013-157742"/>
    <n v="2013"/>
    <x v="723"/>
    <d v="2014-01-01T00:00:00"/>
    <s v="Second Class"/>
    <s v="KL-16645"/>
    <s v="Ken Lonsdale"/>
    <s v="Consumer"/>
    <s v="United States"/>
    <s v="Springfield"/>
    <s v="Oregon"/>
    <n v="97477"/>
    <s v="West"/>
    <s v="OFF-EN-10002592"/>
    <x v="1"/>
    <s v="Envelopes"/>
    <s v="Peel &amp; Seel Recycled Catalog Envelopes, Brown"/>
    <n v="27.792000000000002"/>
    <n v="3"/>
    <n v="0.2"/>
    <n v="10.422000000000001"/>
  </r>
  <r>
    <n v="7064"/>
    <s v="CA-2014-127712"/>
    <n v="2014"/>
    <x v="515"/>
    <d v="2014-09-06T00:00:00"/>
    <s v="Standard Class"/>
    <s v="MG-17890"/>
    <s v="Michael Granlund"/>
    <s v="Home Office"/>
    <s v="United States"/>
    <s v="Salem"/>
    <s v="Oregon"/>
    <n v="97301"/>
    <s v="West"/>
    <s v="OFF-SU-10002522"/>
    <x v="1"/>
    <s v="Supplies"/>
    <s v="Acme Kleen Earth Office Shears"/>
    <n v="6.2080000000000002"/>
    <n v="2"/>
    <n v="0.2"/>
    <n v="0.69839999999999902"/>
  </r>
  <r>
    <n v="7065"/>
    <s v="CA-2014-169474"/>
    <n v="2014"/>
    <x v="1144"/>
    <d v="2014-02-10T00:00:00"/>
    <s v="Standard Class"/>
    <s v="JF-15355"/>
    <s v="Jay Fein"/>
    <s v="Consumer"/>
    <s v="United States"/>
    <s v="Rochester"/>
    <s v="New York"/>
    <n v="14609"/>
    <s v="East"/>
    <s v="OFF-AP-10003971"/>
    <x v="1"/>
    <s v="Appliances"/>
    <s v="Belkin 6 Outlet Metallic Surge Strip"/>
    <n v="32.67"/>
    <n v="3"/>
    <n v="0"/>
    <n v="8.4942000000000011"/>
  </r>
  <r>
    <n v="7066"/>
    <s v="CA-2011-106726"/>
    <n v="2011"/>
    <x v="776"/>
    <d v="2011-12-08T00:00:00"/>
    <s v="First Class"/>
    <s v="RS-19765"/>
    <s v="Roland Schwarz"/>
    <s v="Corporate"/>
    <s v="United States"/>
    <s v="Los Angeles"/>
    <s v="California"/>
    <n v="90008"/>
    <s v="West"/>
    <s v="OFF-ST-10001496"/>
    <x v="1"/>
    <s v="Storage"/>
    <s v="Standard Rollaway File with Lock"/>
    <n v="1261.33"/>
    <n v="7"/>
    <n v="0"/>
    <n v="327.94580000000002"/>
  </r>
  <r>
    <n v="7067"/>
    <s v="CA-2013-147473"/>
    <n v="2013"/>
    <x v="198"/>
    <d v="2013-06-04T00:00:00"/>
    <s v="Standard Class"/>
    <s v="NL-18310"/>
    <s v="Nancy Lomonaco"/>
    <s v="Home Office"/>
    <s v="United States"/>
    <s v="Los Angeles"/>
    <s v="California"/>
    <n v="90049"/>
    <s v="West"/>
    <s v="OFF-PA-10004782"/>
    <x v="1"/>
    <s v="Paper"/>
    <s v="Xerox 228"/>
    <n v="38.880000000000003"/>
    <n v="6"/>
    <n v="0"/>
    <n v="18.662400000000002"/>
  </r>
  <r>
    <n v="7068"/>
    <s v="CA-2013-114209"/>
    <n v="2013"/>
    <x v="206"/>
    <d v="2013-05-27T00:00:00"/>
    <s v="Standard Class"/>
    <s v="AS-10285"/>
    <s v="Alejandro Savely"/>
    <s v="Corporate"/>
    <s v="United States"/>
    <s v="Dallas"/>
    <s v="Texas"/>
    <n v="75081"/>
    <s v="Central"/>
    <s v="OFF-BI-10000343"/>
    <x v="1"/>
    <s v="Binders"/>
    <s v="Pressboard Covers with Storage Hooks, 9 1/2&quot; x 11&quot;, Light Blue"/>
    <n v="1.9639999999999995"/>
    <n v="2"/>
    <n v="0.8"/>
    <n v="-3.2406000000000006"/>
  </r>
  <r>
    <n v="7069"/>
    <s v="CA-2013-114209"/>
    <n v="2013"/>
    <x v="206"/>
    <d v="2013-05-27T00:00:00"/>
    <s v="Standard Class"/>
    <s v="AS-10285"/>
    <s v="Alejandro Savely"/>
    <s v="Corporate"/>
    <s v="United States"/>
    <s v="Dallas"/>
    <s v="Texas"/>
    <n v="75081"/>
    <s v="Central"/>
    <s v="OFF-PA-10003591"/>
    <x v="1"/>
    <s v="Paper"/>
    <s v="Southworth 100% Cotton The Best Paper"/>
    <n v="82.656000000000006"/>
    <n v="9"/>
    <n v="0.2"/>
    <n v="30.996000000000002"/>
  </r>
  <r>
    <n v="7070"/>
    <s v="CA-2011-141901"/>
    <n v="2011"/>
    <x v="128"/>
    <d v="2011-08-14T00:00:00"/>
    <s v="Standard Class"/>
    <s v="GM-14500"/>
    <s v="Gene McClure"/>
    <s v="Consumer"/>
    <s v="United States"/>
    <s v="Fresno"/>
    <s v="California"/>
    <n v="93727"/>
    <s v="West"/>
    <s v="OFF-PA-10001667"/>
    <x v="1"/>
    <s v="Paper"/>
    <s v="Great White Multi-Use Recycled Paper (20Lb. and 84 Bright)"/>
    <n v="5.98"/>
    <n v="1"/>
    <n v="0"/>
    <n v="2.6909999999999998"/>
  </r>
  <r>
    <n v="7071"/>
    <s v="CA-2013-164490"/>
    <n v="2013"/>
    <x v="64"/>
    <d v="2013-09-11T00:00:00"/>
    <s v="Second Class"/>
    <s v="SU-20665"/>
    <s v="Stephanie Ulpright"/>
    <s v="Home Office"/>
    <s v="United States"/>
    <s v="Chicago"/>
    <s v="Illinois"/>
    <n v="60653"/>
    <s v="Central"/>
    <s v="OFF-PA-10004971"/>
    <x v="1"/>
    <s v="Paper"/>
    <s v="Xerox 196"/>
    <n v="9.2480000000000011"/>
    <n v="2"/>
    <n v="0.2"/>
    <n v="3.3524000000000003"/>
  </r>
  <r>
    <n v="7072"/>
    <s v="CA-2013-112256"/>
    <n v="2013"/>
    <x v="310"/>
    <d v="2013-07-29T00:00:00"/>
    <s v="Standard Class"/>
    <s v="CK-12205"/>
    <s v="Chloris Kastensmidt"/>
    <s v="Consumer"/>
    <s v="United States"/>
    <s v="Mcallen"/>
    <s v="Texas"/>
    <n v="78501"/>
    <s v="Central"/>
    <s v="OFF-AR-10001216"/>
    <x v="1"/>
    <s v="Art"/>
    <s v="Newell 339"/>
    <n v="4.4479999999999995"/>
    <n v="2"/>
    <n v="0.2"/>
    <n v="0.3335999999999999"/>
  </r>
  <r>
    <n v="7073"/>
    <s v="CA-2013-112256"/>
    <n v="2013"/>
    <x v="310"/>
    <d v="2013-07-29T00:00:00"/>
    <s v="Standard Class"/>
    <s v="CK-12205"/>
    <s v="Chloris Kastensmidt"/>
    <s v="Consumer"/>
    <s v="United States"/>
    <s v="Mcallen"/>
    <s v="Texas"/>
    <n v="78501"/>
    <s v="Central"/>
    <s v="OFF-PA-10004355"/>
    <x v="1"/>
    <s v="Paper"/>
    <s v="Xerox 231"/>
    <n v="5.1840000000000011"/>
    <n v="1"/>
    <n v="0.2"/>
    <n v="1.8144"/>
  </r>
  <r>
    <n v="7074"/>
    <s v="CA-2013-112256"/>
    <n v="2013"/>
    <x v="310"/>
    <d v="2013-07-29T00:00:00"/>
    <s v="Standard Class"/>
    <s v="CK-12205"/>
    <s v="Chloris Kastensmidt"/>
    <s v="Consumer"/>
    <s v="United States"/>
    <s v="Mcallen"/>
    <s v="Texas"/>
    <n v="78501"/>
    <s v="Central"/>
    <s v="OFF-AR-10001953"/>
    <x v="1"/>
    <s v="Art"/>
    <s v="Boston 1645 Deluxe Heavier-Duty Electric Pencil Sharpener"/>
    <n v="175.92"/>
    <n v="5"/>
    <n v="0.2"/>
    <n v="15.393000000000008"/>
  </r>
  <r>
    <n v="7075"/>
    <s v="CA-2013-112256"/>
    <n v="2013"/>
    <x v="310"/>
    <d v="2013-07-29T00:00:00"/>
    <s v="Standard Class"/>
    <s v="CK-12205"/>
    <s v="Chloris Kastensmidt"/>
    <s v="Consumer"/>
    <s v="United States"/>
    <s v="Mcallen"/>
    <s v="Texas"/>
    <n v="78501"/>
    <s v="Central"/>
    <s v="OFF-BI-10004364"/>
    <x v="1"/>
    <s v="Binders"/>
    <s v="Storex Dura Pro Binders"/>
    <n v="4.7519999999999989"/>
    <n v="4"/>
    <n v="0.8"/>
    <n v="-8.3160000000000025"/>
  </r>
  <r>
    <n v="7076"/>
    <s v="CA-2013-112256"/>
    <n v="2013"/>
    <x v="310"/>
    <d v="2013-07-29T00:00:00"/>
    <s v="Standard Class"/>
    <s v="CK-12205"/>
    <s v="Chloris Kastensmidt"/>
    <s v="Consumer"/>
    <s v="United States"/>
    <s v="Mcallen"/>
    <s v="Texas"/>
    <n v="78501"/>
    <s v="Central"/>
    <s v="OFF-SU-10001165"/>
    <x v="1"/>
    <s v="Supplies"/>
    <s v="Acme Elite Stainless Steel Scissors"/>
    <n v="13.344000000000001"/>
    <n v="2"/>
    <n v="0.2"/>
    <n v="1.0007999999999999"/>
  </r>
  <r>
    <n v="7077"/>
    <s v="CA-2013-167416"/>
    <n v="2013"/>
    <x v="536"/>
    <d v="2013-05-18T00:00:00"/>
    <s v="Standard Class"/>
    <s v="JM-15580"/>
    <s v="Jill Matthias"/>
    <s v="Consumer"/>
    <s v="United States"/>
    <s v="Seattle"/>
    <s v="Washington"/>
    <n v="98105"/>
    <s v="West"/>
    <s v="OFF-EN-10001141"/>
    <x v="1"/>
    <s v="Envelopes"/>
    <s v="Manila Recycled Extra-Heavyweight Clasp Envelopes, 6&quot; x 9&quot;"/>
    <n v="54.900000000000006"/>
    <n v="5"/>
    <n v="0"/>
    <n v="26.901000000000003"/>
  </r>
  <r>
    <n v="7078"/>
    <s v="CA-2013-106950"/>
    <n v="2013"/>
    <x v="476"/>
    <d v="2013-09-07T00:00:00"/>
    <s v="Standard Class"/>
    <s v="JE-15715"/>
    <s v="Joe Elijah"/>
    <s v="Consumer"/>
    <s v="United States"/>
    <s v="Charlotte"/>
    <s v="North Carolina"/>
    <n v="28205"/>
    <s v="South"/>
    <s v="OFF-BI-10000014"/>
    <x v="1"/>
    <s v="Binders"/>
    <s v="Heavy-Duty E-Z-D Binders"/>
    <n v="22.911000000000005"/>
    <n v="7"/>
    <n v="0.7"/>
    <n v="-17.565099999999994"/>
  </r>
  <r>
    <n v="7079"/>
    <s v="CA-2013-106950"/>
    <n v="2013"/>
    <x v="476"/>
    <d v="2013-09-07T00:00:00"/>
    <s v="Standard Class"/>
    <s v="JE-15715"/>
    <s v="Joe Elijah"/>
    <s v="Consumer"/>
    <s v="United States"/>
    <s v="Charlotte"/>
    <s v="North Carolina"/>
    <n v="28205"/>
    <s v="South"/>
    <s v="OFF-AP-10000159"/>
    <x v="1"/>
    <s v="Appliances"/>
    <s v="Belkin F9M820V08 8 Outlet Surge"/>
    <n v="309.45600000000002"/>
    <n v="9"/>
    <n v="0.2"/>
    <n v="34.813799999999944"/>
  </r>
  <r>
    <n v="7080"/>
    <s v="CA-2013-106950"/>
    <n v="2013"/>
    <x v="476"/>
    <d v="2013-09-07T00:00:00"/>
    <s v="Standard Class"/>
    <s v="JE-15715"/>
    <s v="Joe Elijah"/>
    <s v="Consumer"/>
    <s v="United States"/>
    <s v="Charlotte"/>
    <s v="North Carolina"/>
    <n v="28205"/>
    <s v="South"/>
    <s v="OFF-AR-10003560"/>
    <x v="1"/>
    <s v="Art"/>
    <s v="Zebra Zazzle Fluorescent Highlighters"/>
    <n v="19.456000000000003"/>
    <n v="4"/>
    <n v="0.2"/>
    <n v="3.4047999999999981"/>
  </r>
  <r>
    <n v="7081"/>
    <s v="CA-2013-106950"/>
    <n v="2013"/>
    <x v="476"/>
    <d v="2013-09-07T00:00:00"/>
    <s v="Standard Class"/>
    <s v="JE-15715"/>
    <s v="Joe Elijah"/>
    <s v="Consumer"/>
    <s v="United States"/>
    <s v="Charlotte"/>
    <s v="North Carolina"/>
    <n v="28205"/>
    <s v="South"/>
    <s v="FUR-TA-10001768"/>
    <x v="0"/>
    <s v="Tables"/>
    <s v="Hon Racetrack Conference Tables"/>
    <n v="472.51800000000003"/>
    <n v="3"/>
    <n v="0.4"/>
    <n v="-149.63070000000005"/>
  </r>
  <r>
    <n v="7082"/>
    <s v="CA-2013-106950"/>
    <n v="2013"/>
    <x v="476"/>
    <d v="2013-09-07T00:00:00"/>
    <s v="Standard Class"/>
    <s v="JE-15715"/>
    <s v="Joe Elijah"/>
    <s v="Consumer"/>
    <s v="United States"/>
    <s v="Charlotte"/>
    <s v="North Carolina"/>
    <n v="28205"/>
    <s v="South"/>
    <s v="TEC-AC-10002049"/>
    <x v="2"/>
    <s v="Accessories"/>
    <s v="Plantronics Savi W720 Multi-Device Wireless Headset System"/>
    <n v="1012.6800000000001"/>
    <n v="3"/>
    <n v="0.2"/>
    <n v="303.80400000000003"/>
  </r>
  <r>
    <n v="7083"/>
    <s v="CA-2013-106950"/>
    <n v="2013"/>
    <x v="476"/>
    <d v="2013-09-07T00:00:00"/>
    <s v="Standard Class"/>
    <s v="JE-15715"/>
    <s v="Joe Elijah"/>
    <s v="Consumer"/>
    <s v="United States"/>
    <s v="Charlotte"/>
    <s v="North Carolina"/>
    <n v="28205"/>
    <s v="South"/>
    <s v="OFF-BI-10003166"/>
    <x v="1"/>
    <s v="Binders"/>
    <s v="GBC Plasticlear Binding Covers"/>
    <n v="17.220000000000006"/>
    <n v="5"/>
    <n v="0.7"/>
    <n v="-12.628"/>
  </r>
  <r>
    <n v="7084"/>
    <s v="CA-2014-118724"/>
    <n v="2014"/>
    <x v="246"/>
    <d v="2014-07-26T00:00:00"/>
    <s v="Second Class"/>
    <s v="AR-10825"/>
    <s v="Anthony Rawles"/>
    <s v="Corporate"/>
    <s v="United States"/>
    <s v="Concord"/>
    <s v="California"/>
    <n v="94521"/>
    <s v="West"/>
    <s v="OFF-AR-10003469"/>
    <x v="1"/>
    <s v="Art"/>
    <s v="Nontoxic Chalk"/>
    <n v="3.52"/>
    <n v="2"/>
    <n v="0"/>
    <n v="1.6896"/>
  </r>
  <r>
    <n v="7085"/>
    <s v="CA-2014-118724"/>
    <n v="2014"/>
    <x v="246"/>
    <d v="2014-07-26T00:00:00"/>
    <s v="Second Class"/>
    <s v="AR-10825"/>
    <s v="Anthony Rawles"/>
    <s v="Corporate"/>
    <s v="United States"/>
    <s v="Concord"/>
    <s v="California"/>
    <n v="94521"/>
    <s v="West"/>
    <s v="TEC-PH-10002549"/>
    <x v="2"/>
    <s v="Phones"/>
    <s v="Polycom SoundPoint IP 450 VoIP phone"/>
    <n v="1626.1920000000002"/>
    <n v="9"/>
    <n v="0.2"/>
    <n v="121.96440000000001"/>
  </r>
  <r>
    <n v="7086"/>
    <s v="CA-2014-112004"/>
    <n v="2014"/>
    <x v="145"/>
    <d v="2014-09-29T00:00:00"/>
    <s v="First Class"/>
    <s v="AH-10075"/>
    <s v="Adam Hart"/>
    <s v="Corporate"/>
    <s v="United States"/>
    <s v="Chester"/>
    <s v="Pennsylvania"/>
    <n v="19013"/>
    <s v="East"/>
    <s v="OFF-BI-10003476"/>
    <x v="1"/>
    <s v="Binders"/>
    <s v="Avery Metallic Poly Binders"/>
    <n v="8.5950000000000024"/>
    <n v="5"/>
    <n v="0.7"/>
    <n v="-6.3030000000000008"/>
  </r>
  <r>
    <n v="7087"/>
    <s v="CA-2014-112004"/>
    <n v="2014"/>
    <x v="145"/>
    <d v="2014-09-29T00:00:00"/>
    <s v="First Class"/>
    <s v="AH-10075"/>
    <s v="Adam Hart"/>
    <s v="Corporate"/>
    <s v="United States"/>
    <s v="Chester"/>
    <s v="Pennsylvania"/>
    <n v="19013"/>
    <s v="East"/>
    <s v="OFF-SU-10000157"/>
    <x v="1"/>
    <s v="Supplies"/>
    <s v="Compact Automatic Electric Letter Opener"/>
    <n v="190.89600000000002"/>
    <n v="2"/>
    <n v="0.2"/>
    <n v="-42.951599999999999"/>
  </r>
  <r>
    <n v="7088"/>
    <s v="US-2014-143175"/>
    <n v="2014"/>
    <x v="646"/>
    <d v="2014-08-07T00:00:00"/>
    <s v="Second Class"/>
    <s v="GA-14515"/>
    <s v="George Ashbrook"/>
    <s v="Consumer"/>
    <s v="United States"/>
    <s v="Los Angeles"/>
    <s v="California"/>
    <n v="90004"/>
    <s v="West"/>
    <s v="OFF-ST-10003123"/>
    <x v="1"/>
    <s v="Storage"/>
    <s v="Fellowes Bases and Tops For Staxonsteel/High-Stak Systems"/>
    <n v="99.87"/>
    <n v="3"/>
    <n v="0"/>
    <n v="23.968799999999998"/>
  </r>
  <r>
    <n v="7089"/>
    <s v="CA-2012-105844"/>
    <n v="2012"/>
    <x v="969"/>
    <d v="2012-10-27T00:00:00"/>
    <s v="Second Class"/>
    <s v="JF-15415"/>
    <s v="Jennifer Ferguson"/>
    <s v="Consumer"/>
    <s v="United States"/>
    <s v="Sparks"/>
    <s v="Nevada"/>
    <n v="89431"/>
    <s v="West"/>
    <s v="OFF-AR-10001955"/>
    <x v="1"/>
    <s v="Art"/>
    <s v="Newell 319"/>
    <n v="79.36"/>
    <n v="4"/>
    <n v="0"/>
    <n v="23.807999999999993"/>
  </r>
  <r>
    <n v="7090"/>
    <s v="CA-2014-118864"/>
    <n v="2014"/>
    <x v="140"/>
    <d v="2014-06-20T00:00:00"/>
    <s v="Second Class"/>
    <s v="KH-16690"/>
    <s v="Kristen Hastings"/>
    <s v="Corporate"/>
    <s v="United States"/>
    <s v="Los Angeles"/>
    <s v="California"/>
    <n v="90032"/>
    <s v="West"/>
    <s v="TEC-PH-10001809"/>
    <x v="2"/>
    <s v="Phones"/>
    <s v="Panasonic KX T7736-B Digital phone"/>
    <n v="119.96"/>
    <n v="1"/>
    <n v="0.2"/>
    <n v="7.4974999999999987"/>
  </r>
  <r>
    <n v="7091"/>
    <s v="CA-2012-119480"/>
    <n v="2012"/>
    <x v="1145"/>
    <d v="2012-01-13T00:00:00"/>
    <s v="Standard Class"/>
    <s v="CC-12685"/>
    <s v="Craig Carroll"/>
    <s v="Consumer"/>
    <s v="United States"/>
    <s v="Henderson"/>
    <s v="Kentucky"/>
    <n v="42420"/>
    <s v="South"/>
    <s v="OFF-PA-10000474"/>
    <x v="1"/>
    <s v="Paper"/>
    <s v="Staples"/>
    <n v="106.32"/>
    <n v="3"/>
    <n v="0"/>
    <n v="49.970399999999991"/>
  </r>
  <r>
    <n v="7092"/>
    <s v="CA-2012-119480"/>
    <n v="2012"/>
    <x v="1145"/>
    <d v="2012-01-13T00:00:00"/>
    <s v="Standard Class"/>
    <s v="CC-12685"/>
    <s v="Craig Carroll"/>
    <s v="Consumer"/>
    <s v="United States"/>
    <s v="Henderson"/>
    <s v="Kentucky"/>
    <n v="42420"/>
    <s v="South"/>
    <s v="OFF-AP-10001205"/>
    <x v="1"/>
    <s v="Appliances"/>
    <s v="Belkin 5 Outlet SurgeMaster Power Centers"/>
    <n v="163.44"/>
    <n v="3"/>
    <n v="0"/>
    <n v="45.763200000000012"/>
  </r>
  <r>
    <n v="7093"/>
    <s v="CA-2012-119480"/>
    <n v="2012"/>
    <x v="1145"/>
    <d v="2012-01-13T00:00:00"/>
    <s v="Standard Class"/>
    <s v="CC-12685"/>
    <s v="Craig Carroll"/>
    <s v="Consumer"/>
    <s v="United States"/>
    <s v="Henderson"/>
    <s v="Kentucky"/>
    <n v="42420"/>
    <s v="South"/>
    <s v="OFF-AR-10004691"/>
    <x v="1"/>
    <s v="Art"/>
    <s v="Boston 1730 StandUp Electric Pencil Sharpener"/>
    <n v="42.76"/>
    <n v="2"/>
    <n v="0"/>
    <n v="11.117599999999999"/>
  </r>
  <r>
    <n v="7094"/>
    <s v="CA-2012-119480"/>
    <n v="2012"/>
    <x v="1145"/>
    <d v="2012-01-13T00:00:00"/>
    <s v="Standard Class"/>
    <s v="CC-12685"/>
    <s v="Craig Carroll"/>
    <s v="Consumer"/>
    <s v="United States"/>
    <s v="Henderson"/>
    <s v="Kentucky"/>
    <n v="42420"/>
    <s v="South"/>
    <s v="OFF-PA-10004996"/>
    <x v="1"/>
    <s v="Paper"/>
    <s v="Speediset Carbonless Redi-Letter 7&quot; x 8 1/2&quot;"/>
    <n v="51.550000000000004"/>
    <n v="5"/>
    <n v="0"/>
    <n v="24.2285"/>
  </r>
  <r>
    <n v="7095"/>
    <s v="US-2012-153374"/>
    <n v="2012"/>
    <x v="97"/>
    <d v="2012-02-13T00:00:00"/>
    <s v="Second Class"/>
    <s v="JF-15565"/>
    <s v="Jill Fjeld"/>
    <s v="Consumer"/>
    <s v="United States"/>
    <s v="Decatur"/>
    <s v="Illinois"/>
    <n v="62521"/>
    <s v="Central"/>
    <s v="TEC-AC-10001908"/>
    <x v="2"/>
    <s v="Accessories"/>
    <s v="Logitech Wireless Headset h800"/>
    <n v="479.952"/>
    <n v="6"/>
    <n v="0.2"/>
    <n v="89.990999999999985"/>
  </r>
  <r>
    <n v="7096"/>
    <s v="CA-2013-101980"/>
    <n v="2013"/>
    <x v="1146"/>
    <d v="2013-08-21T00:00:00"/>
    <s v="First Class"/>
    <s v="RP-19390"/>
    <s v="Resi Pölking"/>
    <s v="Consumer"/>
    <s v="United States"/>
    <s v="New York City"/>
    <s v="New York"/>
    <n v="10009"/>
    <s v="East"/>
    <s v="OFF-BI-10000666"/>
    <x v="1"/>
    <s v="Binders"/>
    <s v="Surelock Post Binders"/>
    <n v="146.68799999999999"/>
    <n v="6"/>
    <n v="0.2"/>
    <n v="55.007999999999996"/>
  </r>
  <r>
    <n v="7097"/>
    <s v="CA-2013-101980"/>
    <n v="2013"/>
    <x v="1146"/>
    <d v="2013-08-21T00:00:00"/>
    <s v="First Class"/>
    <s v="RP-19390"/>
    <s v="Resi Pölking"/>
    <s v="Consumer"/>
    <s v="United States"/>
    <s v="New York City"/>
    <s v="New York"/>
    <n v="10009"/>
    <s v="East"/>
    <s v="OFF-BI-10004318"/>
    <x v="1"/>
    <s v="Binders"/>
    <s v="Ibico EB-19 Dual Function Manual Binding System"/>
    <n v="276.78400000000005"/>
    <n v="2"/>
    <n v="0.2"/>
    <n v="89.954799999999992"/>
  </r>
  <r>
    <n v="7098"/>
    <s v="CA-2013-101980"/>
    <n v="2013"/>
    <x v="1146"/>
    <d v="2013-08-21T00:00:00"/>
    <s v="First Class"/>
    <s v="RP-19390"/>
    <s v="Resi Pölking"/>
    <s v="Consumer"/>
    <s v="United States"/>
    <s v="New York City"/>
    <s v="New York"/>
    <n v="10009"/>
    <s v="East"/>
    <s v="OFF-BI-10003429"/>
    <x v="1"/>
    <s v="Binders"/>
    <s v="Cardinal HOLDit! Binder Insert Strips,Extra Strips"/>
    <n v="25.32"/>
    <n v="5"/>
    <n v="0.2"/>
    <n v="9.1785000000000014"/>
  </r>
  <r>
    <n v="7099"/>
    <s v="CA-2014-144596"/>
    <n v="2014"/>
    <x v="44"/>
    <d v="2014-11-11T00:00:00"/>
    <s v="Standard Class"/>
    <s v="CD-11980"/>
    <s v="Carol Darley"/>
    <s v="Consumer"/>
    <s v="United States"/>
    <s v="New York City"/>
    <s v="New York"/>
    <n v="10011"/>
    <s v="East"/>
    <s v="OFF-PA-10003302"/>
    <x v="1"/>
    <s v="Paper"/>
    <s v="Xerox 1906"/>
    <n v="318.95999999999998"/>
    <n v="9"/>
    <n v="0"/>
    <n v="149.91119999999998"/>
  </r>
  <r>
    <n v="7100"/>
    <s v="CA-2012-124933"/>
    <n v="2012"/>
    <x v="207"/>
    <d v="2012-12-30T00:00:00"/>
    <s v="Second Class"/>
    <s v="DF-13135"/>
    <s v="David Flashing"/>
    <s v="Consumer"/>
    <s v="United States"/>
    <s v="New York City"/>
    <s v="New York"/>
    <n v="10009"/>
    <s v="East"/>
    <s v="OFF-PA-10003302"/>
    <x v="1"/>
    <s v="Paper"/>
    <s v="Xerox 1906"/>
    <n v="212.64"/>
    <n v="6"/>
    <n v="0"/>
    <n v="99.940799999999982"/>
  </r>
  <r>
    <n v="7101"/>
    <s v="CA-2011-159625"/>
    <n v="2011"/>
    <x v="533"/>
    <d v="2011-11-28T00:00:00"/>
    <s v="Standard Class"/>
    <s v="SM-20005"/>
    <s v="Sally Matthias"/>
    <s v="Consumer"/>
    <s v="United States"/>
    <s v="Scottsdale"/>
    <s v="Arizona"/>
    <n v="85254"/>
    <s v="West"/>
    <s v="OFF-EN-10002621"/>
    <x v="1"/>
    <s v="Envelopes"/>
    <s v="Staples"/>
    <n v="23.472000000000001"/>
    <n v="3"/>
    <n v="0.2"/>
    <n v="8.8019999999999978"/>
  </r>
  <r>
    <n v="7102"/>
    <s v="CA-2013-144337"/>
    <n v="2013"/>
    <x v="1147"/>
    <d v="2013-08-06T00:00:00"/>
    <s v="Second Class"/>
    <s v="SG-20890"/>
    <s v="Susan Gilcrest"/>
    <s v="Corporate"/>
    <s v="United States"/>
    <s v="Amarillo"/>
    <s v="Texas"/>
    <n v="79109"/>
    <s v="Central"/>
    <s v="OFF-PA-10000249"/>
    <x v="1"/>
    <s v="Paper"/>
    <s v="Staples"/>
    <n v="19.648"/>
    <n v="2"/>
    <n v="0.2"/>
    <n v="6.6311999999999989"/>
  </r>
  <r>
    <n v="7103"/>
    <s v="CA-2011-117478"/>
    <n v="2011"/>
    <x v="158"/>
    <d v="2011-09-24T00:00:00"/>
    <s v="First Class"/>
    <s v="LH-16750"/>
    <s v="Larry Hughes"/>
    <s v="Consumer"/>
    <s v="United States"/>
    <s v="Philadelphia"/>
    <s v="Pennsylvania"/>
    <n v="19140"/>
    <s v="East"/>
    <s v="OFF-BI-10000050"/>
    <x v="1"/>
    <s v="Binders"/>
    <s v="Angle-D Binders with Locking Rings, Label Holders"/>
    <n v="6.5700000000000012"/>
    <n v="3"/>
    <n v="0.7"/>
    <n v="-5.036999999999999"/>
  </r>
  <r>
    <n v="7104"/>
    <s v="CA-2014-147410"/>
    <n v="2014"/>
    <x v="507"/>
    <d v="2014-09-09T00:00:00"/>
    <s v="Standard Class"/>
    <s v="EJ-14155"/>
    <s v="Eva Jacobs"/>
    <s v="Consumer"/>
    <s v="United States"/>
    <s v="Santa Ana"/>
    <s v="California"/>
    <n v="92704"/>
    <s v="West"/>
    <s v="OFF-ST-10003805"/>
    <x v="1"/>
    <s v="Storage"/>
    <s v="24 Capacity Maxi Data Binder Racks, Pearl"/>
    <n v="421.1"/>
    <n v="2"/>
    <n v="0"/>
    <n v="105.27499999999998"/>
  </r>
  <r>
    <n v="7105"/>
    <s v="CA-2014-128944"/>
    <n v="2014"/>
    <x v="249"/>
    <d v="2014-06-22T00:00:00"/>
    <s v="Second Class"/>
    <s v="KH-16330"/>
    <s v="Katharine Harms"/>
    <s v="Corporate"/>
    <s v="United States"/>
    <s v="Newark"/>
    <s v="Ohio"/>
    <n v="43055"/>
    <s v="East"/>
    <s v="FUR-CH-10000785"/>
    <x v="0"/>
    <s v="Chairs"/>
    <s v="Global Ergonomic Managers Chair"/>
    <n v="760.11599999999987"/>
    <n v="6"/>
    <n v="0.3"/>
    <n v="-43.435200000000009"/>
  </r>
  <r>
    <n v="7106"/>
    <s v="CA-2014-128944"/>
    <n v="2014"/>
    <x v="249"/>
    <d v="2014-06-22T00:00:00"/>
    <s v="Second Class"/>
    <s v="KH-16330"/>
    <s v="Katharine Harms"/>
    <s v="Corporate"/>
    <s v="United States"/>
    <s v="Newark"/>
    <s v="Ohio"/>
    <n v="43055"/>
    <s v="East"/>
    <s v="FUR-FU-10004909"/>
    <x v="0"/>
    <s v="Furnishings"/>
    <s v="Contemporary Wood/Metal Frame"/>
    <n v="38.784000000000006"/>
    <n v="3"/>
    <n v="0.2"/>
    <n v="7.2719999999999949"/>
  </r>
  <r>
    <n v="7107"/>
    <s v="CA-2014-128944"/>
    <n v="2014"/>
    <x v="249"/>
    <d v="2014-06-22T00:00:00"/>
    <s v="Second Class"/>
    <s v="KH-16330"/>
    <s v="Katharine Harms"/>
    <s v="Corporate"/>
    <s v="United States"/>
    <s v="Newark"/>
    <s v="Ohio"/>
    <n v="43055"/>
    <s v="East"/>
    <s v="TEC-AC-10001553"/>
    <x v="2"/>
    <s v="Accessories"/>
    <s v="Memorex 25GB 6X Branded Blu-Ray Recordable Disc, 15/Pack"/>
    <n v="122.32799999999999"/>
    <n v="9"/>
    <n v="0.2"/>
    <n v="1.5291000000000032"/>
  </r>
  <r>
    <n v="7108"/>
    <s v="CA-2013-109666"/>
    <n v="2013"/>
    <x v="475"/>
    <d v="2013-04-27T00:00:00"/>
    <s v="Standard Class"/>
    <s v="KM-16720"/>
    <s v="Kunst Miller"/>
    <s v="Consumer"/>
    <s v="United States"/>
    <s v="New York City"/>
    <s v="New York"/>
    <n v="10035"/>
    <s v="East"/>
    <s v="TEC-PH-10004774"/>
    <x v="2"/>
    <s v="Phones"/>
    <s v="Gear Head AU3700S Headset"/>
    <n v="25.98"/>
    <n v="2"/>
    <n v="0"/>
    <n v="0.77939999999999898"/>
  </r>
  <r>
    <n v="7109"/>
    <s v="CA-2013-109666"/>
    <n v="2013"/>
    <x v="475"/>
    <d v="2013-04-27T00:00:00"/>
    <s v="Standard Class"/>
    <s v="KM-16720"/>
    <s v="Kunst Miller"/>
    <s v="Consumer"/>
    <s v="United States"/>
    <s v="New York City"/>
    <s v="New York"/>
    <n v="10035"/>
    <s v="East"/>
    <s v="OFF-AR-10004582"/>
    <x v="1"/>
    <s v="Art"/>
    <s v="BIC Brite Liner Grip Highlighters"/>
    <n v="3.28"/>
    <n v="2"/>
    <n v="0"/>
    <n v="1.4759999999999998"/>
  </r>
  <r>
    <n v="7110"/>
    <s v="CA-2013-109666"/>
    <n v="2013"/>
    <x v="475"/>
    <d v="2013-04-27T00:00:00"/>
    <s v="Standard Class"/>
    <s v="KM-16720"/>
    <s v="Kunst Miller"/>
    <s v="Consumer"/>
    <s v="United States"/>
    <s v="New York City"/>
    <s v="New York"/>
    <n v="10035"/>
    <s v="East"/>
    <s v="OFF-ST-10000991"/>
    <x v="1"/>
    <s v="Storage"/>
    <s v="Space Solutions HD Industrial Steel Shelving."/>
    <n v="459.88"/>
    <n v="4"/>
    <n v="0"/>
    <n v="13.796400000000006"/>
  </r>
  <r>
    <n v="7111"/>
    <s v="CA-2013-109666"/>
    <n v="2013"/>
    <x v="475"/>
    <d v="2013-04-27T00:00:00"/>
    <s v="Standard Class"/>
    <s v="KM-16720"/>
    <s v="Kunst Miller"/>
    <s v="Consumer"/>
    <s v="United States"/>
    <s v="New York City"/>
    <s v="New York"/>
    <n v="10035"/>
    <s v="East"/>
    <s v="OFF-SU-10002522"/>
    <x v="1"/>
    <s v="Supplies"/>
    <s v="Acme Kleen Earth Office Shears"/>
    <n v="7.76"/>
    <n v="2"/>
    <n v="0"/>
    <n v="2.2503999999999991"/>
  </r>
  <r>
    <n v="7112"/>
    <s v="CA-2013-109666"/>
    <n v="2013"/>
    <x v="475"/>
    <d v="2013-04-27T00:00:00"/>
    <s v="Standard Class"/>
    <s v="KM-16720"/>
    <s v="Kunst Miller"/>
    <s v="Consumer"/>
    <s v="United States"/>
    <s v="New York City"/>
    <s v="New York"/>
    <n v="10035"/>
    <s v="East"/>
    <s v="OFF-AR-10004022"/>
    <x v="1"/>
    <s v="Art"/>
    <s v="Panasonic KP-380BK Classic Electric Pencil Sharpener"/>
    <n v="71.959999999999994"/>
    <n v="2"/>
    <n v="0"/>
    <n v="17.989999999999995"/>
  </r>
  <r>
    <n v="7113"/>
    <s v="CA-2013-109666"/>
    <n v="2013"/>
    <x v="475"/>
    <d v="2013-04-27T00:00:00"/>
    <s v="Standard Class"/>
    <s v="KM-16720"/>
    <s v="Kunst Miller"/>
    <s v="Consumer"/>
    <s v="United States"/>
    <s v="New York City"/>
    <s v="New York"/>
    <n v="10035"/>
    <s v="East"/>
    <s v="OFF-SU-10001218"/>
    <x v="1"/>
    <s v="Supplies"/>
    <s v="Fiskars Softgrip Scissors"/>
    <n v="54.900000000000006"/>
    <n v="5"/>
    <n v="0"/>
    <n v="15.372000000000003"/>
  </r>
  <r>
    <n v="7114"/>
    <s v="CA-2013-109666"/>
    <n v="2013"/>
    <x v="475"/>
    <d v="2013-04-27T00:00:00"/>
    <s v="Standard Class"/>
    <s v="KM-16720"/>
    <s v="Kunst Miller"/>
    <s v="Consumer"/>
    <s v="United States"/>
    <s v="New York City"/>
    <s v="New York"/>
    <n v="10035"/>
    <s v="East"/>
    <s v="OFF-BI-10000174"/>
    <x v="1"/>
    <s v="Binders"/>
    <s v="Wilson Jones Clip &amp; Carry Folder Binder Tool for Ring Binders, Clear"/>
    <n v="9.2799999999999994"/>
    <n v="2"/>
    <n v="0.2"/>
    <n v="3.2479999999999998"/>
  </r>
  <r>
    <n v="7115"/>
    <s v="US-2013-102239"/>
    <n v="2013"/>
    <x v="465"/>
    <d v="2013-05-07T00:00:00"/>
    <s v="First Class"/>
    <s v="LW-16990"/>
    <s v="Lindsay Williams"/>
    <s v="Corporate"/>
    <s v="United States"/>
    <s v="Henderson"/>
    <s v="Nevada"/>
    <n v="89015"/>
    <s v="West"/>
    <s v="FUR-TA-10003392"/>
    <x v="0"/>
    <s v="Tables"/>
    <s v="Global Adaptabilities Conference Tables"/>
    <n v="1685.88"/>
    <n v="6"/>
    <n v="0"/>
    <n v="320.31720000000001"/>
  </r>
  <r>
    <n v="7116"/>
    <s v="US-2013-102239"/>
    <n v="2013"/>
    <x v="465"/>
    <d v="2013-05-07T00:00:00"/>
    <s v="First Class"/>
    <s v="LW-16990"/>
    <s v="Lindsay Williams"/>
    <s v="Corporate"/>
    <s v="United States"/>
    <s v="Henderson"/>
    <s v="Nevada"/>
    <n v="89015"/>
    <s v="West"/>
    <s v="OFF-BI-10001890"/>
    <x v="1"/>
    <s v="Binders"/>
    <s v="Avery Poly Binder Pockets"/>
    <n v="5.7280000000000006"/>
    <n v="2"/>
    <n v="0.2"/>
    <n v="2.0047999999999995"/>
  </r>
  <r>
    <n v="7117"/>
    <s v="CA-2011-143168"/>
    <n v="2011"/>
    <x v="638"/>
    <d v="2011-10-23T00:00:00"/>
    <s v="Second Class"/>
    <s v="IG-15085"/>
    <s v="Ivan Gibson"/>
    <s v="Consumer"/>
    <s v="United States"/>
    <s v="Seattle"/>
    <s v="Washington"/>
    <n v="98103"/>
    <s v="West"/>
    <s v="OFF-PA-10000167"/>
    <x v="1"/>
    <s v="Paper"/>
    <s v="Xerox 1925"/>
    <n v="61.96"/>
    <n v="2"/>
    <n v="0"/>
    <n v="27.881999999999998"/>
  </r>
  <r>
    <n v="7118"/>
    <s v="CA-2011-143168"/>
    <n v="2011"/>
    <x v="638"/>
    <d v="2011-10-23T00:00:00"/>
    <s v="Second Class"/>
    <s v="IG-15085"/>
    <s v="Ivan Gibson"/>
    <s v="Consumer"/>
    <s v="United States"/>
    <s v="Seattle"/>
    <s v="Washington"/>
    <n v="98103"/>
    <s v="West"/>
    <s v="OFF-BI-10003784"/>
    <x v="1"/>
    <s v="Binders"/>
    <s v="Computer Printout Index Tabs"/>
    <n v="1.3440000000000001"/>
    <n v="1"/>
    <n v="0.2"/>
    <n v="0.47039999999999987"/>
  </r>
  <r>
    <n v="7119"/>
    <s v="CA-2014-104906"/>
    <n v="2014"/>
    <x v="778"/>
    <d v="2014-02-18T00:00:00"/>
    <s v="Standard Class"/>
    <s v="JP-15460"/>
    <s v="Jennifer Patt"/>
    <s v="Corporate"/>
    <s v="United States"/>
    <s v="New York City"/>
    <s v="New York"/>
    <n v="10009"/>
    <s v="East"/>
    <s v="OFF-PA-10001184"/>
    <x v="1"/>
    <s v="Paper"/>
    <s v="Xerox 1903"/>
    <n v="17.940000000000001"/>
    <n v="3"/>
    <n v="0"/>
    <n v="8.7906000000000013"/>
  </r>
  <r>
    <n v="7120"/>
    <s v="CA-2014-118122"/>
    <n v="2014"/>
    <x v="701"/>
    <d v="2014-11-25T00:00:00"/>
    <s v="Standard Class"/>
    <s v="GG-14650"/>
    <s v="Greg Guthrie"/>
    <s v="Corporate"/>
    <s v="United States"/>
    <s v="Seattle"/>
    <s v="Washington"/>
    <n v="98103"/>
    <s v="West"/>
    <s v="OFF-BI-10002103"/>
    <x v="1"/>
    <s v="Binders"/>
    <s v="Cardinal Slant-D Ring Binder, Heavy Gauge Vinyl"/>
    <n v="13.904"/>
    <n v="2"/>
    <n v="0.2"/>
    <n v="4.5187999999999997"/>
  </r>
  <r>
    <n v="7121"/>
    <s v="US-2011-147774"/>
    <n v="2011"/>
    <x v="407"/>
    <d v="2011-01-27T00:00:00"/>
    <s v="Standard Class"/>
    <s v="MM-18280"/>
    <s v="Muhammed MacIntyre"/>
    <s v="Corporate"/>
    <s v="United States"/>
    <s v="Smyrna"/>
    <s v="Tennessee"/>
    <n v="37167"/>
    <s v="South"/>
    <s v="OFF-BI-10003091"/>
    <x v="1"/>
    <s v="Binders"/>
    <s v="GBC DocuBind TL200 Manual Binding Machine"/>
    <n v="67.194000000000003"/>
    <n v="1"/>
    <n v="0.7"/>
    <n v="-51.515399999999985"/>
  </r>
  <r>
    <n v="7122"/>
    <s v="CA-2014-166926"/>
    <n v="2014"/>
    <x v="96"/>
    <d v="2014-12-09T00:00:00"/>
    <s v="Standard Class"/>
    <s v="SO-20335"/>
    <s v="Sean O'Donnell"/>
    <s v="Consumer"/>
    <s v="United States"/>
    <s v="Seattle"/>
    <s v="Washington"/>
    <n v="98105"/>
    <s v="West"/>
    <s v="OFF-PA-10001593"/>
    <x v="1"/>
    <s v="Paper"/>
    <s v="Xerox 1947"/>
    <n v="41.86"/>
    <n v="7"/>
    <n v="0"/>
    <n v="18.837"/>
  </r>
  <r>
    <n v="7123"/>
    <s v="CA-2014-166926"/>
    <n v="2014"/>
    <x v="96"/>
    <d v="2014-12-09T00:00:00"/>
    <s v="Standard Class"/>
    <s v="SO-20335"/>
    <s v="Sean O'Donnell"/>
    <s v="Consumer"/>
    <s v="United States"/>
    <s v="Seattle"/>
    <s v="Washington"/>
    <n v="98105"/>
    <s v="West"/>
    <s v="FUR-BO-10002598"/>
    <x v="0"/>
    <s v="Bookcases"/>
    <s v="Hon Metal Bookcases, Putty"/>
    <n v="141.96"/>
    <n v="2"/>
    <n v="0"/>
    <n v="41.168399999999991"/>
  </r>
  <r>
    <n v="7124"/>
    <s v="CA-2012-128013"/>
    <n v="2012"/>
    <x v="101"/>
    <d v="2012-08-16T00:00:00"/>
    <s v="Standard Class"/>
    <s v="MF-18250"/>
    <s v="Monica Federle"/>
    <s v="Corporate"/>
    <s v="United States"/>
    <s v="New York City"/>
    <s v="New York"/>
    <n v="10035"/>
    <s v="East"/>
    <s v="FUR-FU-10000320"/>
    <x v="0"/>
    <s v="Furnishings"/>
    <s v="OIC Stacking Trays"/>
    <n v="10.02"/>
    <n v="3"/>
    <n v="0"/>
    <n v="4.4088000000000012"/>
  </r>
  <r>
    <n v="7125"/>
    <s v="CA-2012-128013"/>
    <n v="2012"/>
    <x v="101"/>
    <d v="2012-08-16T00:00:00"/>
    <s v="Standard Class"/>
    <s v="MF-18250"/>
    <s v="Monica Federle"/>
    <s v="Corporate"/>
    <s v="United States"/>
    <s v="New York City"/>
    <s v="New York"/>
    <n v="10035"/>
    <s v="East"/>
    <s v="OFF-PA-10001815"/>
    <x v="1"/>
    <s v="Paper"/>
    <s v="Xerox 1885"/>
    <n v="144.12"/>
    <n v="3"/>
    <n v="0"/>
    <n v="69.177599999999984"/>
  </r>
  <r>
    <n v="7126"/>
    <s v="CA-2013-123176"/>
    <n v="2013"/>
    <x v="720"/>
    <d v="2013-09-30T00:00:00"/>
    <s v="Second Class"/>
    <s v="JG-15160"/>
    <s v="James Galang"/>
    <s v="Consumer"/>
    <s v="United States"/>
    <s v="Atlanta"/>
    <s v="Georgia"/>
    <n v="30318"/>
    <s v="South"/>
    <s v="OFF-PA-10003971"/>
    <x v="1"/>
    <s v="Paper"/>
    <s v="Xerox 1965"/>
    <n v="17.940000000000001"/>
    <n v="3"/>
    <n v="0"/>
    <n v="8.7906000000000013"/>
  </r>
  <r>
    <n v="7127"/>
    <s v="CA-2013-123176"/>
    <n v="2013"/>
    <x v="720"/>
    <d v="2013-09-30T00:00:00"/>
    <s v="Second Class"/>
    <s v="JG-15160"/>
    <s v="James Galang"/>
    <s v="Consumer"/>
    <s v="United States"/>
    <s v="Atlanta"/>
    <s v="Georgia"/>
    <n v="30318"/>
    <s v="South"/>
    <s v="OFF-AR-10004685"/>
    <x v="1"/>
    <s v="Art"/>
    <s v="Binney &amp; Smith Crayola Metallic Colored Pencils, 8-Color Set"/>
    <n v="13.89"/>
    <n v="3"/>
    <n v="0"/>
    <n v="4.5836999999999994"/>
  </r>
  <r>
    <n v="7128"/>
    <s v="US-2013-117541"/>
    <n v="2013"/>
    <x v="696"/>
    <d v="2013-11-21T00:00:00"/>
    <s v="Standard Class"/>
    <s v="JM-16195"/>
    <s v="Justin MacKendrick"/>
    <s v="Consumer"/>
    <s v="United States"/>
    <s v="Newark"/>
    <s v="Delaware"/>
    <n v="19711"/>
    <s v="East"/>
    <s v="OFF-PA-10001609"/>
    <x v="1"/>
    <s v="Paper"/>
    <s v="Tops Wirebound Message Log Books"/>
    <n v="16.45"/>
    <n v="5"/>
    <n v="0"/>
    <n v="7.5669999999999993"/>
  </r>
  <r>
    <n v="7129"/>
    <s v="US-2013-117541"/>
    <n v="2013"/>
    <x v="696"/>
    <d v="2013-11-21T00:00:00"/>
    <s v="Standard Class"/>
    <s v="JM-16195"/>
    <s v="Justin MacKendrick"/>
    <s v="Consumer"/>
    <s v="United States"/>
    <s v="Newark"/>
    <s v="Delaware"/>
    <n v="19711"/>
    <s v="East"/>
    <s v="FUR-FU-10000550"/>
    <x v="0"/>
    <s v="Furnishings"/>
    <s v="Stacking Trays by OIC"/>
    <n v="19.920000000000002"/>
    <n v="4"/>
    <n v="0"/>
    <n v="6.573599999999999"/>
  </r>
  <r>
    <n v="7130"/>
    <s v="CA-2013-166282"/>
    <n v="2013"/>
    <x v="947"/>
    <d v="2013-04-23T00:00:00"/>
    <s v="Standard Class"/>
    <s v="PK-19075"/>
    <s v="Pete Kriz"/>
    <s v="Consumer"/>
    <s v="United States"/>
    <s v="Nashville"/>
    <s v="Tennessee"/>
    <n v="37211"/>
    <s v="South"/>
    <s v="TEC-AC-10004209"/>
    <x v="2"/>
    <s v="Accessories"/>
    <s v="Memorex Froggy Flash Drive 4 GB"/>
    <n v="35.167999999999999"/>
    <n v="4"/>
    <n v="0.2"/>
    <n v="8.3524000000000012"/>
  </r>
  <r>
    <n v="7131"/>
    <s v="CA-2013-166282"/>
    <n v="2013"/>
    <x v="947"/>
    <d v="2013-04-23T00:00:00"/>
    <s v="Standard Class"/>
    <s v="PK-19075"/>
    <s v="Pete Kriz"/>
    <s v="Consumer"/>
    <s v="United States"/>
    <s v="Nashville"/>
    <s v="Tennessee"/>
    <n v="37211"/>
    <s v="South"/>
    <s v="OFF-PA-10003022"/>
    <x v="1"/>
    <s v="Paper"/>
    <s v="Standard Line “While You Were Out” Hardbound Telephone Message Book"/>
    <n v="123.08799999999999"/>
    <n v="7"/>
    <n v="0.2"/>
    <n v="40.003599999999999"/>
  </r>
  <r>
    <n v="7132"/>
    <s v="CA-2014-141439"/>
    <n v="2014"/>
    <x v="200"/>
    <d v="2014-12-02T00:00:00"/>
    <s v="Standard Class"/>
    <s v="TT-21460"/>
    <s v="Tonja Turnell"/>
    <s v="Home Office"/>
    <s v="United States"/>
    <s v="Richmond"/>
    <s v="Indiana"/>
    <n v="47374"/>
    <s v="Central"/>
    <s v="FUR-TA-10001039"/>
    <x v="0"/>
    <s v="Tables"/>
    <s v="KI Adjustable-Height Table"/>
    <n v="257.94"/>
    <n v="3"/>
    <n v="0"/>
    <n v="67.064400000000006"/>
  </r>
  <r>
    <n v="7133"/>
    <s v="CA-2014-141439"/>
    <n v="2014"/>
    <x v="200"/>
    <d v="2014-12-02T00:00:00"/>
    <s v="Standard Class"/>
    <s v="TT-21460"/>
    <s v="Tonja Turnell"/>
    <s v="Home Office"/>
    <s v="United States"/>
    <s v="Richmond"/>
    <s v="Indiana"/>
    <n v="47374"/>
    <s v="Central"/>
    <s v="TEC-PH-10002624"/>
    <x v="2"/>
    <s v="Phones"/>
    <s v="Samsung Galaxy S4 Mini"/>
    <n v="1879.96"/>
    <n v="4"/>
    <n v="0"/>
    <n v="545.18839999999977"/>
  </r>
  <r>
    <n v="7134"/>
    <s v="CA-2014-141439"/>
    <n v="2014"/>
    <x v="200"/>
    <d v="2014-12-02T00:00:00"/>
    <s v="Standard Class"/>
    <s v="TT-21460"/>
    <s v="Tonja Turnell"/>
    <s v="Home Office"/>
    <s v="United States"/>
    <s v="Richmond"/>
    <s v="Indiana"/>
    <n v="47374"/>
    <s v="Central"/>
    <s v="FUR-FU-10001473"/>
    <x v="0"/>
    <s v="Furnishings"/>
    <s v="DAX Wood Document Frame"/>
    <n v="27.46"/>
    <n v="2"/>
    <n v="0"/>
    <n v="9.8856000000000002"/>
  </r>
  <r>
    <n v="7135"/>
    <s v="CA-2014-141439"/>
    <n v="2014"/>
    <x v="200"/>
    <d v="2014-12-02T00:00:00"/>
    <s v="Standard Class"/>
    <s v="TT-21460"/>
    <s v="Tonja Turnell"/>
    <s v="Home Office"/>
    <s v="United States"/>
    <s v="Richmond"/>
    <s v="Indiana"/>
    <n v="47374"/>
    <s v="Central"/>
    <s v="TEC-PH-10001819"/>
    <x v="2"/>
    <s v="Phones"/>
    <s v="Innergie mMini Combo Duo USB Travel Charging Kit"/>
    <n v="89.98"/>
    <n v="2"/>
    <n v="0"/>
    <n v="43.190399999999997"/>
  </r>
  <r>
    <n v="7136"/>
    <s v="CA-2014-141439"/>
    <n v="2014"/>
    <x v="200"/>
    <d v="2014-12-02T00:00:00"/>
    <s v="Standard Class"/>
    <s v="TT-21460"/>
    <s v="Tonja Turnell"/>
    <s v="Home Office"/>
    <s v="United States"/>
    <s v="Richmond"/>
    <s v="Indiana"/>
    <n v="47374"/>
    <s v="Central"/>
    <s v="FUR-CH-10004287"/>
    <x v="0"/>
    <s v="Chairs"/>
    <s v="SAFCO Arco Folding Chair"/>
    <n v="828.59999999999991"/>
    <n v="3"/>
    <n v="0"/>
    <n v="240.29399999999995"/>
  </r>
  <r>
    <n v="7137"/>
    <s v="CA-2012-163965"/>
    <n v="2012"/>
    <x v="312"/>
    <d v="2012-11-27T00:00:00"/>
    <s v="Standard Class"/>
    <s v="SS-20875"/>
    <s v="Sung Shariari"/>
    <s v="Consumer"/>
    <s v="United States"/>
    <s v="Miami"/>
    <s v="Florida"/>
    <n v="33180"/>
    <s v="South"/>
    <s v="OFF-BI-10004728"/>
    <x v="1"/>
    <s v="Binders"/>
    <s v="Wilson Jones Turn Tabs Binder Tool for Ring Binders"/>
    <n v="7.2300000000000022"/>
    <n v="5"/>
    <n v="0.7"/>
    <n v="-5.7840000000000007"/>
  </r>
  <r>
    <n v="7138"/>
    <s v="CA-2012-163965"/>
    <n v="2012"/>
    <x v="312"/>
    <d v="2012-11-27T00:00:00"/>
    <s v="Standard Class"/>
    <s v="SS-20875"/>
    <s v="Sung Shariari"/>
    <s v="Consumer"/>
    <s v="United States"/>
    <s v="Miami"/>
    <s v="Florida"/>
    <n v="33180"/>
    <s v="South"/>
    <s v="OFF-ST-10000918"/>
    <x v="1"/>
    <s v="Storage"/>
    <s v="Crate-A-Files"/>
    <n v="17.440000000000001"/>
    <n v="2"/>
    <n v="0.2"/>
    <n v="1.3079999999999989"/>
  </r>
  <r>
    <n v="7139"/>
    <s v="CA-2012-163965"/>
    <n v="2012"/>
    <x v="312"/>
    <d v="2012-11-27T00:00:00"/>
    <s v="Standard Class"/>
    <s v="SS-20875"/>
    <s v="Sung Shariari"/>
    <s v="Consumer"/>
    <s v="United States"/>
    <s v="Miami"/>
    <s v="Florida"/>
    <n v="33180"/>
    <s v="South"/>
    <s v="OFF-BI-10004593"/>
    <x v="1"/>
    <s v="Binders"/>
    <s v="Ibico Laser Imprintable Binding System Covers"/>
    <n v="62.88000000000001"/>
    <n v="4"/>
    <n v="0.7"/>
    <n v="-50.304000000000002"/>
  </r>
  <r>
    <n v="7140"/>
    <s v="CA-2012-163965"/>
    <n v="2012"/>
    <x v="312"/>
    <d v="2012-11-27T00:00:00"/>
    <s v="Standard Class"/>
    <s v="SS-20875"/>
    <s v="Sung Shariari"/>
    <s v="Consumer"/>
    <s v="United States"/>
    <s v="Miami"/>
    <s v="Florida"/>
    <n v="33180"/>
    <s v="South"/>
    <s v="FUR-BO-10001337"/>
    <x v="0"/>
    <s v="Bookcases"/>
    <s v="O'Sullivan Living Dimensions 2-Shelf Bookcases"/>
    <n v="290.35200000000003"/>
    <n v="3"/>
    <n v="0.2"/>
    <n v="-36.294000000000011"/>
  </r>
  <r>
    <n v="7141"/>
    <s v="CA-2014-128783"/>
    <n v="2014"/>
    <x v="210"/>
    <d v="2014-09-08T00:00:00"/>
    <s v="Same Day"/>
    <s v="TG-21640"/>
    <s v="Trudy Glocke"/>
    <s v="Consumer"/>
    <s v="United States"/>
    <s v="Saint Charles"/>
    <s v="Missouri"/>
    <n v="63301"/>
    <s v="Central"/>
    <s v="TEC-AC-10002473"/>
    <x v="2"/>
    <s v="Accessories"/>
    <s v="Maxell 4.7GB DVD-R"/>
    <n v="113.52"/>
    <n v="4"/>
    <n v="0"/>
    <n v="46.543199999999999"/>
  </r>
  <r>
    <n v="7142"/>
    <s v="CA-2014-128783"/>
    <n v="2014"/>
    <x v="210"/>
    <d v="2014-09-08T00:00:00"/>
    <s v="Same Day"/>
    <s v="TG-21640"/>
    <s v="Trudy Glocke"/>
    <s v="Consumer"/>
    <s v="United States"/>
    <s v="Saint Charles"/>
    <s v="Missouri"/>
    <n v="63301"/>
    <s v="Central"/>
    <s v="FUR-FU-10003623"/>
    <x v="0"/>
    <s v="Furnishings"/>
    <s v="DataProducts Ampli Magnifier Task Lamp, Black,"/>
    <n v="135.29999999999998"/>
    <n v="5"/>
    <n v="0"/>
    <n v="37.883999999999993"/>
  </r>
  <r>
    <n v="7143"/>
    <s v="CA-2011-122217"/>
    <n v="2011"/>
    <x v="156"/>
    <d v="2011-11-29T00:00:00"/>
    <s v="Standard Class"/>
    <s v="HP-14815"/>
    <s v="Harold Pawlan"/>
    <s v="Home Office"/>
    <s v="United States"/>
    <s v="Virginia Beach"/>
    <s v="Virginia"/>
    <n v="23464"/>
    <s v="South"/>
    <s v="FUR-FU-10002045"/>
    <x v="0"/>
    <s v="Furnishings"/>
    <s v="Executive Impressions 14&quot;"/>
    <n v="111.15"/>
    <n v="5"/>
    <n v="0"/>
    <n v="48.906000000000006"/>
  </r>
  <r>
    <n v="7144"/>
    <s v="US-2014-141558"/>
    <n v="2014"/>
    <x v="825"/>
    <d v="2014-03-17T00:00:00"/>
    <s v="Standard Class"/>
    <s v="MH-17290"/>
    <s v="Marc Harrigan"/>
    <s v="Home Office"/>
    <s v="United States"/>
    <s v="Philadelphia"/>
    <s v="Pennsylvania"/>
    <n v="19140"/>
    <s v="East"/>
    <s v="TEC-PH-10002555"/>
    <x v="2"/>
    <s v="Phones"/>
    <s v="Nortel Meridian M5316 Digital phone"/>
    <n v="776.84999999999991"/>
    <n v="5"/>
    <n v="0.4"/>
    <n v="-181.26499999999999"/>
  </r>
  <r>
    <n v="7145"/>
    <s v="US-2014-141558"/>
    <n v="2014"/>
    <x v="825"/>
    <d v="2014-03-17T00:00:00"/>
    <s v="Standard Class"/>
    <s v="MH-17290"/>
    <s v="Marc Harrigan"/>
    <s v="Home Office"/>
    <s v="United States"/>
    <s v="Philadelphia"/>
    <s v="Pennsylvania"/>
    <n v="19140"/>
    <s v="East"/>
    <s v="OFF-BI-10002794"/>
    <x v="1"/>
    <s v="Binders"/>
    <s v="Avery Trapezoid Ring Binder, 3&quot; Capacity, Black, 1040 sheets"/>
    <n v="12.294"/>
    <n v="1"/>
    <n v="0.7"/>
    <n v="-8.6057999999999986"/>
  </r>
  <r>
    <n v="7146"/>
    <s v="US-2014-141558"/>
    <n v="2014"/>
    <x v="825"/>
    <d v="2014-03-17T00:00:00"/>
    <s v="Standard Class"/>
    <s v="MH-17290"/>
    <s v="Marc Harrigan"/>
    <s v="Home Office"/>
    <s v="United States"/>
    <s v="Philadelphia"/>
    <s v="Pennsylvania"/>
    <n v="19140"/>
    <s v="East"/>
    <s v="FUR-TA-10004086"/>
    <x v="0"/>
    <s v="Tables"/>
    <s v="KI Adjustable-Height Table"/>
    <n v="154.76400000000001"/>
    <n v="3"/>
    <n v="0.4"/>
    <n v="-46.429200000000023"/>
  </r>
  <r>
    <n v="7147"/>
    <s v="US-2014-141558"/>
    <n v="2014"/>
    <x v="825"/>
    <d v="2014-03-17T00:00:00"/>
    <s v="Standard Class"/>
    <s v="MH-17290"/>
    <s v="Marc Harrigan"/>
    <s v="Home Office"/>
    <s v="United States"/>
    <s v="Philadelphia"/>
    <s v="Pennsylvania"/>
    <n v="19140"/>
    <s v="East"/>
    <s v="OFF-ST-10004946"/>
    <x v="1"/>
    <s v="Storage"/>
    <s v="Desktop 3-Pocket Hot File"/>
    <n v="43.28"/>
    <n v="1"/>
    <n v="0.2"/>
    <n v="3.2460000000000022"/>
  </r>
  <r>
    <n v="7148"/>
    <s v="CA-2013-139941"/>
    <n v="2013"/>
    <x v="1"/>
    <d v="2013-06-18T00:00:00"/>
    <s v="Standard Class"/>
    <s v="CB-12415"/>
    <s v="Christy Brittain"/>
    <s v="Consumer"/>
    <s v="United States"/>
    <s v="Long Beach"/>
    <s v="New York"/>
    <n v="11561"/>
    <s v="East"/>
    <s v="OFF-PA-10000241"/>
    <x v="1"/>
    <s v="Paper"/>
    <s v="IBM Multi-Purpose Copy Paper, 8 1/2 x 11&quot;, Case"/>
    <n v="92.94"/>
    <n v="3"/>
    <n v="0"/>
    <n v="41.822999999999993"/>
  </r>
  <r>
    <n v="7149"/>
    <s v="CA-2013-139941"/>
    <n v="2013"/>
    <x v="1"/>
    <d v="2013-06-18T00:00:00"/>
    <s v="Standard Class"/>
    <s v="CB-12415"/>
    <s v="Christy Brittain"/>
    <s v="Consumer"/>
    <s v="United States"/>
    <s v="Long Beach"/>
    <s v="New York"/>
    <n v="11561"/>
    <s v="East"/>
    <s v="OFF-AP-10004036"/>
    <x v="1"/>
    <s v="Appliances"/>
    <s v="Bionaire 99.97% HEPA Air Cleaner"/>
    <n v="52.56"/>
    <n v="3"/>
    <n v="0"/>
    <n v="18.396000000000001"/>
  </r>
  <r>
    <n v="7150"/>
    <s v="CA-2012-166583"/>
    <n v="2012"/>
    <x v="153"/>
    <d v="2012-06-30T00:00:00"/>
    <s v="Standard Class"/>
    <s v="VD-21670"/>
    <s v="Valerie Dominguez"/>
    <s v="Consumer"/>
    <s v="United States"/>
    <s v="Houston"/>
    <s v="Texas"/>
    <n v="77070"/>
    <s v="Central"/>
    <s v="TEC-PH-10001578"/>
    <x v="2"/>
    <s v="Phones"/>
    <s v="Polycom SoundStation2 EX Conference phone"/>
    <n v="971.88000000000011"/>
    <n v="3"/>
    <n v="0.2"/>
    <n v="109.33649999999994"/>
  </r>
  <r>
    <n v="7151"/>
    <s v="CA-2014-100412"/>
    <n v="2014"/>
    <x v="66"/>
    <d v="2014-12-27T00:00:00"/>
    <s v="Standard Class"/>
    <s v="SR-20425"/>
    <s v="Sharelle Roach"/>
    <s v="Home Office"/>
    <s v="United States"/>
    <s v="Tuscaloosa"/>
    <s v="Alabama"/>
    <n v="35401"/>
    <s v="South"/>
    <s v="FUR-CH-10002647"/>
    <x v="0"/>
    <s v="Chairs"/>
    <s v="Situations Contoured Folding Chairs, 4/Set"/>
    <n v="141.96"/>
    <n v="2"/>
    <n v="0"/>
    <n v="35.490000000000009"/>
  </r>
  <r>
    <n v="7152"/>
    <s v="CA-2014-142909"/>
    <n v="2014"/>
    <x v="66"/>
    <d v="2014-12-26T00:00:00"/>
    <s v="Second Class"/>
    <s v="AG-10330"/>
    <s v="Alex Grayson"/>
    <s v="Consumer"/>
    <s v="United States"/>
    <s v="Mesa"/>
    <s v="Arizona"/>
    <n v="85204"/>
    <s v="West"/>
    <s v="FUR-TA-10003008"/>
    <x v="0"/>
    <s v="Tables"/>
    <s v="Lesro Round Back Collection Coffee Table, End Table"/>
    <n v="182.55"/>
    <n v="2"/>
    <n v="0.5"/>
    <n v="-135.08699999999999"/>
  </r>
  <r>
    <n v="7153"/>
    <s v="CA-2011-137911"/>
    <n v="2011"/>
    <x v="1148"/>
    <d v="2011-10-15T00:00:00"/>
    <s v="Standard Class"/>
    <s v="BP-11095"/>
    <s v="Bart Pistole"/>
    <s v="Corporate"/>
    <s v="United States"/>
    <s v="Jacksonville"/>
    <s v="North Carolina"/>
    <n v="28540"/>
    <s v="South"/>
    <s v="OFF-PA-10004071"/>
    <x v="1"/>
    <s v="Paper"/>
    <s v="Eaton Premium Continuous-Feed Paper, 25% Cotton, Letter Size, White, 1000 Shts/Box"/>
    <n v="88.768000000000001"/>
    <n v="2"/>
    <n v="0.2"/>
    <n v="31.068799999999996"/>
  </r>
  <r>
    <n v="7154"/>
    <s v="CA-2012-106208"/>
    <n v="2012"/>
    <x v="895"/>
    <d v="2012-12-15T00:00:00"/>
    <s v="Standard Class"/>
    <s v="JW-16075"/>
    <s v="Julia West"/>
    <s v="Consumer"/>
    <s v="United States"/>
    <s v="Chicago"/>
    <s v="Illinois"/>
    <n v="60610"/>
    <s v="Central"/>
    <s v="OFF-AP-10004980"/>
    <x v="1"/>
    <s v="Appliances"/>
    <s v="3M Replacement Filter for Office Air Cleaner for 20' x 33' Room"/>
    <n v="53.087999999999994"/>
    <n v="7"/>
    <n v="0.8"/>
    <n v="-108.8304"/>
  </r>
  <r>
    <n v="7155"/>
    <s v="US-2012-136749"/>
    <n v="2012"/>
    <x v="707"/>
    <d v="2012-12-27T00:00:00"/>
    <s v="Second Class"/>
    <s v="LH-16900"/>
    <s v="Lena Hernandez"/>
    <s v="Consumer"/>
    <s v="United States"/>
    <s v="Columbus"/>
    <s v="Georgia"/>
    <n v="31907"/>
    <s v="South"/>
    <s v="FUR-FU-10000747"/>
    <x v="0"/>
    <s v="Furnishings"/>
    <s v="Tenex B1-RE Series Chair Mats for Low Pile Carpets"/>
    <n v="275.88"/>
    <n v="6"/>
    <n v="0"/>
    <n v="46.899599999999964"/>
  </r>
  <r>
    <n v="7156"/>
    <s v="US-2012-136749"/>
    <n v="2012"/>
    <x v="707"/>
    <d v="2012-12-27T00:00:00"/>
    <s v="Second Class"/>
    <s v="LH-16900"/>
    <s v="Lena Hernandez"/>
    <s v="Consumer"/>
    <s v="United States"/>
    <s v="Columbus"/>
    <s v="Georgia"/>
    <n v="31907"/>
    <s v="South"/>
    <s v="OFF-BI-10004492"/>
    <x v="1"/>
    <s v="Binders"/>
    <s v="Tuf-Vin Binders"/>
    <n v="157.89999999999998"/>
    <n v="5"/>
    <n v="0"/>
    <n v="74.212999999999994"/>
  </r>
  <r>
    <n v="7157"/>
    <s v="CA-2014-126718"/>
    <n v="2014"/>
    <x v="568"/>
    <d v="2014-05-05T00:00:00"/>
    <s v="Standard Class"/>
    <s v="KT-16480"/>
    <s v="Kean Thornton"/>
    <s v="Consumer"/>
    <s v="United States"/>
    <s v="Orange"/>
    <s v="New Jersey"/>
    <n v="7050"/>
    <s v="East"/>
    <s v="OFF-LA-10004055"/>
    <x v="1"/>
    <s v="Labels"/>
    <s v="Color-Coded Legal Exhibit Labels"/>
    <n v="4.91"/>
    <n v="1"/>
    <n v="0"/>
    <n v="2.4058999999999999"/>
  </r>
  <r>
    <n v="7158"/>
    <s v="CA-2013-131380"/>
    <n v="2013"/>
    <x v="463"/>
    <d v="2013-04-01T00:00:00"/>
    <s v="Second Class"/>
    <s v="CC-12220"/>
    <s v="Chris Cortes"/>
    <s v="Consumer"/>
    <s v="United States"/>
    <s v="Los Angeles"/>
    <s v="California"/>
    <n v="90032"/>
    <s v="West"/>
    <s v="OFF-ST-10002485"/>
    <x v="1"/>
    <s v="Storage"/>
    <s v="Rogers Deluxe File Chest"/>
    <n v="87.92"/>
    <n v="4"/>
    <n v="0"/>
    <n v="0.87919999999999732"/>
  </r>
  <r>
    <n v="7159"/>
    <s v="CA-2013-131380"/>
    <n v="2013"/>
    <x v="463"/>
    <d v="2013-04-01T00:00:00"/>
    <s v="Second Class"/>
    <s v="CC-12220"/>
    <s v="Chris Cortes"/>
    <s v="Consumer"/>
    <s v="United States"/>
    <s v="Los Angeles"/>
    <s v="California"/>
    <n v="90032"/>
    <s v="West"/>
    <s v="OFF-PA-10001243"/>
    <x v="1"/>
    <s v="Paper"/>
    <s v="Xerox 1983"/>
    <n v="5.98"/>
    <n v="1"/>
    <n v="0"/>
    <n v="2.9302000000000001"/>
  </r>
  <r>
    <n v="7160"/>
    <s v="CA-2012-145835"/>
    <n v="2012"/>
    <x v="1149"/>
    <d v="2012-05-18T00:00:00"/>
    <s v="Second Class"/>
    <s v="BF-11170"/>
    <s v="Ben Ferrer"/>
    <s v="Home Office"/>
    <s v="United States"/>
    <s v="Chicago"/>
    <s v="Illinois"/>
    <n v="60623"/>
    <s v="Central"/>
    <s v="TEC-PH-10004447"/>
    <x v="2"/>
    <s v="Phones"/>
    <s v="Toshiba IPT2010-SD IP Telephone"/>
    <n v="222.38400000000001"/>
    <n v="2"/>
    <n v="0.2"/>
    <n v="16.678799999999995"/>
  </r>
  <r>
    <n v="7161"/>
    <s v="CA-2012-145835"/>
    <n v="2012"/>
    <x v="1149"/>
    <d v="2012-05-18T00:00:00"/>
    <s v="Second Class"/>
    <s v="BF-11170"/>
    <s v="Ben Ferrer"/>
    <s v="Home Office"/>
    <s v="United States"/>
    <s v="Chicago"/>
    <s v="Illinois"/>
    <n v="60623"/>
    <s v="Central"/>
    <s v="OFF-FA-10002280"/>
    <x v="1"/>
    <s v="Fasteners"/>
    <s v="Advantus Plastic Paper Clips"/>
    <n v="16"/>
    <n v="4"/>
    <n v="0.2"/>
    <n v="5.6"/>
  </r>
  <r>
    <n v="7162"/>
    <s v="CA-2011-138709"/>
    <n v="2011"/>
    <x v="1129"/>
    <d v="2011-07-09T00:00:00"/>
    <s v="Standard Class"/>
    <s v="MS-17770"/>
    <s v="Maxwell Schwartz"/>
    <s v="Consumer"/>
    <s v="United States"/>
    <s v="Richmond"/>
    <s v="Virginia"/>
    <n v="23223"/>
    <s v="South"/>
    <s v="OFF-PA-10004734"/>
    <x v="1"/>
    <s v="Paper"/>
    <s v="Southworth Structures Collection"/>
    <n v="21.84"/>
    <n v="3"/>
    <n v="0"/>
    <n v="10.92"/>
  </r>
  <r>
    <n v="7163"/>
    <s v="CA-2011-138709"/>
    <n v="2011"/>
    <x v="1129"/>
    <d v="2011-07-09T00:00:00"/>
    <s v="Standard Class"/>
    <s v="MS-17770"/>
    <s v="Maxwell Schwartz"/>
    <s v="Consumer"/>
    <s v="United States"/>
    <s v="Richmond"/>
    <s v="Virginia"/>
    <n v="23223"/>
    <s v="South"/>
    <s v="OFF-BI-10000145"/>
    <x v="1"/>
    <s v="Binders"/>
    <s v="Zipper Ring Binder Pockets"/>
    <n v="15.600000000000001"/>
    <n v="5"/>
    <n v="0"/>
    <n v="7.6440000000000001"/>
  </r>
  <r>
    <n v="7164"/>
    <s v="CA-2011-122070"/>
    <n v="2011"/>
    <x v="1150"/>
    <d v="2011-04-24T00:00:00"/>
    <s v="Second Class"/>
    <s v="AH-10030"/>
    <s v="Aaron Hawkins"/>
    <s v="Corporate"/>
    <s v="United States"/>
    <s v="Troy"/>
    <s v="New York"/>
    <n v="12180"/>
    <s v="East"/>
    <s v="OFF-EN-10004773"/>
    <x v="1"/>
    <s v="Envelopes"/>
    <s v="Staples"/>
    <n v="247.84"/>
    <n v="8"/>
    <n v="0"/>
    <n v="121.44159999999999"/>
  </r>
  <r>
    <n v="7165"/>
    <s v="CA-2011-122070"/>
    <n v="2011"/>
    <x v="1150"/>
    <d v="2011-04-24T00:00:00"/>
    <s v="Second Class"/>
    <s v="AH-10030"/>
    <s v="Aaron Hawkins"/>
    <s v="Corporate"/>
    <s v="United States"/>
    <s v="Troy"/>
    <s v="New York"/>
    <n v="12180"/>
    <s v="East"/>
    <s v="OFF-BI-10004970"/>
    <x v="1"/>
    <s v="Binders"/>
    <s v="ACCOHIDE 3-Ring Binder, Blue, 1&quot;"/>
    <n v="9.9120000000000008"/>
    <n v="3"/>
    <n v="0.2"/>
    <n v="3.3452999999999995"/>
  </r>
  <r>
    <n v="7166"/>
    <s v="CA-2013-158610"/>
    <n v="2013"/>
    <x v="251"/>
    <d v="2013-09-23T00:00:00"/>
    <s v="First Class"/>
    <s v="CK-12595"/>
    <s v="Clytie Kelty"/>
    <s v="Consumer"/>
    <s v="United States"/>
    <s v="Providence"/>
    <s v="Rhode Island"/>
    <n v="2908"/>
    <s v="East"/>
    <s v="OFF-ST-10000604"/>
    <x v="1"/>
    <s v="Storage"/>
    <s v="Home/Office Personal File Carts"/>
    <n v="69.52"/>
    <n v="2"/>
    <n v="0"/>
    <n v="17.379999999999995"/>
  </r>
  <r>
    <n v="7167"/>
    <s v="CA-2011-117464"/>
    <n v="2011"/>
    <x v="192"/>
    <d v="2011-07-24T00:00:00"/>
    <s v="Second Class"/>
    <s v="NP-18325"/>
    <s v="Naresj Patel"/>
    <s v="Consumer"/>
    <s v="United States"/>
    <s v="San Francisco"/>
    <s v="California"/>
    <n v="94122"/>
    <s v="West"/>
    <s v="OFF-AR-10003190"/>
    <x v="1"/>
    <s v="Art"/>
    <s v="Newell 32"/>
    <n v="11.52"/>
    <n v="4"/>
    <n v="0"/>
    <n v="3.2256"/>
  </r>
  <r>
    <n v="7168"/>
    <s v="CA-2011-117464"/>
    <n v="2011"/>
    <x v="192"/>
    <d v="2011-07-24T00:00:00"/>
    <s v="Second Class"/>
    <s v="NP-18325"/>
    <s v="Naresj Patel"/>
    <s v="Consumer"/>
    <s v="United States"/>
    <s v="San Francisco"/>
    <s v="California"/>
    <n v="94122"/>
    <s v="West"/>
    <s v="FUR-CH-10000155"/>
    <x v="0"/>
    <s v="Chairs"/>
    <s v="Global Comet Stacking Armless Chair"/>
    <n v="717.72"/>
    <n v="3"/>
    <n v="0.2"/>
    <n v="71.77200000000002"/>
  </r>
  <r>
    <n v="7169"/>
    <s v="CA-2011-117464"/>
    <n v="2011"/>
    <x v="192"/>
    <d v="2011-07-24T00:00:00"/>
    <s v="Second Class"/>
    <s v="NP-18325"/>
    <s v="Naresj Patel"/>
    <s v="Consumer"/>
    <s v="United States"/>
    <s v="San Francisco"/>
    <s v="California"/>
    <n v="94122"/>
    <s v="West"/>
    <s v="OFF-ST-10003058"/>
    <x v="1"/>
    <s v="Storage"/>
    <s v="Eldon Mobile Mega Data Cart  Mega Stackable  Add-On Trays"/>
    <n v="236.5"/>
    <n v="10"/>
    <n v="0"/>
    <n v="68.584999999999994"/>
  </r>
  <r>
    <n v="7170"/>
    <s v="CA-2011-117464"/>
    <n v="2011"/>
    <x v="192"/>
    <d v="2011-07-24T00:00:00"/>
    <s v="Second Class"/>
    <s v="NP-18325"/>
    <s v="Naresj Patel"/>
    <s v="Consumer"/>
    <s v="United States"/>
    <s v="San Francisco"/>
    <s v="California"/>
    <n v="94122"/>
    <s v="West"/>
    <s v="FUR-TA-10004767"/>
    <x v="0"/>
    <s v="Tables"/>
    <s v="Safco Drafting Table"/>
    <n v="170.35200000000003"/>
    <n v="3"/>
    <n v="0.2"/>
    <n v="19.164599999999979"/>
  </r>
  <r>
    <n v="7171"/>
    <s v="US-2014-168613"/>
    <n v="2014"/>
    <x v="1048"/>
    <d v="2014-10-15T00:00:00"/>
    <s v="Standard Class"/>
    <s v="GM-14440"/>
    <s v="Gary McGarr"/>
    <s v="Consumer"/>
    <s v="United States"/>
    <s v="New York City"/>
    <s v="New York"/>
    <n v="10009"/>
    <s v="East"/>
    <s v="FUR-CH-10002372"/>
    <x v="0"/>
    <s v="Chairs"/>
    <s v="Office Star - Ergonomically Designed Knee Chair"/>
    <n v="145.76400000000001"/>
    <n v="2"/>
    <n v="0.1"/>
    <n v="3.2392000000000074"/>
  </r>
  <r>
    <n v="7172"/>
    <s v="CA-2014-125381"/>
    <n v="2014"/>
    <x v="1016"/>
    <d v="2014-04-28T00:00:00"/>
    <s v="Second Class"/>
    <s v="SG-20605"/>
    <s v="Speros Goranitis"/>
    <s v="Consumer"/>
    <s v="United States"/>
    <s v="San Francisco"/>
    <s v="California"/>
    <n v="94109"/>
    <s v="West"/>
    <s v="TEC-AC-10000158"/>
    <x v="2"/>
    <s v="Accessories"/>
    <s v="Sony 64GB Class 10 Micro SDHC R40 Memory Card"/>
    <n v="107.97"/>
    <n v="3"/>
    <n v="0"/>
    <n v="22.6737"/>
  </r>
  <r>
    <n v="7173"/>
    <s v="US-2014-141677"/>
    <n v="2014"/>
    <x v="606"/>
    <d v="2014-03-31T00:00:00"/>
    <s v="Standard Class"/>
    <s v="HK-14890"/>
    <s v="Heather Kirkland"/>
    <s v="Corporate"/>
    <s v="United States"/>
    <s v="Houston"/>
    <s v="Texas"/>
    <n v="77070"/>
    <s v="Central"/>
    <s v="TEC-AC-10000158"/>
    <x v="2"/>
    <s v="Accessories"/>
    <s v="Sony 64GB Class 10 Micro SDHC R40 Memory Card"/>
    <n v="143.96"/>
    <n v="5"/>
    <n v="0.2"/>
    <n v="1.7995000000000019"/>
  </r>
  <r>
    <n v="7174"/>
    <s v="US-2014-141677"/>
    <n v="2014"/>
    <x v="606"/>
    <d v="2014-03-31T00:00:00"/>
    <s v="Standard Class"/>
    <s v="HK-14890"/>
    <s v="Heather Kirkland"/>
    <s v="Corporate"/>
    <s v="United States"/>
    <s v="Houston"/>
    <s v="Texas"/>
    <n v="77070"/>
    <s v="Central"/>
    <s v="TEC-CO-10002313"/>
    <x v="2"/>
    <s v="Copiers"/>
    <s v="Canon PC1080F Personal Copier"/>
    <n v="2399.96"/>
    <n v="5"/>
    <n v="0.2"/>
    <n v="569.99050000000011"/>
  </r>
  <r>
    <n v="7175"/>
    <s v="US-2014-141677"/>
    <n v="2014"/>
    <x v="606"/>
    <d v="2014-03-31T00:00:00"/>
    <s v="Standard Class"/>
    <s v="HK-14890"/>
    <s v="Heather Kirkland"/>
    <s v="Corporate"/>
    <s v="United States"/>
    <s v="Houston"/>
    <s v="Texas"/>
    <n v="77070"/>
    <s v="Central"/>
    <s v="OFF-PA-10002581"/>
    <x v="1"/>
    <s v="Paper"/>
    <s v="Xerox 1951"/>
    <n v="74.352000000000004"/>
    <n v="3"/>
    <n v="0.2"/>
    <n v="23.234999999999992"/>
  </r>
  <r>
    <n v="7176"/>
    <s v="US-2014-141677"/>
    <n v="2014"/>
    <x v="606"/>
    <d v="2014-03-31T00:00:00"/>
    <s v="Standard Class"/>
    <s v="HK-14890"/>
    <s v="Heather Kirkland"/>
    <s v="Corporate"/>
    <s v="United States"/>
    <s v="Houston"/>
    <s v="Texas"/>
    <n v="77070"/>
    <s v="Central"/>
    <s v="OFF-AP-10001205"/>
    <x v="1"/>
    <s v="Appliances"/>
    <s v="Belkin 5 Outlet SurgeMaster Power Centers"/>
    <n v="87.167999999999978"/>
    <n v="8"/>
    <n v="0.8"/>
    <n v="-226.63679999999999"/>
  </r>
  <r>
    <n v="7177"/>
    <s v="US-2014-141677"/>
    <n v="2014"/>
    <x v="606"/>
    <d v="2014-03-31T00:00:00"/>
    <s v="Standard Class"/>
    <s v="HK-14890"/>
    <s v="Heather Kirkland"/>
    <s v="Corporate"/>
    <s v="United States"/>
    <s v="Houston"/>
    <s v="Texas"/>
    <n v="77070"/>
    <s v="Central"/>
    <s v="OFF-ST-10000344"/>
    <x v="1"/>
    <s v="Storage"/>
    <s v="Neat Ideas Personal Hanging Folder Files, Black"/>
    <n v="32.231999999999999"/>
    <n v="3"/>
    <n v="0.2"/>
    <n v="2.4173999999999989"/>
  </r>
  <r>
    <n v="7178"/>
    <s v="CA-2014-133067"/>
    <n v="2014"/>
    <x v="464"/>
    <d v="2014-05-11T00:00:00"/>
    <s v="Standard Class"/>
    <s v="MY-18295"/>
    <s v="Muhammed Yedwab"/>
    <s v="Corporate"/>
    <s v="United States"/>
    <s v="Philadelphia"/>
    <s v="Pennsylvania"/>
    <n v="19140"/>
    <s v="East"/>
    <s v="OFF-BI-10002897"/>
    <x v="1"/>
    <s v="Binders"/>
    <s v="Black Avery Memo-Size 3-Ring Binder, 5 1/2&quot; x 8 1/2&quot;"/>
    <n v="2.2020000000000004"/>
    <n v="2"/>
    <n v="0.7"/>
    <n v="-1.5413999999999999"/>
  </r>
  <r>
    <n v="7179"/>
    <s v="CA-2014-133067"/>
    <n v="2014"/>
    <x v="464"/>
    <d v="2014-05-11T00:00:00"/>
    <s v="Standard Class"/>
    <s v="MY-18295"/>
    <s v="Muhammed Yedwab"/>
    <s v="Corporate"/>
    <s v="United States"/>
    <s v="Philadelphia"/>
    <s v="Pennsylvania"/>
    <n v="19140"/>
    <s v="East"/>
    <s v="OFF-BI-10003694"/>
    <x v="1"/>
    <s v="Binders"/>
    <s v="Avery 3 1/2&quot; Diskette Storage Pages, 10/Pack"/>
    <n v="9.3960000000000008"/>
    <n v="3"/>
    <n v="0.7"/>
    <n v="-7.5167999999999964"/>
  </r>
  <r>
    <n v="7180"/>
    <s v="US-2013-144351"/>
    <n v="2013"/>
    <x v="696"/>
    <d v="2013-11-19T00:00:00"/>
    <s v="Standard Class"/>
    <s v="RC-19960"/>
    <s v="Ryan Crowe"/>
    <s v="Consumer"/>
    <s v="United States"/>
    <s v="Baltimore"/>
    <s v="Maryland"/>
    <n v="21215"/>
    <s v="East"/>
    <s v="TEC-PH-10001644"/>
    <x v="2"/>
    <s v="Phones"/>
    <s v="BlueLounge Milo Smartphone Stand, White/Metallic"/>
    <n v="89.97"/>
    <n v="3"/>
    <n v="0"/>
    <n v="25.191600000000005"/>
  </r>
  <r>
    <n v="7181"/>
    <s v="CA-2011-106054"/>
    <n v="2011"/>
    <x v="1037"/>
    <d v="2011-01-08T00:00:00"/>
    <s v="First Class"/>
    <s v="JO-15145"/>
    <s v="Jack O'Briant"/>
    <s v="Corporate"/>
    <s v="United States"/>
    <s v="Athens"/>
    <s v="Georgia"/>
    <n v="30605"/>
    <s v="South"/>
    <s v="OFF-AR-10002399"/>
    <x v="1"/>
    <s v="Art"/>
    <s v="Dixon Prang Watercolor Pencils, 10-Color Set with Brush"/>
    <n v="12.78"/>
    <n v="3"/>
    <n v="0"/>
    <n v="5.2397999999999998"/>
  </r>
  <r>
    <n v="7182"/>
    <s v="CA-2013-138667"/>
    <n v="2013"/>
    <x v="797"/>
    <d v="2013-12-31T00:00:00"/>
    <s v="Second Class"/>
    <s v="MW-18220"/>
    <s v="Mitch Webber"/>
    <s v="Consumer"/>
    <s v="United States"/>
    <s v="Lancaster"/>
    <s v="Ohio"/>
    <n v="43130"/>
    <s v="East"/>
    <s v="TEC-AC-10003063"/>
    <x v="2"/>
    <s v="Accessories"/>
    <s v="Micro Innovations USB RF Wireless Keyboard with Mouse"/>
    <n v="40"/>
    <n v="2"/>
    <n v="0.2"/>
    <n v="0.5"/>
  </r>
  <r>
    <n v="7183"/>
    <s v="CA-2014-150609"/>
    <n v="2014"/>
    <x v="504"/>
    <d v="2014-05-05T00:00:00"/>
    <s v="Standard Class"/>
    <s v="NZ-18565"/>
    <s v="Nick Zandusky"/>
    <s v="Home Office"/>
    <s v="United States"/>
    <s v="Los Angeles"/>
    <s v="California"/>
    <n v="90032"/>
    <s v="West"/>
    <s v="OFF-BI-10002071"/>
    <x v="1"/>
    <s v="Binders"/>
    <s v="Fellowes Black Plastic Comb Bindings"/>
    <n v="23.24"/>
    <n v="5"/>
    <n v="0.2"/>
    <n v="7.5529999999999982"/>
  </r>
  <r>
    <n v="7184"/>
    <s v="CA-2014-128853"/>
    <n v="2014"/>
    <x v="81"/>
    <d v="2014-04-24T00:00:00"/>
    <s v="First Class"/>
    <s v="JM-15250"/>
    <s v="Janet Martin"/>
    <s v="Consumer"/>
    <s v="United States"/>
    <s v="Baltimore"/>
    <s v="Maryland"/>
    <n v="21215"/>
    <s v="East"/>
    <s v="FUR-CH-10004218"/>
    <x v="0"/>
    <s v="Chairs"/>
    <s v="Global Fabric Manager's Chair, Dark Gray"/>
    <n v="908.82"/>
    <n v="9"/>
    <n v="0"/>
    <n v="227.20500000000004"/>
  </r>
  <r>
    <n v="7185"/>
    <s v="CA-2014-133102"/>
    <n v="2014"/>
    <x v="629"/>
    <d v="2014-08-25T00:00:00"/>
    <s v="Standard Class"/>
    <s v="ED-13885"/>
    <s v="Emily Ducich"/>
    <s v="Home Office"/>
    <s v="United States"/>
    <s v="Houston"/>
    <s v="Texas"/>
    <n v="77095"/>
    <s v="Central"/>
    <s v="OFF-SU-10000432"/>
    <x v="1"/>
    <s v="Supplies"/>
    <s v="Acco Side-Punched Conventional Columnar Pads"/>
    <n v="5.5520000000000005"/>
    <n v="2"/>
    <n v="0.2"/>
    <n v="-1.0410000000000006"/>
  </r>
  <r>
    <n v="7186"/>
    <s v="CA-2014-133102"/>
    <n v="2014"/>
    <x v="629"/>
    <d v="2014-08-25T00:00:00"/>
    <s v="Standard Class"/>
    <s v="ED-13885"/>
    <s v="Emily Ducich"/>
    <s v="Home Office"/>
    <s v="United States"/>
    <s v="Houston"/>
    <s v="Texas"/>
    <n v="77095"/>
    <s v="Central"/>
    <s v="OFF-AR-10003183"/>
    <x v="1"/>
    <s v="Art"/>
    <s v="Avery Fluorescent Highlighter Four-Color Set"/>
    <n v="8.016"/>
    <n v="3"/>
    <n v="0.2"/>
    <n v="1.0019999999999993"/>
  </r>
  <r>
    <n v="7187"/>
    <s v="CA-2014-133102"/>
    <n v="2014"/>
    <x v="629"/>
    <d v="2014-08-25T00:00:00"/>
    <s v="Standard Class"/>
    <s v="ED-13885"/>
    <s v="Emily Ducich"/>
    <s v="Home Office"/>
    <s v="United States"/>
    <s v="Houston"/>
    <s v="Texas"/>
    <n v="77095"/>
    <s v="Central"/>
    <s v="FUR-CH-10002017"/>
    <x v="0"/>
    <s v="Chairs"/>
    <s v="SAFCO Optional Arm Kit for Workspace Cribbage Stacking Chair"/>
    <n v="74.591999999999999"/>
    <n v="4"/>
    <n v="0.3"/>
    <n v="-2.1312000000000033"/>
  </r>
  <r>
    <n v="7188"/>
    <s v="CA-2014-133102"/>
    <n v="2014"/>
    <x v="629"/>
    <d v="2014-08-25T00:00:00"/>
    <s v="Standard Class"/>
    <s v="ED-13885"/>
    <s v="Emily Ducich"/>
    <s v="Home Office"/>
    <s v="United States"/>
    <s v="Houston"/>
    <s v="Texas"/>
    <n v="77095"/>
    <s v="Central"/>
    <s v="FUR-FU-10003247"/>
    <x v="0"/>
    <s v="Furnishings"/>
    <s v="36X48 HARDFLOOR CHAIRMAT"/>
    <n v="16.784000000000002"/>
    <n v="2"/>
    <n v="0.6"/>
    <n v="-22.238800000000001"/>
  </r>
  <r>
    <n v="7189"/>
    <s v="CA-2014-133102"/>
    <n v="2014"/>
    <x v="629"/>
    <d v="2014-08-25T00:00:00"/>
    <s v="Standard Class"/>
    <s v="ED-13885"/>
    <s v="Emily Ducich"/>
    <s v="Home Office"/>
    <s v="United States"/>
    <s v="Houston"/>
    <s v="Texas"/>
    <n v="77095"/>
    <s v="Central"/>
    <s v="OFF-AP-10001563"/>
    <x v="1"/>
    <s v="Appliances"/>
    <s v="Belkin Premiere Surge Master II 8-outlet surge protector"/>
    <n v="38.86399999999999"/>
    <n v="4"/>
    <n v="0.8"/>
    <n v="-99.103200000000044"/>
  </r>
  <r>
    <n v="7190"/>
    <s v="CA-2013-164399"/>
    <n v="2013"/>
    <x v="396"/>
    <d v="2013-11-16T00:00:00"/>
    <s v="First Class"/>
    <s v="DW-13480"/>
    <s v="Dianna Wilson"/>
    <s v="Home Office"/>
    <s v="United States"/>
    <s v="San Diego"/>
    <s v="California"/>
    <n v="92024"/>
    <s v="West"/>
    <s v="TEC-PH-10004908"/>
    <x v="2"/>
    <s v="Phones"/>
    <s v="Panasonic KX TS3282W Corded phone"/>
    <n v="203.976"/>
    <n v="3"/>
    <n v="0.2"/>
    <n v="25.496999999999986"/>
  </r>
  <r>
    <n v="7191"/>
    <s v="CA-2013-164399"/>
    <n v="2013"/>
    <x v="396"/>
    <d v="2013-11-16T00:00:00"/>
    <s v="First Class"/>
    <s v="DW-13480"/>
    <s v="Dianna Wilson"/>
    <s v="Home Office"/>
    <s v="United States"/>
    <s v="San Diego"/>
    <s v="California"/>
    <n v="92024"/>
    <s v="West"/>
    <s v="FUR-TA-10003392"/>
    <x v="0"/>
    <s v="Tables"/>
    <s v="Global Adaptabilities Conference Tables"/>
    <n v="674.35200000000009"/>
    <n v="3"/>
    <n v="0.2"/>
    <n v="-8.4294000000000153"/>
  </r>
  <r>
    <n v="7192"/>
    <s v="CA-2013-116918"/>
    <n v="2013"/>
    <x v="393"/>
    <d v="2013-10-07T00:00:00"/>
    <s v="Second Class"/>
    <s v="JK-15205"/>
    <s v="Jamie Kunitz"/>
    <s v="Consumer"/>
    <s v="United States"/>
    <s v="Hialeah"/>
    <s v="Florida"/>
    <n v="33012"/>
    <s v="South"/>
    <s v="OFF-BI-10004140"/>
    <x v="1"/>
    <s v="Binders"/>
    <s v="Avery Non-Stick Binders"/>
    <n v="5.3880000000000008"/>
    <n v="4"/>
    <n v="0.7"/>
    <n v="-4.49"/>
  </r>
  <r>
    <n v="7193"/>
    <s v="CA-2013-116918"/>
    <n v="2013"/>
    <x v="393"/>
    <d v="2013-10-07T00:00:00"/>
    <s v="Second Class"/>
    <s v="JK-15205"/>
    <s v="Jamie Kunitz"/>
    <s v="Consumer"/>
    <s v="United States"/>
    <s v="Hialeah"/>
    <s v="Florida"/>
    <n v="33012"/>
    <s v="South"/>
    <s v="OFF-AR-10003631"/>
    <x v="1"/>
    <s v="Art"/>
    <s v="Staples"/>
    <n v="30.975999999999999"/>
    <n v="8"/>
    <n v="0.2"/>
    <n v="5.0335999999999999"/>
  </r>
  <r>
    <n v="7194"/>
    <s v="CA-2013-110492"/>
    <n v="2013"/>
    <x v="1151"/>
    <d v="2013-02-14T00:00:00"/>
    <s v="First Class"/>
    <s v="JS-15880"/>
    <s v="John Stevenson"/>
    <s v="Consumer"/>
    <s v="United States"/>
    <s v="Atlanta"/>
    <s v="Georgia"/>
    <n v="30318"/>
    <s v="South"/>
    <s v="OFF-ST-10003716"/>
    <x v="1"/>
    <s v="Storage"/>
    <s v="Tennsco Double-Tier Lockers"/>
    <n v="1350.1200000000001"/>
    <n v="6"/>
    <n v="0"/>
    <n v="175.51560000000001"/>
  </r>
  <r>
    <n v="7195"/>
    <s v="CA-2013-110492"/>
    <n v="2013"/>
    <x v="1151"/>
    <d v="2013-02-14T00:00:00"/>
    <s v="First Class"/>
    <s v="JS-15880"/>
    <s v="John Stevenson"/>
    <s v="Consumer"/>
    <s v="United States"/>
    <s v="Atlanta"/>
    <s v="Georgia"/>
    <n v="30318"/>
    <s v="South"/>
    <s v="OFF-BI-10003274"/>
    <x v="1"/>
    <s v="Binders"/>
    <s v="Avery Durable Slant Ring Binders, No Labels"/>
    <n v="15.92"/>
    <n v="4"/>
    <n v="0"/>
    <n v="7.4824000000000002"/>
  </r>
  <r>
    <n v="7196"/>
    <s v="CA-2013-147683"/>
    <n v="2013"/>
    <x v="373"/>
    <d v="2013-11-18T00:00:00"/>
    <s v="Standard Class"/>
    <s v="PO-19180"/>
    <s v="Philisse Overcash"/>
    <s v="Home Office"/>
    <s v="United States"/>
    <s v="Seattle"/>
    <s v="Washington"/>
    <n v="98103"/>
    <s v="West"/>
    <s v="FUR-FU-10004848"/>
    <x v="0"/>
    <s v="Furnishings"/>
    <s v="DAX Solid Wood Frames"/>
    <n v="19.54"/>
    <n v="2"/>
    <n v="0"/>
    <n v="7.2297999999999991"/>
  </r>
  <r>
    <n v="7197"/>
    <s v="CA-2011-116785"/>
    <n v="2011"/>
    <x v="759"/>
    <d v="2011-04-30T00:00:00"/>
    <s v="Standard Class"/>
    <s v="MH-17290"/>
    <s v="Marc Harrigan"/>
    <s v="Home Office"/>
    <s v="United States"/>
    <s v="Los Angeles"/>
    <s v="California"/>
    <n v="90036"/>
    <s v="West"/>
    <s v="OFF-AR-10003504"/>
    <x v="1"/>
    <s v="Art"/>
    <s v="Newell 347"/>
    <n v="21.400000000000002"/>
    <n v="5"/>
    <n v="0"/>
    <n v="6.2059999999999977"/>
  </r>
  <r>
    <n v="7198"/>
    <s v="CA-2011-116785"/>
    <n v="2011"/>
    <x v="759"/>
    <d v="2011-04-30T00:00:00"/>
    <s v="Standard Class"/>
    <s v="MH-17290"/>
    <s v="Marc Harrigan"/>
    <s v="Home Office"/>
    <s v="United States"/>
    <s v="Los Angeles"/>
    <s v="California"/>
    <n v="90036"/>
    <s v="West"/>
    <s v="OFF-LA-10000305"/>
    <x v="1"/>
    <s v="Labels"/>
    <s v="Avery 495"/>
    <n v="12.6"/>
    <n v="2"/>
    <n v="0"/>
    <n v="5.7959999999999994"/>
  </r>
  <r>
    <n v="7199"/>
    <s v="US-2012-156797"/>
    <n v="2012"/>
    <x v="1067"/>
    <d v="2012-08-15T00:00:00"/>
    <s v="Standard Class"/>
    <s v="PO-19180"/>
    <s v="Philisse Overcash"/>
    <s v="Home Office"/>
    <s v="United States"/>
    <s v="New York City"/>
    <s v="New York"/>
    <n v="10035"/>
    <s v="East"/>
    <s v="OFF-AR-10001427"/>
    <x v="1"/>
    <s v="Art"/>
    <s v="Newell 330"/>
    <n v="11.96"/>
    <n v="2"/>
    <n v="0"/>
    <n v="3.1096000000000004"/>
  </r>
  <r>
    <n v="7200"/>
    <s v="US-2012-156797"/>
    <n v="2012"/>
    <x v="1067"/>
    <d v="2012-08-15T00:00:00"/>
    <s v="Standard Class"/>
    <s v="PO-19180"/>
    <s v="Philisse Overcash"/>
    <s v="Home Office"/>
    <s v="United States"/>
    <s v="New York City"/>
    <s v="New York"/>
    <n v="10035"/>
    <s v="East"/>
    <s v="TEC-PH-10004614"/>
    <x v="2"/>
    <s v="Phones"/>
    <s v="AT&amp;T 841000 Phone"/>
    <n v="138"/>
    <n v="2"/>
    <n v="0"/>
    <n v="34.5"/>
  </r>
  <r>
    <n v="7201"/>
    <s v="CA-2013-104276"/>
    <n v="2013"/>
    <x v="581"/>
    <d v="2013-12-04T00:00:00"/>
    <s v="Standard Class"/>
    <s v="HF-14995"/>
    <s v="Herbert Flentye"/>
    <s v="Consumer"/>
    <s v="United States"/>
    <s v="Fort Lauderdale"/>
    <s v="Florida"/>
    <n v="33311"/>
    <s v="South"/>
    <s v="TEC-PH-10001944"/>
    <x v="2"/>
    <s v="Phones"/>
    <s v="Wi-Ex zBoost YX540 Cellular Phone Signal Booster"/>
    <n v="116.75999999999999"/>
    <n v="1"/>
    <n v="0.2"/>
    <n v="14.594999999999985"/>
  </r>
  <r>
    <n v="7202"/>
    <s v="CA-2013-104276"/>
    <n v="2013"/>
    <x v="581"/>
    <d v="2013-12-04T00:00:00"/>
    <s v="Standard Class"/>
    <s v="HF-14995"/>
    <s v="Herbert Flentye"/>
    <s v="Consumer"/>
    <s v="United States"/>
    <s v="Fort Lauderdale"/>
    <s v="Florida"/>
    <n v="33311"/>
    <s v="South"/>
    <s v="FUR-TA-10001039"/>
    <x v="0"/>
    <s v="Tables"/>
    <s v="KI Adjustable-Height Table"/>
    <n v="331.02300000000008"/>
    <n v="7"/>
    <n v="0.45"/>
    <n v="-114.35339999999997"/>
  </r>
  <r>
    <n v="7203"/>
    <s v="CA-2013-120369"/>
    <n v="2013"/>
    <x v="99"/>
    <d v="2013-10-29T00:00:00"/>
    <s v="Same Day"/>
    <s v="VB-21745"/>
    <s v="Victoria Brennan"/>
    <s v="Corporate"/>
    <s v="United States"/>
    <s v="Rochester"/>
    <s v="New York"/>
    <n v="14609"/>
    <s v="East"/>
    <s v="FUR-FU-10003806"/>
    <x v="0"/>
    <s v="Furnishings"/>
    <s v="Tenex Chairmat w/ Average Lip, 45&quot; x 53&quot;"/>
    <n v="756.80000000000007"/>
    <n v="5"/>
    <n v="0"/>
    <n v="75.679999999999978"/>
  </r>
  <r>
    <n v="7204"/>
    <s v="CA-2011-118276"/>
    <n v="2011"/>
    <x v="282"/>
    <d v="2012-01-02T00:00:00"/>
    <s v="Standard Class"/>
    <s v="MG-17890"/>
    <s v="Michael Granlund"/>
    <s v="Home Office"/>
    <s v="United States"/>
    <s v="Saint Charles"/>
    <s v="Illinois"/>
    <n v="60174"/>
    <s v="Central"/>
    <s v="FUR-FU-10002111"/>
    <x v="0"/>
    <s v="Furnishings"/>
    <s v="Master Caster Door Stop, Large Brown"/>
    <n v="8.7360000000000007"/>
    <n v="3"/>
    <n v="0.6"/>
    <n v="-4.804800000000002"/>
  </r>
  <r>
    <n v="7205"/>
    <s v="CA-2012-136658"/>
    <n v="2012"/>
    <x v="229"/>
    <d v="2012-09-17T00:00:00"/>
    <s v="Standard Class"/>
    <s v="BO-11425"/>
    <s v="Bobby Odegard"/>
    <s v="Consumer"/>
    <s v="United States"/>
    <s v="New York City"/>
    <s v="New York"/>
    <n v="10024"/>
    <s v="East"/>
    <s v="OFF-AR-10000817"/>
    <x v="1"/>
    <s v="Art"/>
    <s v="Manco Dry-Lighter Erasable Highlighter"/>
    <n v="6.08"/>
    <n v="2"/>
    <n v="0"/>
    <n v="2.0671999999999997"/>
  </r>
  <r>
    <n v="7206"/>
    <s v="CA-2014-137414"/>
    <n v="2014"/>
    <x v="280"/>
    <d v="2014-10-07T00:00:00"/>
    <s v="Standard Class"/>
    <s v="CM-12115"/>
    <s v="Chad McGuire"/>
    <s v="Consumer"/>
    <s v="United States"/>
    <s v="San Francisco"/>
    <s v="California"/>
    <n v="94109"/>
    <s v="West"/>
    <s v="FUR-FU-10001424"/>
    <x v="0"/>
    <s v="Furnishings"/>
    <s v="Dax Clear Box Frame"/>
    <n v="17.46"/>
    <n v="2"/>
    <n v="0"/>
    <n v="5.936399999999999"/>
  </r>
  <r>
    <n v="7207"/>
    <s v="CA-2014-137414"/>
    <n v="2014"/>
    <x v="280"/>
    <d v="2014-10-07T00:00:00"/>
    <s v="Standard Class"/>
    <s v="CM-12115"/>
    <s v="Chad McGuire"/>
    <s v="Consumer"/>
    <s v="United States"/>
    <s v="San Francisco"/>
    <s v="California"/>
    <n v="94109"/>
    <s v="West"/>
    <s v="TEC-MA-10002930"/>
    <x v="2"/>
    <s v="Machines"/>
    <s v="Ricoh - Ink Collector Unit for GX3000 Series Printers"/>
    <n v="369.16"/>
    <n v="11"/>
    <n v="0.2"/>
    <n v="32.301500000000019"/>
  </r>
  <r>
    <n v="7208"/>
    <s v="CA-2013-143476"/>
    <n v="2013"/>
    <x v="108"/>
    <d v="2013-09-14T00:00:00"/>
    <s v="First Class"/>
    <s v="LC-16930"/>
    <s v="Linda Cazamias"/>
    <s v="Corporate"/>
    <s v="United States"/>
    <s v="Phoenix"/>
    <s v="Arizona"/>
    <n v="85023"/>
    <s v="West"/>
    <s v="OFF-AR-10003759"/>
    <x v="1"/>
    <s v="Art"/>
    <s v="Crayola Anti Dust Chalk, 12/Pack"/>
    <n v="2.9120000000000004"/>
    <n v="2"/>
    <n v="0.2"/>
    <n v="0.90999999999999981"/>
  </r>
  <r>
    <n v="7209"/>
    <s v="CA-2013-143476"/>
    <n v="2013"/>
    <x v="108"/>
    <d v="2013-09-14T00:00:00"/>
    <s v="First Class"/>
    <s v="LC-16930"/>
    <s v="Linda Cazamias"/>
    <s v="Corporate"/>
    <s v="United States"/>
    <s v="Phoenix"/>
    <s v="Arizona"/>
    <n v="85023"/>
    <s v="West"/>
    <s v="OFF-PA-10001837"/>
    <x v="1"/>
    <s v="Paper"/>
    <s v="Xerox 1976"/>
    <n v="20.736000000000004"/>
    <n v="4"/>
    <n v="0.2"/>
    <n v="7.2576000000000001"/>
  </r>
  <r>
    <n v="7210"/>
    <s v="CA-2013-143476"/>
    <n v="2013"/>
    <x v="108"/>
    <d v="2013-09-14T00:00:00"/>
    <s v="First Class"/>
    <s v="LC-16930"/>
    <s v="Linda Cazamias"/>
    <s v="Corporate"/>
    <s v="United States"/>
    <s v="Phoenix"/>
    <s v="Arizona"/>
    <n v="85023"/>
    <s v="West"/>
    <s v="OFF-PA-10001667"/>
    <x v="1"/>
    <s v="Paper"/>
    <s v="Great White Multi-Use Recycled Paper (20Lb. and 84 Bright)"/>
    <n v="9.5680000000000014"/>
    <n v="2"/>
    <n v="0.2"/>
    <n v="2.9899999999999993"/>
  </r>
  <r>
    <n v="7211"/>
    <s v="US-2013-119046"/>
    <n v="2013"/>
    <x v="799"/>
    <d v="2013-06-07T00:00:00"/>
    <s v="Standard Class"/>
    <s v="EH-13765"/>
    <s v="Edward Hooks"/>
    <s v="Corporate"/>
    <s v="United States"/>
    <s v="Seattle"/>
    <s v="Washington"/>
    <n v="98115"/>
    <s v="West"/>
    <s v="OFF-PA-10000246"/>
    <x v="1"/>
    <s v="Paper"/>
    <s v="Riverleaf Stik-Withit Designer Note Cubes"/>
    <n v="30.18"/>
    <n v="3"/>
    <n v="0"/>
    <n v="13.8828"/>
  </r>
  <r>
    <n v="7212"/>
    <s v="US-2013-119046"/>
    <n v="2013"/>
    <x v="799"/>
    <d v="2013-06-07T00:00:00"/>
    <s v="Standard Class"/>
    <s v="EH-13765"/>
    <s v="Edward Hooks"/>
    <s v="Corporate"/>
    <s v="United States"/>
    <s v="Seattle"/>
    <s v="Washington"/>
    <n v="98115"/>
    <s v="West"/>
    <s v="OFF-BI-10001078"/>
    <x v="1"/>
    <s v="Binders"/>
    <s v="Acco PRESSTEX Data Binder with Storage Hooks, Dark Blue, 14 7/8&quot; X 11&quot;"/>
    <n v="51.648000000000003"/>
    <n v="12"/>
    <n v="0.2"/>
    <n v="18.7224"/>
  </r>
  <r>
    <n v="7213"/>
    <s v="US-2013-119046"/>
    <n v="2013"/>
    <x v="799"/>
    <d v="2013-06-07T00:00:00"/>
    <s v="Standard Class"/>
    <s v="EH-13765"/>
    <s v="Edward Hooks"/>
    <s v="Corporate"/>
    <s v="United States"/>
    <s v="Seattle"/>
    <s v="Washington"/>
    <n v="98115"/>
    <s v="West"/>
    <s v="OFF-BI-10000138"/>
    <x v="1"/>
    <s v="Binders"/>
    <s v="Acco Translucent Poly Ring Binders"/>
    <n v="11.231999999999999"/>
    <n v="3"/>
    <n v="0.2"/>
    <n v="3.9312000000000005"/>
  </r>
  <r>
    <n v="7214"/>
    <s v="CA-2014-154949"/>
    <n v="2014"/>
    <x v="453"/>
    <d v="2014-10-20T00:00:00"/>
    <s v="Standard Class"/>
    <s v="MC-17275"/>
    <s v="Marc Crier"/>
    <s v="Consumer"/>
    <s v="United States"/>
    <s v="Camarillo"/>
    <s v="California"/>
    <n v="93010"/>
    <s v="West"/>
    <s v="OFF-LA-10002034"/>
    <x v="1"/>
    <s v="Labels"/>
    <s v="Avery 478"/>
    <n v="14.73"/>
    <n v="3"/>
    <n v="0"/>
    <n v="7.2176999999999998"/>
  </r>
  <r>
    <n v="7215"/>
    <s v="CA-2012-103072"/>
    <n v="2012"/>
    <x v="874"/>
    <d v="2012-09-30T00:00:00"/>
    <s v="Second Class"/>
    <s v="HW-14935"/>
    <s v="Helen Wasserman"/>
    <s v="Corporate"/>
    <s v="United States"/>
    <s v="Detroit"/>
    <s v="Michigan"/>
    <n v="48205"/>
    <s v="Central"/>
    <s v="OFF-AR-10000127"/>
    <x v="1"/>
    <s v="Art"/>
    <s v="Newell 321"/>
    <n v="16.399999999999999"/>
    <n v="5"/>
    <n v="0"/>
    <n v="4.7559999999999985"/>
  </r>
  <r>
    <n v="7216"/>
    <s v="CA-2012-103072"/>
    <n v="2012"/>
    <x v="874"/>
    <d v="2012-09-30T00:00:00"/>
    <s v="Second Class"/>
    <s v="HW-14935"/>
    <s v="Helen Wasserman"/>
    <s v="Corporate"/>
    <s v="United States"/>
    <s v="Detroit"/>
    <s v="Michigan"/>
    <n v="48205"/>
    <s v="Central"/>
    <s v="OFF-PA-10003172"/>
    <x v="1"/>
    <s v="Paper"/>
    <s v="Xerox 1996"/>
    <n v="25.92"/>
    <n v="4"/>
    <n v="0"/>
    <n v="12.441600000000001"/>
  </r>
  <r>
    <n v="7217"/>
    <s v="CA-2012-150770"/>
    <n v="2012"/>
    <x v="910"/>
    <d v="2012-05-06T00:00:00"/>
    <s v="First Class"/>
    <s v="LC-16870"/>
    <s v="Lena Cacioppo"/>
    <s v="Consumer"/>
    <s v="United States"/>
    <s v="San Francisco"/>
    <s v="California"/>
    <n v="94109"/>
    <s v="West"/>
    <s v="OFF-AR-10001246"/>
    <x v="1"/>
    <s v="Art"/>
    <s v="Newell 317"/>
    <n v="8.82"/>
    <n v="3"/>
    <n v="0"/>
    <n v="2.5577999999999994"/>
  </r>
  <r>
    <n v="7218"/>
    <s v="CA-2012-150770"/>
    <n v="2012"/>
    <x v="910"/>
    <d v="2012-05-06T00:00:00"/>
    <s v="First Class"/>
    <s v="LC-16870"/>
    <s v="Lena Cacioppo"/>
    <s v="Consumer"/>
    <s v="United States"/>
    <s v="San Francisco"/>
    <s v="California"/>
    <n v="94109"/>
    <s v="West"/>
    <s v="OFF-BI-10002026"/>
    <x v="1"/>
    <s v="Binders"/>
    <s v="Ibico Recycled Linen-Style Covers"/>
    <n v="62.496000000000009"/>
    <n v="2"/>
    <n v="0.2"/>
    <n v="21.873599999999996"/>
  </r>
  <r>
    <n v="7219"/>
    <s v="CA-2012-150770"/>
    <n v="2012"/>
    <x v="910"/>
    <d v="2012-05-06T00:00:00"/>
    <s v="First Class"/>
    <s v="LC-16870"/>
    <s v="Lena Cacioppo"/>
    <s v="Consumer"/>
    <s v="United States"/>
    <s v="San Francisco"/>
    <s v="California"/>
    <n v="94109"/>
    <s v="West"/>
    <s v="TEC-AC-10000844"/>
    <x v="2"/>
    <s v="Accessories"/>
    <s v="Logitech Gaming G510s - Keyboard"/>
    <n v="339.96"/>
    <n v="4"/>
    <n v="0"/>
    <n v="122.38559999999998"/>
  </r>
  <r>
    <n v="7220"/>
    <s v="CA-2012-150770"/>
    <n v="2012"/>
    <x v="910"/>
    <d v="2012-05-06T00:00:00"/>
    <s v="First Class"/>
    <s v="LC-16870"/>
    <s v="Lena Cacioppo"/>
    <s v="Consumer"/>
    <s v="United States"/>
    <s v="San Francisco"/>
    <s v="California"/>
    <n v="94109"/>
    <s v="West"/>
    <s v="OFF-BI-10001575"/>
    <x v="1"/>
    <s v="Binders"/>
    <s v="GBC Linen Binding Covers"/>
    <n v="49.568000000000005"/>
    <n v="2"/>
    <n v="0.2"/>
    <n v="17.348799999999997"/>
  </r>
  <r>
    <n v="7221"/>
    <s v="CA-2014-154760"/>
    <n v="2014"/>
    <x v="1152"/>
    <d v="2014-01-14T00:00:00"/>
    <s v="Standard Class"/>
    <s v="BP-11290"/>
    <s v="Beth Paige"/>
    <s v="Consumer"/>
    <s v="United States"/>
    <s v="Philadelphia"/>
    <s v="Pennsylvania"/>
    <n v="19140"/>
    <s v="East"/>
    <s v="OFF-BI-10004632"/>
    <x v="1"/>
    <s v="Binders"/>
    <s v="Ibico Hi-Tech Manual Binding System"/>
    <n v="274.49100000000004"/>
    <n v="3"/>
    <n v="0.7"/>
    <n v="-228.74250000000006"/>
  </r>
  <r>
    <n v="7222"/>
    <s v="US-2014-104437"/>
    <n v="2014"/>
    <x v="678"/>
    <d v="2014-02-01T00:00:00"/>
    <s v="Standard Class"/>
    <s v="TG-21310"/>
    <s v="Toby Gnade"/>
    <s v="Consumer"/>
    <s v="United States"/>
    <s v="New York City"/>
    <s v="New York"/>
    <n v="10035"/>
    <s v="East"/>
    <s v="TEC-PH-10000193"/>
    <x v="2"/>
    <s v="Phones"/>
    <s v="Jensen SMPS-640 - speaker phone"/>
    <n v="137.94"/>
    <n v="3"/>
    <n v="0"/>
    <n v="35.864399999999996"/>
  </r>
  <r>
    <n v="7223"/>
    <s v="CA-2014-113075"/>
    <n v="2014"/>
    <x v="264"/>
    <d v="2014-09-07T00:00:00"/>
    <s v="Standard Class"/>
    <s v="MC-18100"/>
    <s v="Mick Crebagga"/>
    <s v="Consumer"/>
    <s v="United States"/>
    <s v="Chicago"/>
    <s v="Illinois"/>
    <n v="60623"/>
    <s v="Central"/>
    <s v="TEC-AC-10003441"/>
    <x v="2"/>
    <s v="Accessories"/>
    <s v="Kingston Digital DataTraveler 32GB USB 2.0"/>
    <n v="40.68"/>
    <n v="3"/>
    <n v="0.2"/>
    <n v="-7.1190000000000015"/>
  </r>
  <r>
    <n v="7224"/>
    <s v="CA-2013-109953"/>
    <n v="2013"/>
    <x v="216"/>
    <d v="2013-07-19T00:00:00"/>
    <s v="Standard Class"/>
    <s v="RB-19360"/>
    <s v="Raymond Buch"/>
    <s v="Consumer"/>
    <s v="United States"/>
    <s v="San Francisco"/>
    <s v="California"/>
    <n v="94122"/>
    <s v="West"/>
    <s v="TEC-PH-10004093"/>
    <x v="2"/>
    <s v="Phones"/>
    <s v="Panasonic Kx-TS550"/>
    <n v="110.376"/>
    <n v="3"/>
    <n v="0.2"/>
    <n v="12.417299999999997"/>
  </r>
  <r>
    <n v="7225"/>
    <s v="CA-2013-109953"/>
    <n v="2013"/>
    <x v="216"/>
    <d v="2013-07-19T00:00:00"/>
    <s v="Standard Class"/>
    <s v="RB-19360"/>
    <s v="Raymond Buch"/>
    <s v="Consumer"/>
    <s v="United States"/>
    <s v="San Francisco"/>
    <s v="California"/>
    <n v="94122"/>
    <s v="West"/>
    <s v="OFF-AP-10002998"/>
    <x v="1"/>
    <s v="Appliances"/>
    <s v="Holmes 99% HEPA Air Purifier"/>
    <n v="151.62"/>
    <n v="7"/>
    <n v="0"/>
    <n v="50.03459999999999"/>
  </r>
  <r>
    <n v="7226"/>
    <s v="CA-2013-109953"/>
    <n v="2013"/>
    <x v="216"/>
    <d v="2013-07-19T00:00:00"/>
    <s v="Standard Class"/>
    <s v="RB-19360"/>
    <s v="Raymond Buch"/>
    <s v="Consumer"/>
    <s v="United States"/>
    <s v="San Francisco"/>
    <s v="California"/>
    <n v="94122"/>
    <s v="West"/>
    <s v="FUR-FU-10000073"/>
    <x v="0"/>
    <s v="Furnishings"/>
    <s v="Deflect-O Glasstique Clear Desk Accessories"/>
    <n v="30.8"/>
    <n v="4"/>
    <n v="0"/>
    <n v="10.163999999999998"/>
  </r>
  <r>
    <n v="7227"/>
    <s v="CA-2014-127397"/>
    <n v="2014"/>
    <x v="642"/>
    <d v="2014-03-01T00:00:00"/>
    <s v="Standard Class"/>
    <s v="ES-14080"/>
    <s v="Erin Smith"/>
    <s v="Corporate"/>
    <s v="United States"/>
    <s v="Philadelphia"/>
    <s v="Pennsylvania"/>
    <n v="19134"/>
    <s v="East"/>
    <s v="OFF-PA-10001125"/>
    <x v="1"/>
    <s v="Paper"/>
    <s v="Xerox 1988"/>
    <n v="123.92000000000002"/>
    <n v="5"/>
    <n v="0.2"/>
    <n v="38.724999999999994"/>
  </r>
  <r>
    <n v="7228"/>
    <s v="CA-2014-127397"/>
    <n v="2014"/>
    <x v="642"/>
    <d v="2014-03-01T00:00:00"/>
    <s v="Standard Class"/>
    <s v="ES-14080"/>
    <s v="Erin Smith"/>
    <s v="Corporate"/>
    <s v="United States"/>
    <s v="Philadelphia"/>
    <s v="Pennsylvania"/>
    <n v="19134"/>
    <s v="East"/>
    <s v="TEC-AC-10003033"/>
    <x v="2"/>
    <s v="Accessories"/>
    <s v="Plantronics CS510 - Over-the-Head monaural Wireless Headset System"/>
    <n v="1319.8"/>
    <n v="5"/>
    <n v="0.2"/>
    <n v="214.4674999999998"/>
  </r>
  <r>
    <n v="7229"/>
    <s v="CA-2011-157546"/>
    <n v="2011"/>
    <x v="836"/>
    <d v="2011-07-22T00:00:00"/>
    <s v="First Class"/>
    <s v="RD-19720"/>
    <s v="Roger Demir"/>
    <s v="Consumer"/>
    <s v="United States"/>
    <s v="San Francisco"/>
    <s v="California"/>
    <n v="94122"/>
    <s v="West"/>
    <s v="OFF-BI-10002498"/>
    <x v="1"/>
    <s v="Binders"/>
    <s v="Clear Mylar Reinforcing Strips"/>
    <n v="89.712000000000018"/>
    <n v="6"/>
    <n v="0.2"/>
    <n v="30.277799999999992"/>
  </r>
  <r>
    <n v="7230"/>
    <s v="CA-2011-157546"/>
    <n v="2011"/>
    <x v="836"/>
    <d v="2011-07-22T00:00:00"/>
    <s v="First Class"/>
    <s v="RD-19720"/>
    <s v="Roger Demir"/>
    <s v="Consumer"/>
    <s v="United States"/>
    <s v="San Francisco"/>
    <s v="California"/>
    <n v="94122"/>
    <s v="West"/>
    <s v="OFF-PA-10004569"/>
    <x v="1"/>
    <s v="Paper"/>
    <s v="Wirebound Message Books, Two 4 1/4&quot; x 5&quot; Forms per Page"/>
    <n v="22.830000000000002"/>
    <n v="3"/>
    <n v="0"/>
    <n v="10.7301"/>
  </r>
  <r>
    <n v="7231"/>
    <s v="CA-2014-153843"/>
    <n v="2014"/>
    <x v="677"/>
    <d v="2014-03-16T00:00:00"/>
    <s v="First Class"/>
    <s v="SC-20380"/>
    <s v="Shahid Collister"/>
    <s v="Consumer"/>
    <s v="United States"/>
    <s v="Fairfield"/>
    <s v="Connecticut"/>
    <n v="6824"/>
    <s v="East"/>
    <s v="OFF-BI-10002353"/>
    <x v="1"/>
    <s v="Binders"/>
    <s v="GBC VeloBind Cover Sets"/>
    <n v="30.88"/>
    <n v="2"/>
    <n v="0"/>
    <n v="15.44"/>
  </r>
  <r>
    <n v="7232"/>
    <s v="CA-2014-153843"/>
    <n v="2014"/>
    <x v="677"/>
    <d v="2014-03-16T00:00:00"/>
    <s v="First Class"/>
    <s v="SC-20380"/>
    <s v="Shahid Collister"/>
    <s v="Consumer"/>
    <s v="United States"/>
    <s v="Fairfield"/>
    <s v="Connecticut"/>
    <n v="6824"/>
    <s v="East"/>
    <s v="OFF-AP-10001564"/>
    <x v="1"/>
    <s v="Appliances"/>
    <s v="Hoover Commercial Lightweight Upright Vacuum with E-Z Empty Dirt Cup"/>
    <n v="465.16"/>
    <n v="2"/>
    <n v="0"/>
    <n v="120.94159999999999"/>
  </r>
  <r>
    <n v="7233"/>
    <s v="CA-2014-153843"/>
    <n v="2014"/>
    <x v="677"/>
    <d v="2014-03-16T00:00:00"/>
    <s v="First Class"/>
    <s v="SC-20380"/>
    <s v="Shahid Collister"/>
    <s v="Consumer"/>
    <s v="United States"/>
    <s v="Fairfield"/>
    <s v="Connecticut"/>
    <n v="6824"/>
    <s v="East"/>
    <s v="OFF-PA-10003673"/>
    <x v="1"/>
    <s v="Paper"/>
    <s v="Strathmore Photo Mount Cards"/>
    <n v="27.12"/>
    <n v="4"/>
    <n v="0"/>
    <n v="12.475199999999999"/>
  </r>
  <r>
    <n v="7234"/>
    <s v="CA-2013-137337"/>
    <n v="2013"/>
    <x v="387"/>
    <d v="2013-03-13T00:00:00"/>
    <s v="Standard Class"/>
    <s v="GB-14575"/>
    <s v="Giulietta Baptist"/>
    <s v="Consumer"/>
    <s v="United States"/>
    <s v="New York City"/>
    <s v="New York"/>
    <n v="10011"/>
    <s v="East"/>
    <s v="FUR-FU-10003347"/>
    <x v="0"/>
    <s v="Furnishings"/>
    <s v="Coloredge Poster Frame"/>
    <n v="113.6"/>
    <n v="8"/>
    <n v="0"/>
    <n v="44.304000000000002"/>
  </r>
  <r>
    <n v="7235"/>
    <s v="CA-2013-137337"/>
    <n v="2013"/>
    <x v="387"/>
    <d v="2013-03-13T00:00:00"/>
    <s v="Standard Class"/>
    <s v="GB-14575"/>
    <s v="Giulietta Baptist"/>
    <s v="Consumer"/>
    <s v="United States"/>
    <s v="New York City"/>
    <s v="New York"/>
    <n v="10011"/>
    <s v="East"/>
    <s v="OFF-PA-10001934"/>
    <x v="1"/>
    <s v="Paper"/>
    <s v="Xerox 1993"/>
    <n v="12.96"/>
    <n v="2"/>
    <n v="0"/>
    <n v="6.3504000000000005"/>
  </r>
  <r>
    <n v="7236"/>
    <s v="CA-2013-137337"/>
    <n v="2013"/>
    <x v="387"/>
    <d v="2013-03-13T00:00:00"/>
    <s v="Standard Class"/>
    <s v="GB-14575"/>
    <s v="Giulietta Baptist"/>
    <s v="Consumer"/>
    <s v="United States"/>
    <s v="New York City"/>
    <s v="New York"/>
    <n v="10011"/>
    <s v="East"/>
    <s v="OFF-BI-10000632"/>
    <x v="1"/>
    <s v="Binders"/>
    <s v="Satellite Sectional Post Binders"/>
    <n v="69.456000000000003"/>
    <n v="2"/>
    <n v="0.2"/>
    <n v="22.573199999999996"/>
  </r>
  <r>
    <n v="7237"/>
    <s v="CA-2011-138737"/>
    <n v="2011"/>
    <x v="1035"/>
    <d v="2011-12-10T00:00:00"/>
    <s v="First Class"/>
    <s v="FP-14320"/>
    <s v="Frank Preis"/>
    <s v="Consumer"/>
    <s v="United States"/>
    <s v="Los Angeles"/>
    <s v="California"/>
    <n v="90049"/>
    <s v="West"/>
    <s v="OFF-AR-10003190"/>
    <x v="1"/>
    <s v="Art"/>
    <s v="Newell 32"/>
    <n v="8.64"/>
    <n v="3"/>
    <n v="0"/>
    <n v="2.4192"/>
  </r>
  <r>
    <n v="7238"/>
    <s v="CA-2013-164924"/>
    <n v="2013"/>
    <x v="212"/>
    <d v="2013-07-11T00:00:00"/>
    <s v="Same Day"/>
    <s v="EA-14035"/>
    <s v="Erin Ashbrook"/>
    <s v="Corporate"/>
    <s v="United States"/>
    <s v="Philadelphia"/>
    <s v="Pennsylvania"/>
    <n v="19143"/>
    <s v="East"/>
    <s v="TEC-MA-10000904"/>
    <x v="2"/>
    <s v="Machines"/>
    <s v="Brother MFC-9340CDW LED All-In-One Printer, Copier Scanner"/>
    <n v="341.99100000000004"/>
    <n v="3"/>
    <n v="0.7"/>
    <n v="-319.19159999999999"/>
  </r>
  <r>
    <n v="7239"/>
    <s v="CA-2013-101651"/>
    <n v="2013"/>
    <x v="435"/>
    <d v="2013-12-31T00:00:00"/>
    <s v="Standard Class"/>
    <s v="SC-20305"/>
    <s v="Sean Christensen"/>
    <s v="Consumer"/>
    <s v="United States"/>
    <s v="San Jose"/>
    <s v="California"/>
    <n v="95123"/>
    <s v="West"/>
    <s v="FUR-FU-10000771"/>
    <x v="0"/>
    <s v="Furnishings"/>
    <s v="Eldon 200 Class Desk Accessories, Smoke"/>
    <n v="43.96"/>
    <n v="7"/>
    <n v="0"/>
    <n v="18.463200000000004"/>
  </r>
  <r>
    <n v="7240"/>
    <s v="CA-2013-101651"/>
    <n v="2013"/>
    <x v="435"/>
    <d v="2013-12-31T00:00:00"/>
    <s v="Standard Class"/>
    <s v="SC-20305"/>
    <s v="Sean Christensen"/>
    <s v="Consumer"/>
    <s v="United States"/>
    <s v="San Jose"/>
    <s v="California"/>
    <n v="95123"/>
    <s v="West"/>
    <s v="OFF-EN-10001990"/>
    <x v="1"/>
    <s v="Envelopes"/>
    <s v="Staples"/>
    <n v="39.76"/>
    <n v="7"/>
    <n v="0"/>
    <n v="18.687199999999997"/>
  </r>
  <r>
    <n v="7241"/>
    <s v="CA-2014-136651"/>
    <n v="2014"/>
    <x v="756"/>
    <d v="2014-04-26T00:00:00"/>
    <s v="Second Class"/>
    <s v="JF-15355"/>
    <s v="Jay Fein"/>
    <s v="Consumer"/>
    <s v="United States"/>
    <s v="Pasadena"/>
    <s v="California"/>
    <n v="91104"/>
    <s v="West"/>
    <s v="FUR-FU-10002445"/>
    <x v="0"/>
    <s v="Furnishings"/>
    <s v="DAX Two-Tone Rosewood/Black Document Frame, Desktop, 5 x 7"/>
    <n v="66.36"/>
    <n v="7"/>
    <n v="0"/>
    <n v="26.544000000000004"/>
  </r>
  <r>
    <n v="7242"/>
    <s v="CA-2014-136651"/>
    <n v="2014"/>
    <x v="756"/>
    <d v="2014-04-26T00:00:00"/>
    <s v="Second Class"/>
    <s v="JF-15355"/>
    <s v="Jay Fein"/>
    <s v="Consumer"/>
    <s v="United States"/>
    <s v="Pasadena"/>
    <s v="California"/>
    <n v="91104"/>
    <s v="West"/>
    <s v="OFF-BI-10003638"/>
    <x v="1"/>
    <s v="Binders"/>
    <s v="GBC Durable Plastic Covers"/>
    <n v="92.88000000000001"/>
    <n v="6"/>
    <n v="0.2"/>
    <n v="30.185999999999996"/>
  </r>
  <r>
    <n v="7243"/>
    <s v="CA-2014-136651"/>
    <n v="2014"/>
    <x v="756"/>
    <d v="2014-04-26T00:00:00"/>
    <s v="Second Class"/>
    <s v="JF-15355"/>
    <s v="Jay Fein"/>
    <s v="Consumer"/>
    <s v="United States"/>
    <s v="Pasadena"/>
    <s v="California"/>
    <n v="91104"/>
    <s v="West"/>
    <s v="FUR-FU-10004864"/>
    <x v="0"/>
    <s v="Furnishings"/>
    <s v="Eldon 500 Class Desk Accessories"/>
    <n v="24.14"/>
    <n v="2"/>
    <n v="0"/>
    <n v="7.9662000000000006"/>
  </r>
  <r>
    <n v="7244"/>
    <s v="CA-2014-118892"/>
    <n v="2014"/>
    <x v="629"/>
    <d v="2014-08-23T00:00:00"/>
    <s v="Second Class"/>
    <s v="TP-21415"/>
    <s v="Tom Prescott"/>
    <s v="Consumer"/>
    <s v="United States"/>
    <s v="Philadelphia"/>
    <s v="Pennsylvania"/>
    <n v="19134"/>
    <s v="East"/>
    <s v="FUR-CH-10002024"/>
    <x v="0"/>
    <s v="Chairs"/>
    <s v="HON 5400 Series Task Chairs for Big and Tall"/>
    <n v="4416.174"/>
    <n v="9"/>
    <n v="0.3"/>
    <n v="-630.88200000000006"/>
  </r>
  <r>
    <n v="7245"/>
    <s v="US-2014-151127"/>
    <n v="2014"/>
    <x v="1053"/>
    <d v="2014-05-26T00:00:00"/>
    <s v="First Class"/>
    <s v="RL-19615"/>
    <s v="Rob Lucas"/>
    <s v="Consumer"/>
    <s v="United States"/>
    <s v="Los Angeles"/>
    <s v="California"/>
    <n v="90049"/>
    <s v="West"/>
    <s v="OFF-AR-10002445"/>
    <x v="1"/>
    <s v="Art"/>
    <s v="SANFORD Major Accent Highlighters"/>
    <n v="49.56"/>
    <n v="7"/>
    <n v="0"/>
    <n v="18.832800000000002"/>
  </r>
  <r>
    <n v="7246"/>
    <s v="CA-2014-145807"/>
    <n v="2014"/>
    <x v="839"/>
    <d v="2014-02-14T00:00:00"/>
    <s v="Standard Class"/>
    <s v="SB-20170"/>
    <s v="Sarah Bern"/>
    <s v="Consumer"/>
    <s v="United States"/>
    <s v="Los Angeles"/>
    <s v="California"/>
    <n v="90032"/>
    <s v="West"/>
    <s v="OFF-ST-10001370"/>
    <x v="1"/>
    <s v="Storage"/>
    <s v="Sensible Storage WireTech Storage Systems"/>
    <n v="354.90000000000003"/>
    <n v="5"/>
    <n v="0"/>
    <n v="17.744999999999962"/>
  </r>
  <r>
    <n v="7247"/>
    <s v="US-2011-127978"/>
    <n v="2011"/>
    <x v="223"/>
    <d v="2011-03-08T00:00:00"/>
    <s v="Standard Class"/>
    <s v="JS-15595"/>
    <s v="Jill Stevenson"/>
    <s v="Corporate"/>
    <s v="United States"/>
    <s v="Columbus"/>
    <s v="Ohio"/>
    <n v="43229"/>
    <s v="East"/>
    <s v="OFF-LA-10000305"/>
    <x v="1"/>
    <s v="Labels"/>
    <s v="Avery 495"/>
    <n v="15.120000000000001"/>
    <n v="3"/>
    <n v="0.2"/>
    <n v="4.9139999999999988"/>
  </r>
  <r>
    <n v="7248"/>
    <s v="US-2011-127978"/>
    <n v="2011"/>
    <x v="223"/>
    <d v="2011-03-08T00:00:00"/>
    <s v="Standard Class"/>
    <s v="JS-15595"/>
    <s v="Jill Stevenson"/>
    <s v="Corporate"/>
    <s v="United States"/>
    <s v="Columbus"/>
    <s v="Ohio"/>
    <n v="43229"/>
    <s v="East"/>
    <s v="FUR-BO-10001972"/>
    <x v="0"/>
    <s v="Bookcases"/>
    <s v="O'Sullivan 4-Shelf Bookcase in Odessa Pine"/>
    <n v="302.45"/>
    <n v="5"/>
    <n v="0.5"/>
    <n v="-199.61700000000002"/>
  </r>
  <r>
    <n v="7249"/>
    <s v="US-2011-127978"/>
    <n v="2011"/>
    <x v="223"/>
    <d v="2011-03-08T00:00:00"/>
    <s v="Standard Class"/>
    <s v="JS-15595"/>
    <s v="Jill Stevenson"/>
    <s v="Corporate"/>
    <s v="United States"/>
    <s v="Columbus"/>
    <s v="Ohio"/>
    <n v="43229"/>
    <s v="East"/>
    <s v="OFF-ST-10002486"/>
    <x v="1"/>
    <s v="Storage"/>
    <s v="Eldon Shelf Savers Cubes and Bins"/>
    <n v="44.672000000000004"/>
    <n v="8"/>
    <n v="0.2"/>
    <n v="-10.051200000000003"/>
  </r>
  <r>
    <n v="7250"/>
    <s v="CA-2012-158491"/>
    <n v="2012"/>
    <x v="593"/>
    <d v="2012-06-09T00:00:00"/>
    <s v="Second Class"/>
    <s v="BP-11155"/>
    <s v="Becky Pak"/>
    <s v="Consumer"/>
    <s v="United States"/>
    <s v="Los Angeles"/>
    <s v="California"/>
    <n v="90008"/>
    <s v="West"/>
    <s v="TEC-AC-10001874"/>
    <x v="2"/>
    <s v="Accessories"/>
    <s v="Logitech Wireless Anywhere Mouse MX for PC and Mac"/>
    <n v="119.98"/>
    <n v="2"/>
    <n v="0"/>
    <n v="35.994"/>
  </r>
  <r>
    <n v="7251"/>
    <s v="CA-2012-158491"/>
    <n v="2012"/>
    <x v="593"/>
    <d v="2012-06-09T00:00:00"/>
    <s v="Second Class"/>
    <s v="BP-11155"/>
    <s v="Becky Pak"/>
    <s v="Consumer"/>
    <s v="United States"/>
    <s v="Los Angeles"/>
    <s v="California"/>
    <n v="90008"/>
    <s v="West"/>
    <s v="TEC-AC-10003870"/>
    <x v="2"/>
    <s v="Accessories"/>
    <s v="Logitech Z-906 Speaker sys - home theater - 5.1-CH"/>
    <n v="989.97"/>
    <n v="3"/>
    <n v="0"/>
    <n v="395.98800000000006"/>
  </r>
  <r>
    <n v="7252"/>
    <s v="CA-2013-116764"/>
    <n v="2013"/>
    <x v="278"/>
    <d v="2013-09-03T00:00:00"/>
    <s v="Standard Class"/>
    <s v="EM-13825"/>
    <s v="Elizabeth Moffitt"/>
    <s v="Corporate"/>
    <s v="United States"/>
    <s v="Hollywood"/>
    <s v="Florida"/>
    <n v="33021"/>
    <s v="South"/>
    <s v="OFF-LA-10002473"/>
    <x v="1"/>
    <s v="Labels"/>
    <s v="Avery 484"/>
    <n v="9.2159999999999993"/>
    <n v="4"/>
    <n v="0.2"/>
    <n v="3.3408000000000002"/>
  </r>
  <r>
    <n v="7253"/>
    <s v="CA-2013-152457"/>
    <n v="2013"/>
    <x v="126"/>
    <d v="2013-09-19T00:00:00"/>
    <s v="Standard Class"/>
    <s v="SC-20695"/>
    <s v="Steve Chapman"/>
    <s v="Corporate"/>
    <s v="United States"/>
    <s v="Roseville"/>
    <s v="Michigan"/>
    <n v="48066"/>
    <s v="Central"/>
    <s v="OFF-PA-10003790"/>
    <x v="1"/>
    <s v="Paper"/>
    <s v="Xerox 1991"/>
    <n v="68.52"/>
    <n v="3"/>
    <n v="0"/>
    <n v="31.519199999999998"/>
  </r>
  <r>
    <n v="7254"/>
    <s v="CA-2013-152730"/>
    <n v="2013"/>
    <x v="198"/>
    <d v="2013-06-05T00:00:00"/>
    <s v="Standard Class"/>
    <s v="EM-14140"/>
    <s v="Eugene Moren"/>
    <s v="Home Office"/>
    <s v="United States"/>
    <s v="Superior"/>
    <s v="Wisconsin"/>
    <n v="54880"/>
    <s v="Central"/>
    <s v="OFF-AP-10002684"/>
    <x v="1"/>
    <s v="Appliances"/>
    <s v="Acco 7-Outlet Masterpiece Power Center, Wihtout Fax/Phone Line Protection"/>
    <n v="364.74"/>
    <n v="3"/>
    <n v="0"/>
    <n v="109.42199999999997"/>
  </r>
  <r>
    <n v="7255"/>
    <s v="CA-2013-152730"/>
    <n v="2013"/>
    <x v="198"/>
    <d v="2013-06-05T00:00:00"/>
    <s v="Standard Class"/>
    <s v="EM-14140"/>
    <s v="Eugene Moren"/>
    <s v="Home Office"/>
    <s v="United States"/>
    <s v="Superior"/>
    <s v="Wisconsin"/>
    <n v="54880"/>
    <s v="Central"/>
    <s v="FUR-FU-10001037"/>
    <x v="0"/>
    <s v="Furnishings"/>
    <s v="DAX Charcoal/Nickel-Tone Document Frame, 5 x 7"/>
    <n v="47.400000000000006"/>
    <n v="5"/>
    <n v="0"/>
    <n v="21.33"/>
  </r>
  <r>
    <n v="7256"/>
    <s v="CA-2013-152730"/>
    <n v="2013"/>
    <x v="198"/>
    <d v="2013-06-05T00:00:00"/>
    <s v="Standard Class"/>
    <s v="EM-14140"/>
    <s v="Eugene Moren"/>
    <s v="Home Office"/>
    <s v="United States"/>
    <s v="Superior"/>
    <s v="Wisconsin"/>
    <n v="54880"/>
    <s v="Central"/>
    <s v="OFF-ST-10000876"/>
    <x v="1"/>
    <s v="Storage"/>
    <s v="Eldon Simplefile Box Office"/>
    <n v="49.76"/>
    <n v="4"/>
    <n v="0"/>
    <n v="13.9328"/>
  </r>
  <r>
    <n v="7257"/>
    <s v="CA-2013-152730"/>
    <n v="2013"/>
    <x v="198"/>
    <d v="2013-06-05T00:00:00"/>
    <s v="Standard Class"/>
    <s v="EM-14140"/>
    <s v="Eugene Moren"/>
    <s v="Home Office"/>
    <s v="United States"/>
    <s v="Superior"/>
    <s v="Wisconsin"/>
    <n v="54880"/>
    <s v="Central"/>
    <s v="OFF-AR-10003732"/>
    <x v="1"/>
    <s v="Art"/>
    <s v="Newell 333"/>
    <n v="5.56"/>
    <n v="2"/>
    <n v="0"/>
    <n v="1.4455999999999998"/>
  </r>
  <r>
    <n v="7258"/>
    <s v="CA-2013-152730"/>
    <n v="2013"/>
    <x v="198"/>
    <d v="2013-06-05T00:00:00"/>
    <s v="Standard Class"/>
    <s v="EM-14140"/>
    <s v="Eugene Moren"/>
    <s v="Home Office"/>
    <s v="United States"/>
    <s v="Superior"/>
    <s v="Wisconsin"/>
    <n v="54880"/>
    <s v="Central"/>
    <s v="OFF-PA-10000994"/>
    <x v="1"/>
    <s v="Paper"/>
    <s v="Xerox 1915"/>
    <n v="629.09999999999991"/>
    <n v="6"/>
    <n v="0"/>
    <n v="301.96799999999996"/>
  </r>
  <r>
    <n v="7259"/>
    <s v="CA-2013-152730"/>
    <n v="2013"/>
    <x v="198"/>
    <d v="2013-06-05T00:00:00"/>
    <s v="Standard Class"/>
    <s v="EM-14140"/>
    <s v="Eugene Moren"/>
    <s v="Home Office"/>
    <s v="United States"/>
    <s v="Superior"/>
    <s v="Wisconsin"/>
    <n v="54880"/>
    <s v="Central"/>
    <s v="OFF-AR-10000940"/>
    <x v="1"/>
    <s v="Art"/>
    <s v="Newell 343"/>
    <n v="14.7"/>
    <n v="5"/>
    <n v="0"/>
    <n v="3.9690000000000003"/>
  </r>
  <r>
    <n v="7260"/>
    <s v="CA-2013-152730"/>
    <n v="2013"/>
    <x v="198"/>
    <d v="2013-06-05T00:00:00"/>
    <s v="Standard Class"/>
    <s v="EM-14140"/>
    <s v="Eugene Moren"/>
    <s v="Home Office"/>
    <s v="United States"/>
    <s v="Superior"/>
    <s v="Wisconsin"/>
    <n v="54880"/>
    <s v="Central"/>
    <s v="OFF-PA-10004888"/>
    <x v="1"/>
    <s v="Paper"/>
    <s v="Xerox 217"/>
    <n v="45.36"/>
    <n v="7"/>
    <n v="0"/>
    <n v="21.772800000000004"/>
  </r>
  <r>
    <n v="7261"/>
    <s v="CA-2013-152730"/>
    <n v="2013"/>
    <x v="198"/>
    <d v="2013-06-05T00:00:00"/>
    <s v="Standard Class"/>
    <s v="EM-14140"/>
    <s v="Eugene Moren"/>
    <s v="Home Office"/>
    <s v="United States"/>
    <s v="Superior"/>
    <s v="Wisconsin"/>
    <n v="54880"/>
    <s v="Central"/>
    <s v="TEC-PH-10000441"/>
    <x v="2"/>
    <s v="Phones"/>
    <s v="VTech DS6151"/>
    <n v="125.99"/>
    <n v="1"/>
    <n v="0"/>
    <n v="35.277200000000008"/>
  </r>
  <r>
    <n v="7262"/>
    <s v="CA-2014-137001"/>
    <n v="2014"/>
    <x v="193"/>
    <d v="2014-06-14T00:00:00"/>
    <s v="Second Class"/>
    <s v="GZ-14545"/>
    <s v="George Zrebassa"/>
    <s v="Corporate"/>
    <s v="United States"/>
    <s v="Thousand Oaks"/>
    <s v="California"/>
    <n v="91360"/>
    <s v="West"/>
    <s v="OFF-AR-10001231"/>
    <x v="1"/>
    <s v="Art"/>
    <s v="Sanford EarthWrite Recycled Pencils, Medium Soft, #2"/>
    <n v="14.700000000000001"/>
    <n v="7"/>
    <n v="0"/>
    <n v="4.1160000000000005"/>
  </r>
  <r>
    <n v="7263"/>
    <s v="CA-2014-156363"/>
    <n v="2014"/>
    <x v="760"/>
    <d v="2014-10-29T00:00:00"/>
    <s v="Standard Class"/>
    <s v="ML-17395"/>
    <s v="Marina Lichtenstein"/>
    <s v="Corporate"/>
    <s v="United States"/>
    <s v="Philadelphia"/>
    <s v="Pennsylvania"/>
    <n v="19134"/>
    <s v="East"/>
    <s v="TEC-PH-10003988"/>
    <x v="2"/>
    <s v="Phones"/>
    <s v="LF Elite 3D Dazzle Designer Hard Case Cover, Lf Stylus Pen and Wiper For Apple Iphone 5c Mini Lite"/>
    <n v="32.700000000000003"/>
    <n v="5"/>
    <n v="0.4"/>
    <n v="-6.5399999999999991"/>
  </r>
  <r>
    <n v="7264"/>
    <s v="CA-2014-156363"/>
    <n v="2014"/>
    <x v="760"/>
    <d v="2014-10-29T00:00:00"/>
    <s v="Standard Class"/>
    <s v="ML-17395"/>
    <s v="Marina Lichtenstein"/>
    <s v="Corporate"/>
    <s v="United States"/>
    <s v="Philadelphia"/>
    <s v="Pennsylvania"/>
    <n v="19134"/>
    <s v="East"/>
    <s v="OFF-EN-10003068"/>
    <x v="1"/>
    <s v="Envelopes"/>
    <s v="#6 3/4 Gummed Flap White Envelopes"/>
    <n v="31.680000000000003"/>
    <n v="4"/>
    <n v="0.2"/>
    <n v="11.087999999999997"/>
  </r>
  <r>
    <n v="7265"/>
    <s v="CA-2014-122056"/>
    <n v="2014"/>
    <x v="487"/>
    <d v="2014-06-18T00:00:00"/>
    <s v="Standard Class"/>
    <s v="PG-18895"/>
    <s v="Paul Gonzalez"/>
    <s v="Consumer"/>
    <s v="United States"/>
    <s v="Springfield"/>
    <s v="Virginia"/>
    <n v="22153"/>
    <s v="South"/>
    <s v="OFF-AR-10004260"/>
    <x v="1"/>
    <s v="Art"/>
    <s v="Boston 1799 Powerhouse Electric Pencil Sharpener"/>
    <n v="181.86"/>
    <n v="7"/>
    <n v="0"/>
    <n v="50.9208"/>
  </r>
  <r>
    <n v="7266"/>
    <s v="US-2011-143721"/>
    <n v="2011"/>
    <x v="533"/>
    <d v="2011-11-26T00:00:00"/>
    <s v="Second Class"/>
    <s v="DK-12835"/>
    <s v="Damala Kotsonis"/>
    <s v="Corporate"/>
    <s v="United States"/>
    <s v="Houston"/>
    <s v="Texas"/>
    <n v="77095"/>
    <s v="Central"/>
    <s v="FUR-CH-10001973"/>
    <x v="0"/>
    <s v="Chairs"/>
    <s v="Office Star Flex Back Scooter Chair with White Frame"/>
    <n v="155.37199999999999"/>
    <n v="2"/>
    <n v="0.3"/>
    <n v="-35.513599999999997"/>
  </r>
  <r>
    <n v="7267"/>
    <s v="CA-2014-122987"/>
    <n v="2014"/>
    <x v="1153"/>
    <d v="2014-08-17T00:00:00"/>
    <s v="Same Day"/>
    <s v="SJ-20215"/>
    <s v="Sarah Jordon"/>
    <s v="Consumer"/>
    <s v="United States"/>
    <s v="Columbia"/>
    <s v="Tennessee"/>
    <n v="38401"/>
    <s v="South"/>
    <s v="OFF-BI-10002824"/>
    <x v="1"/>
    <s v="Binders"/>
    <s v="Recycled Easel Ring Binders"/>
    <n v="13.428000000000003"/>
    <n v="3"/>
    <n v="0.7"/>
    <n v="-11.190000000000001"/>
  </r>
  <r>
    <n v="7268"/>
    <s v="CA-2014-122987"/>
    <n v="2014"/>
    <x v="1153"/>
    <d v="2014-08-17T00:00:00"/>
    <s v="Same Day"/>
    <s v="SJ-20215"/>
    <s v="Sarah Jordon"/>
    <s v="Consumer"/>
    <s v="United States"/>
    <s v="Columbia"/>
    <s v="Tennessee"/>
    <n v="38401"/>
    <s v="South"/>
    <s v="OFF-ST-10004950"/>
    <x v="1"/>
    <s v="Storage"/>
    <s v="Acco Perma 3000 Stacking Storage Drawers"/>
    <n v="67.13600000000001"/>
    <n v="4"/>
    <n v="0.2"/>
    <n v="-0.83920000000000172"/>
  </r>
  <r>
    <n v="7269"/>
    <s v="CA-2013-133368"/>
    <n v="2013"/>
    <x v="1154"/>
    <d v="2013-01-20T00:00:00"/>
    <s v="Standard Class"/>
    <s v="AG-10675"/>
    <s v="Anna Gayman"/>
    <s v="Consumer"/>
    <s v="United States"/>
    <s v="Concord"/>
    <s v="North Carolina"/>
    <n v="28027"/>
    <s v="South"/>
    <s v="OFF-PA-10004039"/>
    <x v="1"/>
    <s v="Paper"/>
    <s v="Xerox 1882"/>
    <n v="89.567999999999998"/>
    <n v="2"/>
    <n v="0.2"/>
    <n v="32.468400000000003"/>
  </r>
  <r>
    <n v="7270"/>
    <s v="CA-2013-133368"/>
    <n v="2013"/>
    <x v="1154"/>
    <d v="2013-01-20T00:00:00"/>
    <s v="Standard Class"/>
    <s v="AG-10675"/>
    <s v="Anna Gayman"/>
    <s v="Consumer"/>
    <s v="United States"/>
    <s v="Concord"/>
    <s v="North Carolina"/>
    <n v="28027"/>
    <s v="South"/>
    <s v="FUR-FU-10003374"/>
    <x v="0"/>
    <s v="Furnishings"/>
    <s v="Electrix Fluorescent Magnifier Lamps &amp; Weighted Base"/>
    <n v="315.77600000000007"/>
    <n v="8"/>
    <n v="0.2"/>
    <n v="31.577600000000018"/>
  </r>
  <r>
    <n v="7271"/>
    <s v="CA-2013-123337"/>
    <n v="2013"/>
    <x v="1142"/>
    <d v="2013-09-23T00:00:00"/>
    <s v="Standard Class"/>
    <s v="KD-16495"/>
    <s v="Keith Dawkins"/>
    <s v="Corporate"/>
    <s v="United States"/>
    <s v="San Jose"/>
    <s v="California"/>
    <n v="95123"/>
    <s v="West"/>
    <s v="FUR-BO-10001918"/>
    <x v="0"/>
    <s v="Bookcases"/>
    <s v="Sauder Forest Hills Library with Doors, Woodland Oak Finish"/>
    <n v="273.666"/>
    <n v="2"/>
    <n v="0.15"/>
    <n v="-12.878400000000013"/>
  </r>
  <r>
    <n v="7272"/>
    <s v="CA-2013-123337"/>
    <n v="2013"/>
    <x v="1142"/>
    <d v="2013-09-23T00:00:00"/>
    <s v="Standard Class"/>
    <s v="KD-16495"/>
    <s v="Keith Dawkins"/>
    <s v="Corporate"/>
    <s v="United States"/>
    <s v="San Jose"/>
    <s v="California"/>
    <n v="95123"/>
    <s v="West"/>
    <s v="OFF-AP-10002287"/>
    <x v="1"/>
    <s v="Appliances"/>
    <s v="Eureka Sanitaire  Multi-Pro Heavy-Duty Upright, Disposable Bags"/>
    <n v="17.48"/>
    <n v="4"/>
    <n v="0"/>
    <n v="4.5448000000000004"/>
  </r>
  <r>
    <n v="7273"/>
    <s v="US-2013-150357"/>
    <n v="2013"/>
    <x v="1155"/>
    <d v="2013-10-15T00:00:00"/>
    <s v="Standard Class"/>
    <s v="EB-13975"/>
    <s v="Erica Bern"/>
    <s v="Corporate"/>
    <s v="United States"/>
    <s v="Greensboro"/>
    <s v="North Carolina"/>
    <n v="27405"/>
    <s v="South"/>
    <s v="OFF-SU-10004498"/>
    <x v="1"/>
    <s v="Supplies"/>
    <s v="Martin-Yale Premier Letter Opener"/>
    <n v="20.608000000000004"/>
    <n v="2"/>
    <n v="0.2"/>
    <n v="-4.3792000000000009"/>
  </r>
  <r>
    <n v="7274"/>
    <s v="US-2013-150357"/>
    <n v="2013"/>
    <x v="1155"/>
    <d v="2013-10-15T00:00:00"/>
    <s v="Standard Class"/>
    <s v="EB-13975"/>
    <s v="Erica Bern"/>
    <s v="Corporate"/>
    <s v="United States"/>
    <s v="Greensboro"/>
    <s v="North Carolina"/>
    <n v="27405"/>
    <s v="South"/>
    <s v="OFF-BI-10002557"/>
    <x v="1"/>
    <s v="Binders"/>
    <s v="Presstex Flexible Ring Binders"/>
    <n v="4.0950000000000006"/>
    <n v="3"/>
    <n v="0.7"/>
    <n v="-2.7300000000000004"/>
  </r>
  <r>
    <n v="7275"/>
    <s v="CA-2012-144519"/>
    <n v="2012"/>
    <x v="50"/>
    <d v="2012-11-17T00:00:00"/>
    <s v="Standard Class"/>
    <s v="AW-10930"/>
    <s v="Arthur Wiediger"/>
    <s v="Home Office"/>
    <s v="United States"/>
    <s v="Helena"/>
    <s v="Montana"/>
    <n v="59601"/>
    <s v="West"/>
    <s v="TEC-PH-10004908"/>
    <x v="2"/>
    <s v="Phones"/>
    <s v="Panasonic KX TS3282W Corded phone"/>
    <n v="339.96000000000004"/>
    <n v="5"/>
    <n v="0.2"/>
    <n v="42.494999999999948"/>
  </r>
  <r>
    <n v="7276"/>
    <s v="CA-2012-144519"/>
    <n v="2012"/>
    <x v="50"/>
    <d v="2012-11-17T00:00:00"/>
    <s v="Standard Class"/>
    <s v="AW-10930"/>
    <s v="Arthur Wiediger"/>
    <s v="Home Office"/>
    <s v="United States"/>
    <s v="Helena"/>
    <s v="Montana"/>
    <n v="59601"/>
    <s v="West"/>
    <s v="FUR-FU-10000794"/>
    <x v="0"/>
    <s v="Furnishings"/>
    <s v="Eldon Stackable Tray, Side-Load, Legal, Smoke"/>
    <n v="63.980000000000004"/>
    <n v="7"/>
    <n v="0"/>
    <n v="21.7532"/>
  </r>
  <r>
    <n v="7277"/>
    <s v="CA-2011-120670"/>
    <n v="2011"/>
    <x v="981"/>
    <d v="2011-11-06T00:00:00"/>
    <s v="Standard Class"/>
    <s v="JK-16120"/>
    <s v="Julie Kriz"/>
    <s v="Home Office"/>
    <s v="United States"/>
    <s v="Fort Lauderdale"/>
    <s v="Florida"/>
    <n v="33311"/>
    <s v="South"/>
    <s v="TEC-AC-10004171"/>
    <x v="2"/>
    <s v="Accessories"/>
    <s v="Razer Kraken 7.1 Surround Sound Over Ear USB Gaming Headset"/>
    <n v="799.92000000000007"/>
    <n v="10"/>
    <n v="0.2"/>
    <n v="239.976"/>
  </r>
  <r>
    <n v="7278"/>
    <s v="CA-2013-157217"/>
    <n v="2013"/>
    <x v="1080"/>
    <d v="2013-07-22T00:00:00"/>
    <s v="First Class"/>
    <s v="TC-21535"/>
    <s v="Tracy Collins"/>
    <s v="Home Office"/>
    <s v="United States"/>
    <s v="San Francisco"/>
    <s v="California"/>
    <n v="94110"/>
    <s v="West"/>
    <s v="TEC-PH-10002070"/>
    <x v="2"/>
    <s v="Phones"/>
    <s v="Griffin GC36547 PowerJolt SE Lightning Charger"/>
    <n v="35.984000000000002"/>
    <n v="2"/>
    <n v="0.2"/>
    <n v="4.4979999999999958"/>
  </r>
  <r>
    <n v="7279"/>
    <s v="CA-2013-157217"/>
    <n v="2013"/>
    <x v="1080"/>
    <d v="2013-07-22T00:00:00"/>
    <s v="First Class"/>
    <s v="TC-21535"/>
    <s v="Tracy Collins"/>
    <s v="Home Office"/>
    <s v="United States"/>
    <s v="San Francisco"/>
    <s v="California"/>
    <n v="94110"/>
    <s v="West"/>
    <s v="TEC-AC-10003095"/>
    <x v="2"/>
    <s v="Accessories"/>
    <s v="Logitech G35 7.1-Channel Surround Sound Headset"/>
    <n v="389.97"/>
    <n v="3"/>
    <n v="0"/>
    <n v="132.58980000000003"/>
  </r>
  <r>
    <n v="7280"/>
    <s v="CA-2013-108224"/>
    <n v="2013"/>
    <x v="675"/>
    <d v="2013-05-15T00:00:00"/>
    <s v="Same Day"/>
    <s v="TH-21235"/>
    <s v="Tiffany House"/>
    <s v="Corporate"/>
    <s v="United States"/>
    <s v="Yuma"/>
    <s v="Arizona"/>
    <n v="85364"/>
    <s v="West"/>
    <s v="TEC-AC-10003832"/>
    <x v="2"/>
    <s v="Accessories"/>
    <s v="Imation 16GB Mini TravelDrive USB 2.0 Flash Drive"/>
    <n v="185.52800000000002"/>
    <n v="7"/>
    <n v="0.2"/>
    <n v="48.701099999999997"/>
  </r>
  <r>
    <n v="7281"/>
    <s v="CA-2012-162782"/>
    <n v="2012"/>
    <x v="780"/>
    <d v="2012-02-27T00:00:00"/>
    <s v="Standard Class"/>
    <s v="PW-19240"/>
    <s v="Pierre Wener"/>
    <s v="Consumer"/>
    <s v="United States"/>
    <s v="Columbia"/>
    <s v="Maryland"/>
    <n v="21044"/>
    <s v="East"/>
    <s v="OFF-BI-10003527"/>
    <x v="1"/>
    <s v="Binders"/>
    <s v="Fellowes PB500 Electric Punch Plastic Comb Binding Machine with Manual Bind"/>
    <n v="2541.98"/>
    <n v="2"/>
    <n v="0"/>
    <n v="1270.99"/>
  </r>
  <r>
    <n v="7282"/>
    <s v="CA-2014-159282"/>
    <n v="2014"/>
    <x v="524"/>
    <d v="2014-10-22T00:00:00"/>
    <s v="Standard Class"/>
    <s v="GH-14410"/>
    <s v="Gary Hansen"/>
    <s v="Home Office"/>
    <s v="United States"/>
    <s v="Yuma"/>
    <s v="Arizona"/>
    <n v="85364"/>
    <s v="West"/>
    <s v="TEC-MA-10001148"/>
    <x v="2"/>
    <s v="Machines"/>
    <s v="Swingline SM12-08 MicroCut Jam Free Shredder"/>
    <n v="599.98500000000013"/>
    <n v="5"/>
    <n v="0.7"/>
    <n v="-479.98799999999994"/>
  </r>
  <r>
    <n v="7283"/>
    <s v="CA-2014-155936"/>
    <n v="2014"/>
    <x v="738"/>
    <d v="2014-06-30T00:00:00"/>
    <s v="Standard Class"/>
    <s v="JK-15730"/>
    <s v="Joe Kamberova"/>
    <s v="Consumer"/>
    <s v="United States"/>
    <s v="Chicago"/>
    <s v="Illinois"/>
    <n v="60653"/>
    <s v="Central"/>
    <s v="OFF-BI-10002432"/>
    <x v="1"/>
    <s v="Binders"/>
    <s v="Wilson Jones Standard D-Ring Binders"/>
    <n v="3.0359999999999996"/>
    <n v="3"/>
    <n v="0.8"/>
    <n v="-5.0094000000000012"/>
  </r>
  <r>
    <n v="7284"/>
    <s v="CA-2014-169439"/>
    <n v="2014"/>
    <x v="428"/>
    <d v="2014-09-14T00:00:00"/>
    <s v="Standard Class"/>
    <s v="LC-17140"/>
    <s v="Logan Currie"/>
    <s v="Consumer"/>
    <s v="United States"/>
    <s v="Cleveland"/>
    <s v="Ohio"/>
    <n v="44105"/>
    <s v="East"/>
    <s v="OFF-AR-10001374"/>
    <x v="1"/>
    <s v="Art"/>
    <s v="BIC Brite Liner Highlighters, Chisel Tip"/>
    <n v="25.920000000000005"/>
    <n v="5"/>
    <n v="0.2"/>
    <n v="3.8879999999999972"/>
  </r>
  <r>
    <n v="7285"/>
    <s v="CA-2014-169439"/>
    <n v="2014"/>
    <x v="428"/>
    <d v="2014-09-14T00:00:00"/>
    <s v="Standard Class"/>
    <s v="LC-17140"/>
    <s v="Logan Currie"/>
    <s v="Consumer"/>
    <s v="United States"/>
    <s v="Cleveland"/>
    <s v="Ohio"/>
    <n v="44105"/>
    <s v="East"/>
    <s v="FUR-FU-10000723"/>
    <x v="0"/>
    <s v="Furnishings"/>
    <s v="Deflect-o EconoMat Studded, No Bevel Mat for Low Pile Carpeting"/>
    <n v="66.112000000000009"/>
    <n v="2"/>
    <n v="0.2"/>
    <n v="-9.0903999999999989"/>
  </r>
  <r>
    <n v="7286"/>
    <s v="CA-2014-151183"/>
    <n v="2014"/>
    <x v="336"/>
    <d v="2014-10-20T00:00:00"/>
    <s v="Standard Class"/>
    <s v="BK-11260"/>
    <s v="Berenike Kampe"/>
    <s v="Consumer"/>
    <s v="United States"/>
    <s v="San Francisco"/>
    <s v="California"/>
    <n v="94110"/>
    <s v="West"/>
    <s v="TEC-AC-10003614"/>
    <x v="2"/>
    <s v="Accessories"/>
    <s v="Verbatim 25 GB 6x Blu-ray Single Layer Recordable Disc, 10/Pack"/>
    <n v="46.36"/>
    <n v="4"/>
    <n v="0"/>
    <n v="15.298799999999996"/>
  </r>
  <r>
    <n v="7287"/>
    <s v="CA-2013-149965"/>
    <n v="2013"/>
    <x v="23"/>
    <d v="2013-06-26T00:00:00"/>
    <s v="Standard Class"/>
    <s v="BS-11365"/>
    <s v="Bill Shonely"/>
    <s v="Corporate"/>
    <s v="United States"/>
    <s v="Oklahoma City"/>
    <s v="Oklahoma"/>
    <n v="73120"/>
    <s v="Central"/>
    <s v="TEC-AC-10004877"/>
    <x v="2"/>
    <s v="Accessories"/>
    <s v="Imation 30456 USB Flash Drive 8GB"/>
    <n v="6.9"/>
    <n v="1"/>
    <n v="0"/>
    <n v="0.5519999999999996"/>
  </r>
  <r>
    <n v="7288"/>
    <s v="CA-2013-149965"/>
    <n v="2013"/>
    <x v="23"/>
    <d v="2013-06-26T00:00:00"/>
    <s v="Standard Class"/>
    <s v="BS-11365"/>
    <s v="Bill Shonely"/>
    <s v="Corporate"/>
    <s v="United States"/>
    <s v="Oklahoma City"/>
    <s v="Oklahoma"/>
    <n v="73120"/>
    <s v="Central"/>
    <s v="FUR-FU-10004270"/>
    <x v="0"/>
    <s v="Furnishings"/>
    <s v="Executive Impressions 13&quot; Clairmont Wall Clock"/>
    <n v="57.69"/>
    <n v="3"/>
    <n v="0"/>
    <n v="23.652900000000002"/>
  </r>
  <r>
    <n v="7289"/>
    <s v="CA-2011-158281"/>
    <n v="2011"/>
    <x v="814"/>
    <d v="2011-09-07T00:00:00"/>
    <s v="Standard Class"/>
    <s v="AG-10525"/>
    <s v="Andy Gerbode"/>
    <s v="Corporate"/>
    <s v="United States"/>
    <s v="Houston"/>
    <s v="Texas"/>
    <n v="77095"/>
    <s v="Central"/>
    <s v="TEC-MA-10002210"/>
    <x v="2"/>
    <s v="Machines"/>
    <s v="Epson TM-T88V Direct Thermal Printer - Monochrome - Desktop"/>
    <n v="559.71"/>
    <n v="3"/>
    <n v="0.4"/>
    <n v="-121.27049999999997"/>
  </r>
  <r>
    <n v="7290"/>
    <s v="CA-2013-153661"/>
    <n v="2013"/>
    <x v="806"/>
    <d v="2013-01-31T00:00:00"/>
    <s v="First Class"/>
    <s v="SC-20725"/>
    <s v="Steven Cartwright"/>
    <s v="Consumer"/>
    <s v="United States"/>
    <s v="San Francisco"/>
    <s v="California"/>
    <n v="94122"/>
    <s v="West"/>
    <s v="OFF-ST-10000675"/>
    <x v="1"/>
    <s v="Storage"/>
    <s v="File Shuttle II and Handi-File, Black"/>
    <n v="305.01"/>
    <n v="9"/>
    <n v="0"/>
    <n v="76.252499999999998"/>
  </r>
  <r>
    <n v="7291"/>
    <s v="CA-2013-153661"/>
    <n v="2013"/>
    <x v="806"/>
    <d v="2013-01-31T00:00:00"/>
    <s v="First Class"/>
    <s v="SC-20725"/>
    <s v="Steven Cartwright"/>
    <s v="Consumer"/>
    <s v="United States"/>
    <s v="San Francisco"/>
    <s v="California"/>
    <n v="94122"/>
    <s v="West"/>
    <s v="OFF-BI-10004781"/>
    <x v="1"/>
    <s v="Binders"/>
    <s v="GBC Wire Binding Strips"/>
    <n v="50.783999999999999"/>
    <n v="2"/>
    <n v="0.2"/>
    <n v="17.7744"/>
  </r>
  <r>
    <n v="7292"/>
    <s v="CA-2013-153661"/>
    <n v="2013"/>
    <x v="806"/>
    <d v="2013-01-31T00:00:00"/>
    <s v="First Class"/>
    <s v="SC-20725"/>
    <s v="Steven Cartwright"/>
    <s v="Consumer"/>
    <s v="United States"/>
    <s v="San Francisco"/>
    <s v="California"/>
    <n v="94122"/>
    <s v="West"/>
    <s v="OFF-LA-10004689"/>
    <x v="1"/>
    <s v="Labels"/>
    <s v="Avery 512"/>
    <n v="26.01"/>
    <n v="9"/>
    <n v="0"/>
    <n v="12.2247"/>
  </r>
  <r>
    <n v="7293"/>
    <s v="CA-2014-109183"/>
    <n v="2014"/>
    <x v="769"/>
    <d v="2014-12-10T00:00:00"/>
    <s v="Standard Class"/>
    <s v="LR-16915"/>
    <s v="Lena Radford"/>
    <s v="Consumer"/>
    <s v="United States"/>
    <s v="Nashville"/>
    <s v="Tennessee"/>
    <n v="37211"/>
    <s v="South"/>
    <s v="TEC-MA-10001856"/>
    <x v="2"/>
    <s v="Machines"/>
    <s v="Okidata C610n Printer"/>
    <n v="649"/>
    <n v="2"/>
    <n v="0.5"/>
    <n v="-272.58000000000015"/>
  </r>
  <r>
    <n v="7294"/>
    <s v="CA-2013-113656"/>
    <n v="2013"/>
    <x v="1156"/>
    <d v="2013-01-29T00:00:00"/>
    <s v="Standard Class"/>
    <s v="CB-12415"/>
    <s v="Christy Brittain"/>
    <s v="Consumer"/>
    <s v="United States"/>
    <s v="Los Angeles"/>
    <s v="California"/>
    <n v="90036"/>
    <s v="West"/>
    <s v="FUR-FU-10000719"/>
    <x v="0"/>
    <s v="Furnishings"/>
    <s v="DAX Cubicle Frames, 8-1/2 x 11"/>
    <n v="59.99"/>
    <n v="7"/>
    <n v="0"/>
    <n v="21.596400000000003"/>
  </r>
  <r>
    <n v="7295"/>
    <s v="CA-2012-148964"/>
    <n v="2012"/>
    <x v="989"/>
    <d v="2012-05-31T00:00:00"/>
    <s v="Standard Class"/>
    <s v="RD-19900"/>
    <s v="Ruben Dartt"/>
    <s v="Consumer"/>
    <s v="United States"/>
    <s v="Bellevue"/>
    <s v="Washington"/>
    <n v="98006"/>
    <s v="West"/>
    <s v="FUR-FU-10003849"/>
    <x v="0"/>
    <s v="Furnishings"/>
    <s v="DAX Metal Frame, Desktop, Stepped-Edge"/>
    <n v="20.239999999999998"/>
    <n v="1"/>
    <n v="0"/>
    <n v="7.8935999999999993"/>
  </r>
  <r>
    <n v="7296"/>
    <s v="CA-2011-111899"/>
    <n v="2011"/>
    <x v="417"/>
    <d v="2011-05-05T00:00:00"/>
    <s v="First Class"/>
    <s v="NC-18340"/>
    <s v="Nat Carroll"/>
    <s v="Consumer"/>
    <s v="United States"/>
    <s v="Houston"/>
    <s v="Texas"/>
    <n v="77036"/>
    <s v="Central"/>
    <s v="OFF-AR-10001725"/>
    <x v="1"/>
    <s v="Art"/>
    <s v="Boston Home &amp; Office Model 2000 Electric Pencil Sharpeners"/>
    <n v="37.839999999999996"/>
    <n v="2"/>
    <n v="0.2"/>
    <n v="2.8380000000000027"/>
  </r>
  <r>
    <n v="7297"/>
    <s v="CA-2011-111899"/>
    <n v="2011"/>
    <x v="417"/>
    <d v="2011-05-05T00:00:00"/>
    <s v="First Class"/>
    <s v="NC-18340"/>
    <s v="Nat Carroll"/>
    <s v="Consumer"/>
    <s v="United States"/>
    <s v="Houston"/>
    <s v="Texas"/>
    <n v="77036"/>
    <s v="Central"/>
    <s v="OFF-FA-10000840"/>
    <x v="1"/>
    <s v="Fasteners"/>
    <s v="OIC Thumb-Tacks"/>
    <n v="5.4719999999999995"/>
    <n v="6"/>
    <n v="0.2"/>
    <n v="1.8467999999999996"/>
  </r>
  <r>
    <n v="7298"/>
    <s v="CA-2012-101126"/>
    <n v="2012"/>
    <x v="1157"/>
    <d v="2012-02-14T00:00:00"/>
    <s v="Second Class"/>
    <s v="NB-18655"/>
    <s v="Nona Balk"/>
    <s v="Corporate"/>
    <s v="United States"/>
    <s v="Philadelphia"/>
    <s v="Pennsylvania"/>
    <n v="19143"/>
    <s v="East"/>
    <s v="OFF-ST-10000943"/>
    <x v="1"/>
    <s v="Storage"/>
    <s v="Eldon ProFile File 'N Store Portable File Tub Letter/Legal Size Black"/>
    <n v="77.240000000000009"/>
    <n v="5"/>
    <n v="0.2"/>
    <n v="7.7240000000000002"/>
  </r>
  <r>
    <n v="7299"/>
    <s v="CA-2011-163468"/>
    <n v="2011"/>
    <x v="728"/>
    <d v="2011-11-21T00:00:00"/>
    <s v="First Class"/>
    <s v="JK-15730"/>
    <s v="Joe Kamberova"/>
    <s v="Consumer"/>
    <s v="United States"/>
    <s v="Des Plaines"/>
    <s v="Illinois"/>
    <n v="60016"/>
    <s v="Central"/>
    <s v="FUR-TA-10002533"/>
    <x v="0"/>
    <s v="Tables"/>
    <s v="BPI Conference Tables"/>
    <n v="292.10000000000002"/>
    <n v="4"/>
    <n v="0.5"/>
    <n v="-175.26000000000005"/>
  </r>
  <r>
    <n v="7300"/>
    <s v="CA-2011-163468"/>
    <n v="2011"/>
    <x v="728"/>
    <d v="2011-11-21T00:00:00"/>
    <s v="First Class"/>
    <s v="JK-15730"/>
    <s v="Joe Kamberova"/>
    <s v="Consumer"/>
    <s v="United States"/>
    <s v="Des Plaines"/>
    <s v="Illinois"/>
    <n v="60016"/>
    <s v="Central"/>
    <s v="FUR-FU-10001546"/>
    <x v="0"/>
    <s v="Furnishings"/>
    <s v="Dana Swing-Arm Lamps"/>
    <n v="8.5440000000000005"/>
    <n v="2"/>
    <n v="0.6"/>
    <n v="-7.4759999999999991"/>
  </r>
  <r>
    <n v="7301"/>
    <s v="CA-2011-163468"/>
    <n v="2011"/>
    <x v="728"/>
    <d v="2011-11-21T00:00:00"/>
    <s v="First Class"/>
    <s v="JK-15730"/>
    <s v="Joe Kamberova"/>
    <s v="Consumer"/>
    <s v="United States"/>
    <s v="Des Plaines"/>
    <s v="Illinois"/>
    <n v="60016"/>
    <s v="Central"/>
    <s v="FUR-BO-10003546"/>
    <x v="0"/>
    <s v="Bookcases"/>
    <s v="Hon 4-Shelf Metal Bookcases"/>
    <n v="424.11599999999999"/>
    <n v="6"/>
    <n v="0.3"/>
    <n v="-30.293999999999983"/>
  </r>
  <r>
    <n v="7302"/>
    <s v="CA-2011-163468"/>
    <n v="2011"/>
    <x v="728"/>
    <d v="2011-11-21T00:00:00"/>
    <s v="First Class"/>
    <s v="JK-15730"/>
    <s v="Joe Kamberova"/>
    <s v="Consumer"/>
    <s v="United States"/>
    <s v="Des Plaines"/>
    <s v="Illinois"/>
    <n v="60016"/>
    <s v="Central"/>
    <s v="OFF-BI-10004728"/>
    <x v="1"/>
    <s v="Binders"/>
    <s v="Wilson Jones Turn Tabs Binder Tool for Ring Binders"/>
    <n v="2.8919999999999995"/>
    <n v="3"/>
    <n v="0.8"/>
    <n v="-4.9164000000000012"/>
  </r>
  <r>
    <n v="7303"/>
    <s v="CA-2011-163468"/>
    <n v="2011"/>
    <x v="728"/>
    <d v="2011-11-21T00:00:00"/>
    <s v="First Class"/>
    <s v="JK-15730"/>
    <s v="Joe Kamberova"/>
    <s v="Consumer"/>
    <s v="United States"/>
    <s v="Des Plaines"/>
    <s v="Illinois"/>
    <n v="60016"/>
    <s v="Central"/>
    <s v="OFF-ST-10000025"/>
    <x v="1"/>
    <s v="Storage"/>
    <s v="Fellowes Stor/Drawer Steel Plus Storage Drawers"/>
    <n v="381.72"/>
    <n v="5"/>
    <n v="0.2"/>
    <n v="-66.801000000000045"/>
  </r>
  <r>
    <n v="7304"/>
    <s v="US-2014-117450"/>
    <n v="2014"/>
    <x v="507"/>
    <d v="2014-09-09T00:00:00"/>
    <s v="Standard Class"/>
    <s v="DO-13645"/>
    <s v="Doug O'Connell"/>
    <s v="Consumer"/>
    <s v="United States"/>
    <s v="Boynton Beach"/>
    <s v="Florida"/>
    <n v="33437"/>
    <s v="South"/>
    <s v="FUR-CH-10003817"/>
    <x v="0"/>
    <s v="Chairs"/>
    <s v="Global Value Steno Chair, Gray"/>
    <n v="97.184000000000012"/>
    <n v="2"/>
    <n v="0.2"/>
    <n v="6.0740000000000016"/>
  </r>
  <r>
    <n v="7305"/>
    <s v="US-2014-117450"/>
    <n v="2014"/>
    <x v="507"/>
    <d v="2014-09-09T00:00:00"/>
    <s v="Standard Class"/>
    <s v="DO-13645"/>
    <s v="Doug O'Connell"/>
    <s v="Consumer"/>
    <s v="United States"/>
    <s v="Boynton Beach"/>
    <s v="Florida"/>
    <n v="33437"/>
    <s v="South"/>
    <s v="OFF-PA-10000289"/>
    <x v="1"/>
    <s v="Paper"/>
    <s v="Xerox 213"/>
    <n v="10.368000000000002"/>
    <n v="2"/>
    <n v="0.2"/>
    <n v="3.6288"/>
  </r>
  <r>
    <n v="7306"/>
    <s v="CA-2011-137274"/>
    <n v="2011"/>
    <x v="1158"/>
    <d v="2011-04-02T00:00:00"/>
    <s v="Standard Class"/>
    <s v="MG-18145"/>
    <s v="Mike Gockenbach"/>
    <s v="Consumer"/>
    <s v="United States"/>
    <s v="Plano"/>
    <s v="Texas"/>
    <n v="75023"/>
    <s v="Central"/>
    <s v="FUR-TA-10001889"/>
    <x v="0"/>
    <s v="Tables"/>
    <s v="Bush Advantage Collection Racetrack Conference Table"/>
    <n v="890.84099999999989"/>
    <n v="3"/>
    <n v="0.3"/>
    <n v="-152.71559999999999"/>
  </r>
  <r>
    <n v="7307"/>
    <s v="CA-2013-144092"/>
    <n v="2013"/>
    <x v="732"/>
    <d v="2013-11-08T00:00:00"/>
    <s v="Second Class"/>
    <s v="LH-17155"/>
    <s v="Logan Haushalter"/>
    <s v="Consumer"/>
    <s v="United States"/>
    <s v="San Jose"/>
    <s v="California"/>
    <n v="95123"/>
    <s v="West"/>
    <s v="TEC-AC-10002305"/>
    <x v="2"/>
    <s v="Accessories"/>
    <s v="KeyTronic E03601U1 - Keyboard - Beige"/>
    <n v="72"/>
    <n v="4"/>
    <n v="0"/>
    <n v="12.959999999999994"/>
  </r>
  <r>
    <n v="7308"/>
    <s v="CA-2013-144092"/>
    <n v="2013"/>
    <x v="732"/>
    <d v="2013-11-08T00:00:00"/>
    <s v="Second Class"/>
    <s v="LH-17155"/>
    <s v="Logan Haushalter"/>
    <s v="Consumer"/>
    <s v="United States"/>
    <s v="San Jose"/>
    <s v="California"/>
    <n v="95123"/>
    <s v="West"/>
    <s v="FUR-CH-10004875"/>
    <x v="0"/>
    <s v="Chairs"/>
    <s v="Harbour Creations 67200 Series Stacking Chairs"/>
    <n v="113.88800000000002"/>
    <n v="2"/>
    <n v="0.2"/>
    <n v="9.9651999999999994"/>
  </r>
  <r>
    <n v="7309"/>
    <s v="CA-2013-144092"/>
    <n v="2013"/>
    <x v="732"/>
    <d v="2013-11-08T00:00:00"/>
    <s v="Second Class"/>
    <s v="LH-17155"/>
    <s v="Logan Haushalter"/>
    <s v="Consumer"/>
    <s v="United States"/>
    <s v="San Jose"/>
    <s v="California"/>
    <n v="95123"/>
    <s v="West"/>
    <s v="OFF-EN-10001434"/>
    <x v="1"/>
    <s v="Envelopes"/>
    <s v="Strathmore #10 Envelopes, Ultimate White"/>
    <n v="158.13"/>
    <n v="3"/>
    <n v="0"/>
    <n v="77.483699999999999"/>
  </r>
  <r>
    <n v="7310"/>
    <s v="CA-2014-112172"/>
    <n v="2014"/>
    <x v="193"/>
    <d v="2014-06-15T00:00:00"/>
    <s v="Second Class"/>
    <s v="MM-18280"/>
    <s v="Muhammed MacIntyre"/>
    <s v="Corporate"/>
    <s v="United States"/>
    <s v="New York City"/>
    <s v="New York"/>
    <n v="10024"/>
    <s v="East"/>
    <s v="OFF-FA-10004395"/>
    <x v="1"/>
    <s v="Fasteners"/>
    <s v="Plymouth Boxed Rubber Bands by Plymouth"/>
    <n v="14.129999999999999"/>
    <n v="3"/>
    <n v="0"/>
    <n v="0.70650000000000013"/>
  </r>
  <r>
    <n v="7311"/>
    <s v="CA-2012-121699"/>
    <n v="2012"/>
    <x v="544"/>
    <d v="2012-08-14T00:00:00"/>
    <s v="Standard Class"/>
    <s v="BD-11320"/>
    <s v="Bill Donatelli"/>
    <s v="Consumer"/>
    <s v="United States"/>
    <s v="Detroit"/>
    <s v="Michigan"/>
    <n v="48227"/>
    <s v="Central"/>
    <s v="OFF-BI-10004632"/>
    <x v="1"/>
    <s v="Binders"/>
    <s v="GBC Binding covers"/>
    <n v="64.75"/>
    <n v="5"/>
    <n v="0"/>
    <n v="29.137499999999996"/>
  </r>
  <r>
    <n v="7312"/>
    <s v="CA-2012-162761"/>
    <n v="2012"/>
    <x v="330"/>
    <d v="2012-10-13T00:00:00"/>
    <s v="Standard Class"/>
    <s v="SC-20575"/>
    <s v="Sonia Cooley"/>
    <s v="Consumer"/>
    <s v="United States"/>
    <s v="Miami"/>
    <s v="Florida"/>
    <n v="33178"/>
    <s v="South"/>
    <s v="OFF-BI-10000145"/>
    <x v="1"/>
    <s v="Binders"/>
    <s v="Zipper Ring Binder Pockets"/>
    <n v="1.8720000000000003"/>
    <n v="2"/>
    <n v="0.7"/>
    <n v="-1.3103999999999996"/>
  </r>
  <r>
    <n v="7313"/>
    <s v="CA-2012-162761"/>
    <n v="2012"/>
    <x v="330"/>
    <d v="2012-10-13T00:00:00"/>
    <s v="Standard Class"/>
    <s v="SC-20575"/>
    <s v="Sonia Cooley"/>
    <s v="Consumer"/>
    <s v="United States"/>
    <s v="Miami"/>
    <s v="Florida"/>
    <n v="33178"/>
    <s v="South"/>
    <s v="OFF-BI-10002498"/>
    <x v="1"/>
    <s v="Binders"/>
    <s v="Clear Mylar Reinforcing Strips"/>
    <n v="11.214000000000002"/>
    <n v="2"/>
    <n v="0.7"/>
    <n v="-8.5974000000000004"/>
  </r>
  <r>
    <n v="7314"/>
    <s v="CA-2012-162761"/>
    <n v="2012"/>
    <x v="330"/>
    <d v="2012-10-13T00:00:00"/>
    <s v="Standard Class"/>
    <s v="SC-20575"/>
    <s v="Sonia Cooley"/>
    <s v="Consumer"/>
    <s v="United States"/>
    <s v="Miami"/>
    <s v="Florida"/>
    <n v="33178"/>
    <s v="South"/>
    <s v="OFF-AR-10001761"/>
    <x v="1"/>
    <s v="Art"/>
    <s v="Avery Hi-Liter Smear-Safe Highlighters"/>
    <n v="37.375999999999998"/>
    <n v="8"/>
    <n v="0.2"/>
    <n v="7.4751999999999992"/>
  </r>
  <r>
    <n v="7315"/>
    <s v="CA-2013-121377"/>
    <n v="2013"/>
    <x v="316"/>
    <d v="2013-06-03T00:00:00"/>
    <s v="Standard Class"/>
    <s v="TN-21040"/>
    <s v="Tanja Norvell"/>
    <s v="Home Office"/>
    <s v="United States"/>
    <s v="Park Ridge"/>
    <s v="Illinois"/>
    <n v="60068"/>
    <s v="Central"/>
    <s v="TEC-PH-10001817"/>
    <x v="2"/>
    <s v="Phones"/>
    <s v="Wilson Electronics DB Pro Signal Booster"/>
    <n v="286.40000000000003"/>
    <n v="1"/>
    <n v="0.2"/>
    <n v="25.060000000000016"/>
  </r>
  <r>
    <n v="7316"/>
    <s v="CA-2014-115322"/>
    <n v="2014"/>
    <x v="943"/>
    <d v="2014-05-17T00:00:00"/>
    <s v="Second Class"/>
    <s v="ZC-21910"/>
    <s v="Zuschuss Carroll"/>
    <s v="Consumer"/>
    <s v="United States"/>
    <s v="New York City"/>
    <s v="New York"/>
    <n v="10024"/>
    <s v="East"/>
    <s v="OFF-AR-10004456"/>
    <x v="1"/>
    <s v="Art"/>
    <s v="Panasonic KP-4ABK Battery-Operated Pencil Sharpener"/>
    <n v="43.92"/>
    <n v="3"/>
    <n v="0"/>
    <n v="12.736799999999999"/>
  </r>
  <r>
    <n v="7317"/>
    <s v="CA-2013-132066"/>
    <n v="2013"/>
    <x v="1159"/>
    <d v="2013-10-21T00:00:00"/>
    <s v="Standard Class"/>
    <s v="NB-18655"/>
    <s v="Nona Balk"/>
    <s v="Corporate"/>
    <s v="United States"/>
    <s v="New York City"/>
    <s v="New York"/>
    <n v="10011"/>
    <s v="East"/>
    <s v="FUR-TA-10001539"/>
    <x v="0"/>
    <s v="Tables"/>
    <s v="Chromcraft Rectangular Conference Tables"/>
    <n v="142.18199999999999"/>
    <n v="1"/>
    <n v="0.4"/>
    <n v="-37.915200000000027"/>
  </r>
  <r>
    <n v="7318"/>
    <s v="CA-2014-158120"/>
    <n v="2014"/>
    <x v="701"/>
    <d v="2014-11-22T00:00:00"/>
    <s v="Standard Class"/>
    <s v="KH-16330"/>
    <s v="Katharine Harms"/>
    <s v="Corporate"/>
    <s v="United States"/>
    <s v="Hillsboro"/>
    <s v="Oregon"/>
    <n v="97123"/>
    <s v="West"/>
    <s v="OFF-PA-10003205"/>
    <x v="1"/>
    <s v="Paper"/>
    <s v="Wirebound Message Forms, Four 2 3/4 x 5 Forms per Page, Pink Paper"/>
    <n v="19.608000000000001"/>
    <n v="3"/>
    <n v="0.2"/>
    <n v="6.6177000000000001"/>
  </r>
  <r>
    <n v="7319"/>
    <s v="CA-2014-158120"/>
    <n v="2014"/>
    <x v="701"/>
    <d v="2014-11-22T00:00:00"/>
    <s v="Standard Class"/>
    <s v="KH-16330"/>
    <s v="Katharine Harms"/>
    <s v="Corporate"/>
    <s v="United States"/>
    <s v="Hillsboro"/>
    <s v="Oregon"/>
    <n v="97123"/>
    <s v="West"/>
    <s v="OFF-BI-10002813"/>
    <x v="1"/>
    <s v="Binders"/>
    <s v="Avery Reinforcements for Hole-Punch Pages"/>
    <n v="4.1580000000000004"/>
    <n v="7"/>
    <n v="0.7"/>
    <n v="-3.4649999999999999"/>
  </r>
  <r>
    <n v="7320"/>
    <s v="CA-2014-100097"/>
    <n v="2014"/>
    <x v="200"/>
    <d v="2014-11-30T00:00:00"/>
    <s v="Second Class"/>
    <s v="MN-17935"/>
    <s v="Michael Nguyen"/>
    <s v="Consumer"/>
    <s v="United States"/>
    <s v="New York City"/>
    <s v="New York"/>
    <n v="10009"/>
    <s v="East"/>
    <s v="TEC-PH-10002310"/>
    <x v="2"/>
    <s v="Phones"/>
    <s v="Plantronics Calisto P620-M USB Wireless Speakerphone System"/>
    <n v="979.95"/>
    <n v="5"/>
    <n v="0"/>
    <n v="264.58650000000006"/>
  </r>
  <r>
    <n v="7321"/>
    <s v="CA-2014-100097"/>
    <n v="2014"/>
    <x v="200"/>
    <d v="2014-11-30T00:00:00"/>
    <s v="Second Class"/>
    <s v="MN-17935"/>
    <s v="Michael Nguyen"/>
    <s v="Consumer"/>
    <s v="United States"/>
    <s v="New York City"/>
    <s v="New York"/>
    <n v="10009"/>
    <s v="East"/>
    <s v="FUR-FU-10003623"/>
    <x v="0"/>
    <s v="Furnishings"/>
    <s v="DataProducts Ampli Magnifier Task Lamp, Black,"/>
    <n v="135.29999999999998"/>
    <n v="5"/>
    <n v="0"/>
    <n v="37.883999999999993"/>
  </r>
  <r>
    <n v="7322"/>
    <s v="CA-2014-167626"/>
    <n v="2014"/>
    <x v="213"/>
    <d v="2014-09-08T00:00:00"/>
    <s v="Standard Class"/>
    <s v="MY-18295"/>
    <s v="Muhammed Yedwab"/>
    <s v="Corporate"/>
    <s v="United States"/>
    <s v="Chicago"/>
    <s v="Illinois"/>
    <n v="60623"/>
    <s v="Central"/>
    <s v="OFF-PA-10003424"/>
    <x v="1"/>
    <s v="Paper"/>
    <s v="&quot;While you Were Out&quot; Message Book, One Form per Page"/>
    <n v="8.9039999999999999"/>
    <n v="3"/>
    <n v="0.2"/>
    <n v="3.3389999999999995"/>
  </r>
  <r>
    <n v="7323"/>
    <s v="CA-2014-167626"/>
    <n v="2014"/>
    <x v="213"/>
    <d v="2014-09-08T00:00:00"/>
    <s v="Standard Class"/>
    <s v="MY-18295"/>
    <s v="Muhammed Yedwab"/>
    <s v="Corporate"/>
    <s v="United States"/>
    <s v="Chicago"/>
    <s v="Illinois"/>
    <n v="60623"/>
    <s v="Central"/>
    <s v="TEC-AC-10004353"/>
    <x v="2"/>
    <s v="Accessories"/>
    <s v="Hypercom P1300 Pinpad"/>
    <n v="100.80000000000001"/>
    <n v="2"/>
    <n v="0.2"/>
    <n v="21.42"/>
  </r>
  <r>
    <n v="7324"/>
    <s v="US-2014-126053"/>
    <n v="2014"/>
    <x v="256"/>
    <d v="2014-12-09T00:00:00"/>
    <s v="First Class"/>
    <s v="CS-11950"/>
    <s v="Carlos Soltero"/>
    <s v="Consumer"/>
    <s v="United States"/>
    <s v="New York City"/>
    <s v="New York"/>
    <n v="10024"/>
    <s v="East"/>
    <s v="FUR-FU-10001934"/>
    <x v="0"/>
    <s v="Furnishings"/>
    <s v="Magnifier Swing Arm Lamp"/>
    <n v="41.96"/>
    <n v="2"/>
    <n v="0"/>
    <n v="10.909600000000001"/>
  </r>
  <r>
    <n v="7325"/>
    <s v="US-2014-126053"/>
    <n v="2014"/>
    <x v="256"/>
    <d v="2014-12-09T00:00:00"/>
    <s v="First Class"/>
    <s v="CS-11950"/>
    <s v="Carlos Soltero"/>
    <s v="Consumer"/>
    <s v="United States"/>
    <s v="New York City"/>
    <s v="New York"/>
    <n v="10024"/>
    <s v="East"/>
    <s v="OFF-LA-10003766"/>
    <x v="1"/>
    <s v="Labels"/>
    <s v="Self-Adhesive Removable Labels"/>
    <n v="9.4499999999999993"/>
    <n v="3"/>
    <n v="0"/>
    <n v="4.5359999999999996"/>
  </r>
  <r>
    <n v="7326"/>
    <s v="US-2014-128447"/>
    <n v="2014"/>
    <x v="468"/>
    <d v="2014-11-18T00:00:00"/>
    <s v="Standard Class"/>
    <s v="MC-17845"/>
    <s v="Michael Chen"/>
    <s v="Consumer"/>
    <s v="United States"/>
    <s v="Pasco"/>
    <s v="Washington"/>
    <n v="99301"/>
    <s v="West"/>
    <s v="OFF-AP-10004540"/>
    <x v="1"/>
    <s v="Appliances"/>
    <s v="Eureka The Boss Lite 10-Amp Upright Vacuum, Blue"/>
    <n v="400.79999999999995"/>
    <n v="5"/>
    <n v="0"/>
    <n v="112.224"/>
  </r>
  <r>
    <n v="7327"/>
    <s v="US-2014-128447"/>
    <n v="2014"/>
    <x v="468"/>
    <d v="2014-11-18T00:00:00"/>
    <s v="Standard Class"/>
    <s v="MC-17845"/>
    <s v="Michael Chen"/>
    <s v="Consumer"/>
    <s v="United States"/>
    <s v="Pasco"/>
    <s v="Washington"/>
    <n v="99301"/>
    <s v="West"/>
    <s v="OFF-BI-10001543"/>
    <x v="1"/>
    <s v="Binders"/>
    <s v="GBC VeloBinder Manual Binding System"/>
    <n v="28.792000000000002"/>
    <n v="1"/>
    <n v="0.2"/>
    <n v="10.077200000000001"/>
  </r>
  <r>
    <n v="7328"/>
    <s v="US-2011-131275"/>
    <n v="2011"/>
    <x v="772"/>
    <d v="2011-03-24T00:00:00"/>
    <s v="Standard Class"/>
    <s v="SC-20050"/>
    <s v="Sample Company A"/>
    <s v="Home Office"/>
    <s v="United States"/>
    <s v="Burbank"/>
    <s v="California"/>
    <n v="91505"/>
    <s v="West"/>
    <s v="FUR-FU-10004597"/>
    <x v="0"/>
    <s v="Furnishings"/>
    <s v="Eldon Cleatmat Chair Mats for Medium Pile Carpets"/>
    <n v="111"/>
    <n v="2"/>
    <n v="0"/>
    <n v="14.430000000000007"/>
  </r>
  <r>
    <n v="7329"/>
    <s v="US-2011-131275"/>
    <n v="2011"/>
    <x v="772"/>
    <d v="2011-03-24T00:00:00"/>
    <s v="Standard Class"/>
    <s v="SC-20050"/>
    <s v="Sample Company A"/>
    <s v="Home Office"/>
    <s v="United States"/>
    <s v="Burbank"/>
    <s v="California"/>
    <n v="91505"/>
    <s v="West"/>
    <s v="TEC-MA-10001148"/>
    <x v="2"/>
    <s v="Machines"/>
    <s v="Swingline SM12-08 MicroCut Jam Free Shredder"/>
    <n v="1279.9680000000001"/>
    <n v="4"/>
    <n v="0.2"/>
    <n v="415.98959999999994"/>
  </r>
  <r>
    <n v="7330"/>
    <s v="US-2011-131275"/>
    <n v="2011"/>
    <x v="772"/>
    <d v="2011-03-24T00:00:00"/>
    <s v="Standard Class"/>
    <s v="SC-20050"/>
    <s v="Sample Company A"/>
    <s v="Home Office"/>
    <s v="United States"/>
    <s v="Burbank"/>
    <s v="California"/>
    <n v="91505"/>
    <s v="West"/>
    <s v="OFF-ST-10000078"/>
    <x v="1"/>
    <s v="Storage"/>
    <s v="Tennsco 6- and 18-Compartment Lockers"/>
    <n v="1856.19"/>
    <n v="7"/>
    <n v="0"/>
    <n v="334.11419999999987"/>
  </r>
  <r>
    <n v="7331"/>
    <s v="CA-2013-149349"/>
    <n v="2013"/>
    <x v="396"/>
    <d v="2013-11-14T00:00:00"/>
    <s v="First Class"/>
    <s v="SP-20650"/>
    <s v="Stephanie Phelps"/>
    <s v="Corporate"/>
    <s v="United States"/>
    <s v="Chicago"/>
    <s v="Illinois"/>
    <n v="60623"/>
    <s v="Central"/>
    <s v="FUR-FU-10001037"/>
    <x v="0"/>
    <s v="Furnishings"/>
    <s v="DAX Charcoal/Nickel-Tone Document Frame, 5 x 7"/>
    <n v="22.752000000000002"/>
    <n v="6"/>
    <n v="0.6"/>
    <n v="-8.532"/>
  </r>
  <r>
    <n v="7332"/>
    <s v="CA-2014-115119"/>
    <n v="2014"/>
    <x v="40"/>
    <d v="2014-10-31T00:00:00"/>
    <s v="Standard Class"/>
    <s v="SC-20440"/>
    <s v="Shaun Chance"/>
    <s v="Corporate"/>
    <s v="United States"/>
    <s v="Lancaster"/>
    <s v="Pennsylvania"/>
    <n v="17602"/>
    <s v="East"/>
    <s v="TEC-PH-10001433"/>
    <x v="2"/>
    <s v="Phones"/>
    <s v="Cisco Small Business SPA 502G VoIP phone"/>
    <n v="61.541999999999994"/>
    <n v="1"/>
    <n v="0.4"/>
    <n v="-13.334099999999999"/>
  </r>
  <r>
    <n v="7333"/>
    <s v="CA-2014-115119"/>
    <n v="2014"/>
    <x v="40"/>
    <d v="2014-10-31T00:00:00"/>
    <s v="Standard Class"/>
    <s v="SC-20440"/>
    <s v="Shaun Chance"/>
    <s v="Corporate"/>
    <s v="United States"/>
    <s v="Lancaster"/>
    <s v="Pennsylvania"/>
    <n v="17602"/>
    <s v="East"/>
    <s v="OFF-BI-10003007"/>
    <x v="1"/>
    <s v="Binders"/>
    <s v="Premium Transparent Presentation Covers, No Pattern/Clear, 8 1/2&quot; x 11&quot;"/>
    <n v="81.438000000000017"/>
    <n v="7"/>
    <n v="0.7"/>
    <n v="-65.150399999999991"/>
  </r>
  <r>
    <n v="7334"/>
    <s v="CA-2012-125563"/>
    <n v="2012"/>
    <x v="347"/>
    <d v="2012-04-17T00:00:00"/>
    <s v="Standard Class"/>
    <s v="PR-18880"/>
    <s v="Patrick Ryan"/>
    <s v="Consumer"/>
    <s v="United States"/>
    <s v="Tampa"/>
    <s v="Florida"/>
    <n v="33614"/>
    <s v="South"/>
    <s v="FUR-FU-10001290"/>
    <x v="0"/>
    <s v="Furnishings"/>
    <s v="Executive Impressions Supervisor Wall Clock"/>
    <n v="67.36"/>
    <n v="2"/>
    <n v="0.2"/>
    <n v="10.103999999999996"/>
  </r>
  <r>
    <n v="7335"/>
    <s v="CA-2012-125563"/>
    <n v="2012"/>
    <x v="347"/>
    <d v="2012-04-17T00:00:00"/>
    <s v="Standard Class"/>
    <s v="PR-18880"/>
    <s v="Patrick Ryan"/>
    <s v="Consumer"/>
    <s v="United States"/>
    <s v="Tampa"/>
    <s v="Florida"/>
    <n v="33614"/>
    <s v="South"/>
    <s v="FUR-FU-10000087"/>
    <x v="0"/>
    <s v="Furnishings"/>
    <s v="Executive Impressions 14&quot; Two-Color Numerals Wall Clock"/>
    <n v="54.527999999999992"/>
    <n v="3"/>
    <n v="0.2"/>
    <n v="14.313600000000005"/>
  </r>
  <r>
    <n v="7336"/>
    <s v="CA-2012-113152"/>
    <n v="2012"/>
    <x v="707"/>
    <d v="2012-12-30T00:00:00"/>
    <s v="Standard Class"/>
    <s v="JK-15625"/>
    <s v="Jim Karlsson"/>
    <s v="Consumer"/>
    <s v="United States"/>
    <s v="New York City"/>
    <s v="New York"/>
    <n v="10024"/>
    <s v="East"/>
    <s v="TEC-AC-10002049"/>
    <x v="2"/>
    <s v="Accessories"/>
    <s v="Plantronics Savi W720 Multi-Device Wireless Headset System"/>
    <n v="843.9"/>
    <n v="2"/>
    <n v="0"/>
    <n v="371.31600000000003"/>
  </r>
  <r>
    <n v="7337"/>
    <s v="CA-2012-113152"/>
    <n v="2012"/>
    <x v="707"/>
    <d v="2012-12-30T00:00:00"/>
    <s v="Standard Class"/>
    <s v="JK-15625"/>
    <s v="Jim Karlsson"/>
    <s v="Consumer"/>
    <s v="United States"/>
    <s v="New York City"/>
    <s v="New York"/>
    <n v="10024"/>
    <s v="East"/>
    <s v="FUR-BO-10002613"/>
    <x v="0"/>
    <s v="Bookcases"/>
    <s v="Atlantic Metals Mobile 4-Shelf Bookcases, Custom Colors"/>
    <n v="449.56800000000004"/>
    <n v="2"/>
    <n v="0.2"/>
    <n v="56.195999999999955"/>
  </r>
  <r>
    <n v="7338"/>
    <s v="CA-2014-165155"/>
    <n v="2014"/>
    <x v="296"/>
    <d v="2014-09-24T00:00:00"/>
    <s v="First Class"/>
    <s v="BM-11575"/>
    <s v="Brendan Murry"/>
    <s v="Corporate"/>
    <s v="United States"/>
    <s v="Los Angeles"/>
    <s v="California"/>
    <n v="90045"/>
    <s v="West"/>
    <s v="OFF-ST-10004950"/>
    <x v="1"/>
    <s v="Storage"/>
    <s v="Tenex Personal Filing Tote With Secure Closure Lid, Black/Frost"/>
    <n v="15.51"/>
    <n v="1"/>
    <n v="0"/>
    <n v="3.8774999999999995"/>
  </r>
  <r>
    <n v="7339"/>
    <s v="CA-2011-163412"/>
    <n v="2011"/>
    <x v="414"/>
    <d v="2011-12-23T00:00:00"/>
    <s v="Second Class"/>
    <s v="SM-20950"/>
    <s v="Suzanne McNair"/>
    <s v="Corporate"/>
    <s v="United States"/>
    <s v="New York City"/>
    <s v="New York"/>
    <n v="10035"/>
    <s v="East"/>
    <s v="FUR-CH-10004875"/>
    <x v="0"/>
    <s v="Chairs"/>
    <s v="Harbour Creations 67200 Series Stacking Chairs"/>
    <n v="192.18600000000004"/>
    <n v="3"/>
    <n v="0.1"/>
    <n v="36.3018"/>
  </r>
  <r>
    <n v="7340"/>
    <s v="CA-2012-159590"/>
    <n v="2012"/>
    <x v="1074"/>
    <d v="2012-07-21T00:00:00"/>
    <s v="First Class"/>
    <s v="KC-16255"/>
    <s v="Karen Carlisle"/>
    <s v="Corporate"/>
    <s v="United States"/>
    <s v="New York City"/>
    <s v="New York"/>
    <n v="10009"/>
    <s v="East"/>
    <s v="OFF-AR-10003190"/>
    <x v="1"/>
    <s v="Art"/>
    <s v="Newell 32"/>
    <n v="5.76"/>
    <n v="2"/>
    <n v="0"/>
    <n v="1.6128"/>
  </r>
  <r>
    <n v="7341"/>
    <s v="CA-2011-116190"/>
    <n v="2011"/>
    <x v="711"/>
    <d v="2011-08-01T00:00:00"/>
    <s v="Standard Class"/>
    <s v="SG-20470"/>
    <s v="Sheri Gordon"/>
    <s v="Consumer"/>
    <s v="United States"/>
    <s v="Atlanta"/>
    <s v="Georgia"/>
    <n v="30318"/>
    <s v="South"/>
    <s v="FUR-CH-10000553"/>
    <x v="0"/>
    <s v="Chairs"/>
    <s v="Metal Folding Chairs, Beige, 4/Carton"/>
    <n v="67.88"/>
    <n v="2"/>
    <n v="0"/>
    <n v="18.327599999999997"/>
  </r>
  <r>
    <n v="7342"/>
    <s v="CA-2011-116190"/>
    <n v="2011"/>
    <x v="711"/>
    <d v="2011-08-01T00:00:00"/>
    <s v="Standard Class"/>
    <s v="SG-20470"/>
    <s v="Sheri Gordon"/>
    <s v="Consumer"/>
    <s v="United States"/>
    <s v="Atlanta"/>
    <s v="Georgia"/>
    <n v="30318"/>
    <s v="South"/>
    <s v="OFF-LA-10002762"/>
    <x v="1"/>
    <s v="Labels"/>
    <s v="Avery 485"/>
    <n v="162.88999999999999"/>
    <n v="13"/>
    <n v="0"/>
    <n v="76.558299999999988"/>
  </r>
  <r>
    <n v="7343"/>
    <s v="CA-2011-116190"/>
    <n v="2011"/>
    <x v="711"/>
    <d v="2011-08-01T00:00:00"/>
    <s v="Standard Class"/>
    <s v="SG-20470"/>
    <s v="Sheri Gordon"/>
    <s v="Consumer"/>
    <s v="United States"/>
    <s v="Atlanta"/>
    <s v="Georgia"/>
    <n v="30318"/>
    <s v="South"/>
    <s v="FUR-FU-10000719"/>
    <x v="0"/>
    <s v="Furnishings"/>
    <s v="DAX Cubicle Frames, 8-1/2 x 11"/>
    <n v="25.71"/>
    <n v="3"/>
    <n v="0"/>
    <n v="9.2556000000000012"/>
  </r>
  <r>
    <n v="7344"/>
    <s v="CA-2011-168473"/>
    <n v="2011"/>
    <x v="58"/>
    <d v="2012-01-01T00:00:00"/>
    <s v="Standard Class"/>
    <s v="TB-21520"/>
    <s v="Tracy Blumstein"/>
    <s v="Consumer"/>
    <s v="United States"/>
    <s v="New York City"/>
    <s v="New York"/>
    <n v="10009"/>
    <s v="East"/>
    <s v="OFF-ST-10000563"/>
    <x v="1"/>
    <s v="Storage"/>
    <s v="Fellowes Bankers Box Stor/Drawer Steel Plus"/>
    <n v="191.88"/>
    <n v="6"/>
    <n v="0"/>
    <n v="19.188000000000002"/>
  </r>
  <r>
    <n v="7345"/>
    <s v="CA-2014-168389"/>
    <n v="2014"/>
    <x v="157"/>
    <d v="2014-12-18T00:00:00"/>
    <s v="Standard Class"/>
    <s v="DV-13045"/>
    <s v="Darrin Van Huff"/>
    <s v="Corporate"/>
    <s v="United States"/>
    <s v="Jacksonville"/>
    <s v="Florida"/>
    <n v="32216"/>
    <s v="South"/>
    <s v="FUR-TA-10004289"/>
    <x v="0"/>
    <s v="Tables"/>
    <s v="BoxOffice By Design Rectangular and Half-Moon Meeting Room Tables"/>
    <n v="721.87500000000011"/>
    <n v="6"/>
    <n v="0.45"/>
    <n v="-420"/>
  </r>
  <r>
    <n v="7346"/>
    <s v="CA-2014-168389"/>
    <n v="2014"/>
    <x v="157"/>
    <d v="2014-12-18T00:00:00"/>
    <s v="Standard Class"/>
    <s v="DV-13045"/>
    <s v="Darrin Van Huff"/>
    <s v="Corporate"/>
    <s v="United States"/>
    <s v="Jacksonville"/>
    <s v="Florida"/>
    <n v="32216"/>
    <s v="South"/>
    <s v="TEC-PH-10003555"/>
    <x v="2"/>
    <s v="Phones"/>
    <s v="Motorola HK250 Universal Bluetooth Headset"/>
    <n v="73.567999999999998"/>
    <n v="4"/>
    <n v="0.2"/>
    <n v="-16.552799999999994"/>
  </r>
  <r>
    <n v="7347"/>
    <s v="CA-2014-168389"/>
    <n v="2014"/>
    <x v="157"/>
    <d v="2014-12-18T00:00:00"/>
    <s v="Standard Class"/>
    <s v="DV-13045"/>
    <s v="Darrin Van Huff"/>
    <s v="Corporate"/>
    <s v="United States"/>
    <s v="Jacksonville"/>
    <s v="Florida"/>
    <n v="32216"/>
    <s v="South"/>
    <s v="OFF-AR-10001958"/>
    <x v="1"/>
    <s v="Art"/>
    <s v="Stanley Bostitch Contemporary Electric Pencil Sharpeners"/>
    <n v="13.584000000000001"/>
    <n v="1"/>
    <n v="0.2"/>
    <n v="1.3584000000000001"/>
  </r>
  <r>
    <n v="7348"/>
    <s v="CA-2014-168389"/>
    <n v="2014"/>
    <x v="157"/>
    <d v="2014-12-18T00:00:00"/>
    <s v="Standard Class"/>
    <s v="DV-13045"/>
    <s v="Darrin Van Huff"/>
    <s v="Corporate"/>
    <s v="United States"/>
    <s v="Jacksonville"/>
    <s v="Florida"/>
    <n v="32216"/>
    <s v="South"/>
    <s v="FUR-CH-10000225"/>
    <x v="0"/>
    <s v="Chairs"/>
    <s v="Global Geo Office Task Chair, Gray"/>
    <n v="64.784000000000006"/>
    <n v="1"/>
    <n v="0.2"/>
    <n v="-12.147000000000009"/>
  </r>
  <r>
    <n v="7349"/>
    <s v="CA-2011-130421"/>
    <n v="2011"/>
    <x v="223"/>
    <d v="2011-03-07T00:00:00"/>
    <s v="Standard Class"/>
    <s v="SC-20020"/>
    <s v="Sam Craven"/>
    <s v="Consumer"/>
    <s v="United States"/>
    <s v="Houston"/>
    <s v="Texas"/>
    <n v="77095"/>
    <s v="Central"/>
    <s v="OFF-AP-10002534"/>
    <x v="1"/>
    <s v="Appliances"/>
    <s v="3.6 Cubic Foot Counter Height Office Refrigerator"/>
    <n v="176.77199999999996"/>
    <n v="3"/>
    <n v="0.8"/>
    <n v="-459.60720000000003"/>
  </r>
  <r>
    <n v="7350"/>
    <s v="CA-2014-142125"/>
    <n v="2014"/>
    <x v="208"/>
    <d v="2014-10-28T00:00:00"/>
    <s v="Standard Class"/>
    <s v="JB-15400"/>
    <s v="Jennifer Braxton"/>
    <s v="Corporate"/>
    <s v="United States"/>
    <s v="Milwaukee"/>
    <s v="Wisconsin"/>
    <n v="53209"/>
    <s v="Central"/>
    <s v="OFF-BI-10000301"/>
    <x v="1"/>
    <s v="Binders"/>
    <s v="GBC Instant Report Kit"/>
    <n v="38.82"/>
    <n v="6"/>
    <n v="0"/>
    <n v="19.41"/>
  </r>
  <r>
    <n v="7351"/>
    <s v="CA-2014-142125"/>
    <n v="2014"/>
    <x v="208"/>
    <d v="2014-10-28T00:00:00"/>
    <s v="Standard Class"/>
    <s v="JB-15400"/>
    <s v="Jennifer Braxton"/>
    <s v="Corporate"/>
    <s v="United States"/>
    <s v="Milwaukee"/>
    <s v="Wisconsin"/>
    <n v="53209"/>
    <s v="Central"/>
    <s v="OFF-BI-10003460"/>
    <x v="1"/>
    <s v="Binders"/>
    <s v="Acco 3-Hole Punch"/>
    <n v="21.9"/>
    <n v="5"/>
    <n v="0"/>
    <n v="10.511999999999999"/>
  </r>
  <r>
    <n v="7352"/>
    <s v="CA-2014-141138"/>
    <n v="2014"/>
    <x v="468"/>
    <d v="2014-11-17T00:00:00"/>
    <s v="Standard Class"/>
    <s v="GH-14425"/>
    <s v="Gary Hwang"/>
    <s v="Consumer"/>
    <s v="United States"/>
    <s v="Modesto"/>
    <s v="California"/>
    <n v="95351"/>
    <s v="West"/>
    <s v="TEC-AC-10001772"/>
    <x v="2"/>
    <s v="Accessories"/>
    <s v="Memorex Mini Travel Drive 16 GB USB 2.0 Flash Drive"/>
    <n v="111.79"/>
    <n v="7"/>
    <n v="0"/>
    <n v="43.598100000000002"/>
  </r>
  <r>
    <n v="7353"/>
    <s v="CA-2014-152135"/>
    <n v="2014"/>
    <x v="633"/>
    <d v="2014-03-19T00:00:00"/>
    <s v="Second Class"/>
    <s v="MG-17650"/>
    <s v="Matthew Grinstein"/>
    <s v="Home Office"/>
    <s v="United States"/>
    <s v="Lakewood"/>
    <s v="Ohio"/>
    <n v="44107"/>
    <s v="East"/>
    <s v="TEC-PH-10003505"/>
    <x v="2"/>
    <s v="Phones"/>
    <s v="Geemarc AmpliPOWER60"/>
    <n v="445.44"/>
    <n v="8"/>
    <n v="0.4"/>
    <n v="-81.664000000000044"/>
  </r>
  <r>
    <n v="7354"/>
    <s v="CA-2013-151974"/>
    <n v="2013"/>
    <x v="897"/>
    <d v="2013-09-30T00:00:00"/>
    <s v="Standard Class"/>
    <s v="RD-19660"/>
    <s v="Robert Dilbeck"/>
    <s v="Home Office"/>
    <s v="United States"/>
    <s v="Philadelphia"/>
    <s v="Pennsylvania"/>
    <n v="19134"/>
    <s v="East"/>
    <s v="OFF-LA-10004484"/>
    <x v="1"/>
    <s v="Labels"/>
    <s v="Avery 476"/>
    <n v="16.520000000000003"/>
    <n v="5"/>
    <n v="0.2"/>
    <n v="5.368999999999998"/>
  </r>
  <r>
    <n v="7355"/>
    <s v="CA-2014-154102"/>
    <n v="2014"/>
    <x v="695"/>
    <d v="2014-02-14T00:00:00"/>
    <s v="Standard Class"/>
    <s v="SN-20560"/>
    <s v="Skye Norling"/>
    <s v="Home Office"/>
    <s v="United States"/>
    <s v="San Francisco"/>
    <s v="California"/>
    <n v="94109"/>
    <s v="West"/>
    <s v="OFF-PA-10001593"/>
    <x v="1"/>
    <s v="Paper"/>
    <s v="Xerox 1947"/>
    <n v="29.900000000000002"/>
    <n v="5"/>
    <n v="0"/>
    <n v="13.454999999999998"/>
  </r>
  <r>
    <n v="7356"/>
    <s v="CA-2012-139780"/>
    <n v="2012"/>
    <x v="620"/>
    <d v="2013-01-02T00:00:00"/>
    <s v="Second Class"/>
    <s v="AH-10690"/>
    <s v="Anna Häberlin"/>
    <s v="Corporate"/>
    <s v="United States"/>
    <s v="Detroit"/>
    <s v="Michigan"/>
    <n v="48205"/>
    <s v="Central"/>
    <s v="OFF-BI-10004139"/>
    <x v="1"/>
    <s v="Binders"/>
    <s v="Fellowes Presentation Covers for Comb Binding Machines"/>
    <n v="116.4"/>
    <n v="8"/>
    <n v="0"/>
    <n v="52.379999999999995"/>
  </r>
  <r>
    <n v="7357"/>
    <s v="CA-2013-114748"/>
    <n v="2013"/>
    <x v="790"/>
    <d v="2013-10-15T00:00:00"/>
    <s v="Standard Class"/>
    <s v="MZ-17335"/>
    <s v="Maria Zettner"/>
    <s v="Home Office"/>
    <s v="United States"/>
    <s v="Phoenix"/>
    <s v="Arizona"/>
    <n v="85023"/>
    <s v="West"/>
    <s v="OFF-AR-10001315"/>
    <x v="1"/>
    <s v="Art"/>
    <s v="Newell 310"/>
    <n v="1.4080000000000001"/>
    <n v="1"/>
    <n v="0.2"/>
    <n v="0.15839999999999993"/>
  </r>
  <r>
    <n v="7358"/>
    <s v="CA-2013-114748"/>
    <n v="2013"/>
    <x v="790"/>
    <d v="2013-10-15T00:00:00"/>
    <s v="Standard Class"/>
    <s v="MZ-17335"/>
    <s v="Maria Zettner"/>
    <s v="Home Office"/>
    <s v="United States"/>
    <s v="Phoenix"/>
    <s v="Arizona"/>
    <n v="85023"/>
    <s v="West"/>
    <s v="FUR-FU-10001488"/>
    <x v="0"/>
    <s v="Furnishings"/>
    <s v="Tenex 46&quot; x 60&quot; Computer Anti-Static Chairmat, Rectangular Shaped"/>
    <n v="169.56800000000001"/>
    <n v="2"/>
    <n v="0.2"/>
    <n v="0"/>
  </r>
  <r>
    <n v="7359"/>
    <s v="US-2011-115189"/>
    <n v="2011"/>
    <x v="125"/>
    <d v="2012-01-03T00:00:00"/>
    <s v="Second Class"/>
    <s v="AR-10345"/>
    <s v="Alex Russell"/>
    <s v="Corporate"/>
    <s v="United States"/>
    <s v="Philadelphia"/>
    <s v="Pennsylvania"/>
    <n v="19143"/>
    <s v="East"/>
    <s v="TEC-PH-10002170"/>
    <x v="2"/>
    <s v="Phones"/>
    <s v="ClearSounds CSC500 Amplified Spirit Phone Corded phone"/>
    <n v="251.96399999999994"/>
    <n v="6"/>
    <n v="0.4"/>
    <n v="-50.392799999999994"/>
  </r>
  <r>
    <n v="7360"/>
    <s v="US-2011-115189"/>
    <n v="2011"/>
    <x v="125"/>
    <d v="2012-01-03T00:00:00"/>
    <s v="Second Class"/>
    <s v="AR-10345"/>
    <s v="Alex Russell"/>
    <s v="Corporate"/>
    <s v="United States"/>
    <s v="Philadelphia"/>
    <s v="Pennsylvania"/>
    <n v="19143"/>
    <s v="East"/>
    <s v="FUR-TA-10004575"/>
    <x v="0"/>
    <s v="Tables"/>
    <s v="Hon 5100 Series Wood Tables"/>
    <n v="523.76400000000001"/>
    <n v="3"/>
    <n v="0.4"/>
    <n v="-192.04680000000008"/>
  </r>
  <r>
    <n v="7361"/>
    <s v="CA-2013-163594"/>
    <n v="2013"/>
    <x v="408"/>
    <d v="2013-04-15T00:00:00"/>
    <s v="First Class"/>
    <s v="JF-15295"/>
    <s v="Jason Fortune-"/>
    <s v="Consumer"/>
    <s v="United States"/>
    <s v="Los Angeles"/>
    <s v="California"/>
    <n v="90036"/>
    <s v="West"/>
    <s v="OFF-PA-10000809"/>
    <x v="1"/>
    <s v="Paper"/>
    <s v="Xerox 206"/>
    <n v="19.440000000000001"/>
    <n v="3"/>
    <n v="0"/>
    <n v="9.3312000000000008"/>
  </r>
  <r>
    <n v="7362"/>
    <s v="CA-2013-163594"/>
    <n v="2013"/>
    <x v="408"/>
    <d v="2013-04-15T00:00:00"/>
    <s v="First Class"/>
    <s v="JF-15295"/>
    <s v="Jason Fortune-"/>
    <s v="Consumer"/>
    <s v="United States"/>
    <s v="Los Angeles"/>
    <s v="California"/>
    <n v="90036"/>
    <s v="West"/>
    <s v="FUR-CH-10000225"/>
    <x v="0"/>
    <s v="Chairs"/>
    <s v="Global Geo Office Task Chair, Gray"/>
    <n v="194.35200000000003"/>
    <n v="3"/>
    <n v="0.2"/>
    <n v="-36.441000000000031"/>
  </r>
  <r>
    <n v="7363"/>
    <s v="CA-2013-163594"/>
    <n v="2013"/>
    <x v="408"/>
    <d v="2013-04-15T00:00:00"/>
    <s v="First Class"/>
    <s v="JF-15295"/>
    <s v="Jason Fortune-"/>
    <s v="Consumer"/>
    <s v="United States"/>
    <s v="Los Angeles"/>
    <s v="California"/>
    <n v="90036"/>
    <s v="West"/>
    <s v="OFF-BI-10003707"/>
    <x v="1"/>
    <s v="Binders"/>
    <s v="Aluminum Screw Posts"/>
    <n v="36.624000000000002"/>
    <n v="3"/>
    <n v="0.2"/>
    <n v="13.734"/>
  </r>
  <r>
    <n v="7364"/>
    <s v="CA-2013-127243"/>
    <n v="2013"/>
    <x v="85"/>
    <d v="2013-12-05T00:00:00"/>
    <s v="Standard Class"/>
    <s v="DS-13180"/>
    <s v="David Smith"/>
    <s v="Corporate"/>
    <s v="United States"/>
    <s v="Philadelphia"/>
    <s v="Pennsylvania"/>
    <n v="19140"/>
    <s v="East"/>
    <s v="TEC-PH-10004539"/>
    <x v="2"/>
    <s v="Phones"/>
    <s v="Wireless Extenders zBoost YX545 SOHO Signal Booster"/>
    <n v="340.18200000000002"/>
    <n v="3"/>
    <n v="0.4"/>
    <n v="-73.706100000000021"/>
  </r>
  <r>
    <n v="7365"/>
    <s v="CA-2013-127243"/>
    <n v="2013"/>
    <x v="85"/>
    <d v="2013-12-05T00:00:00"/>
    <s v="Standard Class"/>
    <s v="DS-13180"/>
    <s v="David Smith"/>
    <s v="Corporate"/>
    <s v="United States"/>
    <s v="Philadelphia"/>
    <s v="Pennsylvania"/>
    <n v="19140"/>
    <s v="East"/>
    <s v="OFF-FA-10004076"/>
    <x v="1"/>
    <s v="Fasteners"/>
    <s v="Translucent Push Pins by OIC"/>
    <n v="12.672000000000001"/>
    <n v="8"/>
    <n v="0.2"/>
    <n v="2.6927999999999992"/>
  </r>
  <r>
    <n v="7366"/>
    <s v="CA-2013-127243"/>
    <n v="2013"/>
    <x v="85"/>
    <d v="2013-12-05T00:00:00"/>
    <s v="Standard Class"/>
    <s v="DS-13180"/>
    <s v="David Smith"/>
    <s v="Corporate"/>
    <s v="United States"/>
    <s v="Philadelphia"/>
    <s v="Pennsylvania"/>
    <n v="19140"/>
    <s v="East"/>
    <s v="OFF-BI-10003166"/>
    <x v="1"/>
    <s v="Binders"/>
    <s v="GBC Plasticlear Binding Covers"/>
    <n v="6.8880000000000017"/>
    <n v="2"/>
    <n v="0.7"/>
    <n v="-5.0511999999999997"/>
  </r>
  <r>
    <n v="7367"/>
    <s v="CA-2013-127243"/>
    <n v="2013"/>
    <x v="85"/>
    <d v="2013-12-05T00:00:00"/>
    <s v="Standard Class"/>
    <s v="DS-13180"/>
    <s v="David Smith"/>
    <s v="Corporate"/>
    <s v="United States"/>
    <s v="Philadelphia"/>
    <s v="Pennsylvania"/>
    <n v="19140"/>
    <s v="East"/>
    <s v="OFF-ST-10002301"/>
    <x v="1"/>
    <s v="Storage"/>
    <s v="Tennsco Commercial Shelving"/>
    <n v="32.544000000000004"/>
    <n v="2"/>
    <n v="0.2"/>
    <n v="-7.7292000000000041"/>
  </r>
  <r>
    <n v="7368"/>
    <s v="CA-2013-127243"/>
    <n v="2013"/>
    <x v="85"/>
    <d v="2013-12-05T00:00:00"/>
    <s v="Standard Class"/>
    <s v="DS-13180"/>
    <s v="David Smith"/>
    <s v="Corporate"/>
    <s v="United States"/>
    <s v="Philadelphia"/>
    <s v="Pennsylvania"/>
    <n v="19140"/>
    <s v="East"/>
    <s v="FUR-CH-10002647"/>
    <x v="0"/>
    <s v="Chairs"/>
    <s v="Situations Contoured Folding Chairs, 4/Set"/>
    <n v="347.80200000000002"/>
    <n v="7"/>
    <n v="0.3"/>
    <n v="-24.842999999999961"/>
  </r>
  <r>
    <n v="7369"/>
    <s v="CA-2014-161851"/>
    <n v="2014"/>
    <x v="4"/>
    <d v="2014-04-18T00:00:00"/>
    <s v="First Class"/>
    <s v="BP-11095"/>
    <s v="Bart Pistole"/>
    <s v="Corporate"/>
    <s v="United States"/>
    <s v="Miami"/>
    <s v="Florida"/>
    <n v="33180"/>
    <s v="South"/>
    <s v="OFF-BI-10004654"/>
    <x v="1"/>
    <s v="Binders"/>
    <s v="VariCap6 Expandable Binder"/>
    <n v="15.570000000000004"/>
    <n v="3"/>
    <n v="0.7"/>
    <n v="-11.936999999999998"/>
  </r>
  <r>
    <n v="7370"/>
    <s v="CA-2012-110345"/>
    <n v="2012"/>
    <x v="1000"/>
    <d v="2012-03-11T00:00:00"/>
    <s v="Second Class"/>
    <s v="TG-21310"/>
    <s v="Toby Gnade"/>
    <s v="Consumer"/>
    <s v="United States"/>
    <s v="Raleigh"/>
    <s v="North Carolina"/>
    <n v="27604"/>
    <s v="South"/>
    <s v="OFF-LA-10001175"/>
    <x v="1"/>
    <s v="Labels"/>
    <s v="Avery 514"/>
    <n v="4.6079999999999997"/>
    <n v="2"/>
    <n v="0.2"/>
    <n v="1.6704000000000001"/>
  </r>
  <r>
    <n v="7371"/>
    <s v="CA-2011-107769"/>
    <n v="2011"/>
    <x v="919"/>
    <d v="2011-11-01T00:00:00"/>
    <s v="Standard Class"/>
    <s v="BT-11395"/>
    <s v="Bill Tyler"/>
    <s v="Corporate"/>
    <s v="United States"/>
    <s v="Garden City"/>
    <s v="Kansas"/>
    <n v="67846"/>
    <s v="Central"/>
    <s v="TEC-PH-10001336"/>
    <x v="2"/>
    <s v="Phones"/>
    <s v="Digium D40 VoIP phone"/>
    <n v="257.98"/>
    <n v="2"/>
    <n v="0"/>
    <n v="74.8142"/>
  </r>
  <r>
    <n v="7372"/>
    <s v="US-2014-123862"/>
    <n v="2014"/>
    <x v="363"/>
    <d v="2014-01-10T00:00:00"/>
    <s v="Second Class"/>
    <s v="JF-15190"/>
    <s v="Jamie Frazer"/>
    <s v="Consumer"/>
    <s v="United States"/>
    <s v="Long Beach"/>
    <s v="California"/>
    <n v="90805"/>
    <s v="West"/>
    <s v="OFF-ST-10000760"/>
    <x v="1"/>
    <s v="Storage"/>
    <s v="Eldon Fold 'N Roll Cart System"/>
    <n v="153.78"/>
    <n v="11"/>
    <n v="0"/>
    <n v="44.596199999999996"/>
  </r>
  <r>
    <n v="7373"/>
    <s v="US-2014-123862"/>
    <n v="2014"/>
    <x v="363"/>
    <d v="2014-01-10T00:00:00"/>
    <s v="Second Class"/>
    <s v="JF-15190"/>
    <s v="Jamie Frazer"/>
    <s v="Consumer"/>
    <s v="United States"/>
    <s v="Long Beach"/>
    <s v="California"/>
    <n v="90805"/>
    <s v="West"/>
    <s v="OFF-ST-10002301"/>
    <x v="1"/>
    <s v="Storage"/>
    <s v="Tennsco Commercial Shelving"/>
    <n v="61.019999999999996"/>
    <n v="3"/>
    <n v="0"/>
    <n v="0.61019999999999541"/>
  </r>
  <r>
    <n v="7374"/>
    <s v="US-2014-123862"/>
    <n v="2014"/>
    <x v="363"/>
    <d v="2014-01-10T00:00:00"/>
    <s v="Second Class"/>
    <s v="JF-15190"/>
    <s v="Jamie Frazer"/>
    <s v="Consumer"/>
    <s v="United States"/>
    <s v="Long Beach"/>
    <s v="California"/>
    <n v="90805"/>
    <s v="West"/>
    <s v="OFF-SU-10004884"/>
    <x v="1"/>
    <s v="Supplies"/>
    <s v="Acme Galleria Hot Forged Steel Scissors with Colored Handles"/>
    <n v="110.11"/>
    <n v="7"/>
    <n v="0"/>
    <n v="31.931899999999988"/>
  </r>
  <r>
    <n v="7375"/>
    <s v="US-2014-123862"/>
    <n v="2014"/>
    <x v="363"/>
    <d v="2014-01-10T00:00:00"/>
    <s v="Second Class"/>
    <s v="JF-15190"/>
    <s v="Jamie Frazer"/>
    <s v="Consumer"/>
    <s v="United States"/>
    <s v="Long Beach"/>
    <s v="California"/>
    <n v="90805"/>
    <s v="West"/>
    <s v="OFF-FA-10003112"/>
    <x v="1"/>
    <s v="Fasteners"/>
    <s v="Staples"/>
    <n v="7.89"/>
    <n v="1"/>
    <n v="0"/>
    <n v="3.5504999999999995"/>
  </r>
  <r>
    <n v="7376"/>
    <s v="CA-2014-100580"/>
    <n v="2014"/>
    <x v="802"/>
    <d v="2014-08-21T00:00:00"/>
    <s v="Standard Class"/>
    <s v="MK-17905"/>
    <s v="Michael Kennedy"/>
    <s v="Corporate"/>
    <s v="United States"/>
    <s v="San Diego"/>
    <s v="California"/>
    <n v="92037"/>
    <s v="West"/>
    <s v="OFF-BI-10000069"/>
    <x v="1"/>
    <s v="Binders"/>
    <s v="GBC Prepunched Paper, 19-Hole, for Binding Systems, 24-lb"/>
    <n v="36.024000000000001"/>
    <n v="3"/>
    <n v="0.2"/>
    <n v="11.707799999999995"/>
  </r>
  <r>
    <n v="7377"/>
    <s v="US-2014-145597"/>
    <n v="2014"/>
    <x v="808"/>
    <d v="2014-11-06T00:00:00"/>
    <s v="First Class"/>
    <s v="GG-14650"/>
    <s v="Greg Guthrie"/>
    <s v="Corporate"/>
    <s v="United States"/>
    <s v="Bloomington"/>
    <s v="Illinois"/>
    <n v="61701"/>
    <s v="Central"/>
    <s v="OFF-AR-10001958"/>
    <x v="1"/>
    <s v="Art"/>
    <s v="Stanley Bostitch Contemporary Electric Pencil Sharpeners"/>
    <n v="54.336000000000006"/>
    <n v="4"/>
    <n v="0.2"/>
    <n v="5.4336000000000002"/>
  </r>
  <r>
    <n v="7378"/>
    <s v="CA-2011-132787"/>
    <n v="2011"/>
    <x v="111"/>
    <d v="2011-09-23T00:00:00"/>
    <s v="Standard Class"/>
    <s v="MC-18130"/>
    <s v="Mike Caudle"/>
    <s v="Corporate"/>
    <s v="United States"/>
    <s v="Seattle"/>
    <s v="Washington"/>
    <n v="98115"/>
    <s v="West"/>
    <s v="OFF-ST-10001321"/>
    <x v="1"/>
    <s v="Storage"/>
    <s v="Decoflex Hanging Personal Folder File, Blue"/>
    <n v="92.52"/>
    <n v="6"/>
    <n v="0"/>
    <n v="24.980400000000007"/>
  </r>
  <r>
    <n v="7379"/>
    <s v="CA-2012-136224"/>
    <n v="2012"/>
    <x v="70"/>
    <d v="2012-05-31T00:00:00"/>
    <s v="Same Day"/>
    <s v="ML-18265"/>
    <s v="Muhammed Lee"/>
    <s v="Consumer"/>
    <s v="United States"/>
    <s v="Fayetteville"/>
    <s v="North Carolina"/>
    <n v="28314"/>
    <s v="South"/>
    <s v="OFF-AR-10003504"/>
    <x v="1"/>
    <s v="Art"/>
    <s v="Newell 347"/>
    <n v="10.272000000000002"/>
    <n v="3"/>
    <n v="0.2"/>
    <n v="1.1555999999999984"/>
  </r>
  <r>
    <n v="7380"/>
    <s v="CA-2013-105732"/>
    <n v="2013"/>
    <x v="1160"/>
    <d v="2013-09-19T00:00:00"/>
    <s v="Standard Class"/>
    <s v="AG-10270"/>
    <s v="Alejandro Grove"/>
    <s v="Consumer"/>
    <s v="United States"/>
    <s v="Omaha"/>
    <s v="Nebraska"/>
    <n v="68104"/>
    <s v="Central"/>
    <s v="OFF-ST-10000419"/>
    <x v="1"/>
    <s v="Storage"/>
    <s v="Rogers Jumbo File, Granite"/>
    <n v="40.74"/>
    <n v="3"/>
    <n v="0"/>
    <n v="0.4073999999999991"/>
  </r>
  <r>
    <n v="7381"/>
    <s v="CA-2013-105732"/>
    <n v="2013"/>
    <x v="1160"/>
    <d v="2013-09-19T00:00:00"/>
    <s v="Standard Class"/>
    <s v="AG-10270"/>
    <s v="Alejandro Grove"/>
    <s v="Consumer"/>
    <s v="United States"/>
    <s v="Omaha"/>
    <s v="Nebraska"/>
    <n v="68104"/>
    <s v="Central"/>
    <s v="OFF-LA-10004559"/>
    <x v="1"/>
    <s v="Labels"/>
    <s v="Avery 49"/>
    <n v="14.399999999999999"/>
    <n v="5"/>
    <n v="0"/>
    <n v="7.056"/>
  </r>
  <r>
    <n v="7382"/>
    <s v="CA-2013-105732"/>
    <n v="2013"/>
    <x v="1160"/>
    <d v="2013-09-19T00:00:00"/>
    <s v="Standard Class"/>
    <s v="AG-10270"/>
    <s v="Alejandro Grove"/>
    <s v="Consumer"/>
    <s v="United States"/>
    <s v="Omaha"/>
    <s v="Nebraska"/>
    <n v="68104"/>
    <s v="Central"/>
    <s v="TEC-PH-10001644"/>
    <x v="2"/>
    <s v="Phones"/>
    <s v="BlueLounge Milo Smartphone Stand, White/Metallic"/>
    <n v="149.94999999999999"/>
    <n v="5"/>
    <n v="0"/>
    <n v="41.986000000000004"/>
  </r>
  <r>
    <n v="7383"/>
    <s v="CA-2013-105732"/>
    <n v="2013"/>
    <x v="1160"/>
    <d v="2013-09-19T00:00:00"/>
    <s v="Standard Class"/>
    <s v="AG-10270"/>
    <s v="Alejandro Grove"/>
    <s v="Consumer"/>
    <s v="United States"/>
    <s v="Omaha"/>
    <s v="Nebraska"/>
    <n v="68104"/>
    <s v="Central"/>
    <s v="OFF-SU-10004782"/>
    <x v="1"/>
    <s v="Supplies"/>
    <s v="Elite 5&quot; Scissors"/>
    <n v="16.899999999999999"/>
    <n v="2"/>
    <n v="0"/>
    <n v="5.0699999999999985"/>
  </r>
  <r>
    <n v="7384"/>
    <s v="CA-2013-105732"/>
    <n v="2013"/>
    <x v="1160"/>
    <d v="2013-09-19T00:00:00"/>
    <s v="Standard Class"/>
    <s v="AG-10270"/>
    <s v="Alejandro Grove"/>
    <s v="Consumer"/>
    <s v="United States"/>
    <s v="Omaha"/>
    <s v="Nebraska"/>
    <n v="68104"/>
    <s v="Central"/>
    <s v="OFF-PA-10002250"/>
    <x v="1"/>
    <s v="Paper"/>
    <s v="Things To Do Today Pad"/>
    <n v="17.61"/>
    <n v="3"/>
    <n v="0"/>
    <n v="8.4527999999999999"/>
  </r>
  <r>
    <n v="7385"/>
    <s v="CA-2013-105732"/>
    <n v="2013"/>
    <x v="1160"/>
    <d v="2013-09-19T00:00:00"/>
    <s v="Standard Class"/>
    <s v="AG-10270"/>
    <s v="Alejandro Grove"/>
    <s v="Consumer"/>
    <s v="United States"/>
    <s v="Omaha"/>
    <s v="Nebraska"/>
    <n v="68104"/>
    <s v="Central"/>
    <s v="OFF-AP-10001394"/>
    <x v="1"/>
    <s v="Appliances"/>
    <s v="Harmony Air Purifier"/>
    <n v="378"/>
    <n v="2"/>
    <n v="0"/>
    <n v="136.07999999999998"/>
  </r>
  <r>
    <n v="7386"/>
    <s v="CA-2013-105732"/>
    <n v="2013"/>
    <x v="1160"/>
    <d v="2013-09-19T00:00:00"/>
    <s v="Standard Class"/>
    <s v="AG-10270"/>
    <s v="Alejandro Grove"/>
    <s v="Consumer"/>
    <s v="United States"/>
    <s v="Omaha"/>
    <s v="Nebraska"/>
    <n v="68104"/>
    <s v="Central"/>
    <s v="OFF-PA-10001838"/>
    <x v="1"/>
    <s v="Paper"/>
    <s v="Adams Telephone Message Book W/Dividers/Space For Phone Numbers, 5 1/4&quot;X8 1/2&quot;, 300/Messages"/>
    <n v="17.64"/>
    <n v="3"/>
    <n v="0"/>
    <n v="8.6435999999999993"/>
  </r>
  <r>
    <n v="7387"/>
    <s v="CA-2013-105732"/>
    <n v="2013"/>
    <x v="1160"/>
    <d v="2013-09-19T00:00:00"/>
    <s v="Standard Class"/>
    <s v="AG-10270"/>
    <s v="Alejandro Grove"/>
    <s v="Consumer"/>
    <s v="United States"/>
    <s v="Omaha"/>
    <s v="Nebraska"/>
    <n v="68104"/>
    <s v="Central"/>
    <s v="OFF-ST-10004340"/>
    <x v="1"/>
    <s v="Storage"/>
    <s v="Fellowes Mobile File Cart, Black"/>
    <n v="373.08"/>
    <n v="6"/>
    <n v="0"/>
    <n v="100.73160000000001"/>
  </r>
  <r>
    <n v="7388"/>
    <s v="CA-2013-105732"/>
    <n v="2013"/>
    <x v="1160"/>
    <d v="2013-09-19T00:00:00"/>
    <s v="Standard Class"/>
    <s v="AG-10270"/>
    <s v="Alejandro Grove"/>
    <s v="Consumer"/>
    <s v="United States"/>
    <s v="Omaha"/>
    <s v="Nebraska"/>
    <n v="68104"/>
    <s v="Central"/>
    <s v="FUR-FU-10003664"/>
    <x v="0"/>
    <s v="Furnishings"/>
    <s v="Electrix Architect's Clamp-On Swing Arm Lamp, Black"/>
    <n v="1336.4399999999998"/>
    <n v="14"/>
    <n v="0"/>
    <n v="387.56759999999986"/>
  </r>
  <r>
    <n v="7389"/>
    <s v="CA-2013-105732"/>
    <n v="2013"/>
    <x v="1160"/>
    <d v="2013-09-19T00:00:00"/>
    <s v="Standard Class"/>
    <s v="AG-10270"/>
    <s v="Alejandro Grove"/>
    <s v="Consumer"/>
    <s v="United States"/>
    <s v="Omaha"/>
    <s v="Nebraska"/>
    <n v="68104"/>
    <s v="Central"/>
    <s v="TEC-PH-10004897"/>
    <x v="2"/>
    <s v="Phones"/>
    <s v="Mediabridge Sport Armband iPhone 5s"/>
    <n v="29.97"/>
    <n v="3"/>
    <n v="0"/>
    <n v="0.29969999999999963"/>
  </r>
  <r>
    <n v="7390"/>
    <s v="CA-2014-108035"/>
    <n v="2014"/>
    <x v="1161"/>
    <d v="2014-12-04T00:00:00"/>
    <s v="Standard Class"/>
    <s v="TT-21070"/>
    <s v="Ted Trevino"/>
    <s v="Consumer"/>
    <s v="United States"/>
    <s v="Chattanooga"/>
    <s v="Tennessee"/>
    <n v="37421"/>
    <s v="South"/>
    <s v="FUR-CH-10000454"/>
    <x v="0"/>
    <s v="Chairs"/>
    <s v="Hon Deluxe Fabric Upholstered Stacking Chairs, Rounded Back"/>
    <n v="390.36799999999999"/>
    <n v="2"/>
    <n v="0.2"/>
    <n v="48.795999999999978"/>
  </r>
  <r>
    <n v="7391"/>
    <s v="CA-2014-108035"/>
    <n v="2014"/>
    <x v="1161"/>
    <d v="2014-12-04T00:00:00"/>
    <s v="Standard Class"/>
    <s v="TT-21070"/>
    <s v="Ted Trevino"/>
    <s v="Consumer"/>
    <s v="United States"/>
    <s v="Chattanooga"/>
    <s v="Tennessee"/>
    <n v="37421"/>
    <s v="South"/>
    <s v="FUR-FU-10004017"/>
    <x v="0"/>
    <s v="Furnishings"/>
    <s v="Executive Impressions 13&quot; Chairman Wall Clock"/>
    <n v="101.52000000000001"/>
    <n v="5"/>
    <n v="0.2"/>
    <n v="19.034999999999989"/>
  </r>
  <r>
    <n v="7392"/>
    <s v="CA-2014-160031"/>
    <n v="2014"/>
    <x v="769"/>
    <d v="2014-12-08T00:00:00"/>
    <s v="Second Class"/>
    <s v="LT-16765"/>
    <s v="Larry Tron"/>
    <s v="Consumer"/>
    <s v="United States"/>
    <s v="Fairfield"/>
    <s v="Ohio"/>
    <n v="45014"/>
    <s v="East"/>
    <s v="OFF-PA-10000241"/>
    <x v="1"/>
    <s v="Paper"/>
    <s v="IBM Multi-Purpose Copy Paper, 8 1/2 x 11&quot;, Case"/>
    <n v="74.352000000000004"/>
    <n v="3"/>
    <n v="0.2"/>
    <n v="23.234999999999992"/>
  </r>
  <r>
    <n v="7393"/>
    <s v="CA-2014-147844"/>
    <n v="2014"/>
    <x v="743"/>
    <d v="2014-05-07T00:00:00"/>
    <s v="Standard Class"/>
    <s v="DD-13570"/>
    <s v="Dorothy Dickinson"/>
    <s v="Consumer"/>
    <s v="United States"/>
    <s v="Los Angeles"/>
    <s v="California"/>
    <n v="90049"/>
    <s v="West"/>
    <s v="OFF-PA-10003016"/>
    <x v="1"/>
    <s v="Paper"/>
    <s v="Adams &quot;While You Were Out&quot; Message Pads"/>
    <n v="15.700000000000001"/>
    <n v="5"/>
    <n v="0"/>
    <n v="7.0649999999999995"/>
  </r>
  <r>
    <n v="7394"/>
    <s v="CA-2014-147844"/>
    <n v="2014"/>
    <x v="743"/>
    <d v="2014-05-07T00:00:00"/>
    <s v="Standard Class"/>
    <s v="DD-13570"/>
    <s v="Dorothy Dickinson"/>
    <s v="Consumer"/>
    <s v="United States"/>
    <s v="Los Angeles"/>
    <s v="California"/>
    <n v="90049"/>
    <s v="West"/>
    <s v="OFF-AR-10001615"/>
    <x v="1"/>
    <s v="Art"/>
    <s v="Newell 34"/>
    <n v="59.519999999999996"/>
    <n v="3"/>
    <n v="0"/>
    <n v="15.475200000000001"/>
  </r>
  <r>
    <n v="7395"/>
    <s v="CA-2014-147844"/>
    <n v="2014"/>
    <x v="743"/>
    <d v="2014-05-07T00:00:00"/>
    <s v="Standard Class"/>
    <s v="DD-13570"/>
    <s v="Dorothy Dickinson"/>
    <s v="Consumer"/>
    <s v="United States"/>
    <s v="Los Angeles"/>
    <s v="California"/>
    <n v="90049"/>
    <s v="West"/>
    <s v="OFF-PA-10002713"/>
    <x v="1"/>
    <s v="Paper"/>
    <s v="Adams Phone Message Book, 200 Message Capacity, 8 1/16” x 11”"/>
    <n v="34.4"/>
    <n v="5"/>
    <n v="0"/>
    <n v="15.823999999999998"/>
  </r>
  <r>
    <n v="7396"/>
    <s v="CA-2013-110975"/>
    <n v="2013"/>
    <x v="591"/>
    <d v="2013-12-31T00:00:00"/>
    <s v="Standard Class"/>
    <s v="DB-12970"/>
    <s v="Darren Budd"/>
    <s v="Corporate"/>
    <s v="United States"/>
    <s v="New York City"/>
    <s v="New York"/>
    <n v="10024"/>
    <s v="East"/>
    <s v="FUR-TA-10002958"/>
    <x v="0"/>
    <s v="Tables"/>
    <s v="Bevis Oval Conference Table, Walnut"/>
    <n v="313.17599999999999"/>
    <n v="2"/>
    <n v="0.4"/>
    <n v="-120.05080000000007"/>
  </r>
  <r>
    <n v="7397"/>
    <s v="CA-2013-110975"/>
    <n v="2013"/>
    <x v="591"/>
    <d v="2013-12-31T00:00:00"/>
    <s v="Standard Class"/>
    <s v="DB-12970"/>
    <s v="Darren Budd"/>
    <s v="Corporate"/>
    <s v="United States"/>
    <s v="New York City"/>
    <s v="New York"/>
    <n v="10024"/>
    <s v="East"/>
    <s v="FUR-CH-10003746"/>
    <x v="0"/>
    <s v="Chairs"/>
    <s v="Hon 4070 Series Pagoda Round Back Stacking Chairs"/>
    <n v="866.64599999999996"/>
    <n v="3"/>
    <n v="0.1"/>
    <n v="173.32919999999999"/>
  </r>
  <r>
    <n v="7398"/>
    <s v="CA-2011-141649"/>
    <n v="2011"/>
    <x v="587"/>
    <d v="2011-09-30T00:00:00"/>
    <s v="Same Day"/>
    <s v="DM-12955"/>
    <s v="Dario Medina"/>
    <s v="Corporate"/>
    <s v="United States"/>
    <s v="Fairfield"/>
    <s v="Ohio"/>
    <n v="45014"/>
    <s v="East"/>
    <s v="OFF-AP-10003217"/>
    <x v="1"/>
    <s v="Appliances"/>
    <s v="Eureka Sanitaire  Commercial Upright"/>
    <n v="795.40800000000013"/>
    <n v="6"/>
    <n v="0.2"/>
    <n v="59.655599999999993"/>
  </r>
  <r>
    <n v="7399"/>
    <s v="CA-2011-124807"/>
    <n v="2011"/>
    <x v="136"/>
    <d v="2011-07-15T00:00:00"/>
    <s v="Second Class"/>
    <s v="ME-17725"/>
    <s v="Max Engle"/>
    <s v="Consumer"/>
    <s v="United States"/>
    <s v="Chicago"/>
    <s v="Illinois"/>
    <n v="60610"/>
    <s v="Central"/>
    <s v="OFF-PA-10001526"/>
    <x v="1"/>
    <s v="Paper"/>
    <s v="Xerox 1949"/>
    <n v="35.856000000000002"/>
    <n v="9"/>
    <n v="0.2"/>
    <n v="12.997800000000003"/>
  </r>
  <r>
    <n v="7400"/>
    <s v="CA-2011-124807"/>
    <n v="2011"/>
    <x v="136"/>
    <d v="2011-07-15T00:00:00"/>
    <s v="Second Class"/>
    <s v="ME-17725"/>
    <s v="Max Engle"/>
    <s v="Consumer"/>
    <s v="United States"/>
    <s v="Chicago"/>
    <s v="Illinois"/>
    <n v="60610"/>
    <s v="Central"/>
    <s v="TEC-AC-10002857"/>
    <x v="2"/>
    <s v="Accessories"/>
    <s v="Verbatim 25 GB 6x Blu-ray Single Layer Recordable Disc, 1/Pack"/>
    <n v="23.840000000000003"/>
    <n v="4"/>
    <n v="0.2"/>
    <n v="3.2779999999999987"/>
  </r>
  <r>
    <n v="7401"/>
    <s v="CA-2013-110009"/>
    <n v="2013"/>
    <x v="162"/>
    <d v="2013-09-14T00:00:00"/>
    <s v="Standard Class"/>
    <s v="TR-21325"/>
    <s v="Toby Ritter"/>
    <s v="Consumer"/>
    <s v="United States"/>
    <s v="Seattle"/>
    <s v="Washington"/>
    <n v="98103"/>
    <s v="West"/>
    <s v="FUR-FU-10003039"/>
    <x v="0"/>
    <s v="Furnishings"/>
    <s v="Howard Miller 11-1/2&quot; Diameter Grantwood Wall Clock"/>
    <n v="43.13"/>
    <n v="1"/>
    <n v="0"/>
    <n v="14.664200000000001"/>
  </r>
  <r>
    <n v="7402"/>
    <s v="CA-2013-110009"/>
    <n v="2013"/>
    <x v="162"/>
    <d v="2013-09-14T00:00:00"/>
    <s v="Standard Class"/>
    <s v="TR-21325"/>
    <s v="Toby Ritter"/>
    <s v="Consumer"/>
    <s v="United States"/>
    <s v="Seattle"/>
    <s v="Washington"/>
    <n v="98103"/>
    <s v="West"/>
    <s v="OFF-PA-10002615"/>
    <x v="1"/>
    <s v="Paper"/>
    <s v="Ampad Gold Fibre Wirebound Steno Books, 6&quot; x 9&quot;, Gregg Ruled"/>
    <n v="30.87"/>
    <n v="7"/>
    <n v="0"/>
    <n v="14.200199999999999"/>
  </r>
  <r>
    <n v="7403"/>
    <s v="CA-2014-168172"/>
    <n v="2014"/>
    <x v="634"/>
    <d v="2014-08-11T00:00:00"/>
    <s v="Standard Class"/>
    <s v="SH-20395"/>
    <s v="Shahid Hopkins"/>
    <s v="Consumer"/>
    <s v="United States"/>
    <s v="New York City"/>
    <s v="New York"/>
    <n v="10011"/>
    <s v="East"/>
    <s v="OFF-SU-10002573"/>
    <x v="1"/>
    <s v="Supplies"/>
    <s v="Acme 10&quot; Easy Grip Assistive Scissors"/>
    <n v="70.12"/>
    <n v="4"/>
    <n v="0"/>
    <n v="21.035999999999994"/>
  </r>
  <r>
    <n v="7404"/>
    <s v="CA-2012-100146"/>
    <n v="2012"/>
    <x v="263"/>
    <d v="2012-05-19T00:00:00"/>
    <s v="Standard Class"/>
    <s v="CB-12535"/>
    <s v="Claudia Bergmann"/>
    <s v="Corporate"/>
    <s v="United States"/>
    <s v="Camarillo"/>
    <s v="California"/>
    <n v="93010"/>
    <s v="West"/>
    <s v="FUR-BO-10004015"/>
    <x v="0"/>
    <s v="Bookcases"/>
    <s v="Bush Andora Bookcase, Maple/Graphite Gray Finish"/>
    <n v="509.95749999999992"/>
    <n v="5"/>
    <n v="0.15"/>
    <n v="41.996499999999941"/>
  </r>
  <r>
    <n v="7405"/>
    <s v="CA-2012-100146"/>
    <n v="2012"/>
    <x v="263"/>
    <d v="2012-05-19T00:00:00"/>
    <s v="Standard Class"/>
    <s v="CB-12535"/>
    <s v="Claudia Bergmann"/>
    <s v="Corporate"/>
    <s v="United States"/>
    <s v="Camarillo"/>
    <s v="California"/>
    <n v="93010"/>
    <s v="West"/>
    <s v="FUR-FU-10001979"/>
    <x v="0"/>
    <s v="Furnishings"/>
    <s v="Dana Halogen Swing-Arm Architect Lamp"/>
    <n v="122.91"/>
    <n v="3"/>
    <n v="0"/>
    <n v="34.414800000000007"/>
  </r>
  <r>
    <n v="7406"/>
    <s v="CA-2012-100146"/>
    <n v="2012"/>
    <x v="263"/>
    <d v="2012-05-19T00:00:00"/>
    <s v="Standard Class"/>
    <s v="CB-12535"/>
    <s v="Claudia Bergmann"/>
    <s v="Corporate"/>
    <s v="United States"/>
    <s v="Camarillo"/>
    <s v="California"/>
    <n v="93010"/>
    <s v="West"/>
    <s v="FUR-CH-10003833"/>
    <x v="0"/>
    <s v="Chairs"/>
    <s v="Novimex Fabric Task Chair"/>
    <n v="97.567999999999998"/>
    <n v="2"/>
    <n v="0.2"/>
    <n v="-6.0980000000000025"/>
  </r>
  <r>
    <n v="7407"/>
    <s v="CA-2012-100146"/>
    <n v="2012"/>
    <x v="263"/>
    <d v="2012-05-19T00:00:00"/>
    <s v="Standard Class"/>
    <s v="CB-12535"/>
    <s v="Claudia Bergmann"/>
    <s v="Corporate"/>
    <s v="United States"/>
    <s v="Camarillo"/>
    <s v="California"/>
    <n v="93010"/>
    <s v="West"/>
    <s v="FUR-CH-10004495"/>
    <x v="0"/>
    <s v="Chairs"/>
    <s v="Global Leather and Oak Executive Chair, Black"/>
    <n v="722.35200000000009"/>
    <n v="3"/>
    <n v="0.2"/>
    <n v="81.264599999999916"/>
  </r>
  <r>
    <n v="7408"/>
    <s v="CA-2014-152079"/>
    <n v="2014"/>
    <x v="176"/>
    <d v="2014-01-22T00:00:00"/>
    <s v="First Class"/>
    <s v="ML-17410"/>
    <s v="Maris LaWare"/>
    <s v="Consumer"/>
    <s v="United States"/>
    <s v="Chicago"/>
    <s v="Illinois"/>
    <n v="60653"/>
    <s v="Central"/>
    <s v="OFF-LA-10001613"/>
    <x v="1"/>
    <s v="Labels"/>
    <s v="Avery File Folder Labels"/>
    <n v="11.52"/>
    <n v="5"/>
    <n v="0.2"/>
    <n v="4.1760000000000002"/>
  </r>
  <r>
    <n v="7409"/>
    <s v="CA-2013-129728"/>
    <n v="2013"/>
    <x v="198"/>
    <d v="2013-06-07T00:00:00"/>
    <s v="Standard Class"/>
    <s v="JG-15310"/>
    <s v="Jason Gross"/>
    <s v="Corporate"/>
    <s v="United States"/>
    <s v="Los Angeles"/>
    <s v="California"/>
    <n v="90032"/>
    <s v="West"/>
    <s v="FUR-FU-10003247"/>
    <x v="0"/>
    <s v="Furnishings"/>
    <s v="36X48 HARDFLOOR CHAIRMAT"/>
    <n v="167.84"/>
    <n v="8"/>
    <n v="0"/>
    <n v="11.748799999999989"/>
  </r>
  <r>
    <n v="7410"/>
    <s v="CA-2011-121769"/>
    <n v="2011"/>
    <x v="918"/>
    <d v="2011-04-12T00:00:00"/>
    <s v="Standard Class"/>
    <s v="JS-15880"/>
    <s v="John Stevenson"/>
    <s v="Consumer"/>
    <s v="United States"/>
    <s v="Toledo"/>
    <s v="Ohio"/>
    <n v="43615"/>
    <s v="East"/>
    <s v="FUR-TA-10004442"/>
    <x v="0"/>
    <s v="Tables"/>
    <s v="Riverside Furniture Stanwyck Manor Table Series"/>
    <n v="172.11"/>
    <n v="1"/>
    <n v="0.4"/>
    <n v="-94.660500000000013"/>
  </r>
  <r>
    <n v="7411"/>
    <s v="CA-2011-103058"/>
    <n v="2011"/>
    <x v="149"/>
    <d v="2011-07-24T00:00:00"/>
    <s v="First Class"/>
    <s v="AG-10270"/>
    <s v="Alejandro Grove"/>
    <s v="Consumer"/>
    <s v="United States"/>
    <s v="New York City"/>
    <s v="New York"/>
    <n v="10011"/>
    <s v="East"/>
    <s v="TEC-AC-10001314"/>
    <x v="2"/>
    <s v="Accessories"/>
    <s v="Case Logic 2.4GHz Wireless Keyboard"/>
    <n v="99.98"/>
    <n v="2"/>
    <n v="0"/>
    <n v="7.9983999999999895"/>
  </r>
  <r>
    <n v="7412"/>
    <s v="CA-2014-121125"/>
    <n v="2014"/>
    <x v="1109"/>
    <d v="2014-06-04T00:00:00"/>
    <s v="Standard Class"/>
    <s v="MG-17890"/>
    <s v="Michael Granlund"/>
    <s v="Home Office"/>
    <s v="United States"/>
    <s v="Tigard"/>
    <s v="Oregon"/>
    <n v="97224"/>
    <s v="West"/>
    <s v="TEC-PH-10001619"/>
    <x v="2"/>
    <s v="Phones"/>
    <s v="LG G3"/>
    <n v="156.79200000000003"/>
    <n v="1"/>
    <n v="0.2"/>
    <n v="17.639099999999985"/>
  </r>
  <r>
    <n v="7413"/>
    <s v="CA-2014-121125"/>
    <n v="2014"/>
    <x v="1109"/>
    <d v="2014-06-04T00:00:00"/>
    <s v="Standard Class"/>
    <s v="MG-17890"/>
    <s v="Michael Granlund"/>
    <s v="Home Office"/>
    <s v="United States"/>
    <s v="Tigard"/>
    <s v="Oregon"/>
    <n v="97224"/>
    <s v="West"/>
    <s v="TEC-AC-10002323"/>
    <x v="2"/>
    <s v="Accessories"/>
    <s v="SanDisk Ultra 32 GB MicroSDHC Class 10 Memory Card"/>
    <n v="35.360000000000007"/>
    <n v="2"/>
    <n v="0.2"/>
    <n v="-3.0939999999999994"/>
  </r>
  <r>
    <n v="7414"/>
    <s v="CA-2014-121125"/>
    <n v="2014"/>
    <x v="1109"/>
    <d v="2014-06-04T00:00:00"/>
    <s v="Standard Class"/>
    <s v="MG-17890"/>
    <s v="Michael Granlund"/>
    <s v="Home Office"/>
    <s v="United States"/>
    <s v="Tigard"/>
    <s v="Oregon"/>
    <n v="97224"/>
    <s v="West"/>
    <s v="FUR-FU-10000820"/>
    <x v="0"/>
    <s v="Furnishings"/>
    <s v="Tensor Brushed Steel Torchiere Floor Lamp"/>
    <n v="13.591999999999999"/>
    <n v="1"/>
    <n v="0.2"/>
    <n v="-0.33980000000000032"/>
  </r>
  <r>
    <n v="7415"/>
    <s v="US-2013-114013"/>
    <n v="2013"/>
    <x v="69"/>
    <d v="2013-03-16T00:00:00"/>
    <s v="Second Class"/>
    <s v="SC-20770"/>
    <s v="Stewart Carmichael"/>
    <s v="Corporate"/>
    <s v="United States"/>
    <s v="Philadelphia"/>
    <s v="Pennsylvania"/>
    <n v="19134"/>
    <s v="East"/>
    <s v="FUR-CH-10004287"/>
    <x v="0"/>
    <s v="Chairs"/>
    <s v="SAFCO Arco Folding Chair"/>
    <n v="386.67999999999995"/>
    <n v="2"/>
    <n v="0.3"/>
    <n v="-5.5240000000000293"/>
  </r>
  <r>
    <n v="7416"/>
    <s v="US-2013-114013"/>
    <n v="2013"/>
    <x v="69"/>
    <d v="2013-03-16T00:00:00"/>
    <s v="Second Class"/>
    <s v="SC-20770"/>
    <s v="Stewart Carmichael"/>
    <s v="Corporate"/>
    <s v="United States"/>
    <s v="Philadelphia"/>
    <s v="Pennsylvania"/>
    <n v="19134"/>
    <s v="East"/>
    <s v="TEC-AC-10000474"/>
    <x v="2"/>
    <s v="Accessories"/>
    <s v="Kensington Expert Mouse Optical USB Trackball for PC or Mac"/>
    <n v="379.96000000000004"/>
    <n v="5"/>
    <n v="0.2"/>
    <n v="47.494999999999919"/>
  </r>
  <r>
    <n v="7417"/>
    <s v="US-2013-114013"/>
    <n v="2013"/>
    <x v="69"/>
    <d v="2013-03-16T00:00:00"/>
    <s v="Second Class"/>
    <s v="SC-20770"/>
    <s v="Stewart Carmichael"/>
    <s v="Corporate"/>
    <s v="United States"/>
    <s v="Philadelphia"/>
    <s v="Pennsylvania"/>
    <n v="19134"/>
    <s v="East"/>
    <s v="TEC-PH-10001494"/>
    <x v="2"/>
    <s v="Phones"/>
    <s v="Polycom CX600 IP Phone VoIP phone"/>
    <n v="539.91"/>
    <n v="3"/>
    <n v="0.4"/>
    <n v="-116.98049999999998"/>
  </r>
  <r>
    <n v="7418"/>
    <s v="US-2013-114013"/>
    <n v="2013"/>
    <x v="69"/>
    <d v="2013-03-16T00:00:00"/>
    <s v="Second Class"/>
    <s v="SC-20770"/>
    <s v="Stewart Carmichael"/>
    <s v="Corporate"/>
    <s v="United States"/>
    <s v="Philadelphia"/>
    <s v="Pennsylvania"/>
    <n v="19134"/>
    <s v="East"/>
    <s v="OFF-PA-10004996"/>
    <x v="1"/>
    <s v="Paper"/>
    <s v="Speediset Carbonless Redi-Letter 7&quot; x 8 1/2&quot;"/>
    <n v="41.240000000000009"/>
    <n v="5"/>
    <n v="0.2"/>
    <n v="13.918499999999998"/>
  </r>
  <r>
    <n v="7419"/>
    <s v="US-2013-114013"/>
    <n v="2013"/>
    <x v="69"/>
    <d v="2013-03-16T00:00:00"/>
    <s v="Second Class"/>
    <s v="SC-20770"/>
    <s v="Stewart Carmichael"/>
    <s v="Corporate"/>
    <s v="United States"/>
    <s v="Philadelphia"/>
    <s v="Pennsylvania"/>
    <n v="19134"/>
    <s v="East"/>
    <s v="OFF-BI-10004318"/>
    <x v="1"/>
    <s v="Binders"/>
    <s v="Ibico EB-19 Dual Function Manual Binding System"/>
    <n v="51.897000000000013"/>
    <n v="1"/>
    <n v="0.7"/>
    <n v="-41.517600000000002"/>
  </r>
  <r>
    <n v="7420"/>
    <s v="US-2013-114013"/>
    <n v="2013"/>
    <x v="69"/>
    <d v="2013-03-16T00:00:00"/>
    <s v="Second Class"/>
    <s v="SC-20770"/>
    <s v="Stewart Carmichael"/>
    <s v="Corporate"/>
    <s v="United States"/>
    <s v="Philadelphia"/>
    <s v="Pennsylvania"/>
    <n v="19134"/>
    <s v="East"/>
    <s v="OFF-ST-10002574"/>
    <x v="1"/>
    <s v="Storage"/>
    <s v="SAFCO Commercial Wire Shelving, Black"/>
    <n v="552.55999999999995"/>
    <n v="5"/>
    <n v="0.2"/>
    <n v="-138.13999999999999"/>
  </r>
  <r>
    <n v="7421"/>
    <s v="US-2013-114013"/>
    <n v="2013"/>
    <x v="69"/>
    <d v="2013-03-16T00:00:00"/>
    <s v="Second Class"/>
    <s v="SC-20770"/>
    <s v="Stewart Carmichael"/>
    <s v="Corporate"/>
    <s v="United States"/>
    <s v="Philadelphia"/>
    <s v="Pennsylvania"/>
    <n v="19134"/>
    <s v="East"/>
    <s v="OFF-BI-10002353"/>
    <x v="1"/>
    <s v="Binders"/>
    <s v="GBC VeloBind Cover Sets"/>
    <n v="23.160000000000004"/>
    <n v="5"/>
    <n v="0.7"/>
    <n v="-15.439999999999998"/>
  </r>
  <r>
    <n v="7422"/>
    <s v="US-2013-114013"/>
    <n v="2013"/>
    <x v="69"/>
    <d v="2013-03-16T00:00:00"/>
    <s v="Second Class"/>
    <s v="SC-20770"/>
    <s v="Stewart Carmichael"/>
    <s v="Corporate"/>
    <s v="United States"/>
    <s v="Philadelphia"/>
    <s v="Pennsylvania"/>
    <n v="19134"/>
    <s v="East"/>
    <s v="OFF-ST-10003641"/>
    <x v="1"/>
    <s v="Storage"/>
    <s v="Space Solutions Industrial Galvanized Steel Shelving."/>
    <n v="126.08"/>
    <n v="2"/>
    <n v="0.2"/>
    <n v="-28.367999999999984"/>
  </r>
  <r>
    <n v="7423"/>
    <s v="US-2013-114013"/>
    <n v="2013"/>
    <x v="69"/>
    <d v="2013-03-16T00:00:00"/>
    <s v="Second Class"/>
    <s v="SC-20770"/>
    <s v="Stewart Carmichael"/>
    <s v="Corporate"/>
    <s v="United States"/>
    <s v="Philadelphia"/>
    <s v="Pennsylvania"/>
    <n v="19134"/>
    <s v="East"/>
    <s v="TEC-MA-10001148"/>
    <x v="2"/>
    <s v="Machines"/>
    <s v="Okidata MB491 Multifunction Printer"/>
    <n v="449.1"/>
    <n v="3"/>
    <n v="0.7"/>
    <n v="-643.70999999999981"/>
  </r>
  <r>
    <n v="7424"/>
    <s v="CA-2014-135069"/>
    <n v="2014"/>
    <x v="318"/>
    <d v="2014-04-15T00:00:00"/>
    <s v="Standard Class"/>
    <s v="BS-11755"/>
    <s v="Bruce Stewart"/>
    <s v="Consumer"/>
    <s v="United States"/>
    <s v="Philadelphia"/>
    <s v="Pennsylvania"/>
    <n v="19143"/>
    <s v="East"/>
    <s v="OFF-AP-10000026"/>
    <x v="1"/>
    <s v="Appliances"/>
    <s v="Tripp Lite Isotel 6 Outlet Surge Protector with Fax/Modem Protection"/>
    <n v="195.10400000000001"/>
    <n v="4"/>
    <n v="0.2"/>
    <n v="21.949199999999969"/>
  </r>
  <r>
    <n v="7425"/>
    <s v="CA-2014-135069"/>
    <n v="2014"/>
    <x v="318"/>
    <d v="2014-04-15T00:00:00"/>
    <s v="Standard Class"/>
    <s v="BS-11755"/>
    <s v="Bruce Stewart"/>
    <s v="Consumer"/>
    <s v="United States"/>
    <s v="Philadelphia"/>
    <s v="Pennsylvania"/>
    <n v="19143"/>
    <s v="East"/>
    <s v="FUR-FU-10003878"/>
    <x v="0"/>
    <s v="Furnishings"/>
    <s v="Linden 10&quot; Round Wall Clock, Black"/>
    <n v="36.671999999999997"/>
    <n v="3"/>
    <n v="0.2"/>
    <n v="6.4176000000000002"/>
  </r>
  <r>
    <n v="7426"/>
    <s v="CA-2013-101693"/>
    <n v="2013"/>
    <x v="674"/>
    <d v="2013-06-28T00:00:00"/>
    <s v="Second Class"/>
    <s v="LC-17140"/>
    <s v="Logan Currie"/>
    <s v="Consumer"/>
    <s v="United States"/>
    <s v="Houston"/>
    <s v="Texas"/>
    <n v="77070"/>
    <s v="Central"/>
    <s v="FUR-CH-10001146"/>
    <x v="0"/>
    <s v="Chairs"/>
    <s v="Global Value Mid-Back Manager's Chair, Gray"/>
    <n v="85.245999999999995"/>
    <n v="2"/>
    <n v="0.3"/>
    <n v="-6.0890000000000057"/>
  </r>
  <r>
    <n v="7427"/>
    <s v="CA-2013-101693"/>
    <n v="2013"/>
    <x v="674"/>
    <d v="2013-06-28T00:00:00"/>
    <s v="Second Class"/>
    <s v="LC-17140"/>
    <s v="Logan Currie"/>
    <s v="Consumer"/>
    <s v="United States"/>
    <s v="Houston"/>
    <s v="Texas"/>
    <n v="77070"/>
    <s v="Central"/>
    <s v="FUR-FU-10003919"/>
    <x v="0"/>
    <s v="Furnishings"/>
    <s v="Eldon Executive Woodline II Cherry Finish Desk Accessories"/>
    <n v="32.712000000000003"/>
    <n v="2"/>
    <n v="0.6"/>
    <n v="-26.169599999999996"/>
  </r>
  <r>
    <n v="7428"/>
    <s v="US-2011-164763"/>
    <n v="2011"/>
    <x v="461"/>
    <d v="2011-03-21T00:00:00"/>
    <s v="Standard Class"/>
    <s v="MH-17440"/>
    <s v="Mark Haberlin"/>
    <s v="Corporate"/>
    <s v="United States"/>
    <s v="Jackson"/>
    <s v="Mississippi"/>
    <n v="39212"/>
    <s v="South"/>
    <s v="OFF-BI-10000605"/>
    <x v="1"/>
    <s v="Binders"/>
    <s v="Acco Pressboard Covers with Storage Hooks, 9 1/2&quot; x 11&quot;, Executive Red"/>
    <n v="11.43"/>
    <n v="3"/>
    <n v="0"/>
    <n v="5.3720999999999997"/>
  </r>
  <r>
    <n v="7429"/>
    <s v="US-2011-164763"/>
    <n v="2011"/>
    <x v="461"/>
    <d v="2011-03-21T00:00:00"/>
    <s v="Standard Class"/>
    <s v="MH-17440"/>
    <s v="Mark Haberlin"/>
    <s v="Corporate"/>
    <s v="United States"/>
    <s v="Jackson"/>
    <s v="Mississippi"/>
    <n v="39212"/>
    <s v="South"/>
    <s v="OFF-BI-10000309"/>
    <x v="1"/>
    <s v="Binders"/>
    <s v="GBC Twin Loop Wire Binding Elements, 9/16&quot; Spine, Black"/>
    <n v="30.44"/>
    <n v="2"/>
    <n v="0"/>
    <n v="14.9156"/>
  </r>
  <r>
    <n v="7430"/>
    <s v="US-2011-164763"/>
    <n v="2011"/>
    <x v="461"/>
    <d v="2011-03-21T00:00:00"/>
    <s v="Standard Class"/>
    <s v="MH-17440"/>
    <s v="Mark Haberlin"/>
    <s v="Corporate"/>
    <s v="United States"/>
    <s v="Jackson"/>
    <s v="Mississippi"/>
    <n v="39212"/>
    <s v="South"/>
    <s v="OFF-PA-10003349"/>
    <x v="1"/>
    <s v="Paper"/>
    <s v="Xerox 1957"/>
    <n v="12.96"/>
    <n v="2"/>
    <n v="0"/>
    <n v="6.3504000000000005"/>
  </r>
  <r>
    <n v="7431"/>
    <s v="US-2011-164763"/>
    <n v="2011"/>
    <x v="461"/>
    <d v="2011-03-21T00:00:00"/>
    <s v="Standard Class"/>
    <s v="MH-17440"/>
    <s v="Mark Haberlin"/>
    <s v="Corporate"/>
    <s v="United States"/>
    <s v="Jackson"/>
    <s v="Mississippi"/>
    <n v="39212"/>
    <s v="South"/>
    <s v="OFF-PA-10003063"/>
    <x v="1"/>
    <s v="Paper"/>
    <s v="EcoTones Memo Sheets"/>
    <n v="16"/>
    <n v="4"/>
    <n v="0"/>
    <n v="7.68"/>
  </r>
  <r>
    <n v="7432"/>
    <s v="US-2011-164763"/>
    <n v="2011"/>
    <x v="461"/>
    <d v="2011-03-21T00:00:00"/>
    <s v="Standard Class"/>
    <s v="MH-17440"/>
    <s v="Mark Haberlin"/>
    <s v="Corporate"/>
    <s v="United States"/>
    <s v="Jackson"/>
    <s v="Mississippi"/>
    <n v="39212"/>
    <s v="South"/>
    <s v="OFF-AP-10003971"/>
    <x v="1"/>
    <s v="Appliances"/>
    <s v="Belkin 6 Outlet Metallic Surge Strip"/>
    <n v="32.67"/>
    <n v="3"/>
    <n v="0"/>
    <n v="8.4942000000000011"/>
  </r>
  <r>
    <n v="7433"/>
    <s v="CA-2011-161249"/>
    <n v="2011"/>
    <x v="128"/>
    <d v="2011-08-13T00:00:00"/>
    <s v="Standard Class"/>
    <s v="RD-19720"/>
    <s v="Roger Demir"/>
    <s v="Consumer"/>
    <s v="United States"/>
    <s v="Phoenix"/>
    <s v="Arizona"/>
    <n v="85023"/>
    <s v="West"/>
    <s v="OFF-FA-10004838"/>
    <x v="1"/>
    <s v="Fasteners"/>
    <s v="Super Bands, 12/Pack"/>
    <n v="4.4640000000000004"/>
    <n v="3"/>
    <n v="0.2"/>
    <n v="-0.94859999999999989"/>
  </r>
  <r>
    <n v="7434"/>
    <s v="CA-2011-161249"/>
    <n v="2011"/>
    <x v="128"/>
    <d v="2011-08-13T00:00:00"/>
    <s v="Standard Class"/>
    <s v="RD-19720"/>
    <s v="Roger Demir"/>
    <s v="Consumer"/>
    <s v="United States"/>
    <s v="Phoenix"/>
    <s v="Arizona"/>
    <n v="85023"/>
    <s v="West"/>
    <s v="OFF-BI-10001097"/>
    <x v="1"/>
    <s v="Binders"/>
    <s v="Avery Hole Reinforcements"/>
    <n v="9.3450000000000024"/>
    <n v="5"/>
    <n v="0.7"/>
    <n v="-6.5414999999999992"/>
  </r>
  <r>
    <n v="7435"/>
    <s v="CA-2012-148180"/>
    <n v="2012"/>
    <x v="353"/>
    <d v="2012-07-31T00:00:00"/>
    <s v="Standard Class"/>
    <s v="BP-11095"/>
    <s v="Bart Pistole"/>
    <s v="Corporate"/>
    <s v="United States"/>
    <s v="Oxnard"/>
    <s v="California"/>
    <n v="93030"/>
    <s v="West"/>
    <s v="OFF-BI-10000605"/>
    <x v="1"/>
    <s v="Binders"/>
    <s v="Acco Pressboard Covers with Storage Hooks, 9 1/2&quot; x 11&quot;, Executive Red"/>
    <n v="9.1440000000000001"/>
    <n v="3"/>
    <n v="0.2"/>
    <n v="3.0860999999999996"/>
  </r>
  <r>
    <n v="7436"/>
    <s v="CA-2012-148180"/>
    <n v="2012"/>
    <x v="353"/>
    <d v="2012-07-31T00:00:00"/>
    <s v="Standard Class"/>
    <s v="BP-11095"/>
    <s v="Bart Pistole"/>
    <s v="Corporate"/>
    <s v="United States"/>
    <s v="Oxnard"/>
    <s v="California"/>
    <n v="93030"/>
    <s v="West"/>
    <s v="OFF-BI-10003314"/>
    <x v="1"/>
    <s v="Binders"/>
    <s v="Tuff Stuff Recycled Round Ring Binders"/>
    <n v="23.136000000000003"/>
    <n v="6"/>
    <n v="0.2"/>
    <n v="8.3867999999999991"/>
  </r>
  <r>
    <n v="7437"/>
    <s v="CA-2012-148180"/>
    <n v="2012"/>
    <x v="353"/>
    <d v="2012-07-31T00:00:00"/>
    <s v="Standard Class"/>
    <s v="BP-11095"/>
    <s v="Bart Pistole"/>
    <s v="Corporate"/>
    <s v="United States"/>
    <s v="Oxnard"/>
    <s v="California"/>
    <n v="93030"/>
    <s v="West"/>
    <s v="OFF-AR-10002067"/>
    <x v="1"/>
    <s v="Art"/>
    <s v="Newell 334"/>
    <n v="99.2"/>
    <n v="5"/>
    <n v="0"/>
    <n v="25.792000000000002"/>
  </r>
  <r>
    <n v="7438"/>
    <s v="CA-2011-165568"/>
    <n v="2011"/>
    <x v="1162"/>
    <d v="2011-02-20T00:00:00"/>
    <s v="Standard Class"/>
    <s v="BF-11020"/>
    <s v="Barry Französisch"/>
    <s v="Corporate"/>
    <s v="United States"/>
    <s v="Seattle"/>
    <s v="Washington"/>
    <n v="98105"/>
    <s v="West"/>
    <s v="OFF-BI-10001031"/>
    <x v="1"/>
    <s v="Binders"/>
    <s v="Pressboard Data Binders by Wilson Jones"/>
    <n v="21.36"/>
    <n v="5"/>
    <n v="0.2"/>
    <n v="7.2089999999999996"/>
  </r>
  <r>
    <n v="7439"/>
    <s v="CA-2012-145457"/>
    <n v="2012"/>
    <x v="539"/>
    <d v="2012-03-27T00:00:00"/>
    <s v="Second Class"/>
    <s v="CP-12085"/>
    <s v="Cathy Prescott"/>
    <s v="Corporate"/>
    <s v="United States"/>
    <s v="Covington"/>
    <s v="Washington"/>
    <n v="98042"/>
    <s v="West"/>
    <s v="FUR-FU-10003832"/>
    <x v="0"/>
    <s v="Furnishings"/>
    <s v="Eldon Expressions Punched Metal &amp; Wood Desk Accessories, Black &amp; Cherry"/>
    <n v="46.900000000000006"/>
    <n v="5"/>
    <n v="0"/>
    <n v="13.132000000000001"/>
  </r>
  <r>
    <n v="7440"/>
    <s v="US-2014-163657"/>
    <n v="2014"/>
    <x v="264"/>
    <d v="2014-09-07T00:00:00"/>
    <s v="Standard Class"/>
    <s v="JL-15235"/>
    <s v="Janet Lee"/>
    <s v="Consumer"/>
    <s v="United States"/>
    <s v="Los Angeles"/>
    <s v="California"/>
    <n v="90049"/>
    <s v="West"/>
    <s v="OFF-BI-10000138"/>
    <x v="1"/>
    <s v="Binders"/>
    <s v="Acco Translucent Poly Ring Binders"/>
    <n v="18.72"/>
    <n v="5"/>
    <n v="0.2"/>
    <n v="6.5519999999999996"/>
  </r>
  <r>
    <n v="7441"/>
    <s v="US-2014-163657"/>
    <n v="2014"/>
    <x v="264"/>
    <d v="2014-09-07T00:00:00"/>
    <s v="Standard Class"/>
    <s v="JL-15235"/>
    <s v="Janet Lee"/>
    <s v="Consumer"/>
    <s v="United States"/>
    <s v="Los Angeles"/>
    <s v="California"/>
    <n v="90049"/>
    <s v="West"/>
    <s v="FUR-TA-10004607"/>
    <x v="0"/>
    <s v="Tables"/>
    <s v="Hon 2111 Invitation Series Straight Table"/>
    <n v="236.52800000000002"/>
    <n v="2"/>
    <n v="0.2"/>
    <n v="-2.9566000000000088"/>
  </r>
  <r>
    <n v="7442"/>
    <s v="CA-2012-120446"/>
    <n v="2012"/>
    <x v="547"/>
    <d v="2012-11-18T00:00:00"/>
    <s v="First Class"/>
    <s v="JG-15805"/>
    <s v="John Grady"/>
    <s v="Corporate"/>
    <s v="United States"/>
    <s v="San Diego"/>
    <s v="California"/>
    <n v="92105"/>
    <s v="West"/>
    <s v="OFF-LA-10003148"/>
    <x v="1"/>
    <s v="Labels"/>
    <s v="Avery 51"/>
    <n v="18.899999999999999"/>
    <n v="3"/>
    <n v="0"/>
    <n v="8.6939999999999991"/>
  </r>
  <r>
    <n v="7443"/>
    <s v="CA-2011-109932"/>
    <n v="2011"/>
    <x v="337"/>
    <d v="2011-12-11T00:00:00"/>
    <s v="First Class"/>
    <s v="VP-21760"/>
    <s v="Victoria Pisteka"/>
    <s v="Corporate"/>
    <s v="United States"/>
    <s v="Brownsville"/>
    <s v="Texas"/>
    <n v="78521"/>
    <s v="Central"/>
    <s v="OFF-PA-10001804"/>
    <x v="1"/>
    <s v="Paper"/>
    <s v="Xerox 195"/>
    <n v="10.688000000000001"/>
    <n v="2"/>
    <n v="0.2"/>
    <n v="3.7407999999999997"/>
  </r>
  <r>
    <n v="7444"/>
    <s v="CA-2011-109932"/>
    <n v="2011"/>
    <x v="337"/>
    <d v="2011-12-11T00:00:00"/>
    <s v="First Class"/>
    <s v="VP-21760"/>
    <s v="Victoria Pisteka"/>
    <s v="Corporate"/>
    <s v="United States"/>
    <s v="Brownsville"/>
    <s v="Texas"/>
    <n v="78521"/>
    <s v="Central"/>
    <s v="OFF-ST-10000036"/>
    <x v="1"/>
    <s v="Storage"/>
    <s v="Recycled Data-Pak for Archival Bound Computer Printouts, 12-1/2 x 12-1/2 x 16"/>
    <n v="237.09600000000003"/>
    <n v="3"/>
    <n v="0.2"/>
    <n v="20.745899999999985"/>
  </r>
  <r>
    <n v="7445"/>
    <s v="CA-2014-127474"/>
    <n v="2014"/>
    <x v="447"/>
    <d v="2014-02-08T00:00:00"/>
    <s v="Second Class"/>
    <s v="RD-19810"/>
    <s v="Ross DeVincentis"/>
    <s v="Home Office"/>
    <s v="United States"/>
    <s v="Chicago"/>
    <s v="Illinois"/>
    <n v="60610"/>
    <s v="Central"/>
    <s v="OFF-PA-10001166"/>
    <x v="1"/>
    <s v="Paper"/>
    <s v="Xerox 2"/>
    <n v="5.1840000000000011"/>
    <n v="1"/>
    <n v="0.2"/>
    <n v="1.8144"/>
  </r>
  <r>
    <n v="7446"/>
    <s v="CA-2014-127474"/>
    <n v="2014"/>
    <x v="447"/>
    <d v="2014-02-08T00:00:00"/>
    <s v="Second Class"/>
    <s v="RD-19810"/>
    <s v="Ross DeVincentis"/>
    <s v="Home Office"/>
    <s v="United States"/>
    <s v="Chicago"/>
    <s v="Illinois"/>
    <n v="60610"/>
    <s v="Central"/>
    <s v="OFF-PA-10001033"/>
    <x v="1"/>
    <s v="Paper"/>
    <s v="Xerox 1893"/>
    <n v="65.584000000000003"/>
    <n v="2"/>
    <n v="0.2"/>
    <n v="23.7742"/>
  </r>
  <r>
    <n v="7447"/>
    <s v="CA-2014-127474"/>
    <n v="2014"/>
    <x v="447"/>
    <d v="2014-02-08T00:00:00"/>
    <s v="Second Class"/>
    <s v="RD-19810"/>
    <s v="Ross DeVincentis"/>
    <s v="Home Office"/>
    <s v="United States"/>
    <s v="Chicago"/>
    <s v="Illinois"/>
    <n v="60610"/>
    <s v="Central"/>
    <s v="FUR-FU-10004597"/>
    <x v="0"/>
    <s v="Furnishings"/>
    <s v="Eldon Cleatmat Chair Mats for Medium Pile Carpets"/>
    <n v="22.200000000000003"/>
    <n v="1"/>
    <n v="0.6"/>
    <n v="-26.084999999999994"/>
  </r>
  <r>
    <n v="7448"/>
    <s v="CA-2014-127474"/>
    <n v="2014"/>
    <x v="447"/>
    <d v="2014-02-08T00:00:00"/>
    <s v="Second Class"/>
    <s v="RD-19810"/>
    <s v="Ross DeVincentis"/>
    <s v="Home Office"/>
    <s v="United States"/>
    <s v="Chicago"/>
    <s v="Illinois"/>
    <n v="60610"/>
    <s v="Central"/>
    <s v="OFF-PA-10000418"/>
    <x v="1"/>
    <s v="Paper"/>
    <s v="Xerox 189"/>
    <n v="419.4"/>
    <n v="5"/>
    <n v="0.2"/>
    <n v="146.79"/>
  </r>
  <r>
    <n v="7449"/>
    <s v="CA-2014-115448"/>
    <n v="2014"/>
    <x v="343"/>
    <d v="2014-11-15T00:00:00"/>
    <s v="First Class"/>
    <s v="MH-18025"/>
    <s v="Michelle Huthwaite"/>
    <s v="Consumer"/>
    <s v="United States"/>
    <s v="Knoxville"/>
    <s v="Tennessee"/>
    <n v="37918"/>
    <s v="South"/>
    <s v="FUR-FU-10004090"/>
    <x v="0"/>
    <s v="Furnishings"/>
    <s v="Executive Impressions 14&quot; Contract Wall Clock"/>
    <n v="88.920000000000016"/>
    <n v="5"/>
    <n v="0.2"/>
    <n v="14.449499999999986"/>
  </r>
  <r>
    <n v="7450"/>
    <s v="CA-2014-105669"/>
    <n v="2014"/>
    <x v="697"/>
    <d v="2014-09-23T00:00:00"/>
    <s v="Second Class"/>
    <s v="SJ-20125"/>
    <s v="Sanjit Jacobs"/>
    <s v="Home Office"/>
    <s v="United States"/>
    <s v="Houston"/>
    <s v="Texas"/>
    <n v="77036"/>
    <s v="Central"/>
    <s v="OFF-AR-10000390"/>
    <x v="1"/>
    <s v="Art"/>
    <s v="Newell Chalk Holder"/>
    <n v="9.9120000000000008"/>
    <n v="3"/>
    <n v="0.2"/>
    <n v="3.2213999999999996"/>
  </r>
  <r>
    <n v="7451"/>
    <s v="CA-2014-105669"/>
    <n v="2014"/>
    <x v="697"/>
    <d v="2014-09-23T00:00:00"/>
    <s v="Second Class"/>
    <s v="SJ-20125"/>
    <s v="Sanjit Jacobs"/>
    <s v="Home Office"/>
    <s v="United States"/>
    <s v="Houston"/>
    <s v="Texas"/>
    <n v="77036"/>
    <s v="Central"/>
    <s v="FUR-CH-10003774"/>
    <x v="0"/>
    <s v="Chairs"/>
    <s v="Global Wood Trimmed Manager's Task Chair, Khaki"/>
    <n v="318.43"/>
    <n v="5"/>
    <n v="0.3"/>
    <n v="-77.333000000000013"/>
  </r>
  <r>
    <n v="7452"/>
    <s v="CA-2014-105669"/>
    <n v="2014"/>
    <x v="697"/>
    <d v="2014-09-23T00:00:00"/>
    <s v="Second Class"/>
    <s v="SJ-20125"/>
    <s v="Sanjit Jacobs"/>
    <s v="Home Office"/>
    <s v="United States"/>
    <s v="Houston"/>
    <s v="Texas"/>
    <n v="77036"/>
    <s v="Central"/>
    <s v="OFF-BI-10002412"/>
    <x v="1"/>
    <s v="Binders"/>
    <s v="Wilson Jones “Snap” Scratch Pad Binder Tool for Ring Binders"/>
    <n v="5.7999999999999989"/>
    <n v="5"/>
    <n v="0.8"/>
    <n v="-10.15"/>
  </r>
  <r>
    <n v="7453"/>
    <s v="CA-2014-105669"/>
    <n v="2014"/>
    <x v="697"/>
    <d v="2014-09-23T00:00:00"/>
    <s v="Second Class"/>
    <s v="SJ-20125"/>
    <s v="Sanjit Jacobs"/>
    <s v="Home Office"/>
    <s v="United States"/>
    <s v="Houston"/>
    <s v="Texas"/>
    <n v="77036"/>
    <s v="Central"/>
    <s v="TEC-PH-10002415"/>
    <x v="2"/>
    <s v="Phones"/>
    <s v="Polycom VoiceStation 500 Conference phone"/>
    <n v="1415.76"/>
    <n v="6"/>
    <n v="0.2"/>
    <n v="88.48500000000007"/>
  </r>
  <r>
    <n v="7454"/>
    <s v="CA-2014-134796"/>
    <n v="2014"/>
    <x v="643"/>
    <d v="2014-07-02T00:00:00"/>
    <s v="Standard Class"/>
    <s v="FM-14380"/>
    <s v="Fred McMath"/>
    <s v="Consumer"/>
    <s v="United States"/>
    <s v="Bolingbrook"/>
    <s v="Illinois"/>
    <n v="60440"/>
    <s v="Central"/>
    <s v="TEC-PH-10003505"/>
    <x v="2"/>
    <s v="Phones"/>
    <s v="Geemarc AmpliPOWER60"/>
    <n v="148.47999999999999"/>
    <n v="2"/>
    <n v="0.2"/>
    <n v="16.703999999999986"/>
  </r>
  <r>
    <n v="7455"/>
    <s v="CA-2013-137743"/>
    <n v="2013"/>
    <x v="679"/>
    <d v="2013-08-05T00:00:00"/>
    <s v="Standard Class"/>
    <s v="KH-16360"/>
    <s v="Katherine Hughes"/>
    <s v="Consumer"/>
    <s v="United States"/>
    <s v="Chicago"/>
    <s v="Illinois"/>
    <n v="60623"/>
    <s v="Central"/>
    <s v="OFF-LA-10003663"/>
    <x v="1"/>
    <s v="Labels"/>
    <s v="Avery 498"/>
    <n v="9.2480000000000011"/>
    <n v="4"/>
    <n v="0.2"/>
    <n v="3.1212"/>
  </r>
  <r>
    <n v="7456"/>
    <s v="CA-2013-137743"/>
    <n v="2013"/>
    <x v="679"/>
    <d v="2013-08-05T00:00:00"/>
    <s v="Standard Class"/>
    <s v="KH-16360"/>
    <s v="Katherine Hughes"/>
    <s v="Consumer"/>
    <s v="United States"/>
    <s v="Chicago"/>
    <s v="Illinois"/>
    <n v="60623"/>
    <s v="Central"/>
    <s v="OFF-ST-10001780"/>
    <x v="1"/>
    <s v="Storage"/>
    <s v="Tennsco 16-Compartment Lockers with Coat Rack"/>
    <n v="1036.624"/>
    <n v="2"/>
    <n v="0.2"/>
    <n v="51.831200000000024"/>
  </r>
  <r>
    <n v="7457"/>
    <s v="CA-2012-137974"/>
    <n v="2012"/>
    <x v="392"/>
    <d v="2012-04-18T00:00:00"/>
    <s v="First Class"/>
    <s v="LL-16840"/>
    <s v="Lauren Leatherbury"/>
    <s v="Consumer"/>
    <s v="United States"/>
    <s v="Waynesboro"/>
    <s v="Virginia"/>
    <n v="22980"/>
    <s v="South"/>
    <s v="TEC-PH-10002033"/>
    <x v="2"/>
    <s v="Phones"/>
    <s v="Konftel 250 Conference phone - Charcoal black"/>
    <n v="569.64"/>
    <n v="2"/>
    <n v="0"/>
    <n v="148.10640000000001"/>
  </r>
  <r>
    <n v="7458"/>
    <s v="CA-2012-137974"/>
    <n v="2012"/>
    <x v="392"/>
    <d v="2012-04-18T00:00:00"/>
    <s v="First Class"/>
    <s v="LL-16840"/>
    <s v="Lauren Leatherbury"/>
    <s v="Consumer"/>
    <s v="United States"/>
    <s v="Waynesboro"/>
    <s v="Virginia"/>
    <n v="22980"/>
    <s v="South"/>
    <s v="OFF-BI-10001036"/>
    <x v="1"/>
    <s v="Binders"/>
    <s v="Cardinal EasyOpen D-Ring Binders"/>
    <n v="9.14"/>
    <n v="1"/>
    <n v="0"/>
    <n v="4.57"/>
  </r>
  <r>
    <n v="7459"/>
    <s v="CA-2012-137974"/>
    <n v="2012"/>
    <x v="392"/>
    <d v="2012-04-18T00:00:00"/>
    <s v="First Class"/>
    <s v="LL-16840"/>
    <s v="Lauren Leatherbury"/>
    <s v="Consumer"/>
    <s v="United States"/>
    <s v="Waynesboro"/>
    <s v="Virginia"/>
    <n v="22980"/>
    <s v="South"/>
    <s v="FUR-FU-10001468"/>
    <x v="0"/>
    <s v="Furnishings"/>
    <s v="Tenex Antistatic Computer Chair Mats"/>
    <n v="1196.8599999999999"/>
    <n v="7"/>
    <n v="0"/>
    <n v="119.68599999999989"/>
  </r>
  <r>
    <n v="7460"/>
    <s v="CA-2012-137974"/>
    <n v="2012"/>
    <x v="392"/>
    <d v="2012-04-18T00:00:00"/>
    <s v="First Class"/>
    <s v="LL-16840"/>
    <s v="Lauren Leatherbury"/>
    <s v="Consumer"/>
    <s v="United States"/>
    <s v="Waynesboro"/>
    <s v="Virginia"/>
    <n v="22980"/>
    <s v="South"/>
    <s v="FUR-BO-10001519"/>
    <x v="0"/>
    <s v="Bookcases"/>
    <s v="O'Sullivan 3-Shelf Heavy-Duty Bookcases"/>
    <n v="523.26"/>
    <n v="9"/>
    <n v="0"/>
    <n v="125.58240000000001"/>
  </r>
  <r>
    <n v="7461"/>
    <s v="US-2012-136987"/>
    <n v="2012"/>
    <x v="347"/>
    <d v="2012-04-14T00:00:00"/>
    <s v="Second Class"/>
    <s v="AR-10540"/>
    <s v="Andy Reiter"/>
    <s v="Consumer"/>
    <s v="United States"/>
    <s v="Los Angeles"/>
    <s v="California"/>
    <n v="90004"/>
    <s v="West"/>
    <s v="TEC-CO-10001943"/>
    <x v="2"/>
    <s v="Copiers"/>
    <s v="Canon PC-428 Personal Copier"/>
    <n v="639.96800000000007"/>
    <n v="4"/>
    <n v="0.2"/>
    <n v="215.98919999999998"/>
  </r>
  <r>
    <n v="7462"/>
    <s v="US-2012-136987"/>
    <n v="2012"/>
    <x v="347"/>
    <d v="2012-04-14T00:00:00"/>
    <s v="Second Class"/>
    <s v="AR-10540"/>
    <s v="Andy Reiter"/>
    <s v="Consumer"/>
    <s v="United States"/>
    <s v="Los Angeles"/>
    <s v="California"/>
    <n v="90004"/>
    <s v="West"/>
    <s v="OFF-PA-10003127"/>
    <x v="1"/>
    <s v="Paper"/>
    <s v="Staples"/>
    <n v="52.76"/>
    <n v="2"/>
    <n v="0"/>
    <n v="24.269599999999997"/>
  </r>
  <r>
    <n v="7463"/>
    <s v="CA-2012-138485"/>
    <n v="2012"/>
    <x v="914"/>
    <d v="2012-03-01T00:00:00"/>
    <s v="Second Class"/>
    <s v="NP-18670"/>
    <s v="Nora Paige"/>
    <s v="Consumer"/>
    <s v="United States"/>
    <s v="Seattle"/>
    <s v="Washington"/>
    <n v="98105"/>
    <s v="West"/>
    <s v="TEC-AC-10002076"/>
    <x v="2"/>
    <s v="Accessories"/>
    <s v="Microsoft Natural Keyboard Elite"/>
    <n v="538.92000000000007"/>
    <n v="9"/>
    <n v="0"/>
    <n v="80.837999999999994"/>
  </r>
  <r>
    <n v="7464"/>
    <s v="CA-2013-103709"/>
    <n v="2013"/>
    <x v="162"/>
    <d v="2013-09-16T00:00:00"/>
    <s v="Standard Class"/>
    <s v="LP-17095"/>
    <s v="Liz Preis"/>
    <s v="Consumer"/>
    <s v="United States"/>
    <s v="Visalia"/>
    <s v="California"/>
    <n v="93277"/>
    <s v="West"/>
    <s v="OFF-AR-10003338"/>
    <x v="1"/>
    <s v="Art"/>
    <s v="Eberhard Faber 3 1/2&quot; Golf Pencils"/>
    <n v="14.88"/>
    <n v="2"/>
    <n v="0"/>
    <n v="3.7200000000000006"/>
  </r>
  <r>
    <n v="7465"/>
    <s v="CA-2013-103709"/>
    <n v="2013"/>
    <x v="162"/>
    <d v="2013-09-16T00:00:00"/>
    <s v="Standard Class"/>
    <s v="LP-17095"/>
    <s v="Liz Preis"/>
    <s v="Consumer"/>
    <s v="United States"/>
    <s v="Visalia"/>
    <s v="California"/>
    <n v="93277"/>
    <s v="West"/>
    <s v="OFF-PA-10004610"/>
    <x v="1"/>
    <s v="Paper"/>
    <s v="Xerox 1900"/>
    <n v="34.24"/>
    <n v="8"/>
    <n v="0"/>
    <n v="15.407999999999998"/>
  </r>
  <r>
    <n v="7466"/>
    <s v="CA-2013-103709"/>
    <n v="2013"/>
    <x v="162"/>
    <d v="2013-09-16T00:00:00"/>
    <s v="Standard Class"/>
    <s v="LP-17095"/>
    <s v="Liz Preis"/>
    <s v="Consumer"/>
    <s v="United States"/>
    <s v="Visalia"/>
    <s v="California"/>
    <n v="93277"/>
    <s v="West"/>
    <s v="OFF-ST-10001272"/>
    <x v="1"/>
    <s v="Storage"/>
    <s v="Mini 13-1/2 Capacity Data Binder Rack, Pearl"/>
    <n v="261.74"/>
    <n v="2"/>
    <n v="0"/>
    <n v="65.435000000000002"/>
  </r>
  <r>
    <n v="7467"/>
    <s v="CA-2013-138282"/>
    <n v="2013"/>
    <x v="288"/>
    <d v="2013-05-24T00:00:00"/>
    <s v="Standard Class"/>
    <s v="AH-10690"/>
    <s v="Anna Häberlin"/>
    <s v="Corporate"/>
    <s v="United States"/>
    <s v="Los Angeles"/>
    <s v="California"/>
    <n v="90008"/>
    <s v="West"/>
    <s v="OFF-AP-10001366"/>
    <x v="1"/>
    <s v="Appliances"/>
    <s v="Staples"/>
    <n v="87.84"/>
    <n v="8"/>
    <n v="0"/>
    <n v="23.716800000000006"/>
  </r>
  <r>
    <n v="7468"/>
    <s v="CA-2014-148985"/>
    <n v="2014"/>
    <x v="343"/>
    <d v="2014-11-16T00:00:00"/>
    <s v="Second Class"/>
    <s v="TB-21190"/>
    <s v="Thomas Brumley"/>
    <s v="Home Office"/>
    <s v="United States"/>
    <s v="Los Angeles"/>
    <s v="California"/>
    <n v="90045"/>
    <s v="West"/>
    <s v="FUR-FU-10001424"/>
    <x v="0"/>
    <s v="Furnishings"/>
    <s v="Dax Clear Box Frame"/>
    <n v="34.92"/>
    <n v="4"/>
    <n v="0"/>
    <n v="11.872799999999998"/>
  </r>
  <r>
    <n v="7469"/>
    <s v="CA-2011-138100"/>
    <n v="2011"/>
    <x v="1114"/>
    <d v="2011-09-20T00:00:00"/>
    <s v="Standard Class"/>
    <s v="AA-10315"/>
    <s v="Alex Avila"/>
    <s v="Consumer"/>
    <s v="United States"/>
    <s v="New York City"/>
    <s v="New York"/>
    <n v="10011"/>
    <s v="East"/>
    <s v="OFF-PA-10000349"/>
    <x v="1"/>
    <s v="Paper"/>
    <s v="Staples"/>
    <n v="14.940000000000001"/>
    <n v="3"/>
    <n v="0"/>
    <n v="7.0218000000000007"/>
  </r>
  <r>
    <n v="7470"/>
    <s v="CA-2011-138100"/>
    <n v="2011"/>
    <x v="1114"/>
    <d v="2011-09-20T00:00:00"/>
    <s v="Standard Class"/>
    <s v="AA-10315"/>
    <s v="Alex Avila"/>
    <s v="Consumer"/>
    <s v="United States"/>
    <s v="New York City"/>
    <s v="New York"/>
    <n v="10011"/>
    <s v="East"/>
    <s v="FUR-FU-10002456"/>
    <x v="0"/>
    <s v="Furnishings"/>
    <s v="Master Caster Door Stop, Large Neon Orange"/>
    <n v="14.56"/>
    <n v="2"/>
    <n v="0"/>
    <n v="6.2608000000000015"/>
  </r>
  <r>
    <n v="7471"/>
    <s v="CA-2012-100734"/>
    <n v="2012"/>
    <x v="426"/>
    <d v="2012-09-20T00:00:00"/>
    <s v="Standard Class"/>
    <s v="AC-10615"/>
    <s v="Ann Chong"/>
    <s v="Corporate"/>
    <s v="United States"/>
    <s v="Philadelphia"/>
    <s v="Pennsylvania"/>
    <n v="19143"/>
    <s v="East"/>
    <s v="OFF-BI-10002609"/>
    <x v="1"/>
    <s v="Binders"/>
    <s v="Avery Hidden Tab Dividers for Binding Systems"/>
    <n v="3.5760000000000005"/>
    <n v="4"/>
    <n v="0.7"/>
    <n v="-2.8608000000000002"/>
  </r>
  <r>
    <n v="7472"/>
    <s v="CA-2012-100734"/>
    <n v="2012"/>
    <x v="426"/>
    <d v="2012-09-20T00:00:00"/>
    <s v="Standard Class"/>
    <s v="AC-10615"/>
    <s v="Ann Chong"/>
    <s v="Corporate"/>
    <s v="United States"/>
    <s v="Philadelphia"/>
    <s v="Pennsylvania"/>
    <n v="19143"/>
    <s v="East"/>
    <s v="OFF-ST-10001522"/>
    <x v="1"/>
    <s v="Storage"/>
    <s v="Gould Plastics 18-Pocket Panel Bin, 34w x 5-1/4d x 20-1/2h"/>
    <n v="147.184"/>
    <n v="2"/>
    <n v="0.2"/>
    <n v="-29.436800000000012"/>
  </r>
  <r>
    <n v="7473"/>
    <s v="CA-2013-139997"/>
    <n v="2013"/>
    <x v="949"/>
    <d v="2013-07-04T00:00:00"/>
    <s v="First Class"/>
    <s v="EM-14140"/>
    <s v="Eugene Moren"/>
    <s v="Home Office"/>
    <s v="United States"/>
    <s v="Lehi"/>
    <s v="Utah"/>
    <n v="84043"/>
    <s v="West"/>
    <s v="TEC-CO-10000971"/>
    <x v="2"/>
    <s v="Copiers"/>
    <s v="Hewlett Packard 310 Color Digital Copier"/>
    <n v="1499.95"/>
    <n v="5"/>
    <n v="0"/>
    <n v="449.9849999999999"/>
  </r>
  <r>
    <n v="7474"/>
    <s v="CA-2013-109652"/>
    <n v="2013"/>
    <x v="342"/>
    <d v="2013-04-16T00:00:00"/>
    <s v="Standard Class"/>
    <s v="QJ-19255"/>
    <s v="Quincy Jones"/>
    <s v="Corporate"/>
    <s v="United States"/>
    <s v="Chicago"/>
    <s v="Illinois"/>
    <n v="60653"/>
    <s v="Central"/>
    <s v="OFF-AR-10000034"/>
    <x v="1"/>
    <s v="Art"/>
    <s v="BIC Brite Liner Grip Highlighters, Assorted, 5/Pack"/>
    <n v="13.568000000000001"/>
    <n v="4"/>
    <n v="0.2"/>
    <n v="3.2223999999999995"/>
  </r>
  <r>
    <n v="7475"/>
    <s v="CA-2011-167199"/>
    <n v="2011"/>
    <x v="1037"/>
    <d v="2011-01-11T00:00:00"/>
    <s v="Standard Class"/>
    <s v="ME-17320"/>
    <s v="Maria Etezadi"/>
    <s v="Home Office"/>
    <s v="United States"/>
    <s v="Henderson"/>
    <s v="Kentucky"/>
    <n v="42420"/>
    <s v="South"/>
    <s v="FUR-CH-10004063"/>
    <x v="0"/>
    <s v="Chairs"/>
    <s v="Global Deluxe High-Back Manager's Chair"/>
    <n v="2573.8200000000002"/>
    <n v="9"/>
    <n v="0"/>
    <n v="746.40779999999972"/>
  </r>
  <r>
    <n v="7476"/>
    <s v="CA-2011-167199"/>
    <n v="2011"/>
    <x v="1037"/>
    <d v="2011-01-11T00:00:00"/>
    <s v="Standard Class"/>
    <s v="ME-17320"/>
    <s v="Maria Etezadi"/>
    <s v="Home Office"/>
    <s v="United States"/>
    <s v="Henderson"/>
    <s v="Kentucky"/>
    <n v="42420"/>
    <s v="South"/>
    <s v="OFF-BI-10004632"/>
    <x v="1"/>
    <s v="Binders"/>
    <s v="Ibico Hi-Tech Manual Binding System"/>
    <n v="609.98"/>
    <n v="2"/>
    <n v="0"/>
    <n v="274.49099999999999"/>
  </r>
  <r>
    <n v="7477"/>
    <s v="CA-2011-167199"/>
    <n v="2011"/>
    <x v="1037"/>
    <d v="2011-01-11T00:00:00"/>
    <s v="Standard Class"/>
    <s v="ME-17320"/>
    <s v="Maria Etezadi"/>
    <s v="Home Office"/>
    <s v="United States"/>
    <s v="Henderson"/>
    <s v="Kentucky"/>
    <n v="42420"/>
    <s v="South"/>
    <s v="OFF-AR-10001662"/>
    <x v="1"/>
    <s v="Art"/>
    <s v="Rogers Handheld Barrel Pencil Sharpener"/>
    <n v="5.48"/>
    <n v="2"/>
    <n v="0"/>
    <n v="1.4796000000000005"/>
  </r>
  <r>
    <n v="7478"/>
    <s v="CA-2011-167199"/>
    <n v="2011"/>
    <x v="1037"/>
    <d v="2011-01-11T00:00:00"/>
    <s v="Standard Class"/>
    <s v="ME-17320"/>
    <s v="Maria Etezadi"/>
    <s v="Home Office"/>
    <s v="United States"/>
    <s v="Henderson"/>
    <s v="Kentucky"/>
    <n v="42420"/>
    <s v="South"/>
    <s v="TEC-PH-10004977"/>
    <x v="2"/>
    <s v="Phones"/>
    <s v="GE 30524EE4"/>
    <n v="391.98"/>
    <n v="2"/>
    <n v="0"/>
    <n v="113.67419999999998"/>
  </r>
  <r>
    <n v="7479"/>
    <s v="CA-2011-167199"/>
    <n v="2011"/>
    <x v="1037"/>
    <d v="2011-01-11T00:00:00"/>
    <s v="Standard Class"/>
    <s v="ME-17320"/>
    <s v="Maria Etezadi"/>
    <s v="Home Office"/>
    <s v="United States"/>
    <s v="Henderson"/>
    <s v="Kentucky"/>
    <n v="42420"/>
    <s v="South"/>
    <s v="TEC-PH-10004539"/>
    <x v="2"/>
    <s v="Phones"/>
    <s v="Wireless Extenders zBoost YX545 SOHO Signal Booster"/>
    <n v="755.96"/>
    <n v="4"/>
    <n v="0"/>
    <n v="204.10919999999999"/>
  </r>
  <r>
    <n v="7480"/>
    <s v="CA-2011-167199"/>
    <n v="2011"/>
    <x v="1037"/>
    <d v="2011-01-11T00:00:00"/>
    <s v="Standard Class"/>
    <s v="ME-17320"/>
    <s v="Maria Etezadi"/>
    <s v="Home Office"/>
    <s v="United States"/>
    <s v="Henderson"/>
    <s v="Kentucky"/>
    <n v="42420"/>
    <s v="South"/>
    <s v="OFF-FA-10001883"/>
    <x v="1"/>
    <s v="Fasteners"/>
    <s v="Alliance Super-Size Bands, Assorted Sizes"/>
    <n v="31.12"/>
    <n v="4"/>
    <n v="0"/>
    <n v="0.31119999999999948"/>
  </r>
  <r>
    <n v="7481"/>
    <s v="CA-2011-167199"/>
    <n v="2011"/>
    <x v="1037"/>
    <d v="2011-01-11T00:00:00"/>
    <s v="Standard Class"/>
    <s v="ME-17320"/>
    <s v="Maria Etezadi"/>
    <s v="Home Office"/>
    <s v="United States"/>
    <s v="Henderson"/>
    <s v="Kentucky"/>
    <n v="42420"/>
    <s v="South"/>
    <s v="OFF-PA-10000955"/>
    <x v="1"/>
    <s v="Paper"/>
    <s v="Southworth 25% Cotton Granite Paper &amp; Envelopes"/>
    <n v="6.54"/>
    <n v="1"/>
    <n v="0"/>
    <n v="3.0084"/>
  </r>
  <r>
    <n v="7482"/>
    <s v="CA-2013-124583"/>
    <n v="2013"/>
    <x v="142"/>
    <d v="2013-09-04T00:00:00"/>
    <s v="Second Class"/>
    <s v="LB-16795"/>
    <s v="Laurel Beltran"/>
    <s v="Home Office"/>
    <s v="United States"/>
    <s v="Huntington Beach"/>
    <s v="California"/>
    <n v="92646"/>
    <s v="West"/>
    <s v="OFF-EN-10002500"/>
    <x v="1"/>
    <s v="Envelopes"/>
    <s v="Globe Weis Peel &amp; Seel First Class Envelopes"/>
    <n v="12.78"/>
    <n v="1"/>
    <n v="0"/>
    <n v="5.7509999999999994"/>
  </r>
  <r>
    <n v="7483"/>
    <s v="CA-2011-113964"/>
    <n v="2011"/>
    <x v="865"/>
    <d v="2011-09-30T00:00:00"/>
    <s v="Standard Class"/>
    <s v="JP-16135"/>
    <s v="Julie Prescott"/>
    <s v="Home Office"/>
    <s v="United States"/>
    <s v="New York City"/>
    <s v="New York"/>
    <n v="10011"/>
    <s v="East"/>
    <s v="OFF-BI-10004654"/>
    <x v="1"/>
    <s v="Binders"/>
    <s v="Avery Binding System Hidden Tab Executive Style Index Sets"/>
    <n v="18.463999999999999"/>
    <n v="4"/>
    <n v="0.2"/>
    <n v="6.9239999999999995"/>
  </r>
  <r>
    <n v="7484"/>
    <s v="CA-2011-129938"/>
    <n v="2011"/>
    <x v="534"/>
    <d v="2011-12-17T00:00:00"/>
    <s v="Second Class"/>
    <s v="EB-13705"/>
    <s v="Ed Braxton"/>
    <s v="Corporate"/>
    <s v="United States"/>
    <s v="Philadelphia"/>
    <s v="Pennsylvania"/>
    <n v="19140"/>
    <s v="East"/>
    <s v="FUR-CH-10003774"/>
    <x v="0"/>
    <s v="Chairs"/>
    <s v="Global Wood Trimmed Manager's Task Chair, Khaki"/>
    <n v="445.80200000000002"/>
    <n v="7"/>
    <n v="0.3"/>
    <n v="-108.26620000000001"/>
  </r>
  <r>
    <n v="7485"/>
    <s v="CA-2014-135111"/>
    <n v="2014"/>
    <x v="116"/>
    <d v="2015-01-03T00:00:00"/>
    <s v="Standard Class"/>
    <s v="CS-12400"/>
    <s v="Christopher Schild"/>
    <s v="Home Office"/>
    <s v="United States"/>
    <s v="Fargo"/>
    <s v="North Dakota"/>
    <n v="58103"/>
    <s v="Central"/>
    <s v="OFF-AR-10004707"/>
    <x v="1"/>
    <s v="Art"/>
    <s v="Staples"/>
    <n v="2.48"/>
    <n v="1"/>
    <n v="0"/>
    <n v="0.86799999999999988"/>
  </r>
  <r>
    <n v="7486"/>
    <s v="CA-2014-135111"/>
    <n v="2014"/>
    <x v="116"/>
    <d v="2015-01-03T00:00:00"/>
    <s v="Standard Class"/>
    <s v="CS-12400"/>
    <s v="Christopher Schild"/>
    <s v="Home Office"/>
    <s v="United States"/>
    <s v="Fargo"/>
    <s v="North Dakota"/>
    <n v="58103"/>
    <s v="Central"/>
    <s v="OFF-BI-10004040"/>
    <x v="1"/>
    <s v="Binders"/>
    <s v="Wilson Jones Impact Binders"/>
    <n v="25.9"/>
    <n v="5"/>
    <n v="0"/>
    <n v="12.690999999999999"/>
  </r>
  <r>
    <n v="7487"/>
    <s v="US-2012-134558"/>
    <n v="2012"/>
    <x v="546"/>
    <d v="2012-12-24T00:00:00"/>
    <s v="Second Class"/>
    <s v="PM-19135"/>
    <s v="Peter McVee"/>
    <s v="Home Office"/>
    <s v="United States"/>
    <s v="Dover"/>
    <s v="New Hampshire"/>
    <n v="3820"/>
    <s v="East"/>
    <s v="OFF-PA-10001184"/>
    <x v="1"/>
    <s v="Paper"/>
    <s v="Xerox 1903"/>
    <n v="29.900000000000002"/>
    <n v="5"/>
    <n v="0"/>
    <n v="14.651"/>
  </r>
  <r>
    <n v="7488"/>
    <s v="US-2012-134558"/>
    <n v="2012"/>
    <x v="546"/>
    <d v="2012-12-24T00:00:00"/>
    <s v="Second Class"/>
    <s v="PM-19135"/>
    <s v="Peter McVee"/>
    <s v="Home Office"/>
    <s v="United States"/>
    <s v="Dover"/>
    <s v="New Hampshire"/>
    <n v="3820"/>
    <s v="East"/>
    <s v="TEC-AC-10004145"/>
    <x v="2"/>
    <s v="Accessories"/>
    <s v="Logitech diNovo Edge Keyboard"/>
    <n v="2249.91"/>
    <n v="9"/>
    <n v="0"/>
    <n v="517.47930000000008"/>
  </r>
  <r>
    <n v="7489"/>
    <s v="US-2012-134558"/>
    <n v="2012"/>
    <x v="546"/>
    <d v="2012-12-24T00:00:00"/>
    <s v="Second Class"/>
    <s v="PM-19135"/>
    <s v="Peter McVee"/>
    <s v="Home Office"/>
    <s v="United States"/>
    <s v="Dover"/>
    <s v="New Hampshire"/>
    <n v="3820"/>
    <s v="East"/>
    <s v="FUR-TA-10003473"/>
    <x v="0"/>
    <s v="Tables"/>
    <s v="Bretford Rectangular Conference Table Tops"/>
    <n v="1053.164"/>
    <n v="4"/>
    <n v="0.3"/>
    <n v="-105.31639999999993"/>
  </r>
  <r>
    <n v="7490"/>
    <s v="CA-2014-157196"/>
    <n v="2014"/>
    <x v="60"/>
    <d v="2014-11-10T00:00:00"/>
    <s v="Standard Class"/>
    <s v="AA-10645"/>
    <s v="Anna Andreadi"/>
    <s v="Consumer"/>
    <s v="United States"/>
    <s v="San Diego"/>
    <s v="California"/>
    <n v="92105"/>
    <s v="West"/>
    <s v="OFF-PA-10003172"/>
    <x v="1"/>
    <s v="Paper"/>
    <s v="Xerox 1996"/>
    <n v="12.96"/>
    <n v="2"/>
    <n v="0"/>
    <n v="6.2208000000000006"/>
  </r>
  <r>
    <n v="7491"/>
    <s v="CA-2012-108672"/>
    <n v="2012"/>
    <x v="229"/>
    <d v="2012-09-16T00:00:00"/>
    <s v="Standard Class"/>
    <s v="FA-14230"/>
    <s v="Frank Atkinson"/>
    <s v="Corporate"/>
    <s v="United States"/>
    <s v="Los Angeles"/>
    <s v="California"/>
    <n v="90032"/>
    <s v="West"/>
    <s v="FUR-FU-10003799"/>
    <x v="0"/>
    <s v="Furnishings"/>
    <s v="Seth Thomas 13 1/2&quot; Wall Clock"/>
    <n v="106.68"/>
    <n v="6"/>
    <n v="0"/>
    <n v="33.070799999999991"/>
  </r>
  <r>
    <n v="7492"/>
    <s v="US-2014-118598"/>
    <n v="2014"/>
    <x v="673"/>
    <d v="2014-11-17T00:00:00"/>
    <s v="Same Day"/>
    <s v="CM-12190"/>
    <s v="Charlotte Melton"/>
    <s v="Consumer"/>
    <s v="United States"/>
    <s v="Utica"/>
    <s v="New York"/>
    <n v="13501"/>
    <s v="East"/>
    <s v="TEC-PH-10002583"/>
    <x v="2"/>
    <s v="Phones"/>
    <s v="iOttie HLCRIO102 Car Mount"/>
    <n v="119.94"/>
    <n v="6"/>
    <n v="0"/>
    <n v="5.9969999999999857"/>
  </r>
  <r>
    <n v="7493"/>
    <s v="US-2014-160836"/>
    <n v="2014"/>
    <x v="220"/>
    <d v="2014-09-17T00:00:00"/>
    <s v="Standard Class"/>
    <s v="CC-12475"/>
    <s v="Cindy Chapman"/>
    <s v="Consumer"/>
    <s v="United States"/>
    <s v="Houston"/>
    <s v="Texas"/>
    <n v="77070"/>
    <s v="Central"/>
    <s v="OFF-PA-10004239"/>
    <x v="1"/>
    <s v="Paper"/>
    <s v="Xerox 1953"/>
    <n v="10.272000000000002"/>
    <n v="3"/>
    <n v="0.2"/>
    <n v="3.2099999999999982"/>
  </r>
  <r>
    <n v="7494"/>
    <s v="US-2014-160836"/>
    <n v="2014"/>
    <x v="220"/>
    <d v="2014-09-17T00:00:00"/>
    <s v="Standard Class"/>
    <s v="CC-12475"/>
    <s v="Cindy Chapman"/>
    <s v="Consumer"/>
    <s v="United States"/>
    <s v="Houston"/>
    <s v="Texas"/>
    <n v="77070"/>
    <s v="Central"/>
    <s v="FUR-TA-10002855"/>
    <x v="0"/>
    <s v="Tables"/>
    <s v="Bevis Round Conference Table Top &amp; Single Column Base"/>
    <n v="512.19000000000005"/>
    <n v="5"/>
    <n v="0.3"/>
    <n v="-65.853000000000009"/>
  </r>
  <r>
    <n v="7495"/>
    <s v="US-2014-160836"/>
    <n v="2014"/>
    <x v="220"/>
    <d v="2014-09-17T00:00:00"/>
    <s v="Standard Class"/>
    <s v="CC-12475"/>
    <s v="Cindy Chapman"/>
    <s v="Consumer"/>
    <s v="United States"/>
    <s v="Houston"/>
    <s v="Texas"/>
    <n v="77070"/>
    <s v="Central"/>
    <s v="OFF-AP-10001626"/>
    <x v="1"/>
    <s v="Appliances"/>
    <s v="Commercial WindTunnel Clean Air Upright Vacuum, Replacement Belts, Filtration Bags"/>
    <n v="1.5559999999999996"/>
    <n v="2"/>
    <n v="0.8"/>
    <n v="-4.2012"/>
  </r>
  <r>
    <n v="7496"/>
    <s v="CA-2014-121048"/>
    <n v="2014"/>
    <x v="1163"/>
    <d v="2014-07-19T00:00:00"/>
    <s v="Standard Class"/>
    <s v="TC-21295"/>
    <s v="Toby Carlisle"/>
    <s v="Consumer"/>
    <s v="United States"/>
    <s v="Westminster"/>
    <s v="California"/>
    <n v="92683"/>
    <s v="West"/>
    <s v="OFF-BI-10004022"/>
    <x v="1"/>
    <s v="Binders"/>
    <s v="Acco Suede Grain Vinyl Round Ring Binder"/>
    <n v="4.4479999999999995"/>
    <n v="2"/>
    <n v="0.2"/>
    <n v="1.4455999999999996"/>
  </r>
  <r>
    <n v="7497"/>
    <s v="CA-2014-121048"/>
    <n v="2014"/>
    <x v="1163"/>
    <d v="2014-07-19T00:00:00"/>
    <s v="Standard Class"/>
    <s v="TC-21295"/>
    <s v="Toby Carlisle"/>
    <s v="Consumer"/>
    <s v="United States"/>
    <s v="Westminster"/>
    <s v="California"/>
    <n v="92683"/>
    <s v="West"/>
    <s v="FUR-FU-10003601"/>
    <x v="0"/>
    <s v="Furnishings"/>
    <s v="Deflect-o RollaMat Studded, Beveled Mat for Medium Pile Carpeting"/>
    <n v="276.69"/>
    <n v="3"/>
    <n v="0"/>
    <n v="49.804199999999994"/>
  </r>
  <r>
    <n v="7498"/>
    <s v="CA-2014-121048"/>
    <n v="2014"/>
    <x v="1163"/>
    <d v="2014-07-19T00:00:00"/>
    <s v="Standard Class"/>
    <s v="TC-21295"/>
    <s v="Toby Carlisle"/>
    <s v="Consumer"/>
    <s v="United States"/>
    <s v="Westminster"/>
    <s v="California"/>
    <n v="92683"/>
    <s v="West"/>
    <s v="OFF-FA-10000490"/>
    <x v="1"/>
    <s v="Fasteners"/>
    <s v="OIC Binder Clips, Mini, 1/4&quot; Capacity, Black"/>
    <n v="4.96"/>
    <n v="4"/>
    <n v="0"/>
    <n v="2.3311999999999999"/>
  </r>
  <r>
    <n v="7499"/>
    <s v="CA-2014-121048"/>
    <n v="2014"/>
    <x v="1163"/>
    <d v="2014-07-19T00:00:00"/>
    <s v="Standard Class"/>
    <s v="TC-21295"/>
    <s v="Toby Carlisle"/>
    <s v="Consumer"/>
    <s v="United States"/>
    <s v="Westminster"/>
    <s v="California"/>
    <n v="92683"/>
    <s v="West"/>
    <s v="OFF-AR-10004042"/>
    <x v="1"/>
    <s v="Art"/>
    <s v="BOSTON Model 1800 Electric Pencil Sharpeners, Putty/Woodgrain"/>
    <n v="71.92"/>
    <n v="4"/>
    <n v="0"/>
    <n v="20.856799999999993"/>
  </r>
  <r>
    <n v="7500"/>
    <s v="CA-2014-121048"/>
    <n v="2014"/>
    <x v="1163"/>
    <d v="2014-07-19T00:00:00"/>
    <s v="Standard Class"/>
    <s v="TC-21295"/>
    <s v="Toby Carlisle"/>
    <s v="Consumer"/>
    <s v="United States"/>
    <s v="Westminster"/>
    <s v="California"/>
    <n v="92683"/>
    <s v="West"/>
    <s v="FUR-FU-10002960"/>
    <x v="0"/>
    <s v="Furnishings"/>
    <s v="Eldon 200 Class Desk Accessories, Burgundy"/>
    <n v="18.84"/>
    <n v="3"/>
    <n v="0"/>
    <n v="7.9128000000000007"/>
  </r>
  <r>
    <n v="7501"/>
    <s v="CA-2014-121048"/>
    <n v="2014"/>
    <x v="1163"/>
    <d v="2014-07-19T00:00:00"/>
    <s v="Standard Class"/>
    <s v="TC-21295"/>
    <s v="Toby Carlisle"/>
    <s v="Consumer"/>
    <s v="United States"/>
    <s v="Westminster"/>
    <s v="California"/>
    <n v="92683"/>
    <s v="West"/>
    <s v="TEC-AC-10000991"/>
    <x v="2"/>
    <s v="Accessories"/>
    <s v="Sony Micro Vault Click 8 GB USB 2.0 Flash Drive"/>
    <n v="140.97"/>
    <n v="3"/>
    <n v="0"/>
    <n v="19.735800000000005"/>
  </r>
  <r>
    <n v="7502"/>
    <s v="CA-2014-121048"/>
    <n v="2014"/>
    <x v="1163"/>
    <d v="2014-07-19T00:00:00"/>
    <s v="Standard Class"/>
    <s v="TC-21295"/>
    <s v="Toby Carlisle"/>
    <s v="Consumer"/>
    <s v="United States"/>
    <s v="Westminster"/>
    <s v="California"/>
    <n v="92683"/>
    <s v="West"/>
    <s v="TEC-PH-10004977"/>
    <x v="2"/>
    <s v="Phones"/>
    <s v="GE 30524EE4"/>
    <n v="470.37600000000009"/>
    <n v="3"/>
    <n v="0.2"/>
    <n v="52.917299999999955"/>
  </r>
  <r>
    <n v="7503"/>
    <s v="US-2014-120117"/>
    <n v="2014"/>
    <x v="983"/>
    <d v="2014-03-31T00:00:00"/>
    <s v="Same Day"/>
    <s v="TB-21400"/>
    <s v="Tom Boeckenhauer"/>
    <s v="Consumer"/>
    <s v="United States"/>
    <s v="Los Angeles"/>
    <s v="California"/>
    <n v="90036"/>
    <s v="West"/>
    <s v="OFF-AR-10000817"/>
    <x v="1"/>
    <s v="Art"/>
    <s v="Manco Dry-Lighter Erasable Highlighter"/>
    <n v="6.08"/>
    <n v="2"/>
    <n v="0"/>
    <n v="2.0671999999999997"/>
  </r>
  <r>
    <n v="7504"/>
    <s v="US-2014-120117"/>
    <n v="2014"/>
    <x v="983"/>
    <d v="2014-03-31T00:00:00"/>
    <s v="Same Day"/>
    <s v="TB-21400"/>
    <s v="Tom Boeckenhauer"/>
    <s v="Consumer"/>
    <s v="United States"/>
    <s v="Los Angeles"/>
    <s v="California"/>
    <n v="90036"/>
    <s v="West"/>
    <s v="TEC-PH-10002447"/>
    <x v="2"/>
    <s v="Phones"/>
    <s v="AT&amp;T CL83451 4-Handset Telephone"/>
    <n v="164.79200000000003"/>
    <n v="1"/>
    <n v="0.2"/>
    <n v="18.539099999999991"/>
  </r>
  <r>
    <n v="7505"/>
    <s v="CA-2013-158043"/>
    <n v="2013"/>
    <x v="1011"/>
    <d v="2013-02-04T00:00:00"/>
    <s v="Second Class"/>
    <s v="JK-15325"/>
    <s v="Jason Klamczynski"/>
    <s v="Corporate"/>
    <s v="United States"/>
    <s v="Atlantic City"/>
    <s v="New Jersey"/>
    <n v="8401"/>
    <s v="East"/>
    <s v="OFF-EN-10003134"/>
    <x v="1"/>
    <s v="Envelopes"/>
    <s v="Staples"/>
    <n v="23.36"/>
    <n v="2"/>
    <n v="0"/>
    <n v="11.68"/>
  </r>
  <r>
    <n v="7506"/>
    <s v="US-2014-106579"/>
    <n v="2014"/>
    <x v="110"/>
    <d v="2014-06-14T00:00:00"/>
    <s v="Standard Class"/>
    <s v="BW-11200"/>
    <s v="Ben Wallace"/>
    <s v="Consumer"/>
    <s v="United States"/>
    <s v="Skokie"/>
    <s v="Illinois"/>
    <n v="60076"/>
    <s v="Central"/>
    <s v="OFF-BI-10000309"/>
    <x v="1"/>
    <s v="Binders"/>
    <s v="GBC Twin Loop Wire Binding Elements, 9/16&quot; Spine, Black"/>
    <n v="12.175999999999998"/>
    <n v="4"/>
    <n v="0.8"/>
    <n v="-18.872800000000009"/>
  </r>
  <r>
    <n v="7507"/>
    <s v="CA-2011-115889"/>
    <n v="2011"/>
    <x v="981"/>
    <d v="2011-11-06T00:00:00"/>
    <s v="Standard Class"/>
    <s v="SH-20395"/>
    <s v="Shahid Hopkins"/>
    <s v="Consumer"/>
    <s v="United States"/>
    <s v="San Francisco"/>
    <s v="California"/>
    <n v="94122"/>
    <s v="West"/>
    <s v="TEC-PH-10001615"/>
    <x v="2"/>
    <s v="Phones"/>
    <s v="AT&amp;T CL82213"/>
    <n v="46.384"/>
    <n v="2"/>
    <n v="0.2"/>
    <n v="5.2181999999999924"/>
  </r>
  <r>
    <n v="7508"/>
    <s v="CA-2011-115889"/>
    <n v="2011"/>
    <x v="981"/>
    <d v="2011-11-06T00:00:00"/>
    <s v="Standard Class"/>
    <s v="SH-20395"/>
    <s v="Shahid Hopkins"/>
    <s v="Consumer"/>
    <s v="United States"/>
    <s v="San Francisco"/>
    <s v="California"/>
    <n v="94122"/>
    <s v="West"/>
    <s v="OFF-ST-10003208"/>
    <x v="1"/>
    <s v="Storage"/>
    <s v="Adjustable Depth Letter/Legal Cart"/>
    <n v="362.92"/>
    <n v="2"/>
    <n v="0"/>
    <n v="105.24679999999995"/>
  </r>
  <r>
    <n v="7509"/>
    <s v="US-2014-161935"/>
    <n v="2014"/>
    <x v="1163"/>
    <d v="2014-07-19T00:00:00"/>
    <s v="Standard Class"/>
    <s v="JL-15835"/>
    <s v="John Lee"/>
    <s v="Consumer"/>
    <s v="United States"/>
    <s v="Columbus"/>
    <s v="Ohio"/>
    <n v="43229"/>
    <s v="East"/>
    <s v="OFF-PA-10000605"/>
    <x v="1"/>
    <s v="Paper"/>
    <s v="Xerox 1950"/>
    <n v="9.2480000000000011"/>
    <n v="2"/>
    <n v="0.2"/>
    <n v="3.3524000000000003"/>
  </r>
  <r>
    <n v="7510"/>
    <s v="US-2014-161935"/>
    <n v="2014"/>
    <x v="1163"/>
    <d v="2014-07-19T00:00:00"/>
    <s v="Standard Class"/>
    <s v="JL-15835"/>
    <s v="John Lee"/>
    <s v="Consumer"/>
    <s v="United States"/>
    <s v="Columbus"/>
    <s v="Ohio"/>
    <n v="43229"/>
    <s v="East"/>
    <s v="TEC-PH-10000560"/>
    <x v="2"/>
    <s v="Phones"/>
    <s v="Samsung Galaxy S III - 16GB - pebble blue (T-Mobile)"/>
    <n v="1889.9459999999999"/>
    <n v="9"/>
    <n v="0.4"/>
    <n v="-377.98919999999998"/>
  </r>
  <r>
    <n v="7511"/>
    <s v="US-2014-161935"/>
    <n v="2014"/>
    <x v="1163"/>
    <d v="2014-07-19T00:00:00"/>
    <s v="Standard Class"/>
    <s v="JL-15835"/>
    <s v="John Lee"/>
    <s v="Consumer"/>
    <s v="United States"/>
    <s v="Columbus"/>
    <s v="Ohio"/>
    <n v="43229"/>
    <s v="East"/>
    <s v="OFF-ST-10003455"/>
    <x v="1"/>
    <s v="Storage"/>
    <s v="Tenex File Box, Personal Filing Tote with Lid, Black"/>
    <n v="62.040000000000006"/>
    <n v="5"/>
    <n v="0.2"/>
    <n v="4.6530000000000022"/>
  </r>
  <r>
    <n v="7512"/>
    <s v="US-2014-161935"/>
    <n v="2014"/>
    <x v="1163"/>
    <d v="2014-07-19T00:00:00"/>
    <s v="Standard Class"/>
    <s v="JL-15835"/>
    <s v="John Lee"/>
    <s v="Consumer"/>
    <s v="United States"/>
    <s v="Columbus"/>
    <s v="Ohio"/>
    <n v="43229"/>
    <s v="East"/>
    <s v="FUR-FU-10002937"/>
    <x v="0"/>
    <s v="Furnishings"/>
    <s v="GE 48&quot; Fluorescent Tube, Cool White Energy Saver, 34 Watts, 30/Box"/>
    <n v="396.92000000000007"/>
    <n v="5"/>
    <n v="0.2"/>
    <n v="148.845"/>
  </r>
  <r>
    <n v="7513"/>
    <s v="US-2014-161935"/>
    <n v="2014"/>
    <x v="1163"/>
    <d v="2014-07-19T00:00:00"/>
    <s v="Standard Class"/>
    <s v="JL-15835"/>
    <s v="John Lee"/>
    <s v="Consumer"/>
    <s v="United States"/>
    <s v="Columbus"/>
    <s v="Ohio"/>
    <n v="43229"/>
    <s v="East"/>
    <s v="OFF-ST-10001837"/>
    <x v="1"/>
    <s v="Storage"/>
    <s v="SAFCO Mobile Desk Side File, Wire Frame"/>
    <n v="239.45599999999999"/>
    <n v="7"/>
    <n v="0.2"/>
    <n v="17.959200000000003"/>
  </r>
  <r>
    <n v="7514"/>
    <s v="US-2014-161935"/>
    <n v="2014"/>
    <x v="1163"/>
    <d v="2014-07-19T00:00:00"/>
    <s v="Standard Class"/>
    <s v="JL-15835"/>
    <s v="John Lee"/>
    <s v="Consumer"/>
    <s v="United States"/>
    <s v="Columbus"/>
    <s v="Ohio"/>
    <n v="43229"/>
    <s v="East"/>
    <s v="OFF-AR-10004757"/>
    <x v="1"/>
    <s v="Art"/>
    <s v="Crayola Colored Pencils"/>
    <n v="13.120000000000001"/>
    <n v="5"/>
    <n v="0.2"/>
    <n v="2.1319999999999988"/>
  </r>
  <r>
    <n v="7515"/>
    <s v="US-2014-167920"/>
    <n v="2014"/>
    <x v="34"/>
    <d v="2014-12-13T00:00:00"/>
    <s v="Second Class"/>
    <s v="JL-15835"/>
    <s v="John Lee"/>
    <s v="Consumer"/>
    <s v="United States"/>
    <s v="Richmond"/>
    <s v="Kentucky"/>
    <n v="40475"/>
    <s v="South"/>
    <s v="OFF-BI-10004236"/>
    <x v="1"/>
    <s v="Binders"/>
    <s v="XtraLife ClearVue Slant-D Ring Binder, White, 3&quot;"/>
    <n v="29.36"/>
    <n v="2"/>
    <n v="0"/>
    <n v="13.505599999999999"/>
  </r>
  <r>
    <n v="7516"/>
    <s v="US-2014-167920"/>
    <n v="2014"/>
    <x v="34"/>
    <d v="2014-12-13T00:00:00"/>
    <s v="Second Class"/>
    <s v="JL-15835"/>
    <s v="John Lee"/>
    <s v="Consumer"/>
    <s v="United States"/>
    <s v="Richmond"/>
    <s v="Kentucky"/>
    <n v="40475"/>
    <s v="South"/>
    <s v="OFF-AP-10000159"/>
    <x v="1"/>
    <s v="Appliances"/>
    <s v="Belkin F9M820V08 8 Outlet Surge"/>
    <n v="214.89999999999998"/>
    <n v="5"/>
    <n v="0"/>
    <n v="62.32099999999997"/>
  </r>
  <r>
    <n v="7517"/>
    <s v="US-2014-167920"/>
    <n v="2014"/>
    <x v="34"/>
    <d v="2014-12-13T00:00:00"/>
    <s v="Second Class"/>
    <s v="JL-15835"/>
    <s v="John Lee"/>
    <s v="Consumer"/>
    <s v="United States"/>
    <s v="Richmond"/>
    <s v="Kentucky"/>
    <n v="40475"/>
    <s v="South"/>
    <s v="OFF-BI-10003274"/>
    <x v="1"/>
    <s v="Binders"/>
    <s v="Avery Durable Slant Ring Binders, No Labels"/>
    <n v="15.92"/>
    <n v="4"/>
    <n v="0"/>
    <n v="7.4824000000000002"/>
  </r>
  <r>
    <n v="7518"/>
    <s v="US-2014-167920"/>
    <n v="2014"/>
    <x v="34"/>
    <d v="2014-12-13T00:00:00"/>
    <s v="Second Class"/>
    <s v="JL-15835"/>
    <s v="John Lee"/>
    <s v="Consumer"/>
    <s v="United States"/>
    <s v="Richmond"/>
    <s v="Kentucky"/>
    <n v="40475"/>
    <s v="South"/>
    <s v="TEC-AC-10001013"/>
    <x v="2"/>
    <s v="Accessories"/>
    <s v="Logitech ClearChat Comfort/USB Headset H390"/>
    <n v="146.44999999999999"/>
    <n v="5"/>
    <n v="0"/>
    <n v="48.328499999999991"/>
  </r>
  <r>
    <n v="7519"/>
    <s v="US-2014-167920"/>
    <n v="2014"/>
    <x v="34"/>
    <d v="2014-12-13T00:00:00"/>
    <s v="Second Class"/>
    <s v="JL-15835"/>
    <s v="John Lee"/>
    <s v="Consumer"/>
    <s v="United States"/>
    <s v="Richmond"/>
    <s v="Kentucky"/>
    <n v="40475"/>
    <s v="South"/>
    <s v="OFF-ST-10004963"/>
    <x v="1"/>
    <s v="Storage"/>
    <s v="Eldon Gobal File Keepers"/>
    <n v="15.14"/>
    <n v="1"/>
    <n v="0"/>
    <n v="0.60559999999999903"/>
  </r>
  <r>
    <n v="7520"/>
    <s v="US-2014-167920"/>
    <n v="2014"/>
    <x v="34"/>
    <d v="2014-12-13T00:00:00"/>
    <s v="Second Class"/>
    <s v="JL-15835"/>
    <s v="John Lee"/>
    <s v="Consumer"/>
    <s v="United States"/>
    <s v="Richmond"/>
    <s v="Kentucky"/>
    <n v="40475"/>
    <s v="South"/>
    <s v="OFF-LA-10004409"/>
    <x v="1"/>
    <s v="Labels"/>
    <s v="Avery 492"/>
    <n v="5.76"/>
    <n v="2"/>
    <n v="0"/>
    <n v="2.6495999999999995"/>
  </r>
  <r>
    <n v="7521"/>
    <s v="US-2014-167920"/>
    <n v="2014"/>
    <x v="34"/>
    <d v="2014-12-13T00:00:00"/>
    <s v="Second Class"/>
    <s v="JL-15835"/>
    <s v="John Lee"/>
    <s v="Consumer"/>
    <s v="United States"/>
    <s v="Richmond"/>
    <s v="Kentucky"/>
    <n v="40475"/>
    <s v="South"/>
    <s v="TEC-CO-10001046"/>
    <x v="2"/>
    <s v="Copiers"/>
    <s v="Canon Imageclass D680 Copier / Fax"/>
    <n v="1399.98"/>
    <n v="2"/>
    <n v="0"/>
    <n v="629.99099999999999"/>
  </r>
  <r>
    <n v="7522"/>
    <s v="CA-2013-162383"/>
    <n v="2013"/>
    <x v="64"/>
    <d v="2013-09-12T00:00:00"/>
    <s v="Standard Class"/>
    <s v="MD-17350"/>
    <s v="Maribeth Dona"/>
    <s v="Consumer"/>
    <s v="United States"/>
    <s v="Lancaster"/>
    <s v="Ohio"/>
    <n v="43130"/>
    <s v="East"/>
    <s v="OFF-BI-10002824"/>
    <x v="1"/>
    <s v="Binders"/>
    <s v="Recycled Easel Ring Binders"/>
    <n v="8.9520000000000017"/>
    <n v="2"/>
    <n v="0.7"/>
    <n v="-7.4600000000000009"/>
  </r>
  <r>
    <n v="7523"/>
    <s v="CA-2013-162383"/>
    <n v="2013"/>
    <x v="64"/>
    <d v="2013-09-12T00:00:00"/>
    <s v="Standard Class"/>
    <s v="MD-17350"/>
    <s v="Maribeth Dona"/>
    <s v="Consumer"/>
    <s v="United States"/>
    <s v="Lancaster"/>
    <s v="Ohio"/>
    <n v="43130"/>
    <s v="East"/>
    <s v="OFF-BI-10001757"/>
    <x v="1"/>
    <s v="Binders"/>
    <s v="Pressboard Hanging Data Binders for Unburst Sheets"/>
    <n v="8.8560000000000016"/>
    <n v="6"/>
    <n v="0.7"/>
    <n v="-6.4944000000000024"/>
  </r>
  <r>
    <n v="7524"/>
    <s v="CA-2013-162383"/>
    <n v="2013"/>
    <x v="64"/>
    <d v="2013-09-12T00:00:00"/>
    <s v="Standard Class"/>
    <s v="MD-17350"/>
    <s v="Maribeth Dona"/>
    <s v="Consumer"/>
    <s v="United States"/>
    <s v="Lancaster"/>
    <s v="Ohio"/>
    <n v="43130"/>
    <s v="East"/>
    <s v="FUR-CH-10004477"/>
    <x v="0"/>
    <s v="Chairs"/>
    <s v="Global Push Button Manager's Chair, Indigo"/>
    <n v="85.245999999999995"/>
    <n v="2"/>
    <n v="0.3"/>
    <n v="-1.217800000000004"/>
  </r>
  <r>
    <n v="7525"/>
    <s v="CA-2011-125731"/>
    <n v="2011"/>
    <x v="1076"/>
    <d v="2011-09-16T00:00:00"/>
    <s v="Standard Class"/>
    <s v="CL-12565"/>
    <s v="Clay Ludtke"/>
    <s v="Consumer"/>
    <s v="United States"/>
    <s v="Gresham"/>
    <s v="Oregon"/>
    <n v="97030"/>
    <s v="West"/>
    <s v="OFF-EN-10003072"/>
    <x v="1"/>
    <s v="Envelopes"/>
    <s v="Peel &amp; Seel Envelopes"/>
    <n v="21.728000000000002"/>
    <n v="7"/>
    <n v="0.2"/>
    <n v="7.6047999999999991"/>
  </r>
  <r>
    <n v="7526"/>
    <s v="CA-2011-125731"/>
    <n v="2011"/>
    <x v="1076"/>
    <d v="2011-09-16T00:00:00"/>
    <s v="Standard Class"/>
    <s v="CL-12565"/>
    <s v="Clay Ludtke"/>
    <s v="Consumer"/>
    <s v="United States"/>
    <s v="Gresham"/>
    <s v="Oregon"/>
    <n v="97030"/>
    <s v="West"/>
    <s v="FUR-CH-10003973"/>
    <x v="0"/>
    <s v="Chairs"/>
    <s v="GuestStacker Chair with Chrome Finish Legs"/>
    <n v="1487.04"/>
    <n v="5"/>
    <n v="0.2"/>
    <n v="148.70400000000006"/>
  </r>
  <r>
    <n v="7527"/>
    <s v="US-2014-106145"/>
    <n v="2014"/>
    <x v="986"/>
    <d v="2014-09-27T00:00:00"/>
    <s v="Same Day"/>
    <s v="RA-19885"/>
    <s v="Ruben Ausman"/>
    <s v="Corporate"/>
    <s v="United States"/>
    <s v="San Francisco"/>
    <s v="California"/>
    <n v="94109"/>
    <s v="West"/>
    <s v="OFF-EN-10001028"/>
    <x v="1"/>
    <s v="Envelopes"/>
    <s v="Staples"/>
    <n v="71.88"/>
    <n v="6"/>
    <n v="0"/>
    <n v="33.064799999999998"/>
  </r>
  <r>
    <n v="7528"/>
    <s v="US-2014-106145"/>
    <n v="2014"/>
    <x v="986"/>
    <d v="2014-09-27T00:00:00"/>
    <s v="Same Day"/>
    <s v="RA-19885"/>
    <s v="Ruben Ausman"/>
    <s v="Corporate"/>
    <s v="United States"/>
    <s v="San Francisco"/>
    <s v="California"/>
    <n v="94109"/>
    <s v="West"/>
    <s v="FUR-FU-10003829"/>
    <x v="0"/>
    <s v="Furnishings"/>
    <s v="Stackable Trays"/>
    <n v="9.24"/>
    <n v="3"/>
    <n v="0"/>
    <n v="2.9567999999999994"/>
  </r>
  <r>
    <n v="7529"/>
    <s v="US-2014-106145"/>
    <n v="2014"/>
    <x v="986"/>
    <d v="2014-09-27T00:00:00"/>
    <s v="Same Day"/>
    <s v="RA-19885"/>
    <s v="Ruben Ausman"/>
    <s v="Corporate"/>
    <s v="United States"/>
    <s v="San Francisco"/>
    <s v="California"/>
    <n v="94109"/>
    <s v="West"/>
    <s v="OFF-PA-10002245"/>
    <x v="1"/>
    <s v="Paper"/>
    <s v="Xerox 1895"/>
    <n v="35.880000000000003"/>
    <n v="6"/>
    <n v="0"/>
    <n v="16.146000000000001"/>
  </r>
  <r>
    <n v="7530"/>
    <s v="US-2014-106145"/>
    <n v="2014"/>
    <x v="986"/>
    <d v="2014-09-27T00:00:00"/>
    <s v="Same Day"/>
    <s v="RA-19885"/>
    <s v="Ruben Ausman"/>
    <s v="Corporate"/>
    <s v="United States"/>
    <s v="San Francisco"/>
    <s v="California"/>
    <n v="94109"/>
    <s v="West"/>
    <s v="OFF-BI-10002215"/>
    <x v="1"/>
    <s v="Binders"/>
    <s v="Wilson Jones Hanging View Binder, White, 1&quot;"/>
    <n v="17.04"/>
    <n v="3"/>
    <n v="0.2"/>
    <n v="5.5379999999999985"/>
  </r>
  <r>
    <n v="7531"/>
    <s v="US-2014-106145"/>
    <n v="2014"/>
    <x v="986"/>
    <d v="2014-09-27T00:00:00"/>
    <s v="Same Day"/>
    <s v="RA-19885"/>
    <s v="Ruben Ausman"/>
    <s v="Corporate"/>
    <s v="United States"/>
    <s v="San Francisco"/>
    <s v="California"/>
    <n v="94109"/>
    <s v="West"/>
    <s v="OFF-BI-10003925"/>
    <x v="1"/>
    <s v="Binders"/>
    <s v="Fellowes PB300 Plastic Comb Binding Machine"/>
    <n v="931.17600000000016"/>
    <n v="3"/>
    <n v="0.2"/>
    <n v="314.27190000000002"/>
  </r>
  <r>
    <n v="7532"/>
    <s v="CA-2013-107146"/>
    <n v="2013"/>
    <x v="26"/>
    <d v="2013-06-20T00:00:00"/>
    <s v="First Class"/>
    <s v="LC-16885"/>
    <s v="Lena Creighton"/>
    <s v="Consumer"/>
    <s v="United States"/>
    <s v="Longmont"/>
    <s v="Colorado"/>
    <n v="80501"/>
    <s v="West"/>
    <s v="FUR-FU-10002298"/>
    <x v="0"/>
    <s v="Furnishings"/>
    <s v="Rubbermaid ClusterMat Chairmats, Mat Size- 66&quot; x 60&quot;, Lip 20&quot; x 11&quot; -90 Degree Angle"/>
    <n v="266.35200000000003"/>
    <n v="3"/>
    <n v="0.2"/>
    <n v="-13.317600000000013"/>
  </r>
  <r>
    <n v="7533"/>
    <s v="CA-2013-107146"/>
    <n v="2013"/>
    <x v="26"/>
    <d v="2013-06-20T00:00:00"/>
    <s v="First Class"/>
    <s v="LC-16885"/>
    <s v="Lena Creighton"/>
    <s v="Consumer"/>
    <s v="United States"/>
    <s v="Longmont"/>
    <s v="Colorado"/>
    <n v="80501"/>
    <s v="West"/>
    <s v="FUR-CH-10004853"/>
    <x v="0"/>
    <s v="Chairs"/>
    <s v="Global Manager's Adjustable Task Chair, Storm"/>
    <n v="483.13599999999997"/>
    <n v="4"/>
    <n v="0.2"/>
    <n v="54.352799999999945"/>
  </r>
  <r>
    <n v="7534"/>
    <s v="US-2014-134642"/>
    <n v="2014"/>
    <x v="906"/>
    <d v="2014-03-02T00:00:00"/>
    <s v="Standard Class"/>
    <s v="SW-20245"/>
    <s v="Scot Wooten"/>
    <s v="Consumer"/>
    <s v="United States"/>
    <s v="Greenville"/>
    <s v="North Carolina"/>
    <n v="27834"/>
    <s v="South"/>
    <s v="FUR-CH-10002880"/>
    <x v="0"/>
    <s v="Chairs"/>
    <s v="Global High-Back Leather Tilter, Burgundy"/>
    <n v="196.78399999999999"/>
    <n v="2"/>
    <n v="0.2"/>
    <n v="-22.138200000000012"/>
  </r>
  <r>
    <n v="7535"/>
    <s v="US-2014-134642"/>
    <n v="2014"/>
    <x v="906"/>
    <d v="2014-03-02T00:00:00"/>
    <s v="Standard Class"/>
    <s v="SW-20245"/>
    <s v="Scot Wooten"/>
    <s v="Consumer"/>
    <s v="United States"/>
    <s v="Greenville"/>
    <s v="North Carolina"/>
    <n v="27834"/>
    <s v="South"/>
    <s v="FUR-BO-10004709"/>
    <x v="0"/>
    <s v="Bookcases"/>
    <s v="Bush Westfield Collection Bookcases, Medium Cherry Finish"/>
    <n v="231.92000000000002"/>
    <n v="5"/>
    <n v="0.2"/>
    <n v="5.7980000000000018"/>
  </r>
  <r>
    <n v="7536"/>
    <s v="US-2014-160143"/>
    <n v="2014"/>
    <x v="185"/>
    <d v="2014-04-08T00:00:00"/>
    <s v="Standard Class"/>
    <s v="HG-14965"/>
    <s v="Henry Goldwyn"/>
    <s v="Corporate"/>
    <s v="United States"/>
    <s v="Los Angeles"/>
    <s v="California"/>
    <n v="90004"/>
    <s v="West"/>
    <s v="OFF-SU-10004231"/>
    <x v="1"/>
    <s v="Supplies"/>
    <s v="Acme Tagit Stainless Steel Antibacterial Scissors"/>
    <n v="29.700000000000003"/>
    <n v="3"/>
    <n v="0"/>
    <n v="8.0190000000000001"/>
  </r>
  <r>
    <n v="7537"/>
    <s v="CA-2014-103415"/>
    <n v="2014"/>
    <x v="734"/>
    <d v="2014-12-09T00:00:00"/>
    <s v="Standard Class"/>
    <s v="MV-17485"/>
    <s v="Mark Van Huff"/>
    <s v="Consumer"/>
    <s v="United States"/>
    <s v="Houston"/>
    <s v="Texas"/>
    <n v="77041"/>
    <s v="Central"/>
    <s v="FUR-FU-10000820"/>
    <x v="0"/>
    <s v="Furnishings"/>
    <s v="Tensor Brushed Steel Torchiere Floor Lamp"/>
    <n v="13.591999999999999"/>
    <n v="2"/>
    <n v="0.6"/>
    <n v="-14.271599999999999"/>
  </r>
  <r>
    <n v="7538"/>
    <s v="CA-2013-106460"/>
    <n v="2013"/>
    <x v="317"/>
    <d v="2013-02-22T00:00:00"/>
    <s v="Second Class"/>
    <s v="GT-14710"/>
    <s v="Greg Tran"/>
    <s v="Consumer"/>
    <s v="United States"/>
    <s v="San Francisco"/>
    <s v="California"/>
    <n v="94109"/>
    <s v="West"/>
    <s v="OFF-PA-10001736"/>
    <x v="1"/>
    <s v="Paper"/>
    <s v="Xerox 1880"/>
    <n v="70.88"/>
    <n v="2"/>
    <n v="0"/>
    <n v="33.313599999999994"/>
  </r>
  <r>
    <n v="7539"/>
    <s v="US-2014-112347"/>
    <n v="2014"/>
    <x v="574"/>
    <d v="2014-12-07T00:00:00"/>
    <s v="Standard Class"/>
    <s v="BS-11380"/>
    <s v="Bill Stewart"/>
    <s v="Corporate"/>
    <s v="United States"/>
    <s v="Denver"/>
    <s v="Colorado"/>
    <n v="80219"/>
    <s v="West"/>
    <s v="OFF-ST-10003306"/>
    <x v="1"/>
    <s v="Storage"/>
    <s v="Letter Size Cart"/>
    <n v="114.28800000000001"/>
    <n v="1"/>
    <n v="0.2"/>
    <n v="12.857399999999984"/>
  </r>
  <r>
    <n v="7540"/>
    <s v="US-2014-112347"/>
    <n v="2014"/>
    <x v="574"/>
    <d v="2014-12-07T00:00:00"/>
    <s v="Standard Class"/>
    <s v="BS-11380"/>
    <s v="Bill Stewart"/>
    <s v="Corporate"/>
    <s v="United States"/>
    <s v="Denver"/>
    <s v="Colorado"/>
    <n v="80219"/>
    <s v="West"/>
    <s v="OFF-BI-10003707"/>
    <x v="1"/>
    <s v="Binders"/>
    <s v="Aluminum Screw Posts"/>
    <n v="36.624000000000002"/>
    <n v="8"/>
    <n v="0.7"/>
    <n v="-24.41599999999999"/>
  </r>
  <r>
    <n v="7541"/>
    <s v="US-2014-112347"/>
    <n v="2014"/>
    <x v="574"/>
    <d v="2014-12-07T00:00:00"/>
    <s v="Standard Class"/>
    <s v="BS-11380"/>
    <s v="Bill Stewart"/>
    <s v="Corporate"/>
    <s v="United States"/>
    <s v="Denver"/>
    <s v="Colorado"/>
    <n v="80219"/>
    <s v="West"/>
    <s v="FUR-BO-10003546"/>
    <x v="0"/>
    <s v="Bookcases"/>
    <s v="Hon 4-Shelf Metal Bookcases"/>
    <n v="242.35200000000003"/>
    <n v="8"/>
    <n v="0.7"/>
    <n v="-363.52799999999991"/>
  </r>
  <r>
    <n v="7542"/>
    <s v="US-2014-112347"/>
    <n v="2014"/>
    <x v="574"/>
    <d v="2014-12-07T00:00:00"/>
    <s v="Standard Class"/>
    <s v="BS-11380"/>
    <s v="Bill Stewart"/>
    <s v="Corporate"/>
    <s v="United States"/>
    <s v="Denver"/>
    <s v="Colorado"/>
    <n v="80219"/>
    <s v="West"/>
    <s v="TEC-PH-10000213"/>
    <x v="2"/>
    <s v="Phones"/>
    <s v="Seidio BD2-HK3IPH5-BK DILEX Case and Holster Combo for Apple iPhone 5/5s - Black"/>
    <n v="49.616000000000007"/>
    <n v="2"/>
    <n v="0.2"/>
    <n v="4.9615999999999989"/>
  </r>
  <r>
    <n v="7543"/>
    <s v="US-2014-112347"/>
    <n v="2014"/>
    <x v="574"/>
    <d v="2014-12-07T00:00:00"/>
    <s v="Standard Class"/>
    <s v="BS-11380"/>
    <s v="Bill Stewart"/>
    <s v="Corporate"/>
    <s v="United States"/>
    <s v="Denver"/>
    <s v="Colorado"/>
    <n v="80219"/>
    <s v="West"/>
    <s v="FUR-FU-10001488"/>
    <x v="0"/>
    <s v="Furnishings"/>
    <s v="Tenex 46&quot; x 60&quot; Computer Anti-Static Chairmat, Rectangular Shaped"/>
    <n v="508.70400000000006"/>
    <n v="6"/>
    <n v="0.2"/>
    <n v="0"/>
  </r>
  <r>
    <n v="7544"/>
    <s v="US-2014-112347"/>
    <n v="2014"/>
    <x v="574"/>
    <d v="2014-12-07T00:00:00"/>
    <s v="Standard Class"/>
    <s v="BS-11380"/>
    <s v="Bill Stewart"/>
    <s v="Corporate"/>
    <s v="United States"/>
    <s v="Denver"/>
    <s v="Colorado"/>
    <n v="80219"/>
    <s v="West"/>
    <s v="TEC-PH-10004833"/>
    <x v="2"/>
    <s v="Phones"/>
    <s v="Macally Suction Cup Mount"/>
    <n v="57.36"/>
    <n v="6"/>
    <n v="0.2"/>
    <n v="-14.34"/>
  </r>
  <r>
    <n v="7545"/>
    <s v="US-2014-112347"/>
    <n v="2014"/>
    <x v="574"/>
    <d v="2014-12-07T00:00:00"/>
    <s v="Standard Class"/>
    <s v="BS-11380"/>
    <s v="Bill Stewart"/>
    <s v="Corporate"/>
    <s v="United States"/>
    <s v="Denver"/>
    <s v="Colorado"/>
    <n v="80219"/>
    <s v="West"/>
    <s v="FUR-CH-10002335"/>
    <x v="0"/>
    <s v="Chairs"/>
    <s v="Hon GuestStacker Chair"/>
    <n v="906.68000000000006"/>
    <n v="5"/>
    <n v="0.2"/>
    <n v="68.001000000000033"/>
  </r>
  <r>
    <n v="7546"/>
    <s v="CA-2011-103492"/>
    <n v="2011"/>
    <x v="982"/>
    <d v="2011-10-15T00:00:00"/>
    <s v="Standard Class"/>
    <s v="CM-12715"/>
    <s v="Craig Molinari"/>
    <s v="Corporate"/>
    <s v="United States"/>
    <s v="Huntsville"/>
    <s v="Texas"/>
    <n v="77340"/>
    <s v="Central"/>
    <s v="TEC-PH-10001128"/>
    <x v="2"/>
    <s v="Phones"/>
    <s v="Motorola Droid Maxx"/>
    <n v="719.95200000000011"/>
    <n v="6"/>
    <n v="0.2"/>
    <n v="71.995200000000011"/>
  </r>
  <r>
    <n v="7547"/>
    <s v="CA-2011-103492"/>
    <n v="2011"/>
    <x v="982"/>
    <d v="2011-10-15T00:00:00"/>
    <s v="Standard Class"/>
    <s v="CM-12715"/>
    <s v="Craig Molinari"/>
    <s v="Corporate"/>
    <s v="United States"/>
    <s v="Huntsville"/>
    <s v="Texas"/>
    <n v="77340"/>
    <s v="Central"/>
    <s v="TEC-PH-10004667"/>
    <x v="2"/>
    <s v="Phones"/>
    <s v="Cisco 8x8 Inc. 6753i IP Business Phone System"/>
    <n v="755.94400000000019"/>
    <n v="7"/>
    <n v="0.2"/>
    <n v="66.145099999999957"/>
  </r>
  <r>
    <n v="7548"/>
    <s v="CA-2011-103492"/>
    <n v="2011"/>
    <x v="982"/>
    <d v="2011-10-15T00:00:00"/>
    <s v="Standard Class"/>
    <s v="CM-12715"/>
    <s v="Craig Molinari"/>
    <s v="Corporate"/>
    <s v="United States"/>
    <s v="Huntsville"/>
    <s v="Texas"/>
    <n v="77340"/>
    <s v="Central"/>
    <s v="OFF-BI-10004817"/>
    <x v="1"/>
    <s v="Binders"/>
    <s v="GBC Personal VeloBind Strips"/>
    <n v="11.979999999999997"/>
    <n v="5"/>
    <n v="0.8"/>
    <n v="-19.16800000000001"/>
  </r>
  <r>
    <n v="7549"/>
    <s v="CA-2011-103492"/>
    <n v="2011"/>
    <x v="982"/>
    <d v="2011-10-15T00:00:00"/>
    <s v="Standard Class"/>
    <s v="CM-12715"/>
    <s v="Craig Molinari"/>
    <s v="Corporate"/>
    <s v="United States"/>
    <s v="Huntsville"/>
    <s v="Texas"/>
    <n v="77340"/>
    <s v="Central"/>
    <s v="OFF-BI-10004140"/>
    <x v="1"/>
    <s v="Binders"/>
    <s v="Avery Non-Stick Binders"/>
    <n v="0.8979999999999998"/>
    <n v="1"/>
    <n v="0.8"/>
    <n v="-1.5715000000000008"/>
  </r>
  <r>
    <n v="7550"/>
    <s v="CA-2013-136595"/>
    <n v="2013"/>
    <x v="64"/>
    <d v="2013-09-08T00:00:00"/>
    <s v="First Class"/>
    <s v="EM-13825"/>
    <s v="Elizabeth Moffitt"/>
    <s v="Corporate"/>
    <s v="United States"/>
    <s v="Houston"/>
    <s v="Texas"/>
    <n v="77036"/>
    <s v="Central"/>
    <s v="FUR-FU-10004671"/>
    <x v="0"/>
    <s v="Furnishings"/>
    <s v="Executive Impressions 12&quot; Wall Clock"/>
    <n v="21.204000000000004"/>
    <n v="3"/>
    <n v="0.6"/>
    <n v="-11.662199999999999"/>
  </r>
  <r>
    <n v="7551"/>
    <s v="CA-2011-140396"/>
    <n v="2011"/>
    <x v="1164"/>
    <d v="2011-11-25T00:00:00"/>
    <s v="Standard Class"/>
    <s v="KH-16330"/>
    <s v="Katharine Harms"/>
    <s v="Corporate"/>
    <s v="United States"/>
    <s v="New York City"/>
    <s v="New York"/>
    <n v="10024"/>
    <s v="East"/>
    <s v="OFF-EN-10002592"/>
    <x v="1"/>
    <s v="Envelopes"/>
    <s v="Peel &amp; Seel Recycled Catalog Envelopes, Brown"/>
    <n v="34.74"/>
    <n v="3"/>
    <n v="0"/>
    <n v="17.37"/>
  </r>
  <r>
    <n v="7552"/>
    <s v="CA-2011-140396"/>
    <n v="2011"/>
    <x v="1164"/>
    <d v="2011-11-25T00:00:00"/>
    <s v="Standard Class"/>
    <s v="KH-16330"/>
    <s v="Katharine Harms"/>
    <s v="Corporate"/>
    <s v="United States"/>
    <s v="New York City"/>
    <s v="New York"/>
    <n v="10024"/>
    <s v="East"/>
    <s v="TEC-PH-10004447"/>
    <x v="2"/>
    <s v="Phones"/>
    <s v="Toshiba IPT2010-SD IP Telephone"/>
    <n v="833.94"/>
    <n v="6"/>
    <n v="0"/>
    <n v="216.8244"/>
  </r>
  <r>
    <n v="7553"/>
    <s v="CA-2011-140396"/>
    <n v="2011"/>
    <x v="1164"/>
    <d v="2011-11-25T00:00:00"/>
    <s v="Standard Class"/>
    <s v="KH-16330"/>
    <s v="Katharine Harms"/>
    <s v="Corporate"/>
    <s v="United States"/>
    <s v="New York City"/>
    <s v="New York"/>
    <n v="10024"/>
    <s v="East"/>
    <s v="OFF-BI-10003669"/>
    <x v="1"/>
    <s v="Binders"/>
    <s v="3M Organizer Strips"/>
    <n v="12.96"/>
    <n v="3"/>
    <n v="0.2"/>
    <n v="4.5359999999999996"/>
  </r>
  <r>
    <n v="7554"/>
    <s v="CA-2011-140396"/>
    <n v="2011"/>
    <x v="1164"/>
    <d v="2011-11-25T00:00:00"/>
    <s v="Standard Class"/>
    <s v="KH-16330"/>
    <s v="Katharine Harms"/>
    <s v="Corporate"/>
    <s v="United States"/>
    <s v="New York City"/>
    <s v="New York"/>
    <n v="10024"/>
    <s v="East"/>
    <s v="OFF-PA-10000223"/>
    <x v="1"/>
    <s v="Paper"/>
    <s v="Xerox 2000"/>
    <n v="25.92"/>
    <n v="4"/>
    <n v="0"/>
    <n v="12.441600000000001"/>
  </r>
  <r>
    <n v="7555"/>
    <s v="CA-2011-114181"/>
    <n v="2011"/>
    <x v="1025"/>
    <d v="2011-05-14T00:00:00"/>
    <s v="Second Class"/>
    <s v="AF-10885"/>
    <s v="Art Foster"/>
    <s v="Consumer"/>
    <s v="United States"/>
    <s v="Philadelphia"/>
    <s v="Pennsylvania"/>
    <n v="19134"/>
    <s v="East"/>
    <s v="FUR-BO-10004467"/>
    <x v="0"/>
    <s v="Bookcases"/>
    <s v="Bestar Classic Bookcase"/>
    <n v="349.96499999999997"/>
    <n v="7"/>
    <n v="0.5"/>
    <n v="-216.97830000000002"/>
  </r>
  <r>
    <n v="7556"/>
    <s v="CA-2011-114181"/>
    <n v="2011"/>
    <x v="1025"/>
    <d v="2011-05-14T00:00:00"/>
    <s v="Second Class"/>
    <s v="AF-10885"/>
    <s v="Art Foster"/>
    <s v="Consumer"/>
    <s v="United States"/>
    <s v="Philadelphia"/>
    <s v="Pennsylvania"/>
    <n v="19134"/>
    <s v="East"/>
    <s v="OFF-AR-10000716"/>
    <x v="1"/>
    <s v="Art"/>
    <s v="DIXON Ticonderoga Erasable Checking Pencils"/>
    <n v="22.32"/>
    <n v="5"/>
    <n v="0.2"/>
    <n v="5.3010000000000002"/>
  </r>
  <r>
    <n v="7557"/>
    <s v="CA-2014-159506"/>
    <n v="2014"/>
    <x v="344"/>
    <d v="2014-12-03T00:00:00"/>
    <s v="Standard Class"/>
    <s v="JR-16210"/>
    <s v="Justin Ritter"/>
    <s v="Corporate"/>
    <s v="United States"/>
    <s v="Columbus"/>
    <s v="Indiana"/>
    <n v="47201"/>
    <s v="Central"/>
    <s v="OFF-PA-10003641"/>
    <x v="1"/>
    <s v="Paper"/>
    <s v="Xerox 1909"/>
    <n v="158.28"/>
    <n v="6"/>
    <n v="0"/>
    <n v="72.808799999999991"/>
  </r>
  <r>
    <n v="7558"/>
    <s v="CA-2014-159506"/>
    <n v="2014"/>
    <x v="344"/>
    <d v="2014-12-03T00:00:00"/>
    <s v="Standard Class"/>
    <s v="JR-16210"/>
    <s v="Justin Ritter"/>
    <s v="Corporate"/>
    <s v="United States"/>
    <s v="Columbus"/>
    <s v="Indiana"/>
    <n v="47201"/>
    <s v="Central"/>
    <s v="OFF-BI-10004519"/>
    <x v="1"/>
    <s v="Binders"/>
    <s v="GBC DocuBind P100 Manual Binding Machine"/>
    <n v="497.93999999999994"/>
    <n v="3"/>
    <n v="0"/>
    <n v="224.07299999999998"/>
  </r>
  <r>
    <n v="7559"/>
    <s v="US-2011-137155"/>
    <n v="2011"/>
    <x v="301"/>
    <d v="2011-11-05T00:00:00"/>
    <s v="Standard Class"/>
    <s v="DL-12925"/>
    <s v="Daniel Lacy"/>
    <s v="Consumer"/>
    <s v="United States"/>
    <s v="Long Beach"/>
    <s v="New York"/>
    <n v="11561"/>
    <s v="East"/>
    <s v="OFF-AP-10002518"/>
    <x v="1"/>
    <s v="Appliances"/>
    <s v="Kensington 7 Outlet MasterPiece Power Center"/>
    <n v="533.93999999999994"/>
    <n v="3"/>
    <n v="0"/>
    <n v="154.84259999999995"/>
  </r>
  <r>
    <n v="7560"/>
    <s v="US-2011-137155"/>
    <n v="2011"/>
    <x v="301"/>
    <d v="2011-11-05T00:00:00"/>
    <s v="Standard Class"/>
    <s v="DL-12925"/>
    <s v="Daniel Lacy"/>
    <s v="Consumer"/>
    <s v="United States"/>
    <s v="Long Beach"/>
    <s v="New York"/>
    <n v="11561"/>
    <s v="East"/>
    <s v="OFF-PA-10000806"/>
    <x v="1"/>
    <s v="Paper"/>
    <s v="Xerox 1934"/>
    <n v="167.94"/>
    <n v="3"/>
    <n v="0"/>
    <n v="82.290599999999998"/>
  </r>
  <r>
    <n v="7561"/>
    <s v="US-2011-137155"/>
    <n v="2011"/>
    <x v="301"/>
    <d v="2011-11-05T00:00:00"/>
    <s v="Standard Class"/>
    <s v="DL-12925"/>
    <s v="Daniel Lacy"/>
    <s v="Consumer"/>
    <s v="United States"/>
    <s v="Long Beach"/>
    <s v="New York"/>
    <n v="11561"/>
    <s v="East"/>
    <s v="FUR-FU-10003142"/>
    <x v="0"/>
    <s v="Furnishings"/>
    <s v="Master Big Foot Doorstop, Beige"/>
    <n v="31.68"/>
    <n v="6"/>
    <n v="0"/>
    <n v="9.8207999999999984"/>
  </r>
  <r>
    <n v="7562"/>
    <s v="CA-2013-105746"/>
    <n v="2013"/>
    <x v="945"/>
    <d v="2014-01-02T00:00:00"/>
    <s v="First Class"/>
    <s v="BD-11605"/>
    <s v="Brian Dahlen"/>
    <s v="Consumer"/>
    <s v="United States"/>
    <s v="Lancaster"/>
    <s v="Pennsylvania"/>
    <n v="17602"/>
    <s v="East"/>
    <s v="FUR-CH-10000454"/>
    <x v="0"/>
    <s v="Chairs"/>
    <s v="Hon Deluxe Fabric Upholstered Stacking Chairs, Rounded Back"/>
    <n v="170.78599999999997"/>
    <n v="1"/>
    <n v="0.3"/>
    <n v="0"/>
  </r>
  <r>
    <n v="7563"/>
    <s v="US-2013-104815"/>
    <n v="2013"/>
    <x v="323"/>
    <d v="2013-09-08T00:00:00"/>
    <s v="Standard Class"/>
    <s v="RB-19570"/>
    <s v="Rob Beeghly"/>
    <s v="Consumer"/>
    <s v="United States"/>
    <s v="Chicago"/>
    <s v="Illinois"/>
    <n v="60610"/>
    <s v="Central"/>
    <s v="FUR-BO-10003894"/>
    <x v="0"/>
    <s v="Bookcases"/>
    <s v="Safco Value Mate Steel Bookcase, Baked Enamel Finish on Steel, Black"/>
    <n v="198.744"/>
    <n v="4"/>
    <n v="0.3"/>
    <n v="0"/>
  </r>
  <r>
    <n v="7564"/>
    <s v="CA-2014-157672"/>
    <n v="2014"/>
    <x v="361"/>
    <d v="2014-10-08T00:00:00"/>
    <s v="First Class"/>
    <s v="RB-19795"/>
    <s v="Ross Baird"/>
    <s v="Home Office"/>
    <s v="United States"/>
    <s v="Denver"/>
    <s v="Colorado"/>
    <n v="80219"/>
    <s v="West"/>
    <s v="TEC-AC-10001714"/>
    <x v="2"/>
    <s v="Accessories"/>
    <s v="Logitech MX Performance Wireless Mouse"/>
    <n v="63.824000000000005"/>
    <n v="2"/>
    <n v="0.2"/>
    <n v="13.562599999999998"/>
  </r>
  <r>
    <n v="7565"/>
    <s v="US-2013-166660"/>
    <n v="2013"/>
    <x v="806"/>
    <d v="2013-02-01T00:00:00"/>
    <s v="Second Class"/>
    <s v="TB-21250"/>
    <s v="Tim Brockman"/>
    <s v="Consumer"/>
    <s v="United States"/>
    <s v="Seattle"/>
    <s v="Washington"/>
    <n v="98103"/>
    <s v="West"/>
    <s v="FUR-CH-10001190"/>
    <x v="0"/>
    <s v="Chairs"/>
    <s v="Global Deluxe High-Back Office Chair in Storm"/>
    <n v="435.16800000000006"/>
    <n v="4"/>
    <n v="0.2"/>
    <n v="-59.835600000000042"/>
  </r>
  <r>
    <n v="7566"/>
    <s v="US-2013-166660"/>
    <n v="2013"/>
    <x v="806"/>
    <d v="2013-02-01T00:00:00"/>
    <s v="Second Class"/>
    <s v="TB-21250"/>
    <s v="Tim Brockman"/>
    <s v="Consumer"/>
    <s v="United States"/>
    <s v="Seattle"/>
    <s v="Washington"/>
    <n v="98103"/>
    <s v="West"/>
    <s v="FUR-BO-10000468"/>
    <x v="0"/>
    <s v="Bookcases"/>
    <s v="O'Sullivan 2-Shelf Heavy-Duty Bookcases"/>
    <n v="48.58"/>
    <n v="1"/>
    <n v="0"/>
    <n v="7.7728000000000037"/>
  </r>
  <r>
    <n v="7567"/>
    <s v="CA-2014-140802"/>
    <n v="2014"/>
    <x v="81"/>
    <d v="2014-04-24T00:00:00"/>
    <s v="First Class"/>
    <s v="KN-16390"/>
    <s v="Katherine Nockton"/>
    <s v="Corporate"/>
    <s v="United States"/>
    <s v="Houston"/>
    <s v="Texas"/>
    <n v="77070"/>
    <s v="Central"/>
    <s v="TEC-AC-10001998"/>
    <x v="2"/>
    <s v="Accessories"/>
    <s v="Logitech LS21 Speaker System - PC Multimedia - 2.1-CH - Wired"/>
    <n v="47.975999999999999"/>
    <n v="3"/>
    <n v="0.2"/>
    <n v="8.3957999999999942"/>
  </r>
  <r>
    <n v="7568"/>
    <s v="CA-2014-140802"/>
    <n v="2014"/>
    <x v="81"/>
    <d v="2014-04-24T00:00:00"/>
    <s v="First Class"/>
    <s v="KN-16390"/>
    <s v="Katherine Nockton"/>
    <s v="Corporate"/>
    <s v="United States"/>
    <s v="Houston"/>
    <s v="Texas"/>
    <n v="77070"/>
    <s v="Central"/>
    <s v="OFF-PA-10001534"/>
    <x v="1"/>
    <s v="Paper"/>
    <s v="Xerox 230"/>
    <n v="20.736000000000004"/>
    <n v="4"/>
    <n v="0.2"/>
    <n v="7.2576000000000001"/>
  </r>
  <r>
    <n v="7569"/>
    <s v="CA-2011-133830"/>
    <n v="2011"/>
    <x v="29"/>
    <d v="2011-12-10T00:00:00"/>
    <s v="Standard Class"/>
    <s v="RL-19615"/>
    <s v="Rob Lucas"/>
    <s v="Consumer"/>
    <s v="United States"/>
    <s v="Los Angeles"/>
    <s v="California"/>
    <n v="90045"/>
    <s v="West"/>
    <s v="OFF-AR-10003045"/>
    <x v="1"/>
    <s v="Art"/>
    <s v="Prang Colored Pencils"/>
    <n v="26.46"/>
    <n v="9"/>
    <n v="0"/>
    <n v="11.907"/>
  </r>
  <r>
    <n v="7570"/>
    <s v="CA-2011-133830"/>
    <n v="2011"/>
    <x v="29"/>
    <d v="2011-12-10T00:00:00"/>
    <s v="Standard Class"/>
    <s v="RL-19615"/>
    <s v="Rob Lucas"/>
    <s v="Consumer"/>
    <s v="United States"/>
    <s v="Los Angeles"/>
    <s v="California"/>
    <n v="90045"/>
    <s v="West"/>
    <s v="OFF-PA-10001363"/>
    <x v="1"/>
    <s v="Paper"/>
    <s v="Xerox 1933"/>
    <n v="49.12"/>
    <n v="4"/>
    <n v="0"/>
    <n v="23.086399999999998"/>
  </r>
  <r>
    <n v="7571"/>
    <s v="CA-2011-133830"/>
    <n v="2011"/>
    <x v="29"/>
    <d v="2011-12-10T00:00:00"/>
    <s v="Standard Class"/>
    <s v="RL-19615"/>
    <s v="Rob Lucas"/>
    <s v="Consumer"/>
    <s v="United States"/>
    <s v="Los Angeles"/>
    <s v="California"/>
    <n v="90045"/>
    <s v="West"/>
    <s v="OFF-FA-10002280"/>
    <x v="1"/>
    <s v="Fasteners"/>
    <s v="Advantus Plastic Paper Clips"/>
    <n v="15"/>
    <n v="3"/>
    <n v="0"/>
    <n v="7.1999999999999993"/>
  </r>
  <r>
    <n v="7572"/>
    <s v="CA-2011-100916"/>
    <n v="2011"/>
    <x v="618"/>
    <d v="2011-10-26T00:00:00"/>
    <s v="Standard Class"/>
    <s v="FH-14275"/>
    <s v="Frank Hawley"/>
    <s v="Corporate"/>
    <s v="United States"/>
    <s v="Newport News"/>
    <s v="Virginia"/>
    <n v="23602"/>
    <s v="South"/>
    <s v="OFF-ST-10003479"/>
    <x v="1"/>
    <s v="Storage"/>
    <s v="Eldon Base for stackable storage shelf, platinum"/>
    <n v="194.7"/>
    <n v="5"/>
    <n v="0"/>
    <n v="9.7349999999999781"/>
  </r>
  <r>
    <n v="7573"/>
    <s v="CA-2011-100916"/>
    <n v="2011"/>
    <x v="618"/>
    <d v="2011-10-26T00:00:00"/>
    <s v="Standard Class"/>
    <s v="FH-14275"/>
    <s v="Frank Hawley"/>
    <s v="Corporate"/>
    <s v="United States"/>
    <s v="Newport News"/>
    <s v="Virginia"/>
    <n v="23602"/>
    <s v="South"/>
    <s v="FUR-TA-10004607"/>
    <x v="0"/>
    <s v="Tables"/>
    <s v="Hon 2111 Invitation Series Straight Table"/>
    <n v="591.32000000000005"/>
    <n v="4"/>
    <n v="0"/>
    <n v="112.35079999999999"/>
  </r>
  <r>
    <n v="7574"/>
    <s v="CA-2011-100916"/>
    <n v="2011"/>
    <x v="618"/>
    <d v="2011-10-26T00:00:00"/>
    <s v="Standard Class"/>
    <s v="FH-14275"/>
    <s v="Frank Hawley"/>
    <s v="Corporate"/>
    <s v="United States"/>
    <s v="Newport News"/>
    <s v="Virginia"/>
    <n v="23602"/>
    <s v="South"/>
    <s v="OFF-AR-10001022"/>
    <x v="1"/>
    <s v="Art"/>
    <s v="SANFORD Liquid Accent Tank-Style Highlighters"/>
    <n v="2.84"/>
    <n v="1"/>
    <n v="0"/>
    <n v="0.88039999999999985"/>
  </r>
  <r>
    <n v="7575"/>
    <s v="CA-2012-129532"/>
    <n v="2012"/>
    <x v="575"/>
    <d v="2012-12-12T00:00:00"/>
    <s v="Standard Class"/>
    <s v="YS-21880"/>
    <s v="Yana Sorensen"/>
    <s v="Corporate"/>
    <s v="United States"/>
    <s v="Los Angeles"/>
    <s v="California"/>
    <n v="90036"/>
    <s v="West"/>
    <s v="OFF-ST-10004186"/>
    <x v="1"/>
    <s v="Storage"/>
    <s v="Stur-D-Stor Shelving, Vertical 5-Shelf: 72&quot;H x 36&quot;W x 18 1/2&quot;D"/>
    <n v="221.96"/>
    <n v="2"/>
    <n v="0"/>
    <n v="4.4391999999999996"/>
  </r>
  <r>
    <n v="7576"/>
    <s v="CA-2012-129532"/>
    <n v="2012"/>
    <x v="575"/>
    <d v="2012-12-12T00:00:00"/>
    <s v="Standard Class"/>
    <s v="YS-21880"/>
    <s v="Yana Sorensen"/>
    <s v="Corporate"/>
    <s v="United States"/>
    <s v="Los Angeles"/>
    <s v="California"/>
    <n v="90036"/>
    <s v="West"/>
    <s v="TEC-AC-10000865"/>
    <x v="2"/>
    <s v="Accessories"/>
    <s v="WD My Passport Ultra 500GB Portable External Hard Drive"/>
    <n v="236"/>
    <n v="4"/>
    <n v="0"/>
    <n v="40.119999999999976"/>
  </r>
  <r>
    <n v="7577"/>
    <s v="CA-2011-134726"/>
    <n v="2011"/>
    <x v="981"/>
    <d v="2011-11-07T00:00:00"/>
    <s v="Second Class"/>
    <s v="SW-20755"/>
    <s v="Steven Ward"/>
    <s v="Corporate"/>
    <s v="United States"/>
    <s v="Seattle"/>
    <s v="Washington"/>
    <n v="98115"/>
    <s v="West"/>
    <s v="TEC-AC-10000023"/>
    <x v="2"/>
    <s v="Accessories"/>
    <s v="Maxell 74 Minute CD-R Spindle, 50/Pack"/>
    <n v="41.94"/>
    <n v="2"/>
    <n v="0"/>
    <n v="15.098399999999998"/>
  </r>
  <r>
    <n v="7578"/>
    <s v="CA-2011-134726"/>
    <n v="2011"/>
    <x v="981"/>
    <d v="2011-11-07T00:00:00"/>
    <s v="Second Class"/>
    <s v="SW-20755"/>
    <s v="Steven Ward"/>
    <s v="Corporate"/>
    <s v="United States"/>
    <s v="Seattle"/>
    <s v="Washington"/>
    <n v="98115"/>
    <s v="West"/>
    <s v="TEC-PH-10001750"/>
    <x v="2"/>
    <s v="Phones"/>
    <s v="Samsung Rugby III"/>
    <n v="52.792000000000002"/>
    <n v="1"/>
    <n v="0.2"/>
    <n v="4.6193000000000026"/>
  </r>
  <r>
    <n v="7579"/>
    <s v="CA-2013-138597"/>
    <n v="2013"/>
    <x v="122"/>
    <d v="2013-12-22T00:00:00"/>
    <s v="First Class"/>
    <s v="PN-18775"/>
    <s v="Parhena Norris"/>
    <s v="Home Office"/>
    <s v="United States"/>
    <s v="Omaha"/>
    <s v="Nebraska"/>
    <n v="68104"/>
    <s v="Central"/>
    <s v="FUR-CH-10004997"/>
    <x v="0"/>
    <s v="Chairs"/>
    <s v="Hon Every-Day Series Multi-Task Chairs"/>
    <n v="563.93999999999994"/>
    <n v="3"/>
    <n v="0"/>
    <n v="112.78800000000001"/>
  </r>
  <r>
    <n v="7580"/>
    <s v="CA-2012-123113"/>
    <n v="2012"/>
    <x v="521"/>
    <d v="2012-11-27T00:00:00"/>
    <s v="Second Class"/>
    <s v="AT-10735"/>
    <s v="Annie Thurman"/>
    <s v="Consumer"/>
    <s v="United States"/>
    <s v="Morristown"/>
    <s v="New Jersey"/>
    <n v="7960"/>
    <s v="East"/>
    <s v="OFF-AP-10000275"/>
    <x v="1"/>
    <s v="Appliances"/>
    <s v="Sanyo Counter Height Refrigerator with Crisper, 3.6 Cubic Foot, Stainless Steel/Black"/>
    <n v="2625.12"/>
    <n v="8"/>
    <n v="0"/>
    <n v="735.03359999999998"/>
  </r>
  <r>
    <n v="7581"/>
    <s v="CA-2012-123113"/>
    <n v="2012"/>
    <x v="521"/>
    <d v="2012-11-27T00:00:00"/>
    <s v="Second Class"/>
    <s v="AT-10735"/>
    <s v="Annie Thurman"/>
    <s v="Consumer"/>
    <s v="United States"/>
    <s v="Morristown"/>
    <s v="New Jersey"/>
    <n v="7960"/>
    <s v="East"/>
    <s v="OFF-AR-10004999"/>
    <x v="1"/>
    <s v="Art"/>
    <s v="Newell 315"/>
    <n v="17.940000000000001"/>
    <n v="3"/>
    <n v="0"/>
    <n v="4.4850000000000003"/>
  </r>
  <r>
    <n v="7582"/>
    <s v="CA-2012-169656"/>
    <n v="2012"/>
    <x v="863"/>
    <d v="2012-08-16T00:00:00"/>
    <s v="First Class"/>
    <s v="EJ-13720"/>
    <s v="Ed Jacobs"/>
    <s v="Consumer"/>
    <s v="United States"/>
    <s v="Philadelphia"/>
    <s v="Pennsylvania"/>
    <n v="19143"/>
    <s v="East"/>
    <s v="OFF-ST-10003816"/>
    <x v="1"/>
    <s v="Storage"/>
    <s v="Fellowes High-Stak Drawer Files"/>
    <n v="422.85599999999999"/>
    <n v="3"/>
    <n v="0.2"/>
    <n v="15.857099999999974"/>
  </r>
  <r>
    <n v="7583"/>
    <s v="CA-2012-142734"/>
    <n v="2012"/>
    <x v="392"/>
    <d v="2012-04-21T00:00:00"/>
    <s v="Standard Class"/>
    <s v="DM-13345"/>
    <s v="Denise Monton"/>
    <s v="Corporate"/>
    <s v="United States"/>
    <s v="New York City"/>
    <s v="New York"/>
    <n v="10024"/>
    <s v="East"/>
    <s v="FUR-CH-10003968"/>
    <x v="0"/>
    <s v="Chairs"/>
    <s v="Novimex Turbo Task Chair"/>
    <n v="127.76400000000001"/>
    <n v="2"/>
    <n v="0.1"/>
    <n v="2.8392000000000017"/>
  </r>
  <r>
    <n v="7584"/>
    <s v="CA-2011-163223"/>
    <n v="2011"/>
    <x v="90"/>
    <d v="2011-03-25T00:00:00"/>
    <s v="Standard Class"/>
    <s v="KH-16690"/>
    <s v="Kristen Hastings"/>
    <s v="Corporate"/>
    <s v="United States"/>
    <s v="Springfield"/>
    <s v="Virginia"/>
    <n v="22153"/>
    <s v="South"/>
    <s v="TEC-PH-10000730"/>
    <x v="2"/>
    <s v="Phones"/>
    <s v="Samsung Galaxy S4 Active"/>
    <n v="3499.9300000000003"/>
    <n v="7"/>
    <n v="0"/>
    <n v="909.98180000000025"/>
  </r>
  <r>
    <n v="7585"/>
    <s v="CA-2011-163223"/>
    <n v="2011"/>
    <x v="90"/>
    <d v="2011-03-25T00:00:00"/>
    <s v="Standard Class"/>
    <s v="KH-16690"/>
    <s v="Kristen Hastings"/>
    <s v="Corporate"/>
    <s v="United States"/>
    <s v="Springfield"/>
    <s v="Virginia"/>
    <n v="22153"/>
    <s v="South"/>
    <s v="OFF-LA-10004409"/>
    <x v="1"/>
    <s v="Labels"/>
    <s v="Avery 492"/>
    <n v="14.399999999999999"/>
    <n v="5"/>
    <n v="0"/>
    <n v="6.6239999999999988"/>
  </r>
  <r>
    <n v="7586"/>
    <s v="CA-2011-163223"/>
    <n v="2011"/>
    <x v="90"/>
    <d v="2011-03-25T00:00:00"/>
    <s v="Standard Class"/>
    <s v="KH-16690"/>
    <s v="Kristen Hastings"/>
    <s v="Corporate"/>
    <s v="United States"/>
    <s v="Springfield"/>
    <s v="Virginia"/>
    <n v="22153"/>
    <s v="South"/>
    <s v="OFF-PA-10000675"/>
    <x v="1"/>
    <s v="Paper"/>
    <s v="Xerox 1919"/>
    <n v="122.97"/>
    <n v="3"/>
    <n v="0"/>
    <n v="60.255300000000005"/>
  </r>
  <r>
    <n v="7587"/>
    <s v="CA-2011-163223"/>
    <n v="2011"/>
    <x v="90"/>
    <d v="2011-03-25T00:00:00"/>
    <s v="Standard Class"/>
    <s v="KH-16690"/>
    <s v="Kristen Hastings"/>
    <s v="Corporate"/>
    <s v="United States"/>
    <s v="Springfield"/>
    <s v="Virginia"/>
    <n v="22153"/>
    <s v="South"/>
    <s v="OFF-AR-10001573"/>
    <x v="1"/>
    <s v="Art"/>
    <s v="American Pencil"/>
    <n v="9.32"/>
    <n v="4"/>
    <n v="0"/>
    <n v="2.702799999999999"/>
  </r>
  <r>
    <n v="7588"/>
    <s v="CA-2011-163223"/>
    <n v="2011"/>
    <x v="90"/>
    <d v="2011-03-25T00:00:00"/>
    <s v="Standard Class"/>
    <s v="KH-16690"/>
    <s v="Kristen Hastings"/>
    <s v="Corporate"/>
    <s v="United States"/>
    <s v="Springfield"/>
    <s v="Virginia"/>
    <n v="22153"/>
    <s v="South"/>
    <s v="OFF-BI-10001597"/>
    <x v="1"/>
    <s v="Binders"/>
    <s v="Wilson Jones Ledger-Size, Piano-Hinge Binder, 2&quot;, Blue"/>
    <n v="122.94"/>
    <n v="3"/>
    <n v="0"/>
    <n v="59.011199999999988"/>
  </r>
  <r>
    <n v="7589"/>
    <s v="CA-2014-122945"/>
    <n v="2014"/>
    <x v="673"/>
    <d v="2014-11-23T00:00:00"/>
    <s v="Standard Class"/>
    <s v="MB-18085"/>
    <s v="Mick Brown"/>
    <s v="Consumer"/>
    <s v="United States"/>
    <s v="Roseville"/>
    <s v="California"/>
    <n v="95661"/>
    <s v="West"/>
    <s v="FUR-FU-10001196"/>
    <x v="0"/>
    <s v="Furnishings"/>
    <s v="DAX Cubicle Frames - 8x10"/>
    <n v="17.309999999999999"/>
    <n v="3"/>
    <n v="0"/>
    <n v="5.1929999999999996"/>
  </r>
  <r>
    <n v="7590"/>
    <s v="CA-2012-139738"/>
    <n v="2012"/>
    <x v="12"/>
    <d v="2012-09-29T00:00:00"/>
    <s v="Standard Class"/>
    <s v="DK-12895"/>
    <s v="Dana Kaydos"/>
    <s v="Consumer"/>
    <s v="United States"/>
    <s v="Rockford"/>
    <s v="Illinois"/>
    <n v="61107"/>
    <s v="Central"/>
    <s v="OFF-AR-10004602"/>
    <x v="1"/>
    <s v="Art"/>
    <s v="Boston KS Multi-Size Manual Pencil Sharpener"/>
    <n v="128.744"/>
    <n v="7"/>
    <n v="0.2"/>
    <n v="12.874400000000001"/>
  </r>
  <r>
    <n v="7591"/>
    <s v="CA-2013-158778"/>
    <n v="2013"/>
    <x v="64"/>
    <d v="2013-09-10T00:00:00"/>
    <s v="Standard Class"/>
    <s v="DB-13210"/>
    <s v="Dean Braden"/>
    <s v="Consumer"/>
    <s v="United States"/>
    <s v="Philadelphia"/>
    <s v="Pennsylvania"/>
    <n v="19134"/>
    <s v="East"/>
    <s v="FUR-FU-10000260"/>
    <x v="0"/>
    <s v="Furnishings"/>
    <s v="6&quot; Cubicle Wall Clock, Black"/>
    <n v="58.248000000000005"/>
    <n v="9"/>
    <n v="0.2"/>
    <n v="11.649599999999996"/>
  </r>
  <r>
    <n v="7592"/>
    <s v="CA-2013-158778"/>
    <n v="2013"/>
    <x v="64"/>
    <d v="2013-09-10T00:00:00"/>
    <s v="Standard Class"/>
    <s v="DB-13210"/>
    <s v="Dean Braden"/>
    <s v="Consumer"/>
    <s v="United States"/>
    <s v="Philadelphia"/>
    <s v="Pennsylvania"/>
    <n v="19134"/>
    <s v="East"/>
    <s v="FUR-CH-10001146"/>
    <x v="0"/>
    <s v="Chairs"/>
    <s v="Global Task Chair, Black"/>
    <n v="71.245999999999995"/>
    <n v="2"/>
    <n v="0.3"/>
    <n v="-19.338199999999993"/>
  </r>
  <r>
    <n v="7593"/>
    <s v="CA-2013-158778"/>
    <n v="2013"/>
    <x v="64"/>
    <d v="2013-09-10T00:00:00"/>
    <s v="Standard Class"/>
    <s v="DB-13210"/>
    <s v="Dean Braden"/>
    <s v="Consumer"/>
    <s v="United States"/>
    <s v="Philadelphia"/>
    <s v="Pennsylvania"/>
    <n v="19134"/>
    <s v="East"/>
    <s v="OFF-AR-10000896"/>
    <x v="1"/>
    <s v="Art"/>
    <s v="Newell 329"/>
    <n v="7.8719999999999999"/>
    <n v="3"/>
    <n v="0.2"/>
    <n v="0.59039999999999937"/>
  </r>
  <r>
    <n v="7594"/>
    <s v="CA-2013-158778"/>
    <n v="2013"/>
    <x v="64"/>
    <d v="2013-09-10T00:00:00"/>
    <s v="Standard Class"/>
    <s v="DB-13210"/>
    <s v="Dean Braden"/>
    <s v="Consumer"/>
    <s v="United States"/>
    <s v="Philadelphia"/>
    <s v="Pennsylvania"/>
    <n v="19134"/>
    <s v="East"/>
    <s v="FUR-CH-10000309"/>
    <x v="0"/>
    <s v="Chairs"/>
    <s v="Global Comet Stacking Arm Chair"/>
    <n v="887.27099999999984"/>
    <n v="3"/>
    <n v="0.3"/>
    <n v="-63.376499999999965"/>
  </r>
  <r>
    <n v="7595"/>
    <s v="CA-2014-119655"/>
    <n v="2014"/>
    <x v="693"/>
    <d v="2014-04-25T00:00:00"/>
    <s v="Standard Class"/>
    <s v="CV-12295"/>
    <s v="Christina VanderZanden"/>
    <s v="Consumer"/>
    <s v="United States"/>
    <s v="Detroit"/>
    <s v="Michigan"/>
    <n v="48234"/>
    <s v="Central"/>
    <s v="OFF-BI-10001989"/>
    <x v="1"/>
    <s v="Binders"/>
    <s v="Premium Transparent Presentation Covers by GBC"/>
    <n v="146.86000000000001"/>
    <n v="7"/>
    <n v="0"/>
    <n v="70.492799999999988"/>
  </r>
  <r>
    <n v="7596"/>
    <s v="CA-2014-119655"/>
    <n v="2014"/>
    <x v="693"/>
    <d v="2014-04-25T00:00:00"/>
    <s v="Standard Class"/>
    <s v="CV-12295"/>
    <s v="Christina VanderZanden"/>
    <s v="Consumer"/>
    <s v="United States"/>
    <s v="Detroit"/>
    <s v="Michigan"/>
    <n v="48234"/>
    <s v="Central"/>
    <s v="OFF-BI-10001036"/>
    <x v="1"/>
    <s v="Binders"/>
    <s v="Cardinal EasyOpen D-Ring Binders"/>
    <n v="36.56"/>
    <n v="4"/>
    <n v="0"/>
    <n v="18.28"/>
  </r>
  <r>
    <n v="7597"/>
    <s v="CA-2012-164567"/>
    <n v="2012"/>
    <x v="925"/>
    <d v="2012-06-19T00:00:00"/>
    <s v="Standard Class"/>
    <s v="GK-14620"/>
    <s v="Grace Kelly"/>
    <s v="Corporate"/>
    <s v="United States"/>
    <s v="Los Angeles"/>
    <s v="California"/>
    <n v="90004"/>
    <s v="West"/>
    <s v="TEC-PH-10002103"/>
    <x v="2"/>
    <s v="Phones"/>
    <s v="Jabra SPEAK 410"/>
    <n v="225.57599999999996"/>
    <n v="3"/>
    <n v="0.2"/>
    <n v="22.557600000000008"/>
  </r>
  <r>
    <n v="7598"/>
    <s v="CA-2011-131947"/>
    <n v="2011"/>
    <x v="328"/>
    <d v="2011-09-22T00:00:00"/>
    <s v="Standard Class"/>
    <s v="JA-15970"/>
    <s v="Joseph Airdo"/>
    <s v="Consumer"/>
    <s v="United States"/>
    <s v="Springfield"/>
    <s v="Oregon"/>
    <n v="97477"/>
    <s v="West"/>
    <s v="OFF-AR-10001473"/>
    <x v="1"/>
    <s v="Art"/>
    <s v="Newell 313"/>
    <n v="5.2480000000000002"/>
    <n v="2"/>
    <n v="0.2"/>
    <n v="0.45920000000000027"/>
  </r>
  <r>
    <n v="7599"/>
    <s v="CA-2011-131947"/>
    <n v="2011"/>
    <x v="328"/>
    <d v="2011-09-22T00:00:00"/>
    <s v="Standard Class"/>
    <s v="JA-15970"/>
    <s v="Joseph Airdo"/>
    <s v="Consumer"/>
    <s v="United States"/>
    <s v="Springfield"/>
    <s v="Oregon"/>
    <n v="97477"/>
    <s v="West"/>
    <s v="OFF-AR-10000411"/>
    <x v="1"/>
    <s v="Art"/>
    <s v="Boston 16701 Slimline Battery Pencil Sharpener"/>
    <n v="38.256"/>
    <n v="3"/>
    <n v="0.2"/>
    <n v="4.7819999999999947"/>
  </r>
  <r>
    <n v="7600"/>
    <s v="CA-2011-131947"/>
    <n v="2011"/>
    <x v="328"/>
    <d v="2011-09-22T00:00:00"/>
    <s v="Standard Class"/>
    <s v="JA-15970"/>
    <s v="Joseph Airdo"/>
    <s v="Consumer"/>
    <s v="United States"/>
    <s v="Springfield"/>
    <s v="Oregon"/>
    <n v="97477"/>
    <s v="West"/>
    <s v="OFF-PA-10000246"/>
    <x v="1"/>
    <s v="Paper"/>
    <s v="Riverleaf Stik-Withit Designer Note Cubes"/>
    <n v="40.24"/>
    <n v="5"/>
    <n v="0.2"/>
    <n v="13.078000000000001"/>
  </r>
  <r>
    <n v="7601"/>
    <s v="CA-2011-131947"/>
    <n v="2011"/>
    <x v="328"/>
    <d v="2011-09-22T00:00:00"/>
    <s v="Standard Class"/>
    <s v="JA-15970"/>
    <s v="Joseph Airdo"/>
    <s v="Consumer"/>
    <s v="United States"/>
    <s v="Springfield"/>
    <s v="Oregon"/>
    <n v="97477"/>
    <s v="West"/>
    <s v="TEC-MA-10004086"/>
    <x v="2"/>
    <s v="Machines"/>
    <s v="Plantronics Single Ear Headset"/>
    <n v="29.925000000000001"/>
    <n v="5"/>
    <n v="0.7"/>
    <n v="-21.944999999999993"/>
  </r>
  <r>
    <n v="7602"/>
    <s v="CA-2011-131947"/>
    <n v="2011"/>
    <x v="328"/>
    <d v="2011-09-22T00:00:00"/>
    <s v="Standard Class"/>
    <s v="JA-15970"/>
    <s v="Joseph Airdo"/>
    <s v="Consumer"/>
    <s v="United States"/>
    <s v="Springfield"/>
    <s v="Oregon"/>
    <n v="97477"/>
    <s v="West"/>
    <s v="OFF-PA-10003039"/>
    <x v="1"/>
    <s v="Paper"/>
    <s v="Xerox 1960"/>
    <n v="148.70400000000001"/>
    <n v="6"/>
    <n v="0.2"/>
    <n v="46.469999999999985"/>
  </r>
  <r>
    <n v="7603"/>
    <s v="CA-2011-131947"/>
    <n v="2011"/>
    <x v="328"/>
    <d v="2011-09-22T00:00:00"/>
    <s v="Standard Class"/>
    <s v="JA-15970"/>
    <s v="Joseph Airdo"/>
    <s v="Consumer"/>
    <s v="United States"/>
    <s v="Springfield"/>
    <s v="Oregon"/>
    <n v="97477"/>
    <s v="West"/>
    <s v="TEC-AC-10004633"/>
    <x v="2"/>
    <s v="Accessories"/>
    <s v="Verbatim 25 GB 6x Blu-ray Single Layer Recordable Disc, 3/Pack"/>
    <n v="55.92"/>
    <n v="10"/>
    <n v="0.2"/>
    <n v="16.776000000000007"/>
  </r>
  <r>
    <n v="7604"/>
    <s v="CA-2013-152520"/>
    <n v="2013"/>
    <x v="630"/>
    <d v="2013-07-13T00:00:00"/>
    <s v="Standard Class"/>
    <s v="TH-21115"/>
    <s v="Thea Hudgings"/>
    <s v="Corporate"/>
    <s v="United States"/>
    <s v="Providence"/>
    <s v="Rhode Island"/>
    <n v="2908"/>
    <s v="East"/>
    <s v="OFF-PA-10000289"/>
    <x v="1"/>
    <s v="Paper"/>
    <s v="Xerox 213"/>
    <n v="12.96"/>
    <n v="2"/>
    <n v="0"/>
    <n v="6.2208000000000006"/>
  </r>
  <r>
    <n v="7605"/>
    <s v="CA-2013-101791"/>
    <n v="2013"/>
    <x v="1022"/>
    <d v="2013-06-01T00:00:00"/>
    <s v="Standard Class"/>
    <s v="BS-11665"/>
    <s v="Brian Stugart"/>
    <s v="Consumer"/>
    <s v="United States"/>
    <s v="Chicago"/>
    <s v="Illinois"/>
    <n v="60623"/>
    <s v="Central"/>
    <s v="FUR-FU-10003247"/>
    <x v="0"/>
    <s v="Furnishings"/>
    <s v="36X48 HARDFLOOR CHAIRMAT"/>
    <n v="25.176000000000002"/>
    <n v="3"/>
    <n v="0.6"/>
    <n v="-33.358199999999997"/>
  </r>
  <r>
    <n v="7606"/>
    <s v="CA-2013-101791"/>
    <n v="2013"/>
    <x v="1022"/>
    <d v="2013-06-01T00:00:00"/>
    <s v="Standard Class"/>
    <s v="BS-11665"/>
    <s v="Brian Stugart"/>
    <s v="Consumer"/>
    <s v="United States"/>
    <s v="Chicago"/>
    <s v="Illinois"/>
    <n v="60623"/>
    <s v="Central"/>
    <s v="FUR-FU-10002191"/>
    <x v="0"/>
    <s v="Furnishings"/>
    <s v="G.E. Halogen Desk Lamp Bulbs"/>
    <n v="5.5840000000000005"/>
    <n v="2"/>
    <n v="0.6"/>
    <n v="-1.6751999999999994"/>
  </r>
  <r>
    <n v="7607"/>
    <s v="CA-2013-101791"/>
    <n v="2013"/>
    <x v="1022"/>
    <d v="2013-06-01T00:00:00"/>
    <s v="Standard Class"/>
    <s v="BS-11665"/>
    <s v="Brian Stugart"/>
    <s v="Consumer"/>
    <s v="United States"/>
    <s v="Chicago"/>
    <s v="Illinois"/>
    <n v="60623"/>
    <s v="Central"/>
    <s v="OFF-ST-10001496"/>
    <x v="1"/>
    <s v="Storage"/>
    <s v="Standard Rollaway File with Lock"/>
    <n v="1297.3680000000002"/>
    <n v="9"/>
    <n v="0.2"/>
    <n v="97.302599999999984"/>
  </r>
  <r>
    <n v="7608"/>
    <s v="CA-2014-121195"/>
    <n v="2014"/>
    <x v="165"/>
    <d v="2014-12-28T00:00:00"/>
    <s v="First Class"/>
    <s v="NS-18505"/>
    <s v="Neola Schneider"/>
    <s v="Consumer"/>
    <s v="United States"/>
    <s v="Dallas"/>
    <s v="Texas"/>
    <n v="75220"/>
    <s v="Central"/>
    <s v="OFF-ST-10000585"/>
    <x v="1"/>
    <s v="Storage"/>
    <s v="Economy Rollaway Files"/>
    <n v="264.32"/>
    <n v="2"/>
    <n v="0.2"/>
    <n v="19.823999999999998"/>
  </r>
  <r>
    <n v="7609"/>
    <s v="CA-2014-163209"/>
    <n v="2014"/>
    <x v="898"/>
    <d v="2014-05-08T00:00:00"/>
    <s v="Standard Class"/>
    <s v="MK-18160"/>
    <s v="Mike Kennedy"/>
    <s v="Consumer"/>
    <s v="United States"/>
    <s v="San Francisco"/>
    <s v="California"/>
    <n v="94122"/>
    <s v="West"/>
    <s v="OFF-PA-10001166"/>
    <x v="1"/>
    <s v="Paper"/>
    <s v="Xerox 2"/>
    <n v="25.92"/>
    <n v="4"/>
    <n v="0"/>
    <n v="12.441600000000001"/>
  </r>
  <r>
    <n v="7610"/>
    <s v="CA-2014-163209"/>
    <n v="2014"/>
    <x v="898"/>
    <d v="2014-05-08T00:00:00"/>
    <s v="Standard Class"/>
    <s v="MK-18160"/>
    <s v="Mike Kennedy"/>
    <s v="Consumer"/>
    <s v="United States"/>
    <s v="San Francisco"/>
    <s v="California"/>
    <n v="94122"/>
    <s v="West"/>
    <s v="OFF-AR-10003651"/>
    <x v="1"/>
    <s v="Art"/>
    <s v="Newell 350"/>
    <n v="22.959999999999997"/>
    <n v="7"/>
    <n v="0"/>
    <n v="6.6583999999999968"/>
  </r>
  <r>
    <n v="7611"/>
    <s v="CA-2011-133354"/>
    <n v="2011"/>
    <x v="1165"/>
    <d v="2011-02-25T00:00:00"/>
    <s v="First Class"/>
    <s v="SA-20830"/>
    <s v="Sue Ann Reed"/>
    <s v="Consumer"/>
    <s v="United States"/>
    <s v="Moreno Valley"/>
    <s v="California"/>
    <n v="92553"/>
    <s v="West"/>
    <s v="OFF-PA-10001800"/>
    <x v="1"/>
    <s v="Paper"/>
    <s v="Xerox 220"/>
    <n v="19.440000000000001"/>
    <n v="3"/>
    <n v="0"/>
    <n v="9.3312000000000008"/>
  </r>
  <r>
    <n v="7612"/>
    <s v="US-2012-130491"/>
    <n v="2012"/>
    <x v="285"/>
    <d v="2012-02-11T00:00:00"/>
    <s v="First Class"/>
    <s v="BH-11710"/>
    <s v="Brosina Hoffman"/>
    <s v="Consumer"/>
    <s v="United States"/>
    <s v="Garden City"/>
    <s v="Kansas"/>
    <n v="67846"/>
    <s v="Central"/>
    <s v="OFF-PA-10000791"/>
    <x v="1"/>
    <s v="Paper"/>
    <s v="Wirebound Message Books, Four 2 3/4 x 5 Forms per Page, 200 Sets per Book"/>
    <n v="9.5399999999999991"/>
    <n v="2"/>
    <n v="0"/>
    <n v="4.2929999999999993"/>
  </r>
  <r>
    <n v="7613"/>
    <s v="US-2012-130491"/>
    <n v="2012"/>
    <x v="285"/>
    <d v="2012-02-11T00:00:00"/>
    <s v="First Class"/>
    <s v="BH-11710"/>
    <s v="Brosina Hoffman"/>
    <s v="Consumer"/>
    <s v="United States"/>
    <s v="Garden City"/>
    <s v="Kansas"/>
    <n v="67846"/>
    <s v="Central"/>
    <s v="OFF-FA-10000134"/>
    <x v="1"/>
    <s v="Fasteners"/>
    <s v="Advantus Push Pins, Aluminum Head"/>
    <n v="5.81"/>
    <n v="1"/>
    <n v="0"/>
    <n v="1.8010999999999999"/>
  </r>
  <r>
    <n v="7614"/>
    <s v="US-2012-130491"/>
    <n v="2012"/>
    <x v="285"/>
    <d v="2012-02-11T00:00:00"/>
    <s v="First Class"/>
    <s v="BH-11710"/>
    <s v="Brosina Hoffman"/>
    <s v="Consumer"/>
    <s v="United States"/>
    <s v="Garden City"/>
    <s v="Kansas"/>
    <n v="67846"/>
    <s v="Central"/>
    <s v="OFF-AR-10001149"/>
    <x v="1"/>
    <s v="Art"/>
    <s v="Sanford Colorific Colored Pencils, 12/Box"/>
    <n v="5.76"/>
    <n v="2"/>
    <n v="0"/>
    <n v="1.7279999999999998"/>
  </r>
  <r>
    <n v="7615"/>
    <s v="CA-2012-113740"/>
    <n v="2012"/>
    <x v="252"/>
    <d v="2012-08-28T00:00:00"/>
    <s v="Second Class"/>
    <s v="SC-20380"/>
    <s v="Shahid Collister"/>
    <s v="Consumer"/>
    <s v="United States"/>
    <s v="New York City"/>
    <s v="New York"/>
    <n v="10035"/>
    <s v="East"/>
    <s v="FUR-FU-10000010"/>
    <x v="0"/>
    <s v="Furnishings"/>
    <s v="DAX Value U-Channel Document Frames, Easel Back"/>
    <n v="14.91"/>
    <n v="3"/>
    <n v="0"/>
    <n v="4.6220999999999997"/>
  </r>
  <r>
    <n v="7616"/>
    <s v="CA-2011-148425"/>
    <n v="2011"/>
    <x v="953"/>
    <d v="2011-12-04T00:00:00"/>
    <s v="Standard Class"/>
    <s v="RF-19345"/>
    <s v="Randy Ferguson"/>
    <s v="Corporate"/>
    <s v="United States"/>
    <s v="Orlando"/>
    <s v="Florida"/>
    <n v="32839"/>
    <s v="South"/>
    <s v="OFF-BI-10000201"/>
    <x v="1"/>
    <s v="Binders"/>
    <s v="Avery Triangle Shaped Sheet Lifters, Black, 2/Pack"/>
    <n v="6.6420000000000012"/>
    <n v="9"/>
    <n v="0.7"/>
    <n v="-4.427999999999999"/>
  </r>
  <r>
    <n v="7617"/>
    <s v="CA-2013-144309"/>
    <n v="2013"/>
    <x v="107"/>
    <d v="2013-12-17T00:00:00"/>
    <s v="Standard Class"/>
    <s v="CM-12235"/>
    <s v="Chris McAfee"/>
    <s v="Consumer"/>
    <s v="United States"/>
    <s v="Watertown"/>
    <s v="New York"/>
    <n v="13601"/>
    <s v="East"/>
    <s v="OFF-PA-10001776"/>
    <x v="1"/>
    <s v="Paper"/>
    <s v="Wirebound Message Books, Four 2 3/4&quot; x 5&quot; Forms per Page, 600 Sets per Book"/>
    <n v="18.54"/>
    <n v="2"/>
    <n v="0"/>
    <n v="8.7137999999999991"/>
  </r>
  <r>
    <n v="7618"/>
    <s v="CA-2013-144309"/>
    <n v="2013"/>
    <x v="107"/>
    <d v="2013-12-17T00:00:00"/>
    <s v="Standard Class"/>
    <s v="CM-12235"/>
    <s v="Chris McAfee"/>
    <s v="Consumer"/>
    <s v="United States"/>
    <s v="Watertown"/>
    <s v="New York"/>
    <n v="13601"/>
    <s v="East"/>
    <s v="OFF-BI-10003656"/>
    <x v="1"/>
    <s v="Binders"/>
    <s v="Fellowes PB200 Plastic Comb Binding Machine"/>
    <n v="679.96"/>
    <n v="5"/>
    <n v="0.2"/>
    <n v="220.98699999999997"/>
  </r>
  <r>
    <n v="7619"/>
    <s v="CA-2014-151225"/>
    <n v="2014"/>
    <x v="855"/>
    <d v="2014-10-30T00:00:00"/>
    <s v="First Class"/>
    <s v="JM-15655"/>
    <s v="Jim Mitchum"/>
    <s v="Corporate"/>
    <s v="United States"/>
    <s v="Los Angeles"/>
    <s v="California"/>
    <n v="90032"/>
    <s v="West"/>
    <s v="FUR-TA-10001539"/>
    <x v="0"/>
    <s v="Tables"/>
    <s v="Chromcraft Rectangular Conference Tables"/>
    <n v="189.57600000000002"/>
    <n v="1"/>
    <n v="0.2"/>
    <n v="9.4787999999999784"/>
  </r>
  <r>
    <n v="7620"/>
    <s v="CA-2014-151225"/>
    <n v="2014"/>
    <x v="855"/>
    <d v="2014-10-30T00:00:00"/>
    <s v="First Class"/>
    <s v="JM-15655"/>
    <s v="Jim Mitchum"/>
    <s v="Corporate"/>
    <s v="United States"/>
    <s v="Los Angeles"/>
    <s v="California"/>
    <n v="90032"/>
    <s v="West"/>
    <s v="TEC-PH-10004100"/>
    <x v="2"/>
    <s v="Phones"/>
    <s v="Griffin GC17055 Auxiliary Audio Cable"/>
    <n v="71.959999999999994"/>
    <n v="5"/>
    <n v="0.2"/>
    <n v="7.1960000000000015"/>
  </r>
  <r>
    <n v="7621"/>
    <s v="US-2011-144078"/>
    <n v="2011"/>
    <x v="641"/>
    <d v="2011-11-29T00:00:00"/>
    <s v="Standard Class"/>
    <s v="RB-19435"/>
    <s v="Richard Bierner"/>
    <s v="Consumer"/>
    <s v="United States"/>
    <s v="Los Angeles"/>
    <s v="California"/>
    <n v="90004"/>
    <s v="West"/>
    <s v="TEC-PH-10001580"/>
    <x v="2"/>
    <s v="Phones"/>
    <s v="Logitech Mobile Speakerphone P710e - speaker phone"/>
    <n v="539.91999999999996"/>
    <n v="5"/>
    <n v="0.2"/>
    <n v="47.242999999999967"/>
  </r>
  <r>
    <n v="7622"/>
    <s v="US-2011-144078"/>
    <n v="2011"/>
    <x v="641"/>
    <d v="2011-11-29T00:00:00"/>
    <s v="Standard Class"/>
    <s v="RB-19435"/>
    <s v="Richard Bierner"/>
    <s v="Consumer"/>
    <s v="United States"/>
    <s v="Los Angeles"/>
    <s v="California"/>
    <n v="90004"/>
    <s v="West"/>
    <s v="FUR-CH-10002335"/>
    <x v="0"/>
    <s v="Chairs"/>
    <s v="Hon GuestStacker Chair"/>
    <n v="725.34400000000005"/>
    <n v="4"/>
    <n v="0.2"/>
    <n v="54.400800000000004"/>
  </r>
  <r>
    <n v="7623"/>
    <s v="US-2011-144078"/>
    <n v="2011"/>
    <x v="641"/>
    <d v="2011-11-29T00:00:00"/>
    <s v="Standard Class"/>
    <s v="RB-19435"/>
    <s v="Richard Bierner"/>
    <s v="Consumer"/>
    <s v="United States"/>
    <s v="Los Angeles"/>
    <s v="California"/>
    <n v="90004"/>
    <s v="West"/>
    <s v="OFF-AR-10004707"/>
    <x v="1"/>
    <s v="Art"/>
    <s v="Staples"/>
    <n v="7.4399999999999995"/>
    <n v="3"/>
    <n v="0"/>
    <n v="2.6039999999999996"/>
  </r>
  <r>
    <n v="7624"/>
    <s v="CA-2011-124464"/>
    <n v="2011"/>
    <x v="686"/>
    <d v="2011-07-20T00:00:00"/>
    <s v="Standard Class"/>
    <s v="SS-20515"/>
    <s v="Shirley Schmidt"/>
    <s v="Home Office"/>
    <s v="United States"/>
    <s v="Newark"/>
    <s v="Delaware"/>
    <n v="19711"/>
    <s v="East"/>
    <s v="OFF-AP-10000576"/>
    <x v="1"/>
    <s v="Appliances"/>
    <s v="Belkin 7 Outlet SurgeMaster II"/>
    <n v="39.479999999999997"/>
    <n v="1"/>
    <n v="0"/>
    <n v="11.054400000000001"/>
  </r>
  <r>
    <n v="7625"/>
    <s v="CA-2012-136805"/>
    <n v="2012"/>
    <x v="293"/>
    <d v="2012-05-27T00:00:00"/>
    <s v="Second Class"/>
    <s v="NM-18445"/>
    <s v="Nathan Mautz"/>
    <s v="Home Office"/>
    <s v="United States"/>
    <s v="Detroit"/>
    <s v="Michigan"/>
    <n v="48234"/>
    <s v="Central"/>
    <s v="OFF-AP-10001394"/>
    <x v="1"/>
    <s v="Appliances"/>
    <s v="Harmony Air Purifier"/>
    <n v="850.5"/>
    <n v="5"/>
    <n v="0.1"/>
    <n v="245.69999999999993"/>
  </r>
  <r>
    <n v="7626"/>
    <s v="CA-2012-136805"/>
    <n v="2012"/>
    <x v="293"/>
    <d v="2012-05-27T00:00:00"/>
    <s v="Second Class"/>
    <s v="NM-18445"/>
    <s v="Nathan Mautz"/>
    <s v="Home Office"/>
    <s v="United States"/>
    <s v="Detroit"/>
    <s v="Michigan"/>
    <n v="48234"/>
    <s v="Central"/>
    <s v="FUR-FU-10003724"/>
    <x v="0"/>
    <s v="Furnishings"/>
    <s v="Westinghouse Clip-On Gooseneck Lamps"/>
    <n v="75.33"/>
    <n v="9"/>
    <n v="0"/>
    <n v="19.585799999999999"/>
  </r>
  <r>
    <n v="7627"/>
    <s v="US-2012-159499"/>
    <n v="2012"/>
    <x v="82"/>
    <d v="2012-11-23T00:00:00"/>
    <s v="Second Class"/>
    <s v="EM-14095"/>
    <s v="Eudokia Martin"/>
    <s v="Corporate"/>
    <s v="United States"/>
    <s v="Phoenix"/>
    <s v="Arizona"/>
    <n v="85023"/>
    <s v="West"/>
    <s v="OFF-AP-10002867"/>
    <x v="1"/>
    <s v="Appliances"/>
    <s v="Fellowes Command Center 5-outlet power strip"/>
    <n v="325.63200000000006"/>
    <n v="6"/>
    <n v="0.2"/>
    <n v="28.492799999999988"/>
  </r>
  <r>
    <n v="7628"/>
    <s v="US-2012-159499"/>
    <n v="2012"/>
    <x v="82"/>
    <d v="2012-11-23T00:00:00"/>
    <s v="Second Class"/>
    <s v="EM-14095"/>
    <s v="Eudokia Martin"/>
    <s v="Corporate"/>
    <s v="United States"/>
    <s v="Phoenix"/>
    <s v="Arizona"/>
    <n v="85023"/>
    <s v="West"/>
    <s v="TEC-AC-10002718"/>
    <x v="2"/>
    <s v="Accessories"/>
    <s v="Belkin Standard 104 key USB Keyboard"/>
    <n v="23.344000000000001"/>
    <n v="2"/>
    <n v="0.2"/>
    <n v="-1.4590000000000014"/>
  </r>
  <r>
    <n v="7629"/>
    <s v="US-2012-159499"/>
    <n v="2012"/>
    <x v="82"/>
    <d v="2012-11-23T00:00:00"/>
    <s v="Second Class"/>
    <s v="EM-14095"/>
    <s v="Eudokia Martin"/>
    <s v="Corporate"/>
    <s v="United States"/>
    <s v="Phoenix"/>
    <s v="Arizona"/>
    <n v="85023"/>
    <s v="West"/>
    <s v="OFF-LA-10003121"/>
    <x v="1"/>
    <s v="Labels"/>
    <s v="Avery 506"/>
    <n v="16.520000000000003"/>
    <n v="5"/>
    <n v="0.2"/>
    <n v="5.368999999999998"/>
  </r>
  <r>
    <n v="7630"/>
    <s v="CA-2011-162089"/>
    <n v="2011"/>
    <x v="809"/>
    <d v="2011-04-01T00:00:00"/>
    <s v="First Class"/>
    <s v="MP-17470"/>
    <s v="Mark Packer"/>
    <s v="Home Office"/>
    <s v="United States"/>
    <s v="Brownsville"/>
    <s v="Texas"/>
    <n v="78521"/>
    <s v="Central"/>
    <s v="OFF-EN-10002230"/>
    <x v="1"/>
    <s v="Envelopes"/>
    <s v="Airmail Envelopes"/>
    <n v="335.72"/>
    <n v="5"/>
    <n v="0.2"/>
    <n v="113.30549999999999"/>
  </r>
  <r>
    <n v="7631"/>
    <s v="CA-2011-162089"/>
    <n v="2011"/>
    <x v="809"/>
    <d v="2011-04-01T00:00:00"/>
    <s v="First Class"/>
    <s v="MP-17470"/>
    <s v="Mark Packer"/>
    <s v="Home Office"/>
    <s v="United States"/>
    <s v="Brownsville"/>
    <s v="Texas"/>
    <n v="78521"/>
    <s v="Central"/>
    <s v="TEC-PH-10001819"/>
    <x v="2"/>
    <s v="Phones"/>
    <s v="Innergie mMini Combo Duo USB Travel Charging Kit"/>
    <n v="251.94400000000002"/>
    <n v="7"/>
    <n v="0.2"/>
    <n v="88.180399999999977"/>
  </r>
  <r>
    <n v="7632"/>
    <s v="CA-2011-162089"/>
    <n v="2011"/>
    <x v="809"/>
    <d v="2011-04-01T00:00:00"/>
    <s v="First Class"/>
    <s v="MP-17470"/>
    <s v="Mark Packer"/>
    <s v="Home Office"/>
    <s v="United States"/>
    <s v="Brownsville"/>
    <s v="Texas"/>
    <n v="78521"/>
    <s v="Central"/>
    <s v="FUR-CH-10002304"/>
    <x v="0"/>
    <s v="Chairs"/>
    <s v="Global Stack Chair without Arms, Black"/>
    <n v="127.30199999999999"/>
    <n v="7"/>
    <n v="0.3"/>
    <n v="-9.0929999999999964"/>
  </r>
  <r>
    <n v="7633"/>
    <s v="US-2014-158526"/>
    <n v="2014"/>
    <x v="614"/>
    <d v="2015-01-02T00:00:00"/>
    <s v="Second Class"/>
    <s v="KH-16360"/>
    <s v="Katherine Hughes"/>
    <s v="Consumer"/>
    <s v="United States"/>
    <s v="Louisville"/>
    <s v="Kentucky"/>
    <n v="40214"/>
    <s v="South"/>
    <s v="FUR-CH-10002602"/>
    <x v="0"/>
    <s v="Chairs"/>
    <s v="DMI Arturo Collection Mission-style Design Wood Chair"/>
    <n v="1207.8399999999999"/>
    <n v="8"/>
    <n v="0"/>
    <n v="314.03840000000002"/>
  </r>
  <r>
    <n v="7634"/>
    <s v="US-2014-158526"/>
    <n v="2014"/>
    <x v="614"/>
    <d v="2015-01-02T00:00:00"/>
    <s v="Second Class"/>
    <s v="KH-16360"/>
    <s v="Katherine Hughes"/>
    <s v="Consumer"/>
    <s v="United States"/>
    <s v="Louisville"/>
    <s v="Kentucky"/>
    <n v="40214"/>
    <s v="South"/>
    <s v="OFF-BI-10002414"/>
    <x v="1"/>
    <s v="Binders"/>
    <s v="GBC ProClick Spines for 32-Hole Punch"/>
    <n v="12.53"/>
    <n v="1"/>
    <n v="0"/>
    <n v="5.8890999999999991"/>
  </r>
  <r>
    <n v="7635"/>
    <s v="US-2014-158526"/>
    <n v="2014"/>
    <x v="614"/>
    <d v="2015-01-02T00:00:00"/>
    <s v="Second Class"/>
    <s v="KH-16360"/>
    <s v="Katherine Hughes"/>
    <s v="Consumer"/>
    <s v="United States"/>
    <s v="Louisville"/>
    <s v="Kentucky"/>
    <n v="40214"/>
    <s v="South"/>
    <s v="OFF-AR-10003696"/>
    <x v="1"/>
    <s v="Art"/>
    <s v="Panasonic KP-350BK Electric Pencil Sharpener with Auto Stop"/>
    <n v="34.58"/>
    <n v="1"/>
    <n v="0"/>
    <n v="10.028199999999998"/>
  </r>
  <r>
    <n v="7636"/>
    <s v="US-2014-158526"/>
    <n v="2014"/>
    <x v="614"/>
    <d v="2015-01-02T00:00:00"/>
    <s v="Second Class"/>
    <s v="KH-16360"/>
    <s v="Katherine Hughes"/>
    <s v="Consumer"/>
    <s v="United States"/>
    <s v="Louisville"/>
    <s v="Kentucky"/>
    <n v="40214"/>
    <s v="South"/>
    <s v="FUR-CH-10004495"/>
    <x v="0"/>
    <s v="Chairs"/>
    <s v="Global Leather and Oak Executive Chair, Black"/>
    <n v="300.98"/>
    <n v="1"/>
    <n v="0"/>
    <n v="87.28419999999997"/>
  </r>
  <r>
    <n v="7637"/>
    <s v="US-2014-158526"/>
    <n v="2014"/>
    <x v="614"/>
    <d v="2015-01-02T00:00:00"/>
    <s v="Second Class"/>
    <s v="KH-16360"/>
    <s v="Katherine Hughes"/>
    <s v="Consumer"/>
    <s v="United States"/>
    <s v="Louisville"/>
    <s v="Kentucky"/>
    <n v="40214"/>
    <s v="South"/>
    <s v="FUR-CH-10001270"/>
    <x v="0"/>
    <s v="Chairs"/>
    <s v="Harbour Creations Steel Folding Chair"/>
    <n v="258.75"/>
    <n v="3"/>
    <n v="0"/>
    <n v="77.624999999999972"/>
  </r>
  <r>
    <n v="7638"/>
    <s v="CA-2014-104885"/>
    <n v="2014"/>
    <x v="580"/>
    <d v="2014-03-09T00:00:00"/>
    <s v="Standard Class"/>
    <s v="DB-13555"/>
    <s v="Dorothy Badders"/>
    <s v="Corporate"/>
    <s v="United States"/>
    <s v="Newark"/>
    <s v="Delaware"/>
    <n v="19711"/>
    <s v="East"/>
    <s v="OFF-AR-10001615"/>
    <x v="1"/>
    <s v="Art"/>
    <s v="Newell 34"/>
    <n v="59.519999999999996"/>
    <n v="3"/>
    <n v="0"/>
    <n v="15.475200000000001"/>
  </r>
  <r>
    <n v="7639"/>
    <s v="CA-2014-104885"/>
    <n v="2014"/>
    <x v="580"/>
    <d v="2014-03-09T00:00:00"/>
    <s v="Standard Class"/>
    <s v="DB-13555"/>
    <s v="Dorothy Badders"/>
    <s v="Corporate"/>
    <s v="United States"/>
    <s v="Newark"/>
    <s v="Delaware"/>
    <n v="19711"/>
    <s v="East"/>
    <s v="OFF-EN-10003286"/>
    <x v="1"/>
    <s v="Envelopes"/>
    <s v="Staples"/>
    <n v="57.959999999999994"/>
    <n v="7"/>
    <n v="0"/>
    <n v="27.241199999999996"/>
  </r>
  <r>
    <n v="7640"/>
    <s v="CA-2014-104885"/>
    <n v="2014"/>
    <x v="580"/>
    <d v="2014-03-09T00:00:00"/>
    <s v="Standard Class"/>
    <s v="DB-13555"/>
    <s v="Dorothy Badders"/>
    <s v="Corporate"/>
    <s v="United States"/>
    <s v="Newark"/>
    <s v="Delaware"/>
    <n v="19711"/>
    <s v="East"/>
    <s v="FUR-BO-10003660"/>
    <x v="0"/>
    <s v="Bookcases"/>
    <s v="Bush Cubix Collection Bookcases, Fully Assembled"/>
    <n v="441.96"/>
    <n v="2"/>
    <n v="0"/>
    <n v="101.6508"/>
  </r>
  <r>
    <n v="7641"/>
    <s v="CA-2014-104885"/>
    <n v="2014"/>
    <x v="580"/>
    <d v="2014-03-09T00:00:00"/>
    <s v="Standard Class"/>
    <s v="DB-13555"/>
    <s v="Dorothy Badders"/>
    <s v="Corporate"/>
    <s v="United States"/>
    <s v="Newark"/>
    <s v="Delaware"/>
    <n v="19711"/>
    <s v="East"/>
    <s v="OFF-PA-10002764"/>
    <x v="1"/>
    <s v="Paper"/>
    <s v="Staples"/>
    <n v="68.039999999999992"/>
    <n v="6"/>
    <n v="0"/>
    <n v="33.339599999999997"/>
  </r>
  <r>
    <n v="7642"/>
    <s v="US-2013-157490"/>
    <n v="2013"/>
    <x v="1099"/>
    <d v="2013-10-08T00:00:00"/>
    <s v="First Class"/>
    <s v="LB-16795"/>
    <s v="Laurel Beltran"/>
    <s v="Home Office"/>
    <s v="United States"/>
    <s v="Pueblo"/>
    <s v="Colorado"/>
    <n v="81001"/>
    <s v="West"/>
    <s v="TEC-MA-10001695"/>
    <x v="2"/>
    <s v="Machines"/>
    <s v="Zebra GK420t Direct Thermal/Thermal Transfer Printer"/>
    <n v="703.71"/>
    <n v="6"/>
    <n v="0.7"/>
    <n v="-938.28"/>
  </r>
  <r>
    <n v="7643"/>
    <s v="US-2013-157490"/>
    <n v="2013"/>
    <x v="1099"/>
    <d v="2013-10-08T00:00:00"/>
    <s v="First Class"/>
    <s v="LB-16795"/>
    <s v="Laurel Beltran"/>
    <s v="Home Office"/>
    <s v="United States"/>
    <s v="Pueblo"/>
    <s v="Colorado"/>
    <n v="81001"/>
    <s v="West"/>
    <s v="OFF-BI-10002824"/>
    <x v="1"/>
    <s v="Binders"/>
    <s v="Recycled Easel Ring Binders"/>
    <n v="17.904000000000003"/>
    <n v="4"/>
    <n v="0.7"/>
    <n v="-14.920000000000002"/>
  </r>
  <r>
    <n v="7644"/>
    <s v="US-2013-157490"/>
    <n v="2013"/>
    <x v="1099"/>
    <d v="2013-10-08T00:00:00"/>
    <s v="First Class"/>
    <s v="LB-16795"/>
    <s v="Laurel Beltran"/>
    <s v="Home Office"/>
    <s v="United States"/>
    <s v="Pueblo"/>
    <s v="Colorado"/>
    <n v="81001"/>
    <s v="West"/>
    <s v="OFF-BI-10002571"/>
    <x v="1"/>
    <s v="Binders"/>
    <s v="Avery Framed View Binder, EZD Ring (Locking), Navy, 1 1/2&quot;"/>
    <n v="11.976000000000003"/>
    <n v="4"/>
    <n v="0.7"/>
    <n v="-9.1815999999999995"/>
  </r>
  <r>
    <n v="7645"/>
    <s v="US-2013-157490"/>
    <n v="2013"/>
    <x v="1099"/>
    <d v="2013-10-08T00:00:00"/>
    <s v="First Class"/>
    <s v="LB-16795"/>
    <s v="Laurel Beltran"/>
    <s v="Home Office"/>
    <s v="United States"/>
    <s v="Pueblo"/>
    <s v="Colorado"/>
    <n v="81001"/>
    <s v="West"/>
    <s v="TEC-AC-10001553"/>
    <x v="2"/>
    <s v="Accessories"/>
    <s v="Memorex 25GB 6X Branded Blu-Ray Recordable Disc, 15/Pack"/>
    <n v="67.959999999999994"/>
    <n v="5"/>
    <n v="0.2"/>
    <n v="0.84950000000000259"/>
  </r>
  <r>
    <n v="7646"/>
    <s v="CA-2012-161452"/>
    <n v="2012"/>
    <x v="57"/>
    <d v="2012-04-11T00:00:00"/>
    <s v="Standard Class"/>
    <s v="CA-11965"/>
    <s v="Carol Adams"/>
    <s v="Corporate"/>
    <s v="United States"/>
    <s v="Los Angeles"/>
    <s v="California"/>
    <n v="90036"/>
    <s v="West"/>
    <s v="FUR-CH-10003973"/>
    <x v="0"/>
    <s v="Chairs"/>
    <s v="GuestStacker Chair with Chrome Finish Legs"/>
    <n v="892.22400000000005"/>
    <n v="3"/>
    <n v="0.2"/>
    <n v="89.222400000000022"/>
  </r>
  <r>
    <n v="7647"/>
    <s v="US-2011-115196"/>
    <n v="2011"/>
    <x v="340"/>
    <d v="2011-09-13T00:00:00"/>
    <s v="Standard Class"/>
    <s v="DL-12925"/>
    <s v="Daniel Lacy"/>
    <s v="Consumer"/>
    <s v="United States"/>
    <s v="Greenville"/>
    <s v="North Carolina"/>
    <n v="27834"/>
    <s v="South"/>
    <s v="TEC-MA-10002073"/>
    <x v="2"/>
    <s v="Machines"/>
    <s v="3D Systems Cube Printer, 2nd Generation, White"/>
    <n v="1299.99"/>
    <n v="2"/>
    <n v="0.5"/>
    <n v="-571.99559999999997"/>
  </r>
  <r>
    <n v="7648"/>
    <s v="CA-2013-138968"/>
    <n v="2013"/>
    <x v="543"/>
    <d v="2013-03-17T00:00:00"/>
    <s v="First Class"/>
    <s v="FC-14335"/>
    <s v="Fred Chung"/>
    <s v="Corporate"/>
    <s v="United States"/>
    <s v="San Francisco"/>
    <s v="California"/>
    <n v="94110"/>
    <s v="West"/>
    <s v="OFF-BI-10003529"/>
    <x v="1"/>
    <s v="Binders"/>
    <s v="Avery Round Ring Poly Binders"/>
    <n v="4.5439999999999996"/>
    <n v="2"/>
    <n v="0.2"/>
    <n v="1.6472"/>
  </r>
  <r>
    <n v="7649"/>
    <s v="CA-2013-138968"/>
    <n v="2013"/>
    <x v="543"/>
    <d v="2013-03-17T00:00:00"/>
    <s v="First Class"/>
    <s v="FC-14335"/>
    <s v="Fred Chung"/>
    <s v="Corporate"/>
    <s v="United States"/>
    <s v="San Francisco"/>
    <s v="California"/>
    <n v="94110"/>
    <s v="West"/>
    <s v="FUR-CH-10000309"/>
    <x v="0"/>
    <s v="Chairs"/>
    <s v="Global Comet Stacking Arm Chair"/>
    <n v="1352.0320000000002"/>
    <n v="4"/>
    <n v="0.2"/>
    <n v="84.501999999999953"/>
  </r>
  <r>
    <n v="7650"/>
    <s v="CA-2012-101889"/>
    <n v="2012"/>
    <x v="17"/>
    <d v="2012-12-31T00:00:00"/>
    <s v="Standard Class"/>
    <s v="DB-13120"/>
    <s v="David Bremer"/>
    <s v="Corporate"/>
    <s v="United States"/>
    <s v="Marion"/>
    <s v="Ohio"/>
    <n v="43302"/>
    <s v="East"/>
    <s v="FUR-TA-10004154"/>
    <x v="0"/>
    <s v="Tables"/>
    <s v="Riverside Furniture Oval Coffee Table, Oval End Table, End Table with Drawer"/>
    <n v="1548.9900000000002"/>
    <n v="9"/>
    <n v="0.4"/>
    <n v="-464.69700000000012"/>
  </r>
  <r>
    <n v="7651"/>
    <s v="CA-2012-101889"/>
    <n v="2012"/>
    <x v="17"/>
    <d v="2012-12-31T00:00:00"/>
    <s v="Standard Class"/>
    <s v="DB-13120"/>
    <s v="David Bremer"/>
    <s v="Corporate"/>
    <s v="United States"/>
    <s v="Marion"/>
    <s v="Ohio"/>
    <n v="43302"/>
    <s v="East"/>
    <s v="OFF-EN-10003286"/>
    <x v="1"/>
    <s v="Envelopes"/>
    <s v="Staples"/>
    <n v="19.872"/>
    <n v="3"/>
    <n v="0.2"/>
    <n v="6.7067999999999977"/>
  </r>
  <r>
    <n v="7652"/>
    <s v="CA-2014-110821"/>
    <n v="2014"/>
    <x v="783"/>
    <d v="2014-08-09T00:00:00"/>
    <s v="First Class"/>
    <s v="CK-12205"/>
    <s v="Chloris Kastensmidt"/>
    <s v="Consumer"/>
    <s v="United States"/>
    <s v="Dallas"/>
    <s v="Texas"/>
    <n v="75081"/>
    <s v="Central"/>
    <s v="TEC-AC-10001552"/>
    <x v="2"/>
    <s v="Accessories"/>
    <s v="Logitech K350 2.4Ghz Wireless Keyboard"/>
    <n v="119.44800000000001"/>
    <n v="3"/>
    <n v="0.2"/>
    <n v="-13.437900000000006"/>
  </r>
  <r>
    <n v="7653"/>
    <s v="CA-2014-110821"/>
    <n v="2014"/>
    <x v="783"/>
    <d v="2014-08-09T00:00:00"/>
    <s v="First Class"/>
    <s v="CK-12205"/>
    <s v="Chloris Kastensmidt"/>
    <s v="Consumer"/>
    <s v="United States"/>
    <s v="Dallas"/>
    <s v="Texas"/>
    <n v="75081"/>
    <s v="Central"/>
    <s v="OFF-ST-10002790"/>
    <x v="1"/>
    <s v="Storage"/>
    <s v="Safco Industrial Shelving"/>
    <n v="118.16"/>
    <n v="2"/>
    <n v="0.2"/>
    <n v="-25.108999999999988"/>
  </r>
  <r>
    <n v="7654"/>
    <s v="CA-2012-121552"/>
    <n v="2012"/>
    <x v="204"/>
    <d v="2012-03-27T00:00:00"/>
    <s v="Standard Class"/>
    <s v="FW-14395"/>
    <s v="Fred Wasserman"/>
    <s v="Corporate"/>
    <s v="United States"/>
    <s v="Huntsville"/>
    <s v="Alabama"/>
    <n v="35810"/>
    <s v="South"/>
    <s v="OFF-AR-10003217"/>
    <x v="1"/>
    <s v="Art"/>
    <s v="Newell 316"/>
    <n v="19.559999999999999"/>
    <n v="4"/>
    <n v="0"/>
    <n v="5.4768000000000008"/>
  </r>
  <r>
    <n v="7655"/>
    <s v="CA-2012-107685"/>
    <n v="2012"/>
    <x v="672"/>
    <d v="2012-12-02T00:00:00"/>
    <s v="Second Class"/>
    <s v="JM-15865"/>
    <s v="John Murray"/>
    <s v="Consumer"/>
    <s v="United States"/>
    <s v="Las Vegas"/>
    <s v="Nevada"/>
    <n v="89115"/>
    <s v="West"/>
    <s v="FUR-FU-10002813"/>
    <x v="0"/>
    <s v="Furnishings"/>
    <s v="DAX Contemporary Wood Frame with Silver Metal Mat, Desktop, 11 x 14 Size"/>
    <n v="80.959999999999994"/>
    <n v="4"/>
    <n v="0"/>
    <n v="29.145599999999995"/>
  </r>
  <r>
    <n v="7656"/>
    <s v="CA-2012-107685"/>
    <n v="2012"/>
    <x v="672"/>
    <d v="2012-12-02T00:00:00"/>
    <s v="Second Class"/>
    <s v="JM-15865"/>
    <s v="John Murray"/>
    <s v="Consumer"/>
    <s v="United States"/>
    <s v="Las Vegas"/>
    <s v="Nevada"/>
    <n v="89115"/>
    <s v="West"/>
    <s v="OFF-PA-10003848"/>
    <x v="1"/>
    <s v="Paper"/>
    <s v="Xerox 1997"/>
    <n v="25.92"/>
    <n v="4"/>
    <n v="0"/>
    <n v="12.441600000000001"/>
  </r>
  <r>
    <n v="7657"/>
    <s v="US-2011-120740"/>
    <n v="2011"/>
    <x v="1166"/>
    <d v="2011-04-15T00:00:00"/>
    <s v="Same Day"/>
    <s v="PS-18970"/>
    <s v="Paul Stevenson"/>
    <s v="Home Office"/>
    <s v="United States"/>
    <s v="Los Angeles"/>
    <s v="California"/>
    <n v="90049"/>
    <s v="West"/>
    <s v="OFF-AP-10000240"/>
    <x v="1"/>
    <s v="Appliances"/>
    <s v="Belkin F9G930V10-GRY 9 Outlet Surge"/>
    <n v="106.96"/>
    <n v="2"/>
    <n v="0"/>
    <n v="31.018399999999986"/>
  </r>
  <r>
    <n v="7658"/>
    <s v="US-2011-120740"/>
    <n v="2011"/>
    <x v="1166"/>
    <d v="2011-04-15T00:00:00"/>
    <s v="Same Day"/>
    <s v="PS-18970"/>
    <s v="Paul Stevenson"/>
    <s v="Home Office"/>
    <s v="United States"/>
    <s v="Los Angeles"/>
    <s v="California"/>
    <n v="90049"/>
    <s v="West"/>
    <s v="FUR-FU-10004091"/>
    <x v="0"/>
    <s v="Furnishings"/>
    <s v="Howard Miller 13&quot; Diameter Goldtone Round Wall Clock"/>
    <n v="187.76"/>
    <n v="4"/>
    <n v="0"/>
    <n v="76.9816"/>
  </r>
  <r>
    <n v="7659"/>
    <s v="CA-2014-155740"/>
    <n v="2014"/>
    <x v="245"/>
    <d v="2014-08-03T00:00:00"/>
    <s v="First Class"/>
    <s v="TC-21475"/>
    <s v="Tony Chapman"/>
    <s v="Home Office"/>
    <s v="United States"/>
    <s v="Lakewood"/>
    <s v="Ohio"/>
    <n v="44107"/>
    <s v="East"/>
    <s v="OFF-BI-10001071"/>
    <x v="1"/>
    <s v="Binders"/>
    <s v="GBC ProClick Punch Binding System"/>
    <n v="76.77600000000001"/>
    <n v="4"/>
    <n v="0.7"/>
    <n v="-53.743199999999973"/>
  </r>
  <r>
    <n v="7660"/>
    <s v="CA-2014-146493"/>
    <n v="2014"/>
    <x v="702"/>
    <d v="2014-06-06T00:00:00"/>
    <s v="Standard Class"/>
    <s v="CV-12805"/>
    <s v="Cynthia Voltz"/>
    <s v="Corporate"/>
    <s v="United States"/>
    <s v="Fremont"/>
    <s v="Nebraska"/>
    <n v="68025"/>
    <s v="Central"/>
    <s v="OFF-BI-10003676"/>
    <x v="1"/>
    <s v="Binders"/>
    <s v="GBC Standard Recycled Report Covers, Clear Plastic Sheets"/>
    <n v="53.9"/>
    <n v="5"/>
    <n v="0"/>
    <n v="25.871999999999996"/>
  </r>
  <r>
    <n v="7661"/>
    <s v="CA-2011-105417"/>
    <n v="2011"/>
    <x v="1167"/>
    <d v="2011-01-13T00:00:00"/>
    <s v="Standard Class"/>
    <s v="VS-21820"/>
    <s v="Vivek Sundaresam"/>
    <s v="Consumer"/>
    <s v="United States"/>
    <s v="Huntsville"/>
    <s v="Texas"/>
    <n v="77340"/>
    <s v="Central"/>
    <s v="FUR-FU-10004864"/>
    <x v="0"/>
    <s v="Furnishings"/>
    <s v="Howard Miller 14-1/2&quot; Diameter Chrome Round Wall Clock"/>
    <n v="76.728000000000009"/>
    <n v="3"/>
    <n v="0.6"/>
    <n v="-53.709599999999988"/>
  </r>
  <r>
    <n v="7662"/>
    <s v="CA-2011-105417"/>
    <n v="2011"/>
    <x v="1167"/>
    <d v="2011-01-13T00:00:00"/>
    <s v="Standard Class"/>
    <s v="VS-21820"/>
    <s v="Vivek Sundaresam"/>
    <s v="Consumer"/>
    <s v="United States"/>
    <s v="Huntsville"/>
    <s v="Texas"/>
    <n v="77340"/>
    <s v="Central"/>
    <s v="OFF-BI-10003708"/>
    <x v="1"/>
    <s v="Binders"/>
    <s v="Acco Four Pocket Poly Ring Binder with Label Holder, Smoke, 1&quot;"/>
    <n v="10.429999999999998"/>
    <n v="7"/>
    <n v="0.8"/>
    <n v="-18.252500000000005"/>
  </r>
  <r>
    <n v="7663"/>
    <s v="US-2014-141509"/>
    <n v="2014"/>
    <x v="365"/>
    <d v="2014-10-02T00:00:00"/>
    <s v="First Class"/>
    <s v="SC-20575"/>
    <s v="Sonia Cooley"/>
    <s v="Consumer"/>
    <s v="United States"/>
    <s v="Los Angeles"/>
    <s v="California"/>
    <n v="90036"/>
    <s v="West"/>
    <s v="OFF-AR-10002067"/>
    <x v="1"/>
    <s v="Art"/>
    <s v="Newell 334"/>
    <n v="99.2"/>
    <n v="5"/>
    <n v="0"/>
    <n v="25.792000000000002"/>
  </r>
  <r>
    <n v="7664"/>
    <s v="CA-2014-139493"/>
    <n v="2014"/>
    <x v="1168"/>
    <d v="2014-09-20T00:00:00"/>
    <s v="Standard Class"/>
    <s v="SG-20605"/>
    <s v="Speros Goranitis"/>
    <s v="Consumer"/>
    <s v="United States"/>
    <s v="Asheville"/>
    <s v="North Carolina"/>
    <n v="28806"/>
    <s v="South"/>
    <s v="OFF-AR-10003158"/>
    <x v="1"/>
    <s v="Art"/>
    <s v="Fluorescent Highlighters by Dixon"/>
    <n v="15.920000000000002"/>
    <n v="5"/>
    <n v="0.2"/>
    <n v="2.7859999999999978"/>
  </r>
  <r>
    <n v="7665"/>
    <s v="CA-2011-151967"/>
    <n v="2011"/>
    <x v="68"/>
    <d v="2011-10-26T00:00:00"/>
    <s v="Standard Class"/>
    <s v="NB-18580"/>
    <s v="Nicole Brennan"/>
    <s v="Corporate"/>
    <s v="United States"/>
    <s v="Bossier City"/>
    <s v="Louisiana"/>
    <n v="71111"/>
    <s v="South"/>
    <s v="FUR-FU-10000193"/>
    <x v="0"/>
    <s v="Furnishings"/>
    <s v="Tenex Chairmats For Use with Hard Floors"/>
    <n v="129.91999999999999"/>
    <n v="4"/>
    <n v="0"/>
    <n v="10.393599999999992"/>
  </r>
  <r>
    <n v="7666"/>
    <s v="US-2013-140158"/>
    <n v="2013"/>
    <x v="964"/>
    <d v="2013-10-09T00:00:00"/>
    <s v="Standard Class"/>
    <s v="DR-12940"/>
    <s v="Daniel Raglin"/>
    <s v="Home Office"/>
    <s v="United States"/>
    <s v="Providence"/>
    <s v="Rhode Island"/>
    <n v="2908"/>
    <s v="East"/>
    <s v="OFF-BI-10000977"/>
    <x v="1"/>
    <s v="Binders"/>
    <s v="Ibico Plastic Spiral Binding Combs"/>
    <n v="30.4"/>
    <n v="1"/>
    <n v="0"/>
    <n v="13.983999999999998"/>
  </r>
  <r>
    <n v="7667"/>
    <s v="US-2013-140158"/>
    <n v="2013"/>
    <x v="964"/>
    <d v="2013-10-09T00:00:00"/>
    <s v="Standard Class"/>
    <s v="DR-12940"/>
    <s v="Daniel Raglin"/>
    <s v="Home Office"/>
    <s v="United States"/>
    <s v="Providence"/>
    <s v="Rhode Island"/>
    <n v="2908"/>
    <s v="East"/>
    <s v="TEC-CO-10001449"/>
    <x v="2"/>
    <s v="Copiers"/>
    <s v="Hewlett Packard LaserJet 3310 Copier"/>
    <n v="5399.91"/>
    <n v="9"/>
    <n v="0"/>
    <n v="2591.9567999999999"/>
  </r>
  <r>
    <n v="7668"/>
    <s v="US-2013-140158"/>
    <n v="2013"/>
    <x v="964"/>
    <d v="2013-10-09T00:00:00"/>
    <s v="Standard Class"/>
    <s v="DR-12940"/>
    <s v="Daniel Raglin"/>
    <s v="Home Office"/>
    <s v="United States"/>
    <s v="Providence"/>
    <s v="Rhode Island"/>
    <n v="2908"/>
    <s v="East"/>
    <s v="OFF-ST-10000136"/>
    <x v="1"/>
    <s v="Storage"/>
    <s v="Letter Size File"/>
    <n v="119.10000000000001"/>
    <n v="3"/>
    <n v="0"/>
    <n v="34.538999999999994"/>
  </r>
  <r>
    <n v="7669"/>
    <s v="CA-2012-130974"/>
    <n v="2012"/>
    <x v="154"/>
    <d v="2012-11-29T00:00:00"/>
    <s v="Second Class"/>
    <s v="MA-17560"/>
    <s v="Matt Abelman"/>
    <s v="Home Office"/>
    <s v="United States"/>
    <s v="Everett"/>
    <s v="Massachusetts"/>
    <n v="2149"/>
    <s v="East"/>
    <s v="OFF-PA-10000743"/>
    <x v="1"/>
    <s v="Paper"/>
    <s v="Xerox 1977"/>
    <n v="40.08"/>
    <n v="6"/>
    <n v="0"/>
    <n v="19.238399999999999"/>
  </r>
  <r>
    <n v="7670"/>
    <s v="CA-2012-130974"/>
    <n v="2012"/>
    <x v="154"/>
    <d v="2012-11-29T00:00:00"/>
    <s v="Second Class"/>
    <s v="MA-17560"/>
    <s v="Matt Abelman"/>
    <s v="Home Office"/>
    <s v="United States"/>
    <s v="Everett"/>
    <s v="Massachusetts"/>
    <n v="2149"/>
    <s v="East"/>
    <s v="OFF-PA-10001019"/>
    <x v="1"/>
    <s v="Paper"/>
    <s v="Xerox 1884"/>
    <n v="59.94"/>
    <n v="3"/>
    <n v="0"/>
    <n v="28.171799999999998"/>
  </r>
  <r>
    <n v="7671"/>
    <s v="CA-2012-130974"/>
    <n v="2012"/>
    <x v="154"/>
    <d v="2012-11-29T00:00:00"/>
    <s v="Second Class"/>
    <s v="MA-17560"/>
    <s v="Matt Abelman"/>
    <s v="Home Office"/>
    <s v="United States"/>
    <s v="Everett"/>
    <s v="Massachusetts"/>
    <n v="2149"/>
    <s v="East"/>
    <s v="TEC-AC-10003095"/>
    <x v="2"/>
    <s v="Accessories"/>
    <s v="Logitech G35 7.1-Channel Surround Sound Headset"/>
    <n v="259.98"/>
    <n v="2"/>
    <n v="0"/>
    <n v="88.393200000000007"/>
  </r>
  <r>
    <n v="7672"/>
    <s v="CA-2012-130974"/>
    <n v="2012"/>
    <x v="154"/>
    <d v="2012-11-29T00:00:00"/>
    <s v="Second Class"/>
    <s v="MA-17560"/>
    <s v="Matt Abelman"/>
    <s v="Home Office"/>
    <s v="United States"/>
    <s v="Everett"/>
    <s v="Massachusetts"/>
    <n v="2149"/>
    <s v="East"/>
    <s v="FUR-BO-10002916"/>
    <x v="0"/>
    <s v="Bookcases"/>
    <s v="Rush Hierlooms Collection 1&quot; Thick Stackable Bookcases"/>
    <n v="170.98"/>
    <n v="1"/>
    <n v="0"/>
    <n v="32.486199999999997"/>
  </r>
  <r>
    <n v="7673"/>
    <s v="CA-2012-130974"/>
    <n v="2012"/>
    <x v="154"/>
    <d v="2012-11-29T00:00:00"/>
    <s v="Second Class"/>
    <s v="MA-17560"/>
    <s v="Matt Abelman"/>
    <s v="Home Office"/>
    <s v="United States"/>
    <s v="Everett"/>
    <s v="Massachusetts"/>
    <n v="2149"/>
    <s v="East"/>
    <s v="FUR-FU-10002506"/>
    <x v="0"/>
    <s v="Furnishings"/>
    <s v="Tensor &quot;Hersey Kiss&quot; Styled Floor Lamp"/>
    <n v="38.97"/>
    <n v="3"/>
    <n v="0"/>
    <n v="4.6763999999999992"/>
  </r>
  <r>
    <n v="7674"/>
    <s v="CA-2012-130974"/>
    <n v="2012"/>
    <x v="154"/>
    <d v="2012-11-29T00:00:00"/>
    <s v="Second Class"/>
    <s v="MA-17560"/>
    <s v="Matt Abelman"/>
    <s v="Home Office"/>
    <s v="United States"/>
    <s v="Everett"/>
    <s v="Massachusetts"/>
    <n v="2149"/>
    <s v="East"/>
    <s v="OFF-PA-10003823"/>
    <x v="1"/>
    <s v="Paper"/>
    <s v="Xerox 197"/>
    <n v="154.9"/>
    <n v="5"/>
    <n v="0"/>
    <n v="69.704999999999998"/>
  </r>
  <r>
    <n v="7675"/>
    <s v="CA-2012-130974"/>
    <n v="2012"/>
    <x v="154"/>
    <d v="2012-11-29T00:00:00"/>
    <s v="Second Class"/>
    <s v="MA-17560"/>
    <s v="Matt Abelman"/>
    <s v="Home Office"/>
    <s v="United States"/>
    <s v="Everett"/>
    <s v="Massachusetts"/>
    <n v="2149"/>
    <s v="East"/>
    <s v="FUR-TA-10004619"/>
    <x v="0"/>
    <s v="Tables"/>
    <s v="Hon Non-Folding Utility Tables"/>
    <n v="446.06799999999998"/>
    <n v="4"/>
    <n v="0.3"/>
    <n v="0"/>
  </r>
  <r>
    <n v="7676"/>
    <s v="CA-2014-133487"/>
    <n v="2014"/>
    <x v="636"/>
    <d v="2014-05-10T00:00:00"/>
    <s v="Second Class"/>
    <s v="TS-21655"/>
    <s v="Trudy Schmidt"/>
    <s v="Consumer"/>
    <s v="United States"/>
    <s v="Rancho Cucamonga"/>
    <s v="California"/>
    <n v="91730"/>
    <s v="West"/>
    <s v="OFF-AP-10001271"/>
    <x v="1"/>
    <s v="Appliances"/>
    <s v="Eureka The Boss Cordless Rechargeable Stick Vac"/>
    <n v="152.94"/>
    <n v="3"/>
    <n v="0"/>
    <n v="41.293800000000005"/>
  </r>
  <r>
    <n v="7677"/>
    <s v="CA-2011-142951"/>
    <n v="2011"/>
    <x v="1169"/>
    <d v="2011-10-08T00:00:00"/>
    <s v="Same Day"/>
    <s v="JG-15115"/>
    <s v="Jack Garza"/>
    <s v="Consumer"/>
    <s v="United States"/>
    <s v="Charlotte"/>
    <s v="North Carolina"/>
    <n v="28205"/>
    <s v="South"/>
    <s v="TEC-AC-10002331"/>
    <x v="2"/>
    <s v="Accessories"/>
    <s v="Maxell 74 Minute CDR, 10/Pack"/>
    <n v="23.472000000000001"/>
    <n v="3"/>
    <n v="0.2"/>
    <n v="4.9877999999999982"/>
  </r>
  <r>
    <n v="7678"/>
    <s v="CA-2011-133592"/>
    <n v="2011"/>
    <x v="520"/>
    <d v="2012-01-07T00:00:00"/>
    <s v="Standard Class"/>
    <s v="KM-16375"/>
    <s v="Katherine Murray"/>
    <s v="Home Office"/>
    <s v="United States"/>
    <s v="Providence"/>
    <s v="Rhode Island"/>
    <n v="2908"/>
    <s v="East"/>
    <s v="OFF-PA-10003228"/>
    <x v="1"/>
    <s v="Paper"/>
    <s v="Xerox 1917"/>
    <n v="195.64"/>
    <n v="4"/>
    <n v="0"/>
    <n v="91.950799999999987"/>
  </r>
  <r>
    <n v="7679"/>
    <s v="CA-2011-133592"/>
    <n v="2011"/>
    <x v="520"/>
    <d v="2012-01-07T00:00:00"/>
    <s v="Standard Class"/>
    <s v="KM-16375"/>
    <s v="Katherine Murray"/>
    <s v="Home Office"/>
    <s v="United States"/>
    <s v="Providence"/>
    <s v="Rhode Island"/>
    <n v="2908"/>
    <s v="East"/>
    <s v="OFF-PA-10002586"/>
    <x v="1"/>
    <s v="Paper"/>
    <s v="Xerox 1970"/>
    <n v="14.940000000000001"/>
    <n v="3"/>
    <n v="0"/>
    <n v="7.0218000000000007"/>
  </r>
  <r>
    <n v="7680"/>
    <s v="CA-2011-133592"/>
    <n v="2011"/>
    <x v="520"/>
    <d v="2012-01-07T00:00:00"/>
    <s v="Standard Class"/>
    <s v="KM-16375"/>
    <s v="Katherine Murray"/>
    <s v="Home Office"/>
    <s v="United States"/>
    <s v="Providence"/>
    <s v="Rhode Island"/>
    <n v="2908"/>
    <s v="East"/>
    <s v="TEC-AC-10002049"/>
    <x v="2"/>
    <s v="Accessories"/>
    <s v="Plantronics Savi W720 Multi-Device Wireless Headset System"/>
    <n v="1687.8"/>
    <n v="4"/>
    <n v="0"/>
    <n v="742.63200000000006"/>
  </r>
  <r>
    <n v="7681"/>
    <s v="CA-2011-133592"/>
    <n v="2011"/>
    <x v="520"/>
    <d v="2012-01-07T00:00:00"/>
    <s v="Standard Class"/>
    <s v="KM-16375"/>
    <s v="Katherine Murray"/>
    <s v="Home Office"/>
    <s v="United States"/>
    <s v="Providence"/>
    <s v="Rhode Island"/>
    <n v="2908"/>
    <s v="East"/>
    <s v="FUR-BO-10000362"/>
    <x v="0"/>
    <s v="Bookcases"/>
    <s v="Sauder Inglewood Library Bookcases"/>
    <n v="341.96"/>
    <n v="2"/>
    <n v="0"/>
    <n v="78.650800000000004"/>
  </r>
  <r>
    <n v="7682"/>
    <s v="CA-2011-133592"/>
    <n v="2011"/>
    <x v="520"/>
    <d v="2012-01-07T00:00:00"/>
    <s v="Standard Class"/>
    <s v="KM-16375"/>
    <s v="Katherine Murray"/>
    <s v="Home Office"/>
    <s v="United States"/>
    <s v="Providence"/>
    <s v="Rhode Island"/>
    <n v="2908"/>
    <s v="East"/>
    <s v="FUR-CH-10004218"/>
    <x v="0"/>
    <s v="Chairs"/>
    <s v="Global Fabric Manager's Chair, Dark Gray"/>
    <n v="605.88"/>
    <n v="6"/>
    <n v="0"/>
    <n v="151.47000000000003"/>
  </r>
  <r>
    <n v="7683"/>
    <s v="CA-2012-120782"/>
    <n v="2012"/>
    <x v="152"/>
    <d v="2012-05-01T00:00:00"/>
    <s v="First Class"/>
    <s v="SD-20485"/>
    <s v="Shirley Daniels"/>
    <s v="Home Office"/>
    <s v="United States"/>
    <s v="Midland"/>
    <s v="Michigan"/>
    <n v="48640"/>
    <s v="Central"/>
    <s v="OFF-AP-10003779"/>
    <x v="1"/>
    <s v="Appliances"/>
    <s v="Kensington 7 Outlet MasterPiece Power Center with Fax/Phone Line Protection"/>
    <n v="186.732"/>
    <n v="1"/>
    <n v="0.1"/>
    <n v="41.495999999999967"/>
  </r>
  <r>
    <n v="7684"/>
    <s v="CA-2012-120782"/>
    <n v="2012"/>
    <x v="152"/>
    <d v="2012-05-01T00:00:00"/>
    <s v="First Class"/>
    <s v="SD-20485"/>
    <s v="Shirley Daniels"/>
    <s v="Home Office"/>
    <s v="United States"/>
    <s v="Midland"/>
    <s v="Michigan"/>
    <n v="48640"/>
    <s v="Central"/>
    <s v="OFF-BI-10003527"/>
    <x v="1"/>
    <s v="Binders"/>
    <s v="Fellowes PB500 Electric Punch Plastic Comb Binding Machine with Manual Bind"/>
    <n v="3812.9700000000003"/>
    <n v="3"/>
    <n v="0"/>
    <n v="1906.4850000000001"/>
  </r>
  <r>
    <n v="7685"/>
    <s v="CA-2012-116876"/>
    <n v="2012"/>
    <x v="966"/>
    <d v="2012-02-21T00:00:00"/>
    <s v="Standard Class"/>
    <s v="TT-21070"/>
    <s v="Ted Trevino"/>
    <s v="Consumer"/>
    <s v="United States"/>
    <s v="Rochester"/>
    <s v="New York"/>
    <n v="14609"/>
    <s v="East"/>
    <s v="OFF-BI-10002897"/>
    <x v="1"/>
    <s v="Binders"/>
    <s v="Black Avery Memo-Size 3-Ring Binder, 5 1/2&quot; x 8 1/2&quot;"/>
    <n v="26.423999999999999"/>
    <n v="9"/>
    <n v="0.2"/>
    <n v="9.5786999999999995"/>
  </r>
  <r>
    <n v="7686"/>
    <s v="CA-2012-116876"/>
    <n v="2012"/>
    <x v="966"/>
    <d v="2012-02-21T00:00:00"/>
    <s v="Standard Class"/>
    <s v="TT-21070"/>
    <s v="Ted Trevino"/>
    <s v="Consumer"/>
    <s v="United States"/>
    <s v="Rochester"/>
    <s v="New York"/>
    <n v="14609"/>
    <s v="East"/>
    <s v="TEC-PH-10002584"/>
    <x v="2"/>
    <s v="Phones"/>
    <s v="Samsung Galaxy S4"/>
    <n v="625.99"/>
    <n v="1"/>
    <n v="0"/>
    <n v="187.79699999999997"/>
  </r>
  <r>
    <n v="7687"/>
    <s v="CA-2013-169838"/>
    <n v="2013"/>
    <x v="881"/>
    <d v="2013-11-30T00:00:00"/>
    <s v="Standard Class"/>
    <s v="BB-11545"/>
    <s v="Brenda Bowman"/>
    <s v="Corporate"/>
    <s v="United States"/>
    <s v="Jackson"/>
    <s v="Michigan"/>
    <n v="49201"/>
    <s v="Central"/>
    <s v="FUR-TA-10001095"/>
    <x v="0"/>
    <s v="Tables"/>
    <s v="Chromcraft Round Conference Tables"/>
    <n v="1568.61"/>
    <n v="9"/>
    <n v="0"/>
    <n v="329.40809999999999"/>
  </r>
  <r>
    <n v="7688"/>
    <s v="CA-2013-169838"/>
    <n v="2013"/>
    <x v="881"/>
    <d v="2013-11-30T00:00:00"/>
    <s v="Standard Class"/>
    <s v="BB-11545"/>
    <s v="Brenda Bowman"/>
    <s v="Corporate"/>
    <s v="United States"/>
    <s v="Jackson"/>
    <s v="Michigan"/>
    <n v="49201"/>
    <s v="Central"/>
    <s v="OFF-BI-10004002"/>
    <x v="1"/>
    <s v="Binders"/>
    <s v="Wilson Jones International Size A4 Ring Binders"/>
    <n v="17.3"/>
    <n v="1"/>
    <n v="0"/>
    <n v="8.3040000000000003"/>
  </r>
  <r>
    <n v="7689"/>
    <s v="CA-2013-169838"/>
    <n v="2013"/>
    <x v="881"/>
    <d v="2013-11-30T00:00:00"/>
    <s v="Standard Class"/>
    <s v="BB-11545"/>
    <s v="Brenda Bowman"/>
    <s v="Corporate"/>
    <s v="United States"/>
    <s v="Jackson"/>
    <s v="Michigan"/>
    <n v="49201"/>
    <s v="Central"/>
    <s v="TEC-AC-10004518"/>
    <x v="2"/>
    <s v="Accessories"/>
    <s v="Memorex Mini Travel Drive 32 GB USB 2.0 Flash Drive"/>
    <n v="160"/>
    <n v="8"/>
    <n v="0"/>
    <n v="62.400000000000006"/>
  </r>
  <r>
    <n v="7690"/>
    <s v="US-2014-128951"/>
    <n v="2014"/>
    <x v="663"/>
    <d v="2014-07-18T00:00:00"/>
    <s v="First Class"/>
    <s v="RS-19420"/>
    <s v="Ricardo Sperren"/>
    <s v="Corporate"/>
    <s v="United States"/>
    <s v="Suffolk"/>
    <s v="Virginia"/>
    <n v="23434"/>
    <s v="South"/>
    <s v="OFF-AP-10002191"/>
    <x v="1"/>
    <s v="Appliances"/>
    <s v="Belkin 8 Outlet SurgeMaster II Gold Surge Protector"/>
    <n v="179.94"/>
    <n v="3"/>
    <n v="0"/>
    <n v="50.383200000000009"/>
  </r>
  <r>
    <n v="7691"/>
    <s v="US-2014-128951"/>
    <n v="2014"/>
    <x v="663"/>
    <d v="2014-07-18T00:00:00"/>
    <s v="First Class"/>
    <s v="RS-19420"/>
    <s v="Ricardo Sperren"/>
    <s v="Corporate"/>
    <s v="United States"/>
    <s v="Suffolk"/>
    <s v="Virginia"/>
    <n v="23434"/>
    <s v="South"/>
    <s v="FUR-TA-10004575"/>
    <x v="0"/>
    <s v="Tables"/>
    <s v="Hon 5100 Series Wood Tables"/>
    <n v="872.94"/>
    <n v="3"/>
    <n v="0"/>
    <n v="157.12919999999997"/>
  </r>
  <r>
    <n v="7692"/>
    <s v="US-2014-128951"/>
    <n v="2014"/>
    <x v="663"/>
    <d v="2014-07-18T00:00:00"/>
    <s v="First Class"/>
    <s v="RS-19420"/>
    <s v="Ricardo Sperren"/>
    <s v="Corporate"/>
    <s v="United States"/>
    <s v="Suffolk"/>
    <s v="Virginia"/>
    <n v="23434"/>
    <s v="South"/>
    <s v="OFF-PA-10003177"/>
    <x v="1"/>
    <s v="Paper"/>
    <s v="Xerox 1999"/>
    <n v="12.96"/>
    <n v="2"/>
    <n v="0"/>
    <n v="6.2208000000000006"/>
  </r>
  <r>
    <n v="7693"/>
    <s v="CA-2011-102330"/>
    <n v="2011"/>
    <x v="282"/>
    <d v="2012-01-03T00:00:00"/>
    <s v="Standard Class"/>
    <s v="AI-10855"/>
    <s v="Arianne Irving"/>
    <s v="Consumer"/>
    <s v="United States"/>
    <s v="Brentwood"/>
    <s v="California"/>
    <n v="94513"/>
    <s v="West"/>
    <s v="OFF-LA-10003923"/>
    <x v="1"/>
    <s v="Labels"/>
    <s v="Alphabetical Labels for Top Tab Filing"/>
    <n v="88.800000000000011"/>
    <n v="6"/>
    <n v="0"/>
    <n v="44.400000000000006"/>
  </r>
  <r>
    <n v="7694"/>
    <s v="CA-2011-102330"/>
    <n v="2011"/>
    <x v="282"/>
    <d v="2012-01-03T00:00:00"/>
    <s v="Standard Class"/>
    <s v="AI-10855"/>
    <s v="Arianne Irving"/>
    <s v="Consumer"/>
    <s v="United States"/>
    <s v="Brentwood"/>
    <s v="California"/>
    <n v="94513"/>
    <s v="West"/>
    <s v="TEC-PH-10001051"/>
    <x v="2"/>
    <s v="Phones"/>
    <s v="HTC One"/>
    <n v="319.96800000000002"/>
    <n v="4"/>
    <n v="0.2"/>
    <n v="35.996399999999952"/>
  </r>
  <r>
    <n v="7695"/>
    <s v="CA-2013-118899"/>
    <n v="2013"/>
    <x v="554"/>
    <d v="2013-03-23T00:00:00"/>
    <s v="Same Day"/>
    <s v="MC-17275"/>
    <s v="Marc Crier"/>
    <s v="Consumer"/>
    <s v="United States"/>
    <s v="Seattle"/>
    <s v="Washington"/>
    <n v="98103"/>
    <s v="West"/>
    <s v="FUR-CH-10004754"/>
    <x v="0"/>
    <s v="Chairs"/>
    <s v="Global Stack Chair with Arms, Black"/>
    <n v="167.88800000000001"/>
    <n v="7"/>
    <n v="0.2"/>
    <n v="14.690199999999997"/>
  </r>
  <r>
    <n v="7696"/>
    <s v="CA-2014-107958"/>
    <n v="2014"/>
    <x v="1170"/>
    <d v="2014-07-06T00:00:00"/>
    <s v="First Class"/>
    <s v="AH-10120"/>
    <s v="Adrian Hane"/>
    <s v="Home Office"/>
    <s v="United States"/>
    <s v="Houston"/>
    <s v="Texas"/>
    <n v="77036"/>
    <s v="Central"/>
    <s v="OFF-PA-10000357"/>
    <x v="1"/>
    <s v="Paper"/>
    <s v="White Dual Perf Computer Printout Paper, 2700 Sheets, 1 Part, Heavyweight, 20 lbs., 14 7/8 x 11"/>
    <n v="163.96"/>
    <n v="5"/>
    <n v="0.2"/>
    <n v="59.435499999999998"/>
  </r>
  <r>
    <n v="7697"/>
    <s v="CA-2014-107958"/>
    <n v="2014"/>
    <x v="1170"/>
    <d v="2014-07-06T00:00:00"/>
    <s v="First Class"/>
    <s v="AH-10120"/>
    <s v="Adrian Hane"/>
    <s v="Home Office"/>
    <s v="United States"/>
    <s v="Houston"/>
    <s v="Texas"/>
    <n v="77036"/>
    <s v="Central"/>
    <s v="OFF-BI-10001787"/>
    <x v="1"/>
    <s v="Binders"/>
    <s v="Wilson Jones Four-Pocket Poly Binders"/>
    <n v="5.2319999999999984"/>
    <n v="4"/>
    <n v="0.8"/>
    <n v="-8.1096000000000004"/>
  </r>
  <r>
    <n v="7698"/>
    <s v="CA-2014-151799"/>
    <n v="2014"/>
    <x v="817"/>
    <d v="2014-12-19T00:00:00"/>
    <s v="Standard Class"/>
    <s v="BF-11170"/>
    <s v="Ben Ferrer"/>
    <s v="Home Office"/>
    <s v="United States"/>
    <s v="Lawrence"/>
    <s v="Massachusetts"/>
    <n v="1841"/>
    <s v="East"/>
    <s v="TEC-CO-10002313"/>
    <x v="2"/>
    <s v="Copiers"/>
    <s v="Canon PC1080F Personal Copier"/>
    <n v="1199.98"/>
    <n v="2"/>
    <n v="0"/>
    <n v="467.99220000000003"/>
  </r>
  <r>
    <n v="7699"/>
    <s v="CA-2014-151799"/>
    <n v="2014"/>
    <x v="817"/>
    <d v="2014-12-19T00:00:00"/>
    <s v="Standard Class"/>
    <s v="BF-11170"/>
    <s v="Ben Ferrer"/>
    <s v="Home Office"/>
    <s v="United States"/>
    <s v="Lawrence"/>
    <s v="Massachusetts"/>
    <n v="1841"/>
    <s v="East"/>
    <s v="OFF-ST-10002790"/>
    <x v="1"/>
    <s v="Storage"/>
    <s v="Safco Industrial Shelving"/>
    <n v="73.849999999999994"/>
    <n v="1"/>
    <n v="0"/>
    <n v="2.2155000000000058"/>
  </r>
  <r>
    <n v="7700"/>
    <s v="CA-2014-151799"/>
    <n v="2014"/>
    <x v="817"/>
    <d v="2014-12-19T00:00:00"/>
    <s v="Standard Class"/>
    <s v="BF-11170"/>
    <s v="Ben Ferrer"/>
    <s v="Home Office"/>
    <s v="United States"/>
    <s v="Lawrence"/>
    <s v="Massachusetts"/>
    <n v="1841"/>
    <s v="East"/>
    <s v="OFF-SU-10001664"/>
    <x v="1"/>
    <s v="Supplies"/>
    <s v="Acme Office Executive Series Stainless Steel Trimmers"/>
    <n v="25.71"/>
    <n v="3"/>
    <n v="0"/>
    <n v="6.6846000000000005"/>
  </r>
  <r>
    <n v="7701"/>
    <s v="CA-2014-151799"/>
    <n v="2014"/>
    <x v="817"/>
    <d v="2014-12-19T00:00:00"/>
    <s v="Standard Class"/>
    <s v="BF-11170"/>
    <s v="Ben Ferrer"/>
    <s v="Home Office"/>
    <s v="United States"/>
    <s v="Lawrence"/>
    <s v="Massachusetts"/>
    <n v="1841"/>
    <s v="East"/>
    <s v="OFF-FA-10001332"/>
    <x v="1"/>
    <s v="Fasteners"/>
    <s v="Acco Banker's Clasps, 5 3/4&quot;-Long"/>
    <n v="17.28"/>
    <n v="6"/>
    <n v="0"/>
    <n v="8.121599999999999"/>
  </r>
  <r>
    <n v="7702"/>
    <s v="CA-2014-151799"/>
    <n v="2014"/>
    <x v="817"/>
    <d v="2014-12-19T00:00:00"/>
    <s v="Standard Class"/>
    <s v="BF-11170"/>
    <s v="Ben Ferrer"/>
    <s v="Home Office"/>
    <s v="United States"/>
    <s v="Lawrence"/>
    <s v="Massachusetts"/>
    <n v="1841"/>
    <s v="East"/>
    <s v="FUR-TA-10003473"/>
    <x v="0"/>
    <s v="Tables"/>
    <s v="Bretford Rectangular Conference Table Tops"/>
    <n v="526.58199999999999"/>
    <n v="2"/>
    <n v="0.3"/>
    <n v="-52.658199999999965"/>
  </r>
  <r>
    <n v="7703"/>
    <s v="CA-2013-114601"/>
    <n v="2013"/>
    <x v="370"/>
    <d v="2013-09-03T00:00:00"/>
    <s v="Standard Class"/>
    <s v="AA-10480"/>
    <s v="Andrew Allen"/>
    <s v="Consumer"/>
    <s v="United States"/>
    <s v="Detroit"/>
    <s v="Michigan"/>
    <n v="48234"/>
    <s v="Central"/>
    <s v="OFF-PA-10000605"/>
    <x v="1"/>
    <s v="Paper"/>
    <s v="Xerox 1950"/>
    <n v="11.56"/>
    <n v="2"/>
    <n v="0"/>
    <n v="5.6644000000000005"/>
  </r>
  <r>
    <n v="7704"/>
    <s v="CA-2013-114601"/>
    <n v="2013"/>
    <x v="370"/>
    <d v="2013-09-03T00:00:00"/>
    <s v="Standard Class"/>
    <s v="AA-10480"/>
    <s v="Andrew Allen"/>
    <s v="Consumer"/>
    <s v="United States"/>
    <s v="Detroit"/>
    <s v="Michigan"/>
    <n v="48234"/>
    <s v="Central"/>
    <s v="TEC-PH-10002170"/>
    <x v="2"/>
    <s v="Phones"/>
    <s v="ClearSounds CSC500 Amplified Spirit Phone Corded phone"/>
    <n v="209.96999999999997"/>
    <n v="3"/>
    <n v="0"/>
    <n v="58.791600000000003"/>
  </r>
  <r>
    <n v="7705"/>
    <s v="CA-2013-114601"/>
    <n v="2013"/>
    <x v="370"/>
    <d v="2013-09-03T00:00:00"/>
    <s v="Standard Class"/>
    <s v="AA-10480"/>
    <s v="Andrew Allen"/>
    <s v="Consumer"/>
    <s v="United States"/>
    <s v="Detroit"/>
    <s v="Michigan"/>
    <n v="48234"/>
    <s v="Central"/>
    <s v="FUR-TA-10004147"/>
    <x v="0"/>
    <s v="Tables"/>
    <s v="Hon 4060 Series Tables"/>
    <n v="447.84"/>
    <n v="4"/>
    <n v="0"/>
    <n v="98.524799999999971"/>
  </r>
  <r>
    <n v="7706"/>
    <s v="CA-2013-114601"/>
    <n v="2013"/>
    <x v="370"/>
    <d v="2013-09-03T00:00:00"/>
    <s v="Standard Class"/>
    <s v="AA-10480"/>
    <s v="Andrew Allen"/>
    <s v="Consumer"/>
    <s v="United States"/>
    <s v="Detroit"/>
    <s v="Michigan"/>
    <n v="48234"/>
    <s v="Central"/>
    <s v="TEC-AC-10003911"/>
    <x v="2"/>
    <s v="Accessories"/>
    <s v="NETGEAR AC1750 Dual Band Gigabit Smart WiFi Router"/>
    <n v="479.97"/>
    <n v="3"/>
    <n v="0"/>
    <n v="163.18979999999999"/>
  </r>
  <r>
    <n v="7707"/>
    <s v="CA-2013-114601"/>
    <n v="2013"/>
    <x v="370"/>
    <d v="2013-09-03T00:00:00"/>
    <s v="Standard Class"/>
    <s v="AA-10480"/>
    <s v="Andrew Allen"/>
    <s v="Consumer"/>
    <s v="United States"/>
    <s v="Detroit"/>
    <s v="Michigan"/>
    <n v="48234"/>
    <s v="Central"/>
    <s v="OFF-AR-10002578"/>
    <x v="1"/>
    <s v="Art"/>
    <s v="Newell 335"/>
    <n v="8.64"/>
    <n v="3"/>
    <n v="0"/>
    <n v="2.5055999999999998"/>
  </r>
  <r>
    <n v="7708"/>
    <s v="CA-2014-100237"/>
    <n v="2014"/>
    <x v="453"/>
    <d v="2014-10-20T00:00:00"/>
    <s v="Standard Class"/>
    <s v="SV-20815"/>
    <s v="Stuart Van"/>
    <s v="Corporate"/>
    <s v="United States"/>
    <s v="Orem"/>
    <s v="Utah"/>
    <n v="84057"/>
    <s v="West"/>
    <s v="OFF-AR-10001761"/>
    <x v="1"/>
    <s v="Art"/>
    <s v="Avery Hi-Liter Smear-Safe Highlighters"/>
    <n v="11.68"/>
    <n v="2"/>
    <n v="0"/>
    <n v="4.2047999999999996"/>
  </r>
  <r>
    <n v="7709"/>
    <s v="CA-2011-139542"/>
    <n v="2011"/>
    <x v="1089"/>
    <d v="2011-10-29T00:00:00"/>
    <s v="Standard Class"/>
    <s v="EH-14185"/>
    <s v="Evan Henry"/>
    <s v="Consumer"/>
    <s v="United States"/>
    <s v="Philadelphia"/>
    <s v="Pennsylvania"/>
    <n v="19120"/>
    <s v="East"/>
    <s v="TEC-AC-10001553"/>
    <x v="2"/>
    <s v="Accessories"/>
    <s v="Memorex 25GB 6X Branded Blu-Ray Recordable Disc, 15/Pack"/>
    <n v="40.775999999999996"/>
    <n v="3"/>
    <n v="0.2"/>
    <n v="0.50970000000000049"/>
  </r>
  <r>
    <n v="7710"/>
    <s v="CA-2011-139542"/>
    <n v="2011"/>
    <x v="1089"/>
    <d v="2011-10-29T00:00:00"/>
    <s v="Standard Class"/>
    <s v="EH-14185"/>
    <s v="Evan Henry"/>
    <s v="Consumer"/>
    <s v="United States"/>
    <s v="Philadelphia"/>
    <s v="Pennsylvania"/>
    <n v="19120"/>
    <s v="East"/>
    <s v="OFF-BI-10000309"/>
    <x v="1"/>
    <s v="Binders"/>
    <s v="GBC Twin Loop Wire Binding Elements, 9/16&quot; Spine, Black"/>
    <n v="13.698000000000002"/>
    <n v="3"/>
    <n v="0.7"/>
    <n v="-9.5885999999999996"/>
  </r>
  <r>
    <n v="7711"/>
    <s v="US-2012-142811"/>
    <n v="2012"/>
    <x v="788"/>
    <d v="2012-04-07T00:00:00"/>
    <s v="Standard Class"/>
    <s v="JL-15850"/>
    <s v="John Lucas"/>
    <s v="Consumer"/>
    <s v="United States"/>
    <s v="Mesa"/>
    <s v="Arizona"/>
    <n v="85204"/>
    <s v="West"/>
    <s v="TEC-PH-10003095"/>
    <x v="2"/>
    <s v="Phones"/>
    <s v="Samsung HM1900 Bluetooth Headset"/>
    <n v="87.8"/>
    <n v="5"/>
    <n v="0.2"/>
    <n v="32.924999999999997"/>
  </r>
  <r>
    <n v="7712"/>
    <s v="CA-2014-139353"/>
    <n v="2014"/>
    <x v="960"/>
    <d v="2014-10-31T00:00:00"/>
    <s v="Second Class"/>
    <s v="JM-15250"/>
    <s v="Janet Martin"/>
    <s v="Consumer"/>
    <s v="United States"/>
    <s v="Fayetteville"/>
    <s v="North Carolina"/>
    <n v="28314"/>
    <s v="South"/>
    <s v="FUR-FU-10001876"/>
    <x v="0"/>
    <s v="Furnishings"/>
    <s v="Computer Room Manger, 14&quot;"/>
    <n v="77.951999999999998"/>
    <n v="3"/>
    <n v="0.2"/>
    <n v="15.590399999999995"/>
  </r>
  <r>
    <n v="7713"/>
    <s v="CA-2014-139353"/>
    <n v="2014"/>
    <x v="960"/>
    <d v="2014-10-31T00:00:00"/>
    <s v="Second Class"/>
    <s v="JM-15250"/>
    <s v="Janet Martin"/>
    <s v="Consumer"/>
    <s v="United States"/>
    <s v="Fayetteville"/>
    <s v="North Carolina"/>
    <n v="28314"/>
    <s v="South"/>
    <s v="OFF-ST-10001522"/>
    <x v="1"/>
    <s v="Storage"/>
    <s v="Gould Plastics 18-Pocket Panel Bin, 34w x 5-1/4d x 20-1/2h"/>
    <n v="147.184"/>
    <n v="2"/>
    <n v="0.2"/>
    <n v="-29.436800000000012"/>
  </r>
  <r>
    <n v="7714"/>
    <s v="CA-2014-139353"/>
    <n v="2014"/>
    <x v="960"/>
    <d v="2014-10-31T00:00:00"/>
    <s v="Second Class"/>
    <s v="JM-15250"/>
    <s v="Janet Martin"/>
    <s v="Consumer"/>
    <s v="United States"/>
    <s v="Fayetteville"/>
    <s v="North Carolina"/>
    <n v="28314"/>
    <s v="South"/>
    <s v="OFF-PA-10000300"/>
    <x v="1"/>
    <s v="Paper"/>
    <s v="Xerox 1936"/>
    <n v="47.952000000000005"/>
    <n v="3"/>
    <n v="0.2"/>
    <n v="16.183799999999998"/>
  </r>
  <r>
    <n v="7715"/>
    <s v="CA-2011-150203"/>
    <n v="2011"/>
    <x v="29"/>
    <d v="2011-12-07T00:00:00"/>
    <s v="First Class"/>
    <s v="JB-15925"/>
    <s v="Joni Blumstein"/>
    <s v="Consumer"/>
    <s v="United States"/>
    <s v="Los Angeles"/>
    <s v="California"/>
    <n v="90032"/>
    <s v="West"/>
    <s v="OFF-AP-10001469"/>
    <x v="1"/>
    <s v="Appliances"/>
    <s v="Fellowes 8 Outlet Superior Workstation Surge Protector"/>
    <n v="250.26"/>
    <n v="6"/>
    <n v="0"/>
    <n v="72.575399999999973"/>
  </r>
  <r>
    <n v="7716"/>
    <s v="US-2014-101518"/>
    <n v="2014"/>
    <x v="132"/>
    <d v="2014-11-09T00:00:00"/>
    <s v="Standard Class"/>
    <s v="PB-19105"/>
    <s v="Peter Bühler"/>
    <s v="Consumer"/>
    <s v="United States"/>
    <s v="Philadelphia"/>
    <s v="Pennsylvania"/>
    <n v="19140"/>
    <s v="East"/>
    <s v="TEC-AC-10001553"/>
    <x v="2"/>
    <s v="Accessories"/>
    <s v="Memorex 25GB 6X Branded Blu-Ray Recordable Disc, 15/Pack"/>
    <n v="40.775999999999996"/>
    <n v="3"/>
    <n v="0.2"/>
    <n v="0.50970000000000049"/>
  </r>
  <r>
    <n v="7717"/>
    <s v="CA-2012-149636"/>
    <n v="2012"/>
    <x v="1171"/>
    <d v="2012-01-12T00:00:00"/>
    <s v="Standard Class"/>
    <s v="SP-20620"/>
    <s v="Stefania Perrino"/>
    <s v="Corporate"/>
    <s v="United States"/>
    <s v="Colorado Springs"/>
    <s v="Colorado"/>
    <n v="80906"/>
    <s v="West"/>
    <s v="OFF-PA-10004041"/>
    <x v="1"/>
    <s v="Paper"/>
    <s v="It's Hot Message Books with Stickers, 2 3/4&quot; x 5&quot;"/>
    <n v="29.600000000000005"/>
    <n v="5"/>
    <n v="0.2"/>
    <n v="9.2499999999999964"/>
  </r>
  <r>
    <n v="7718"/>
    <s v="CA-2012-149636"/>
    <n v="2012"/>
    <x v="1171"/>
    <d v="2012-01-12T00:00:00"/>
    <s v="Standard Class"/>
    <s v="SP-20620"/>
    <s v="Stefania Perrino"/>
    <s v="Corporate"/>
    <s v="United States"/>
    <s v="Colorado Springs"/>
    <s v="Colorado"/>
    <n v="80906"/>
    <s v="West"/>
    <s v="OFF-BI-10002764"/>
    <x v="1"/>
    <s v="Binders"/>
    <s v="Recycled Pressboard Report Cover with Reinforced Top Hinge"/>
    <n v="1.9380000000000002"/>
    <n v="2"/>
    <n v="0.7"/>
    <n v="-1.3565999999999994"/>
  </r>
  <r>
    <n v="7719"/>
    <s v="US-2014-146213"/>
    <n v="2014"/>
    <x v="428"/>
    <d v="2014-09-15T00:00:00"/>
    <s v="Standard Class"/>
    <s v="MC-17605"/>
    <s v="Matt Connell"/>
    <s v="Corporate"/>
    <s v="United States"/>
    <s v="Los Angeles"/>
    <s v="California"/>
    <n v="90032"/>
    <s v="West"/>
    <s v="TEC-AC-10001114"/>
    <x v="2"/>
    <s v="Accessories"/>
    <s v="Microsoft Wireless Mobile Mouse 4000"/>
    <n v="159.96"/>
    <n v="4"/>
    <n v="0"/>
    <n v="51.18719999999999"/>
  </r>
  <r>
    <n v="7720"/>
    <s v="CA-2012-108588"/>
    <n v="2012"/>
    <x v="956"/>
    <d v="2012-01-10T00:00:00"/>
    <s v="Standard Class"/>
    <s v="BG-11695"/>
    <s v="Brooke Gillingham"/>
    <s v="Corporate"/>
    <s v="United States"/>
    <s v="New York City"/>
    <s v="New York"/>
    <n v="10009"/>
    <s v="East"/>
    <s v="OFF-AR-10001615"/>
    <x v="1"/>
    <s v="Art"/>
    <s v="Newell 34"/>
    <n v="59.519999999999996"/>
    <n v="3"/>
    <n v="0"/>
    <n v="15.475200000000001"/>
  </r>
  <r>
    <n v="7721"/>
    <s v="CA-2012-108588"/>
    <n v="2012"/>
    <x v="956"/>
    <d v="2012-01-10T00:00:00"/>
    <s v="Standard Class"/>
    <s v="BG-11695"/>
    <s v="Brooke Gillingham"/>
    <s v="Corporate"/>
    <s v="United States"/>
    <s v="New York City"/>
    <s v="New York"/>
    <n v="10009"/>
    <s v="East"/>
    <s v="OFF-EN-10000461"/>
    <x v="1"/>
    <s v="Envelopes"/>
    <s v="#10- 4 1/8&quot; x 9 1/2&quot; Recycled Envelopes"/>
    <n v="17.48"/>
    <n v="2"/>
    <n v="0"/>
    <n v="8.2156000000000002"/>
  </r>
  <r>
    <n v="7722"/>
    <s v="CA-2012-108588"/>
    <n v="2012"/>
    <x v="956"/>
    <d v="2012-01-10T00:00:00"/>
    <s v="Standard Class"/>
    <s v="BG-11695"/>
    <s v="Brooke Gillingham"/>
    <s v="Corporate"/>
    <s v="United States"/>
    <s v="New York City"/>
    <s v="New York"/>
    <n v="10009"/>
    <s v="East"/>
    <s v="OFF-BI-10004506"/>
    <x v="1"/>
    <s v="Binders"/>
    <s v="Wilson Jones data.warehouse D-Ring Binders with DublLock"/>
    <n v="13.168000000000001"/>
    <n v="2"/>
    <n v="0.2"/>
    <n v="4.6088000000000005"/>
  </r>
  <r>
    <n v="7723"/>
    <s v="US-2014-138086"/>
    <n v="2014"/>
    <x v="513"/>
    <d v="2014-04-21T00:00:00"/>
    <s v="Standard Class"/>
    <s v="JO-15550"/>
    <s v="Jesus Ocampo"/>
    <s v="Home Office"/>
    <s v="United States"/>
    <s v="San Francisco"/>
    <s v="California"/>
    <n v="94109"/>
    <s v="West"/>
    <s v="OFF-AP-10000027"/>
    <x v="1"/>
    <s v="Appliances"/>
    <s v="Hoover Commercial SteamVac"/>
    <n v="40.74"/>
    <n v="3"/>
    <n v="0"/>
    <n v="12.222"/>
  </r>
  <r>
    <n v="7724"/>
    <s v="CA-2012-139374"/>
    <n v="2012"/>
    <x v="229"/>
    <d v="2012-09-14T00:00:00"/>
    <s v="Standard Class"/>
    <s v="AR-10345"/>
    <s v="Alex Russell"/>
    <s v="Corporate"/>
    <s v="United States"/>
    <s v="Austin"/>
    <s v="Texas"/>
    <n v="78745"/>
    <s v="Central"/>
    <s v="FUR-CH-10003981"/>
    <x v="0"/>
    <s v="Chairs"/>
    <s v="Global Commerce Series Low-Back Swivel/Tilt Chairs"/>
    <n v="179.886"/>
    <n v="1"/>
    <n v="0.3"/>
    <n v="-2.5698000000000292"/>
  </r>
  <r>
    <n v="7725"/>
    <s v="CA-2013-113978"/>
    <n v="2013"/>
    <x v="477"/>
    <d v="2013-09-30T00:00:00"/>
    <s v="Standard Class"/>
    <s v="TS-21505"/>
    <s v="Tony Sayre"/>
    <s v="Consumer"/>
    <s v="United States"/>
    <s v="Cleveland"/>
    <s v="Ohio"/>
    <n v="44105"/>
    <s v="East"/>
    <s v="OFF-AP-10003849"/>
    <x v="1"/>
    <s v="Appliances"/>
    <s v="Hoover Shoulder Vac Commercial Portable Vacuum"/>
    <n v="286.25600000000003"/>
    <n v="1"/>
    <n v="0.2"/>
    <n v="17.890999999999977"/>
  </r>
  <r>
    <n v="7726"/>
    <s v="CA-2013-113978"/>
    <n v="2013"/>
    <x v="477"/>
    <d v="2013-09-30T00:00:00"/>
    <s v="Standard Class"/>
    <s v="TS-21505"/>
    <s v="Tony Sayre"/>
    <s v="Consumer"/>
    <s v="United States"/>
    <s v="Cleveland"/>
    <s v="Ohio"/>
    <n v="44105"/>
    <s v="East"/>
    <s v="OFF-ST-10004963"/>
    <x v="1"/>
    <s v="Storage"/>
    <s v="Eldon Gobal File Keepers"/>
    <n v="24.224000000000004"/>
    <n v="2"/>
    <n v="0.2"/>
    <n v="-4.8448000000000029"/>
  </r>
  <r>
    <n v="7727"/>
    <s v="CA-2013-113978"/>
    <n v="2013"/>
    <x v="477"/>
    <d v="2013-09-30T00:00:00"/>
    <s v="Standard Class"/>
    <s v="TS-21505"/>
    <s v="Tony Sayre"/>
    <s v="Consumer"/>
    <s v="United States"/>
    <s v="Cleveland"/>
    <s v="Ohio"/>
    <n v="44105"/>
    <s v="East"/>
    <s v="OFF-ST-10002574"/>
    <x v="1"/>
    <s v="Storage"/>
    <s v="SAFCO Commercial Wire Shelving, Black"/>
    <n v="331.536"/>
    <n v="3"/>
    <n v="0.2"/>
    <n v="-82.884"/>
  </r>
  <r>
    <n v="7728"/>
    <s v="US-2012-150231"/>
    <n v="2012"/>
    <x v="199"/>
    <d v="2012-03-20T00:00:00"/>
    <s v="Second Class"/>
    <s v="JK-15640"/>
    <s v="Jim Kriz"/>
    <s v="Home Office"/>
    <s v="United States"/>
    <s v="New York City"/>
    <s v="New York"/>
    <n v="10009"/>
    <s v="East"/>
    <s v="OFF-AR-10001761"/>
    <x v="1"/>
    <s v="Art"/>
    <s v="Avery Hi-Liter Smear-Safe Highlighters"/>
    <n v="17.52"/>
    <n v="3"/>
    <n v="0"/>
    <n v="6.3071999999999999"/>
  </r>
  <r>
    <n v="7729"/>
    <s v="CA-2013-106915"/>
    <n v="2013"/>
    <x v="491"/>
    <d v="2013-12-03T00:00:00"/>
    <s v="Standard Class"/>
    <s v="GA-14515"/>
    <s v="George Ashbrook"/>
    <s v="Consumer"/>
    <s v="United States"/>
    <s v="El Paso"/>
    <s v="Texas"/>
    <n v="79907"/>
    <s v="Central"/>
    <s v="OFF-AR-10000716"/>
    <x v="1"/>
    <s v="Art"/>
    <s v="DIXON Ticonderoga Erasable Checking Pencils"/>
    <n v="17.856000000000002"/>
    <n v="4"/>
    <n v="0.2"/>
    <n v="4.2408000000000001"/>
  </r>
  <r>
    <n v="7730"/>
    <s v="US-2013-109260"/>
    <n v="2013"/>
    <x v="182"/>
    <d v="2013-10-02T00:00:00"/>
    <s v="Standard Class"/>
    <s v="TN-21040"/>
    <s v="Tanja Norvell"/>
    <s v="Home Office"/>
    <s v="United States"/>
    <s v="Tallahassee"/>
    <s v="Florida"/>
    <n v="32303"/>
    <s v="South"/>
    <s v="TEC-AC-10002637"/>
    <x v="2"/>
    <s v="Accessories"/>
    <s v="Logitech VX Revolution Cordless Laser Mouse for Notebooks (Black)"/>
    <n v="431.97600000000006"/>
    <n v="3"/>
    <n v="0.2"/>
    <n v="-75.59580000000004"/>
  </r>
  <r>
    <n v="7731"/>
    <s v="CA-2014-104850"/>
    <n v="2014"/>
    <x v="487"/>
    <d v="2014-06-20T00:00:00"/>
    <s v="Standard Class"/>
    <s v="TW-21025"/>
    <s v="Tamara Willingham"/>
    <s v="Home Office"/>
    <s v="United States"/>
    <s v="Seattle"/>
    <s v="Washington"/>
    <n v="98103"/>
    <s v="West"/>
    <s v="FUR-CH-10003774"/>
    <x v="0"/>
    <s v="Chairs"/>
    <s v="Global Wood Trimmed Manager's Task Chair, Khaki"/>
    <n v="291.13600000000002"/>
    <n v="4"/>
    <n v="0.2"/>
    <n v="-25.474400000000017"/>
  </r>
  <r>
    <n v="7732"/>
    <s v="CA-2014-140508"/>
    <n v="2014"/>
    <x v="65"/>
    <d v="2014-09-22T00:00:00"/>
    <s v="First Class"/>
    <s v="PA-19060"/>
    <s v="Pete Armstrong"/>
    <s v="Home Office"/>
    <s v="United States"/>
    <s v="Dallas"/>
    <s v="Texas"/>
    <n v="75220"/>
    <s v="Central"/>
    <s v="OFF-EN-10000927"/>
    <x v="1"/>
    <s v="Envelopes"/>
    <s v="Jet-Pak Recycled Peel 'N' Seal Padded Mailers"/>
    <n v="114.84800000000001"/>
    <n v="4"/>
    <n v="0.2"/>
    <n v="35.889999999999986"/>
  </r>
  <r>
    <n v="7733"/>
    <s v="CA-2014-143294"/>
    <n v="2014"/>
    <x v="455"/>
    <d v="2014-06-09T00:00:00"/>
    <s v="Standard Class"/>
    <s v="JD-15790"/>
    <s v="John Dryer"/>
    <s v="Consumer"/>
    <s v="United States"/>
    <s v="Houston"/>
    <s v="Texas"/>
    <n v="77070"/>
    <s v="Central"/>
    <s v="OFF-PA-10000743"/>
    <x v="1"/>
    <s v="Paper"/>
    <s v="Xerox 1977"/>
    <n v="10.688000000000001"/>
    <n v="2"/>
    <n v="0.2"/>
    <n v="3.7407999999999997"/>
  </r>
  <r>
    <n v="7734"/>
    <s v="CA-2013-165673"/>
    <n v="2013"/>
    <x v="666"/>
    <d v="2013-05-20T00:00:00"/>
    <s v="Second Class"/>
    <s v="MN-17935"/>
    <s v="Michael Nguyen"/>
    <s v="Consumer"/>
    <s v="United States"/>
    <s v="Springfield"/>
    <s v="Ohio"/>
    <n v="45503"/>
    <s v="East"/>
    <s v="OFF-PA-10000697"/>
    <x v="1"/>
    <s v="Paper"/>
    <s v="TOPS Voice Message Log Book, Flash Format"/>
    <n v="15.231999999999999"/>
    <n v="4"/>
    <n v="0.2"/>
    <n v="5.5215999999999994"/>
  </r>
  <r>
    <n v="7735"/>
    <s v="CA-2014-134418"/>
    <n v="2014"/>
    <x v="175"/>
    <d v="2014-09-21T00:00:00"/>
    <s v="Standard Class"/>
    <s v="GM-14500"/>
    <s v="Gene McClure"/>
    <s v="Consumer"/>
    <s v="United States"/>
    <s v="Seattle"/>
    <s v="Washington"/>
    <n v="98103"/>
    <s v="West"/>
    <s v="OFF-AR-10004441"/>
    <x v="1"/>
    <s v="Art"/>
    <s v="BIC Brite Liner Highlighters"/>
    <n v="12.419999999999998"/>
    <n v="3"/>
    <n v="0"/>
    <n v="5.2164000000000001"/>
  </r>
  <r>
    <n v="7736"/>
    <s v="US-2013-106313"/>
    <n v="2013"/>
    <x v="250"/>
    <d v="2013-08-27T00:00:00"/>
    <s v="Standard Class"/>
    <s v="DG-13300"/>
    <s v="Deirdre Greer"/>
    <s v="Corporate"/>
    <s v="United States"/>
    <s v="Seattle"/>
    <s v="Washington"/>
    <n v="98105"/>
    <s v="West"/>
    <s v="OFF-PA-10001870"/>
    <x v="1"/>
    <s v="Paper"/>
    <s v="Xerox 202"/>
    <n v="19.440000000000001"/>
    <n v="3"/>
    <n v="0"/>
    <n v="9.3312000000000008"/>
  </r>
  <r>
    <n v="7737"/>
    <s v="CA-2011-105872"/>
    <n v="2011"/>
    <x v="992"/>
    <d v="2011-06-06T00:00:00"/>
    <s v="Standard Class"/>
    <s v="JG-15160"/>
    <s v="James Galang"/>
    <s v="Consumer"/>
    <s v="United States"/>
    <s v="New York City"/>
    <s v="New York"/>
    <n v="10024"/>
    <s v="East"/>
    <s v="OFF-BI-10003684"/>
    <x v="1"/>
    <s v="Binders"/>
    <s v="Wilson Jones Legal Size Ring Binders"/>
    <n v="70.367999999999995"/>
    <n v="4"/>
    <n v="0.2"/>
    <n v="26.387999999999998"/>
  </r>
  <r>
    <n v="7738"/>
    <s v="CA-2014-108287"/>
    <n v="2014"/>
    <x v="404"/>
    <d v="2014-12-21T00:00:00"/>
    <s v="First Class"/>
    <s v="AG-10330"/>
    <s v="Alex Grayson"/>
    <s v="Consumer"/>
    <s v="United States"/>
    <s v="Charlotte"/>
    <s v="North Carolina"/>
    <n v="28205"/>
    <s v="South"/>
    <s v="OFF-AR-10001315"/>
    <x v="1"/>
    <s v="Art"/>
    <s v="Newell 310"/>
    <n v="12.672000000000001"/>
    <n v="9"/>
    <n v="0.2"/>
    <n v="1.4255999999999993"/>
  </r>
  <r>
    <n v="7739"/>
    <s v="CA-2014-141103"/>
    <n v="2014"/>
    <x v="245"/>
    <d v="2014-08-07T00:00:00"/>
    <s v="Standard Class"/>
    <s v="JF-15355"/>
    <s v="Jay Fein"/>
    <s v="Consumer"/>
    <s v="United States"/>
    <s v="Baltimore"/>
    <s v="Maryland"/>
    <n v="21215"/>
    <s v="East"/>
    <s v="TEC-PH-10003589"/>
    <x v="2"/>
    <s v="Phones"/>
    <s v="invisibleSHIELD by ZAGG Smudge-Free Screen Protector"/>
    <n v="89.949999999999989"/>
    <n v="5"/>
    <n v="0"/>
    <n v="43.175999999999995"/>
  </r>
  <r>
    <n v="7740"/>
    <s v="CA-2011-154781"/>
    <n v="2011"/>
    <x v="871"/>
    <d v="2011-11-26T00:00:00"/>
    <s v="Standard Class"/>
    <s v="SC-20680"/>
    <s v="Steve Carroll"/>
    <s v="Home Office"/>
    <s v="United States"/>
    <s v="San Francisco"/>
    <s v="California"/>
    <n v="94110"/>
    <s v="West"/>
    <s v="OFF-PA-10001609"/>
    <x v="1"/>
    <s v="Paper"/>
    <s v="Tops Wirebound Message Log Books"/>
    <n v="6.58"/>
    <n v="2"/>
    <n v="0"/>
    <n v="3.0267999999999997"/>
  </r>
  <r>
    <n v="7741"/>
    <s v="CA-2011-154781"/>
    <n v="2011"/>
    <x v="871"/>
    <d v="2011-11-26T00:00:00"/>
    <s v="Standard Class"/>
    <s v="SC-20680"/>
    <s v="Steve Carroll"/>
    <s v="Home Office"/>
    <s v="United States"/>
    <s v="San Francisco"/>
    <s v="California"/>
    <n v="94110"/>
    <s v="West"/>
    <s v="TEC-AC-10000474"/>
    <x v="2"/>
    <s v="Accessories"/>
    <s v="Kensington Expert Mouse Optical USB Trackball for PC or Mac"/>
    <n v="94.99"/>
    <n v="1"/>
    <n v="0"/>
    <n v="28.496999999999986"/>
  </r>
  <r>
    <n v="7742"/>
    <s v="CA-2012-147816"/>
    <n v="2012"/>
    <x v="496"/>
    <d v="2012-09-26T00:00:00"/>
    <s v="Second Class"/>
    <s v="CM-11935"/>
    <s v="Carlos Meador"/>
    <s v="Consumer"/>
    <s v="United States"/>
    <s v="Tucson"/>
    <s v="Arizona"/>
    <n v="85705"/>
    <s v="West"/>
    <s v="TEC-PH-10003095"/>
    <x v="2"/>
    <s v="Phones"/>
    <s v="Samsung HM1900 Bluetooth Headset"/>
    <n v="35.119999999999997"/>
    <n v="2"/>
    <n v="0.2"/>
    <n v="13.17"/>
  </r>
  <r>
    <n v="7743"/>
    <s v="CA-2014-105326"/>
    <n v="2014"/>
    <x v="648"/>
    <d v="2014-08-28T00:00:00"/>
    <s v="Standard Class"/>
    <s v="KT-16480"/>
    <s v="Kean Thornton"/>
    <s v="Consumer"/>
    <s v="United States"/>
    <s v="Los Angeles"/>
    <s v="California"/>
    <n v="90036"/>
    <s v="West"/>
    <s v="OFF-PA-10001639"/>
    <x v="1"/>
    <s v="Paper"/>
    <s v="Xerox 203"/>
    <n v="25.92"/>
    <n v="4"/>
    <n v="0"/>
    <n v="12.441600000000001"/>
  </r>
  <r>
    <n v="7744"/>
    <s v="CA-2013-133613"/>
    <n v="2013"/>
    <x v="26"/>
    <d v="2013-06-23T00:00:00"/>
    <s v="Standard Class"/>
    <s v="CP-12340"/>
    <s v="Christine Phan"/>
    <s v="Corporate"/>
    <s v="United States"/>
    <s v="Waterbury"/>
    <s v="Connecticut"/>
    <n v="6708"/>
    <s v="East"/>
    <s v="OFF-BI-10002003"/>
    <x v="1"/>
    <s v="Binders"/>
    <s v="Ibico Presentation Index for Binding Systems"/>
    <n v="7.96"/>
    <n v="2"/>
    <n v="0"/>
    <n v="3.7412000000000001"/>
  </r>
  <r>
    <n v="7745"/>
    <s v="CA-2013-133613"/>
    <n v="2013"/>
    <x v="26"/>
    <d v="2013-06-23T00:00:00"/>
    <s v="Standard Class"/>
    <s v="CP-12340"/>
    <s v="Christine Phan"/>
    <s v="Corporate"/>
    <s v="United States"/>
    <s v="Waterbury"/>
    <s v="Connecticut"/>
    <n v="6708"/>
    <s v="East"/>
    <s v="TEC-PH-10004539"/>
    <x v="2"/>
    <s v="Phones"/>
    <s v="Wireless Extenders zBoost YX545 SOHO Signal Booster"/>
    <n v="566.97"/>
    <n v="3"/>
    <n v="0"/>
    <n v="153.08189999999999"/>
  </r>
  <r>
    <n v="7746"/>
    <s v="CA-2013-133613"/>
    <n v="2013"/>
    <x v="26"/>
    <d v="2013-06-23T00:00:00"/>
    <s v="Standard Class"/>
    <s v="CP-12340"/>
    <s v="Christine Phan"/>
    <s v="Corporate"/>
    <s v="United States"/>
    <s v="Waterbury"/>
    <s v="Connecticut"/>
    <n v="6708"/>
    <s v="East"/>
    <s v="OFF-AR-10003829"/>
    <x v="1"/>
    <s v="Art"/>
    <s v="Newell 35"/>
    <n v="9.84"/>
    <n v="3"/>
    <n v="0"/>
    <n v="2.8535999999999988"/>
  </r>
  <r>
    <n v="7747"/>
    <s v="CA-2012-109113"/>
    <n v="2012"/>
    <x v="546"/>
    <d v="2012-12-23T00:00:00"/>
    <s v="Standard Class"/>
    <s v="EK-13795"/>
    <s v="Eileen Kiefer"/>
    <s v="Home Office"/>
    <s v="United States"/>
    <s v="Chicago"/>
    <s v="Illinois"/>
    <n v="60610"/>
    <s v="Central"/>
    <s v="TEC-AC-10004761"/>
    <x v="2"/>
    <s v="Accessories"/>
    <s v="Maxell 4.7GB DVD+RW 3/Pack"/>
    <n v="25.488"/>
    <n v="2"/>
    <n v="0.2"/>
    <n v="4.7789999999999999"/>
  </r>
  <r>
    <n v="7748"/>
    <s v="CA-2012-156153"/>
    <n v="2012"/>
    <x v="70"/>
    <d v="2012-06-02T00:00:00"/>
    <s v="Second Class"/>
    <s v="CW-11905"/>
    <s v="Carl Weiss"/>
    <s v="Home Office"/>
    <s v="United States"/>
    <s v="Long Beach"/>
    <s v="New York"/>
    <n v="11561"/>
    <s v="East"/>
    <s v="OFF-FA-10003472"/>
    <x v="1"/>
    <s v="Fasteners"/>
    <s v="Bagged Rubber Bands"/>
    <n v="7.5600000000000005"/>
    <n v="6"/>
    <n v="0"/>
    <n v="0.3024"/>
  </r>
  <r>
    <n v="7749"/>
    <s v="CA-2012-133242"/>
    <n v="2012"/>
    <x v="652"/>
    <d v="2012-06-24T00:00:00"/>
    <s v="Standard Class"/>
    <s v="KH-16510"/>
    <s v="Keith Herrera"/>
    <s v="Consumer"/>
    <s v="United States"/>
    <s v="Arlington"/>
    <s v="Virginia"/>
    <n v="22204"/>
    <s v="South"/>
    <s v="FUR-FU-10003464"/>
    <x v="0"/>
    <s v="Furnishings"/>
    <s v="Seth Thomas 8 1/2&quot; Cubicle Clock"/>
    <n v="60.84"/>
    <n v="3"/>
    <n v="0"/>
    <n v="19.468799999999998"/>
  </r>
  <r>
    <n v="7750"/>
    <s v="CA-2012-133242"/>
    <n v="2012"/>
    <x v="652"/>
    <d v="2012-06-24T00:00:00"/>
    <s v="Standard Class"/>
    <s v="KH-16510"/>
    <s v="Keith Herrera"/>
    <s v="Consumer"/>
    <s v="United States"/>
    <s v="Arlington"/>
    <s v="Virginia"/>
    <n v="22204"/>
    <s v="South"/>
    <s v="OFF-ST-10003716"/>
    <x v="1"/>
    <s v="Storage"/>
    <s v="Tennsco Double-Tier Lockers"/>
    <n v="450.04"/>
    <n v="2"/>
    <n v="0"/>
    <n v="58.505200000000002"/>
  </r>
  <r>
    <n v="7751"/>
    <s v="CA-2012-133242"/>
    <n v="2012"/>
    <x v="652"/>
    <d v="2012-06-24T00:00:00"/>
    <s v="Standard Class"/>
    <s v="KH-16510"/>
    <s v="Keith Herrera"/>
    <s v="Consumer"/>
    <s v="United States"/>
    <s v="Arlington"/>
    <s v="Virginia"/>
    <n v="22204"/>
    <s v="South"/>
    <s v="OFF-BI-10004002"/>
    <x v="1"/>
    <s v="Binders"/>
    <s v="Wilson Jones International Size A4 Ring Binders"/>
    <n v="34.6"/>
    <n v="2"/>
    <n v="0"/>
    <n v="16.608000000000001"/>
  </r>
  <r>
    <n v="7752"/>
    <s v="CA-2012-133242"/>
    <n v="2012"/>
    <x v="652"/>
    <d v="2012-06-24T00:00:00"/>
    <s v="Standard Class"/>
    <s v="KH-16510"/>
    <s v="Keith Herrera"/>
    <s v="Consumer"/>
    <s v="United States"/>
    <s v="Arlington"/>
    <s v="Virginia"/>
    <n v="22204"/>
    <s v="South"/>
    <s v="TEC-PH-10002496"/>
    <x v="2"/>
    <s v="Phones"/>
    <s v="Cisco SPA301"/>
    <n v="467.97"/>
    <n v="3"/>
    <n v="0"/>
    <n v="140.39099999999999"/>
  </r>
  <r>
    <n v="7753"/>
    <s v="CA-2012-133242"/>
    <n v="2012"/>
    <x v="652"/>
    <d v="2012-06-24T00:00:00"/>
    <s v="Standard Class"/>
    <s v="KH-16510"/>
    <s v="Keith Herrera"/>
    <s v="Consumer"/>
    <s v="United States"/>
    <s v="Arlington"/>
    <s v="Virginia"/>
    <n v="22204"/>
    <s v="South"/>
    <s v="OFF-BI-10004826"/>
    <x v="1"/>
    <s v="Binders"/>
    <s v="JM Magazine Binder"/>
    <n v="33.020000000000003"/>
    <n v="2"/>
    <n v="0"/>
    <n v="15.849600000000002"/>
  </r>
  <r>
    <n v="7754"/>
    <s v="CA-2012-158323"/>
    <n v="2012"/>
    <x v="672"/>
    <d v="2012-12-03T00:00:00"/>
    <s v="First Class"/>
    <s v="AB-10600"/>
    <s v="Ann Blume"/>
    <s v="Corporate"/>
    <s v="United States"/>
    <s v="Jacksonville"/>
    <s v="North Carolina"/>
    <n v="28540"/>
    <s v="South"/>
    <s v="FUR-FU-10001546"/>
    <x v="0"/>
    <s v="Furnishings"/>
    <s v="Dana Swing-Arm Lamps"/>
    <n v="17.088000000000001"/>
    <n v="2"/>
    <n v="0.2"/>
    <n v="1.0679999999999996"/>
  </r>
  <r>
    <n v="7755"/>
    <s v="CA-2012-161795"/>
    <n v="2012"/>
    <x v="379"/>
    <d v="2012-12-23T00:00:00"/>
    <s v="Second Class"/>
    <s v="AH-10075"/>
    <s v="Adam Hart"/>
    <s v="Corporate"/>
    <s v="United States"/>
    <s v="Columbus"/>
    <s v="Ohio"/>
    <n v="43229"/>
    <s v="East"/>
    <s v="OFF-AR-10001919"/>
    <x v="1"/>
    <s v="Art"/>
    <s v="OIC #2 Pencils, Medium Soft"/>
    <n v="3.008"/>
    <n v="2"/>
    <n v="0.2"/>
    <n v="0.33839999999999981"/>
  </r>
  <r>
    <n v="7756"/>
    <s v="CA-2014-100902"/>
    <n v="2014"/>
    <x v="701"/>
    <d v="2014-11-22T00:00:00"/>
    <s v="Standard Class"/>
    <s v="CK-12595"/>
    <s v="Clytie Kelty"/>
    <s v="Consumer"/>
    <s v="United States"/>
    <s v="Charlotte"/>
    <s v="North Carolina"/>
    <n v="28205"/>
    <s v="South"/>
    <s v="OFF-PA-10002558"/>
    <x v="1"/>
    <s v="Paper"/>
    <s v="Xerox 1938"/>
    <n v="268.24"/>
    <n v="7"/>
    <n v="0.2"/>
    <n v="93.883999999999986"/>
  </r>
  <r>
    <n v="7757"/>
    <s v="CA-2014-100902"/>
    <n v="2014"/>
    <x v="701"/>
    <d v="2014-11-22T00:00:00"/>
    <s v="Standard Class"/>
    <s v="CK-12595"/>
    <s v="Clytie Kelty"/>
    <s v="Consumer"/>
    <s v="United States"/>
    <s v="Charlotte"/>
    <s v="North Carolina"/>
    <n v="28205"/>
    <s v="South"/>
    <s v="TEC-AC-10003174"/>
    <x v="2"/>
    <s v="Accessories"/>
    <s v="Plantronics S12 Corded Telephone Headset System"/>
    <n v="431.16000000000008"/>
    <n v="5"/>
    <n v="0.2"/>
    <n v="107.78999999999996"/>
  </r>
  <r>
    <n v="7758"/>
    <s v="CA-2014-112844"/>
    <n v="2014"/>
    <x v="38"/>
    <d v="2014-11-17T00:00:00"/>
    <s v="Second Class"/>
    <s v="SP-20620"/>
    <s v="Stefania Perrino"/>
    <s v="Corporate"/>
    <s v="United States"/>
    <s v="Buffalo"/>
    <s v="New York"/>
    <n v="14215"/>
    <s v="East"/>
    <s v="TEC-PH-10003988"/>
    <x v="2"/>
    <s v="Phones"/>
    <s v="LF Elite 3D Dazzle Designer Hard Case Cover, Lf Stylus Pen and Wiper For Apple Iphone 5c Mini Lite"/>
    <n v="43.6"/>
    <n v="4"/>
    <n v="0"/>
    <n v="12.208000000000002"/>
  </r>
  <r>
    <n v="7759"/>
    <s v="CA-2014-112844"/>
    <n v="2014"/>
    <x v="38"/>
    <d v="2014-11-17T00:00:00"/>
    <s v="Second Class"/>
    <s v="SP-20620"/>
    <s v="Stefania Perrino"/>
    <s v="Corporate"/>
    <s v="United States"/>
    <s v="Buffalo"/>
    <s v="New York"/>
    <n v="14215"/>
    <s v="East"/>
    <s v="FUR-FU-10004845"/>
    <x v="0"/>
    <s v="Furnishings"/>
    <s v="Deflect-o EconoMat Nonstudded, No Bevel Mat"/>
    <n v="154.94999999999999"/>
    <n v="3"/>
    <n v="0"/>
    <n v="30.989999999999995"/>
  </r>
  <r>
    <n v="7760"/>
    <s v="CA-2013-158925"/>
    <n v="2013"/>
    <x v="1057"/>
    <d v="2013-10-29T00:00:00"/>
    <s v="Standard Class"/>
    <s v="JP-15460"/>
    <s v="Jennifer Patt"/>
    <s v="Corporate"/>
    <s v="United States"/>
    <s v="Houston"/>
    <s v="Texas"/>
    <n v="77041"/>
    <s v="Central"/>
    <s v="OFF-PA-10003072"/>
    <x v="1"/>
    <s v="Paper"/>
    <s v="Eureka Recycled Copy Paper 8 1/2&quot; x 11&quot;, Ream"/>
    <n v="15.552000000000003"/>
    <n v="3"/>
    <n v="0.2"/>
    <n v="5.4432"/>
  </r>
  <r>
    <n v="7761"/>
    <s v="CA-2011-155390"/>
    <n v="2011"/>
    <x v="776"/>
    <d v="2011-12-11T00:00:00"/>
    <s v="Standard Class"/>
    <s v="BG-11035"/>
    <s v="Barry Gonzalez"/>
    <s v="Consumer"/>
    <s v="United States"/>
    <s v="Memphis"/>
    <s v="Tennessee"/>
    <n v="38109"/>
    <s v="South"/>
    <s v="OFF-PA-10003641"/>
    <x v="1"/>
    <s v="Paper"/>
    <s v="Xerox 1909"/>
    <n v="42.207999999999998"/>
    <n v="2"/>
    <n v="0.2"/>
    <n v="13.717599999999997"/>
  </r>
  <r>
    <n v="7762"/>
    <s v="CA-2014-123071"/>
    <n v="2014"/>
    <x v="734"/>
    <d v="2014-12-07T00:00:00"/>
    <s v="First Class"/>
    <s v="CC-12550"/>
    <s v="Clay Cheatham"/>
    <s v="Consumer"/>
    <s v="United States"/>
    <s v="Plano"/>
    <s v="Texas"/>
    <n v="75023"/>
    <s v="Central"/>
    <s v="OFF-PA-10003729"/>
    <x v="1"/>
    <s v="Paper"/>
    <s v="Xerox 1998"/>
    <n v="10.368000000000002"/>
    <n v="2"/>
    <n v="0.2"/>
    <n v="3.6288"/>
  </r>
  <r>
    <n v="7763"/>
    <s v="CA-2014-156391"/>
    <n v="2014"/>
    <x v="986"/>
    <d v="2014-09-29T00:00:00"/>
    <s v="First Class"/>
    <s v="SL-20155"/>
    <s v="Sara Luxemburg"/>
    <s v="Home Office"/>
    <s v="United States"/>
    <s v="Salem"/>
    <s v="Oregon"/>
    <n v="97301"/>
    <s v="West"/>
    <s v="OFF-AR-10003251"/>
    <x v="1"/>
    <s v="Art"/>
    <s v="Prang Drawing Pencil Set"/>
    <n v="2.2239999999999998"/>
    <n v="1"/>
    <n v="0.2"/>
    <n v="0.55599999999999994"/>
  </r>
  <r>
    <n v="7764"/>
    <s v="CA-2012-103093"/>
    <n v="2012"/>
    <x v="302"/>
    <d v="2012-02-07T00:00:00"/>
    <s v="Standard Class"/>
    <s v="FO-14305"/>
    <s v="Frank Olsen"/>
    <s v="Consumer"/>
    <s v="United States"/>
    <s v="Columbus"/>
    <s v="Georgia"/>
    <n v="31907"/>
    <s v="South"/>
    <s v="OFF-EN-10003286"/>
    <x v="1"/>
    <s v="Envelopes"/>
    <s v="Staples"/>
    <n v="74.52"/>
    <n v="9"/>
    <n v="0"/>
    <n v="35.024399999999993"/>
  </r>
  <r>
    <n v="7765"/>
    <s v="US-2014-118941"/>
    <n v="2014"/>
    <x v="801"/>
    <d v="2014-08-13T00:00:00"/>
    <s v="Same Day"/>
    <s v="BB-11545"/>
    <s v="Brenda Bowman"/>
    <s v="Corporate"/>
    <s v="United States"/>
    <s v="Columbia"/>
    <s v="Maryland"/>
    <n v="21044"/>
    <s v="East"/>
    <s v="OFF-AR-10004078"/>
    <x v="1"/>
    <s v="Art"/>
    <s v="Newell 312"/>
    <n v="17.52"/>
    <n v="3"/>
    <n v="0"/>
    <n v="5.2559999999999993"/>
  </r>
  <r>
    <n v="7766"/>
    <s v="US-2014-118941"/>
    <n v="2014"/>
    <x v="801"/>
    <d v="2014-08-13T00:00:00"/>
    <s v="Same Day"/>
    <s v="BB-11545"/>
    <s v="Brenda Bowman"/>
    <s v="Corporate"/>
    <s v="United States"/>
    <s v="Columbia"/>
    <s v="Maryland"/>
    <n v="21044"/>
    <s v="East"/>
    <s v="FUR-CH-10002331"/>
    <x v="0"/>
    <s v="Chairs"/>
    <s v="Hon 4700 Series Mobuis Mid-Back Task Chairs with Adjustable Arms"/>
    <n v="1779.9"/>
    <n v="5"/>
    <n v="0"/>
    <n v="373.77899999999983"/>
  </r>
  <r>
    <n v="7767"/>
    <s v="US-2014-118941"/>
    <n v="2014"/>
    <x v="801"/>
    <d v="2014-08-13T00:00:00"/>
    <s v="Same Day"/>
    <s v="BB-11545"/>
    <s v="Brenda Bowman"/>
    <s v="Corporate"/>
    <s v="United States"/>
    <s v="Columbia"/>
    <s v="Maryland"/>
    <n v="21044"/>
    <s v="East"/>
    <s v="OFF-AR-10001953"/>
    <x v="1"/>
    <s v="Art"/>
    <s v="Boston 1645 Deluxe Heavier-Duty Electric Pencil Sharpener"/>
    <n v="219.89999999999998"/>
    <n v="5"/>
    <n v="0"/>
    <n v="59.373000000000005"/>
  </r>
  <r>
    <n v="7768"/>
    <s v="CA-2012-169299"/>
    <n v="2012"/>
    <x v="252"/>
    <d v="2012-08-26T00:00:00"/>
    <s v="First Class"/>
    <s v="DO-13435"/>
    <s v="Denny Ordway"/>
    <s v="Consumer"/>
    <s v="United States"/>
    <s v="Portland"/>
    <s v="Oregon"/>
    <n v="97206"/>
    <s v="West"/>
    <s v="OFF-AR-10002053"/>
    <x v="1"/>
    <s v="Art"/>
    <s v="Premium Writing Pencils, Soft, #2 by Central Association for the Blind"/>
    <n v="7.1519999999999992"/>
    <n v="3"/>
    <n v="0.2"/>
    <n v="0.71520000000000028"/>
  </r>
  <r>
    <n v="7769"/>
    <s v="CA-2014-154088"/>
    <n v="2014"/>
    <x v="105"/>
    <d v="2014-11-18T00:00:00"/>
    <s v="Standard Class"/>
    <s v="LB-16735"/>
    <s v="Larry Blacks"/>
    <s v="Consumer"/>
    <s v="United States"/>
    <s v="Tallahassee"/>
    <s v="Florida"/>
    <n v="32303"/>
    <s v="South"/>
    <s v="OFF-PA-10003651"/>
    <x v="1"/>
    <s v="Paper"/>
    <s v="Xerox 1968"/>
    <n v="26.720000000000002"/>
    <n v="5"/>
    <n v="0.2"/>
    <n v="9.3520000000000003"/>
  </r>
  <r>
    <n v="7770"/>
    <s v="CA-2013-155978"/>
    <n v="2013"/>
    <x v="1147"/>
    <d v="2013-08-02T00:00:00"/>
    <s v="Same Day"/>
    <s v="TS-21205"/>
    <s v="Thomas Seio"/>
    <s v="Corporate"/>
    <s v="United States"/>
    <s v="Riverside"/>
    <s v="California"/>
    <n v="92503"/>
    <s v="West"/>
    <s v="TEC-PH-10002885"/>
    <x v="2"/>
    <s v="Phones"/>
    <s v="Apple iPhone 5"/>
    <n v="1039.7280000000001"/>
    <n v="2"/>
    <n v="0.2"/>
    <n v="90.976200000000063"/>
  </r>
  <r>
    <n v="7771"/>
    <s v="CA-2013-155978"/>
    <n v="2013"/>
    <x v="1147"/>
    <d v="2013-08-02T00:00:00"/>
    <s v="Same Day"/>
    <s v="TS-21205"/>
    <s v="Thomas Seio"/>
    <s v="Corporate"/>
    <s v="United States"/>
    <s v="Riverside"/>
    <s v="California"/>
    <n v="92503"/>
    <s v="West"/>
    <s v="OFF-AP-10002892"/>
    <x v="1"/>
    <s v="Appliances"/>
    <s v="Belkin F5C206VTEL 6 Outlet Surge"/>
    <n v="45.96"/>
    <n v="2"/>
    <n v="0"/>
    <n v="13.787999999999997"/>
  </r>
  <r>
    <n v="7772"/>
    <s v="CA-2013-108196"/>
    <n v="2013"/>
    <x v="881"/>
    <d v="2013-12-03T00:00:00"/>
    <s v="Standard Class"/>
    <s v="CS-12505"/>
    <s v="Cindy Stewart"/>
    <s v="Consumer"/>
    <s v="United States"/>
    <s v="Lancaster"/>
    <s v="Ohio"/>
    <n v="43130"/>
    <s v="East"/>
    <s v="OFF-BI-10000545"/>
    <x v="1"/>
    <s v="Binders"/>
    <s v="GBC Ibimaster 500 Manual ProClick Binding System"/>
    <n v="456.58800000000008"/>
    <n v="2"/>
    <n v="0.7"/>
    <n v="-304.39200000000005"/>
  </r>
  <r>
    <n v="7773"/>
    <s v="CA-2013-108196"/>
    <n v="2013"/>
    <x v="881"/>
    <d v="2013-12-03T00:00:00"/>
    <s v="Standard Class"/>
    <s v="CS-12505"/>
    <s v="Cindy Stewart"/>
    <s v="Consumer"/>
    <s v="United States"/>
    <s v="Lancaster"/>
    <s v="Ohio"/>
    <n v="43130"/>
    <s v="East"/>
    <s v="TEC-MA-10000418"/>
    <x v="2"/>
    <s v="Machines"/>
    <s v="Cubify CubeX 3D Printer Double Head Print"/>
    <n v="4499.9850000000006"/>
    <n v="5"/>
    <n v="0.7"/>
    <n v="-6599.978000000001"/>
  </r>
  <r>
    <n v="7774"/>
    <s v="CA-2013-108196"/>
    <n v="2013"/>
    <x v="881"/>
    <d v="2013-12-03T00:00:00"/>
    <s v="Standard Class"/>
    <s v="CS-12505"/>
    <s v="Cindy Stewart"/>
    <s v="Consumer"/>
    <s v="United States"/>
    <s v="Lancaster"/>
    <s v="Ohio"/>
    <n v="43130"/>
    <s v="East"/>
    <s v="TEC-AC-10000926"/>
    <x v="2"/>
    <s v="Accessories"/>
    <s v="NETGEAR RangeMax WNR1000 Wireless Router"/>
    <n v="59.975999999999999"/>
    <n v="3"/>
    <n v="0.2"/>
    <n v="11.995199999999997"/>
  </r>
  <r>
    <n v="7775"/>
    <s v="CA-2013-152800"/>
    <n v="2013"/>
    <x v="1172"/>
    <d v="2013-04-16T00:00:00"/>
    <s v="First Class"/>
    <s v="SP-20920"/>
    <s v="Susan Pistek"/>
    <s v="Consumer"/>
    <s v="United States"/>
    <s v="San Francisco"/>
    <s v="California"/>
    <n v="94109"/>
    <s v="West"/>
    <s v="OFF-EN-10001509"/>
    <x v="1"/>
    <s v="Envelopes"/>
    <s v="Poly String Tie Envelopes"/>
    <n v="6.12"/>
    <n v="3"/>
    <n v="0"/>
    <n v="2.8763999999999994"/>
  </r>
  <r>
    <n v="7776"/>
    <s v="CA-2011-166961"/>
    <n v="2011"/>
    <x v="422"/>
    <d v="2011-12-31T00:00:00"/>
    <s v="Standard Class"/>
    <s v="CD-12790"/>
    <s v="Cynthia Delaney"/>
    <s v="Home Office"/>
    <s v="United States"/>
    <s v="Moreno Valley"/>
    <s v="California"/>
    <n v="92553"/>
    <s v="West"/>
    <s v="OFF-AP-10001366"/>
    <x v="1"/>
    <s v="Appliances"/>
    <s v="Staples"/>
    <n v="10.98"/>
    <n v="1"/>
    <n v="0"/>
    <n v="2.9646000000000008"/>
  </r>
  <r>
    <n v="7777"/>
    <s v="CA-2011-166961"/>
    <n v="2011"/>
    <x v="422"/>
    <d v="2011-12-31T00:00:00"/>
    <s v="Standard Class"/>
    <s v="CD-12790"/>
    <s v="Cynthia Delaney"/>
    <s v="Home Office"/>
    <s v="United States"/>
    <s v="Moreno Valley"/>
    <s v="California"/>
    <n v="92553"/>
    <s v="West"/>
    <s v="OFF-FA-10003485"/>
    <x v="1"/>
    <s v="Fasteners"/>
    <s v="Staples"/>
    <n v="7.86"/>
    <n v="3"/>
    <n v="0"/>
    <n v="3.6156000000000001"/>
  </r>
  <r>
    <n v="7778"/>
    <s v="CA-2011-166961"/>
    <n v="2011"/>
    <x v="422"/>
    <d v="2011-12-31T00:00:00"/>
    <s v="Standard Class"/>
    <s v="CD-12790"/>
    <s v="Cynthia Delaney"/>
    <s v="Home Office"/>
    <s v="United States"/>
    <s v="Moreno Valley"/>
    <s v="California"/>
    <n v="92553"/>
    <s v="West"/>
    <s v="OFF-ST-10004507"/>
    <x v="1"/>
    <s v="Storage"/>
    <s v="Advantus Rolling Storage Box"/>
    <n v="51.449999999999996"/>
    <n v="3"/>
    <n v="0"/>
    <n v="13.891499999999999"/>
  </r>
  <r>
    <n v="7779"/>
    <s v="CA-2011-166961"/>
    <n v="2011"/>
    <x v="422"/>
    <d v="2011-12-31T00:00:00"/>
    <s v="Standard Class"/>
    <s v="CD-12790"/>
    <s v="Cynthia Delaney"/>
    <s v="Home Office"/>
    <s v="United States"/>
    <s v="Moreno Valley"/>
    <s v="California"/>
    <n v="92553"/>
    <s v="West"/>
    <s v="OFF-BI-10002353"/>
    <x v="1"/>
    <s v="Binders"/>
    <s v="GBC VeloBind Cover Sets"/>
    <n v="37.055999999999997"/>
    <n v="3"/>
    <n v="0.2"/>
    <n v="13.896000000000001"/>
  </r>
  <r>
    <n v="7780"/>
    <s v="CA-2013-139381"/>
    <n v="2013"/>
    <x v="724"/>
    <d v="2013-04-23T00:00:00"/>
    <s v="Standard Class"/>
    <s v="RF-19840"/>
    <s v="Roy Französisch"/>
    <s v="Consumer"/>
    <s v="United States"/>
    <s v="Chesapeake"/>
    <s v="Virginia"/>
    <n v="23320"/>
    <s v="South"/>
    <s v="OFF-AP-10001271"/>
    <x v="1"/>
    <s v="Appliances"/>
    <s v="Eureka The Boss Cordless Rechargeable Stick Vac"/>
    <n v="203.92"/>
    <n v="4"/>
    <n v="0"/>
    <n v="55.058400000000006"/>
  </r>
  <r>
    <n v="7781"/>
    <s v="CA-2013-139381"/>
    <n v="2013"/>
    <x v="724"/>
    <d v="2013-04-23T00:00:00"/>
    <s v="Standard Class"/>
    <s v="RF-19840"/>
    <s v="Roy Französisch"/>
    <s v="Consumer"/>
    <s v="United States"/>
    <s v="Chesapeake"/>
    <s v="Virginia"/>
    <n v="23320"/>
    <s v="South"/>
    <s v="TEC-PH-10004924"/>
    <x v="2"/>
    <s v="Phones"/>
    <s v="SKILCRAFT Telephone Shoulder Rest, 2&quot; x 6.5&quot; x 2.5&quot;, Black"/>
    <n v="29.56"/>
    <n v="4"/>
    <n v="0"/>
    <n v="7.9812000000000012"/>
  </r>
  <r>
    <n v="7782"/>
    <s v="CA-2012-132136"/>
    <n v="2012"/>
    <x v="936"/>
    <d v="2012-03-12T00:00:00"/>
    <s v="Standard Class"/>
    <s v="FO-14305"/>
    <s v="Frank Olsen"/>
    <s v="Consumer"/>
    <s v="United States"/>
    <s v="Chicago"/>
    <s v="Illinois"/>
    <n v="60623"/>
    <s v="Central"/>
    <s v="OFF-BI-10002706"/>
    <x v="1"/>
    <s v="Binders"/>
    <s v="Avery Premier Heavy-Duty Binder with Round Locking Rings"/>
    <n v="8.5679999999999978"/>
    <n v="3"/>
    <n v="0.8"/>
    <n v="-14.5656"/>
  </r>
  <r>
    <n v="7783"/>
    <s v="CA-2013-162236"/>
    <n v="2013"/>
    <x v="254"/>
    <d v="2013-11-07T00:00:00"/>
    <s v="Second Class"/>
    <s v="ER-13855"/>
    <s v="Elpida Rittenbach"/>
    <s v="Corporate"/>
    <s v="United States"/>
    <s v="Charlotte"/>
    <s v="North Carolina"/>
    <n v="28205"/>
    <s v="South"/>
    <s v="OFF-ST-10003442"/>
    <x v="1"/>
    <s v="Storage"/>
    <s v="Eldon Portable Mobile Manager"/>
    <n v="45.248000000000005"/>
    <n v="2"/>
    <n v="0.2"/>
    <n v="3.9591999999999992"/>
  </r>
  <r>
    <n v="7784"/>
    <s v="CA-2013-162236"/>
    <n v="2013"/>
    <x v="254"/>
    <d v="2013-11-07T00:00:00"/>
    <s v="Second Class"/>
    <s v="ER-13855"/>
    <s v="Elpida Rittenbach"/>
    <s v="Corporate"/>
    <s v="United States"/>
    <s v="Charlotte"/>
    <s v="North Carolina"/>
    <n v="28205"/>
    <s v="South"/>
    <s v="FUR-TA-10002533"/>
    <x v="0"/>
    <s v="Tables"/>
    <s v="BPI Conference Tables"/>
    <n v="876.30000000000007"/>
    <n v="10"/>
    <n v="0.4"/>
    <n v="-292.10000000000014"/>
  </r>
  <r>
    <n v="7785"/>
    <s v="CA-2013-162236"/>
    <n v="2013"/>
    <x v="254"/>
    <d v="2013-11-07T00:00:00"/>
    <s v="Second Class"/>
    <s v="ER-13855"/>
    <s v="Elpida Rittenbach"/>
    <s v="Corporate"/>
    <s v="United States"/>
    <s v="Charlotte"/>
    <s v="North Carolina"/>
    <n v="28205"/>
    <s v="South"/>
    <s v="OFF-SU-10003505"/>
    <x v="1"/>
    <s v="Supplies"/>
    <s v="Premier Electric Letter Opener"/>
    <n v="185.376"/>
    <n v="2"/>
    <n v="0.2"/>
    <n v="-34.758000000000017"/>
  </r>
  <r>
    <n v="7786"/>
    <s v="US-2011-111353"/>
    <n v="2011"/>
    <x v="503"/>
    <d v="2011-12-06T00:00:00"/>
    <s v="Standard Class"/>
    <s v="PB-19150"/>
    <s v="Philip Brown"/>
    <s v="Consumer"/>
    <s v="United States"/>
    <s v="New York City"/>
    <s v="New York"/>
    <n v="10009"/>
    <s v="East"/>
    <s v="OFF-LA-10002762"/>
    <x v="1"/>
    <s v="Labels"/>
    <s v="Avery 485"/>
    <n v="25.06"/>
    <n v="2"/>
    <n v="0"/>
    <n v="11.778199999999998"/>
  </r>
  <r>
    <n v="7787"/>
    <s v="US-2013-117037"/>
    <n v="2013"/>
    <x v="624"/>
    <d v="2013-05-21T00:00:00"/>
    <s v="First Class"/>
    <s v="LW-17215"/>
    <s v="Luke Weiss"/>
    <s v="Consumer"/>
    <s v="United States"/>
    <s v="Chicago"/>
    <s v="Illinois"/>
    <n v="60653"/>
    <s v="Central"/>
    <s v="OFF-BI-10000279"/>
    <x v="1"/>
    <s v="Binders"/>
    <s v="Acco Recycled 2&quot; Capacity Laser Printer Hanging Data Binders"/>
    <n v="2.8899999999999992"/>
    <n v="1"/>
    <n v="0.8"/>
    <n v="-4.7685000000000013"/>
  </r>
  <r>
    <n v="7788"/>
    <s v="US-2013-117037"/>
    <n v="2013"/>
    <x v="624"/>
    <d v="2013-05-21T00:00:00"/>
    <s v="First Class"/>
    <s v="LW-17215"/>
    <s v="Luke Weiss"/>
    <s v="Consumer"/>
    <s v="United States"/>
    <s v="Chicago"/>
    <s v="Illinois"/>
    <n v="60653"/>
    <s v="Central"/>
    <s v="OFF-FA-10000936"/>
    <x v="1"/>
    <s v="Fasteners"/>
    <s v="Acco Hot Clips Clips to Go"/>
    <n v="7.8960000000000008"/>
    <n v="3"/>
    <n v="0.2"/>
    <n v="2.4674999999999994"/>
  </r>
  <r>
    <n v="7789"/>
    <s v="US-2013-117037"/>
    <n v="2013"/>
    <x v="624"/>
    <d v="2013-05-21T00:00:00"/>
    <s v="First Class"/>
    <s v="LW-17215"/>
    <s v="Luke Weiss"/>
    <s v="Consumer"/>
    <s v="United States"/>
    <s v="Chicago"/>
    <s v="Illinois"/>
    <n v="60653"/>
    <s v="Central"/>
    <s v="FUR-FU-10004973"/>
    <x v="0"/>
    <s v="Furnishings"/>
    <s v="Flat Face Poster Frame"/>
    <n v="22.608000000000001"/>
    <n v="3"/>
    <n v="0.6"/>
    <n v="-10.173599999999997"/>
  </r>
  <r>
    <n v="7790"/>
    <s v="US-2013-117037"/>
    <n v="2013"/>
    <x v="624"/>
    <d v="2013-05-21T00:00:00"/>
    <s v="First Class"/>
    <s v="LW-17215"/>
    <s v="Luke Weiss"/>
    <s v="Consumer"/>
    <s v="United States"/>
    <s v="Chicago"/>
    <s v="Illinois"/>
    <n v="60653"/>
    <s v="Central"/>
    <s v="OFF-PA-10000791"/>
    <x v="1"/>
    <s v="Paper"/>
    <s v="Wirebound Message Books, Four 2 3/4 x 5 Forms per Page, 200 Sets per Book"/>
    <n v="30.527999999999999"/>
    <n v="8"/>
    <n v="0.2"/>
    <n v="9.5399999999999974"/>
  </r>
  <r>
    <n v="7791"/>
    <s v="CA-2014-160801"/>
    <n v="2014"/>
    <x v="20"/>
    <d v="2014-09-20T00:00:00"/>
    <s v="Same Day"/>
    <s v="FG-14260"/>
    <s v="Frank Gastineau"/>
    <s v="Home Office"/>
    <s v="United States"/>
    <s v="Philadelphia"/>
    <s v="Pennsylvania"/>
    <n v="19120"/>
    <s v="East"/>
    <s v="OFF-BI-10001132"/>
    <x v="1"/>
    <s v="Binders"/>
    <s v="Acco PRESSTEX Data Binder with Storage Hooks, Dark Blue, 9 1/2&quot; X 11&quot;"/>
    <n v="4.8420000000000005"/>
    <n v="3"/>
    <n v="0.7"/>
    <n v="-3.3893999999999984"/>
  </r>
  <r>
    <n v="7792"/>
    <s v="CA-2013-108364"/>
    <n v="2013"/>
    <x v="1054"/>
    <d v="2013-12-25T00:00:00"/>
    <s v="Standard Class"/>
    <s v="BP-11050"/>
    <s v="Barry Pond"/>
    <s v="Corporate"/>
    <s v="United States"/>
    <s v="Chicago"/>
    <s v="Illinois"/>
    <n v="60623"/>
    <s v="Central"/>
    <s v="OFF-BI-10002012"/>
    <x v="1"/>
    <s v="Binders"/>
    <s v="Wilson Jones Easy Flow II Sheet Lifters"/>
    <n v="1.7999999999999996"/>
    <n v="5"/>
    <n v="0.8"/>
    <n v="-2.8800000000000008"/>
  </r>
  <r>
    <n v="7793"/>
    <s v="CA-2014-169362"/>
    <n v="2014"/>
    <x v="386"/>
    <d v="2014-10-16T00:00:00"/>
    <s v="First Class"/>
    <s v="SP-20860"/>
    <s v="Sung Pak"/>
    <s v="Corporate"/>
    <s v="United States"/>
    <s v="Dallas"/>
    <s v="Texas"/>
    <n v="75217"/>
    <s v="Central"/>
    <s v="TEC-AC-10001383"/>
    <x v="2"/>
    <s v="Accessories"/>
    <s v="Logitech Wireless Touch Keyboard K400"/>
    <n v="39.984000000000002"/>
    <n v="2"/>
    <n v="0.2"/>
    <n v="-1.4994000000000067"/>
  </r>
  <r>
    <n v="7794"/>
    <s v="CA-2012-127481"/>
    <n v="2012"/>
    <x v="295"/>
    <d v="2012-12-15T00:00:00"/>
    <s v="Second Class"/>
    <s v="JD-15895"/>
    <s v="Jonathan Doherty"/>
    <s v="Corporate"/>
    <s v="United States"/>
    <s v="Las Vegas"/>
    <s v="Nevada"/>
    <n v="89115"/>
    <s v="West"/>
    <s v="OFF-PA-10002036"/>
    <x v="1"/>
    <s v="Paper"/>
    <s v="Xerox 1930"/>
    <n v="32.400000000000006"/>
    <n v="5"/>
    <n v="0"/>
    <n v="15.876000000000001"/>
  </r>
  <r>
    <n v="7795"/>
    <s v="CA-2012-127481"/>
    <n v="2012"/>
    <x v="295"/>
    <d v="2012-12-15T00:00:00"/>
    <s v="Second Class"/>
    <s v="JD-15895"/>
    <s v="Jonathan Doherty"/>
    <s v="Corporate"/>
    <s v="United States"/>
    <s v="Las Vegas"/>
    <s v="Nevada"/>
    <n v="89115"/>
    <s v="West"/>
    <s v="OFF-PA-10002377"/>
    <x v="1"/>
    <s v="Paper"/>
    <s v="Xerox 1916"/>
    <n v="97.88"/>
    <n v="2"/>
    <n v="0"/>
    <n v="48.94"/>
  </r>
  <r>
    <n v="7796"/>
    <s v="CA-2012-112711"/>
    <n v="2012"/>
    <x v="984"/>
    <d v="2012-07-18T00:00:00"/>
    <s v="Standard Class"/>
    <s v="FM-14380"/>
    <s v="Fred McMath"/>
    <s v="Consumer"/>
    <s v="United States"/>
    <s v="Amarillo"/>
    <s v="Texas"/>
    <n v="79109"/>
    <s v="Central"/>
    <s v="TEC-PH-10000526"/>
    <x v="2"/>
    <s v="Phones"/>
    <s v="Vtech CS6719"/>
    <n v="307.16800000000001"/>
    <n v="4"/>
    <n v="0.2"/>
    <n v="30.716800000000006"/>
  </r>
  <r>
    <n v="7797"/>
    <s v="US-2012-145121"/>
    <n v="2012"/>
    <x v="653"/>
    <d v="2012-10-06T00:00:00"/>
    <s v="Standard Class"/>
    <s v="MP-17965"/>
    <s v="Michael Paige"/>
    <s v="Corporate"/>
    <s v="United States"/>
    <s v="Middletown"/>
    <s v="Connecticut"/>
    <n v="6457"/>
    <s v="East"/>
    <s v="OFF-BI-10001078"/>
    <x v="1"/>
    <s v="Binders"/>
    <s v="Acco PRESSTEX Data Binder with Storage Hooks, Dark Blue, 14 7/8&quot; X 11&quot;"/>
    <n v="26.9"/>
    <n v="5"/>
    <n v="0"/>
    <n v="13.181000000000001"/>
  </r>
  <r>
    <n v="7798"/>
    <s v="CA-2014-166184"/>
    <n v="2014"/>
    <x v="668"/>
    <d v="2014-03-28T00:00:00"/>
    <s v="First Class"/>
    <s v="HR-14830"/>
    <s v="Harold Ryan"/>
    <s v="Corporate"/>
    <s v="United States"/>
    <s v="New York City"/>
    <s v="New York"/>
    <n v="10035"/>
    <s v="East"/>
    <s v="OFF-EN-10004483"/>
    <x v="1"/>
    <s v="Envelopes"/>
    <s v="#10 White Business Envelopes,4 1/8 x 9 1/2"/>
    <n v="47.01"/>
    <n v="3"/>
    <n v="0"/>
    <n v="22.094699999999996"/>
  </r>
  <r>
    <n v="7799"/>
    <s v="CA-2014-166184"/>
    <n v="2014"/>
    <x v="668"/>
    <d v="2014-03-28T00:00:00"/>
    <s v="First Class"/>
    <s v="HR-14830"/>
    <s v="Harold Ryan"/>
    <s v="Corporate"/>
    <s v="United States"/>
    <s v="New York City"/>
    <s v="New York"/>
    <n v="10035"/>
    <s v="East"/>
    <s v="TEC-PH-10002624"/>
    <x v="2"/>
    <s v="Phones"/>
    <s v="Samsung Galaxy S4 Mini"/>
    <n v="469.99"/>
    <n v="1"/>
    <n v="0"/>
    <n v="136.29709999999994"/>
  </r>
  <r>
    <n v="7800"/>
    <s v="CA-2014-166184"/>
    <n v="2014"/>
    <x v="668"/>
    <d v="2014-03-28T00:00:00"/>
    <s v="First Class"/>
    <s v="HR-14830"/>
    <s v="Harold Ryan"/>
    <s v="Corporate"/>
    <s v="United States"/>
    <s v="New York City"/>
    <s v="New York"/>
    <n v="10035"/>
    <s v="East"/>
    <s v="FUR-CH-10003396"/>
    <x v="0"/>
    <s v="Chairs"/>
    <s v="Global Deluxe Steno Chair"/>
    <n v="207.84600000000003"/>
    <n v="3"/>
    <n v="0.1"/>
    <n v="2.3093999999999895"/>
  </r>
  <r>
    <n v="7801"/>
    <s v="CA-2014-157413"/>
    <n v="2014"/>
    <x v="702"/>
    <d v="2014-06-07T00:00:00"/>
    <s v="Standard Class"/>
    <s v="BW-11065"/>
    <s v="Barry Weirich"/>
    <s v="Consumer"/>
    <s v="United States"/>
    <s v="Philadelphia"/>
    <s v="Pennsylvania"/>
    <n v="19120"/>
    <s v="East"/>
    <s v="OFF-ST-10002756"/>
    <x v="1"/>
    <s v="Storage"/>
    <s v="Tennsco Stur-D-Stor Boltless Shelving, 5 Shelves, 24&quot; Deep, Sand"/>
    <n v="324.74400000000003"/>
    <n v="3"/>
    <n v="0.2"/>
    <n v="-77.126699999999971"/>
  </r>
  <r>
    <n v="7802"/>
    <s v="CA-2011-143637"/>
    <n v="2011"/>
    <x v="977"/>
    <d v="2011-03-29T00:00:00"/>
    <s v="Second Class"/>
    <s v="MS-17710"/>
    <s v="Maurice Satty"/>
    <s v="Consumer"/>
    <s v="United States"/>
    <s v="Fresno"/>
    <s v="California"/>
    <n v="93727"/>
    <s v="West"/>
    <s v="FUR-FU-10002813"/>
    <x v="0"/>
    <s v="Furnishings"/>
    <s v="DAX Contemporary Wood Frame with Silver Metal Mat, Desktop, 11 x 14 Size"/>
    <n v="40.479999999999997"/>
    <n v="2"/>
    <n v="0"/>
    <n v="14.572799999999997"/>
  </r>
  <r>
    <n v="7803"/>
    <s v="CA-2012-102260"/>
    <n v="2012"/>
    <x v="357"/>
    <d v="2012-09-26T00:00:00"/>
    <s v="Standard Class"/>
    <s v="SJ-20125"/>
    <s v="Sanjit Jacobs"/>
    <s v="Home Office"/>
    <s v="United States"/>
    <s v="Franklin"/>
    <s v="Tennessee"/>
    <n v="37064"/>
    <s v="South"/>
    <s v="OFF-LA-10003714"/>
    <x v="1"/>
    <s v="Labels"/>
    <s v="Avery 510"/>
    <n v="12"/>
    <n v="4"/>
    <n v="0.2"/>
    <n v="4.1999999999999993"/>
  </r>
  <r>
    <n v="7804"/>
    <s v="CA-2012-102260"/>
    <n v="2012"/>
    <x v="357"/>
    <d v="2012-09-26T00:00:00"/>
    <s v="Standard Class"/>
    <s v="SJ-20125"/>
    <s v="Sanjit Jacobs"/>
    <s v="Home Office"/>
    <s v="United States"/>
    <s v="Franklin"/>
    <s v="Tennessee"/>
    <n v="37064"/>
    <s v="South"/>
    <s v="OFF-ST-10003716"/>
    <x v="1"/>
    <s v="Storage"/>
    <s v="Tennsco Double-Tier Lockers"/>
    <n v="720.06400000000008"/>
    <n v="4"/>
    <n v="0.2"/>
    <n v="-63.005600000000015"/>
  </r>
  <r>
    <n v="7805"/>
    <s v="CA-2012-102260"/>
    <n v="2012"/>
    <x v="357"/>
    <d v="2012-09-26T00:00:00"/>
    <s v="Standard Class"/>
    <s v="SJ-20125"/>
    <s v="Sanjit Jacobs"/>
    <s v="Home Office"/>
    <s v="United States"/>
    <s v="Franklin"/>
    <s v="Tennessee"/>
    <n v="37064"/>
    <s v="South"/>
    <s v="OFF-ST-10002289"/>
    <x v="1"/>
    <s v="Storage"/>
    <s v="Safco Wire Cube Shelving System, For Use as 4 or 5 14&quot; Cubes, Black"/>
    <n v="25.424000000000003"/>
    <n v="1"/>
    <n v="0.2"/>
    <n v="-4.7670000000000021"/>
  </r>
  <r>
    <n v="7806"/>
    <s v="CA-2012-102260"/>
    <n v="2012"/>
    <x v="357"/>
    <d v="2012-09-26T00:00:00"/>
    <s v="Standard Class"/>
    <s v="SJ-20125"/>
    <s v="Sanjit Jacobs"/>
    <s v="Home Office"/>
    <s v="United States"/>
    <s v="Franklin"/>
    <s v="Tennessee"/>
    <n v="37064"/>
    <s v="South"/>
    <s v="OFF-AR-10001315"/>
    <x v="1"/>
    <s v="Art"/>
    <s v="Newell 310"/>
    <n v="2.8160000000000003"/>
    <n v="2"/>
    <n v="0.2"/>
    <n v="0.31679999999999986"/>
  </r>
  <r>
    <n v="7807"/>
    <s v="CA-2012-102260"/>
    <n v="2012"/>
    <x v="357"/>
    <d v="2012-09-26T00:00:00"/>
    <s v="Standard Class"/>
    <s v="SJ-20125"/>
    <s v="Sanjit Jacobs"/>
    <s v="Home Office"/>
    <s v="United States"/>
    <s v="Franklin"/>
    <s v="Tennessee"/>
    <n v="37064"/>
    <s v="South"/>
    <s v="OFF-BI-10000042"/>
    <x v="1"/>
    <s v="Binders"/>
    <s v="Pressboard Data Binder, Crimson, 12&quot; X 8 1/2&quot;"/>
    <n v="3.2040000000000002"/>
    <n v="2"/>
    <n v="0.7"/>
    <n v="-2.5631999999999993"/>
  </r>
  <r>
    <n v="7808"/>
    <s v="US-2013-137295"/>
    <n v="2013"/>
    <x v="1134"/>
    <d v="2013-01-13T00:00:00"/>
    <s v="Standard Class"/>
    <s v="VS-21820"/>
    <s v="Vivek Sundaresam"/>
    <s v="Consumer"/>
    <s v="United States"/>
    <s v="Raleigh"/>
    <s v="North Carolina"/>
    <n v="27604"/>
    <s v="South"/>
    <s v="OFF-BI-10004236"/>
    <x v="1"/>
    <s v="Binders"/>
    <s v="XtraLife ClearVue Slant-D Ring Binder, White, 3&quot;"/>
    <n v="30.828000000000007"/>
    <n v="7"/>
    <n v="0.7"/>
    <n v="-24.662400000000005"/>
  </r>
  <r>
    <n v="7809"/>
    <s v="US-2013-137295"/>
    <n v="2013"/>
    <x v="1134"/>
    <d v="2013-01-13T00:00:00"/>
    <s v="Standard Class"/>
    <s v="VS-21820"/>
    <s v="Vivek Sundaresam"/>
    <s v="Consumer"/>
    <s v="United States"/>
    <s v="Raleigh"/>
    <s v="North Carolina"/>
    <n v="27604"/>
    <s v="South"/>
    <s v="OFF-AR-10001955"/>
    <x v="1"/>
    <s v="Art"/>
    <s v="Newell 319"/>
    <n v="47.616"/>
    <n v="3"/>
    <n v="0.2"/>
    <n v="5.9519999999999946"/>
  </r>
  <r>
    <n v="7810"/>
    <s v="US-2013-137295"/>
    <n v="2013"/>
    <x v="1134"/>
    <d v="2013-01-13T00:00:00"/>
    <s v="Standard Class"/>
    <s v="VS-21820"/>
    <s v="Vivek Sundaresam"/>
    <s v="Consumer"/>
    <s v="United States"/>
    <s v="Raleigh"/>
    <s v="North Carolina"/>
    <n v="27604"/>
    <s v="South"/>
    <s v="TEC-PH-10004080"/>
    <x v="2"/>
    <s v="Phones"/>
    <s v="Avaya 5410 Digital phone"/>
    <n v="108.78399999999999"/>
    <n v="2"/>
    <n v="0.2"/>
    <n v="10.878399999999999"/>
  </r>
  <r>
    <n v="7811"/>
    <s v="CA-2013-134334"/>
    <n v="2013"/>
    <x v="1173"/>
    <d v="2013-02-15T00:00:00"/>
    <s v="First Class"/>
    <s v="DK-13090"/>
    <s v="Dave Kipp"/>
    <s v="Consumer"/>
    <s v="United States"/>
    <s v="Clinton"/>
    <s v="Maryland"/>
    <n v="20735"/>
    <s v="East"/>
    <s v="OFF-PA-10000791"/>
    <x v="1"/>
    <s v="Paper"/>
    <s v="Wirebound Message Books, Four 2 3/4 x 5 Forms per Page, 200 Sets per Book"/>
    <n v="4.7699999999999996"/>
    <n v="1"/>
    <n v="0"/>
    <n v="2.1464999999999996"/>
  </r>
  <r>
    <n v="7812"/>
    <s v="CA-2013-134334"/>
    <n v="2013"/>
    <x v="1173"/>
    <d v="2013-02-15T00:00:00"/>
    <s v="First Class"/>
    <s v="DK-13090"/>
    <s v="Dave Kipp"/>
    <s v="Consumer"/>
    <s v="United States"/>
    <s v="Clinton"/>
    <s v="Maryland"/>
    <n v="20735"/>
    <s v="East"/>
    <s v="OFF-AR-10001770"/>
    <x v="1"/>
    <s v="Art"/>
    <s v="Economy #2 Pencils"/>
    <n v="7.98"/>
    <n v="3"/>
    <n v="0"/>
    <n v="2.0747999999999998"/>
  </r>
  <r>
    <n v="7813"/>
    <s v="CA-2013-134334"/>
    <n v="2013"/>
    <x v="1173"/>
    <d v="2013-02-15T00:00:00"/>
    <s v="First Class"/>
    <s v="DK-13090"/>
    <s v="Dave Kipp"/>
    <s v="Consumer"/>
    <s v="United States"/>
    <s v="Clinton"/>
    <s v="Maryland"/>
    <n v="20735"/>
    <s v="East"/>
    <s v="FUR-TA-10002356"/>
    <x v="0"/>
    <s v="Tables"/>
    <s v="Bevis Boat-Shaped Conference Table"/>
    <n v="550.43100000000004"/>
    <n v="3"/>
    <n v="0.3"/>
    <n v="-47.179800000000029"/>
  </r>
  <r>
    <n v="7814"/>
    <s v="CA-2013-134334"/>
    <n v="2013"/>
    <x v="1173"/>
    <d v="2013-02-15T00:00:00"/>
    <s v="First Class"/>
    <s v="DK-13090"/>
    <s v="Dave Kipp"/>
    <s v="Consumer"/>
    <s v="United States"/>
    <s v="Clinton"/>
    <s v="Maryland"/>
    <n v="20735"/>
    <s v="East"/>
    <s v="FUR-FU-10003274"/>
    <x v="0"/>
    <s v="Furnishings"/>
    <s v="Regeneration Desk Collection"/>
    <n v="10.56"/>
    <n v="6"/>
    <n v="0"/>
    <n v="4.6464000000000008"/>
  </r>
  <r>
    <n v="7815"/>
    <s v="US-2014-109316"/>
    <n v="2014"/>
    <x v="110"/>
    <d v="2014-06-11T00:00:00"/>
    <s v="First Class"/>
    <s v="MG-17680"/>
    <s v="Maureen Gastineau"/>
    <s v="Home Office"/>
    <s v="United States"/>
    <s v="Los Angeles"/>
    <s v="California"/>
    <n v="90049"/>
    <s v="West"/>
    <s v="FUR-BO-10004834"/>
    <x v="0"/>
    <s v="Bookcases"/>
    <s v="Riverside Palais Royal Lawyers Bookcase, Royale Cherry Finish"/>
    <n v="1497.6659999999999"/>
    <n v="2"/>
    <n v="0.15"/>
    <n v="140.95680000000004"/>
  </r>
  <r>
    <n v="7816"/>
    <s v="US-2014-109316"/>
    <n v="2014"/>
    <x v="110"/>
    <d v="2014-06-11T00:00:00"/>
    <s v="First Class"/>
    <s v="MG-17680"/>
    <s v="Maureen Gastineau"/>
    <s v="Home Office"/>
    <s v="United States"/>
    <s v="Los Angeles"/>
    <s v="California"/>
    <n v="90049"/>
    <s v="West"/>
    <s v="TEC-PH-10000307"/>
    <x v="2"/>
    <s v="Phones"/>
    <s v="Shocksock Galaxy S4 Armband"/>
    <n v="17.52"/>
    <n v="2"/>
    <n v="0.2"/>
    <n v="-3.5040000000000022"/>
  </r>
  <r>
    <n v="7817"/>
    <s v="CA-2013-138478"/>
    <n v="2013"/>
    <x v="147"/>
    <d v="2013-10-27T00:00:00"/>
    <s v="Second Class"/>
    <s v="DP-13390"/>
    <s v="Dennis Pardue"/>
    <s v="Home Office"/>
    <s v="United States"/>
    <s v="North Las Vegas"/>
    <s v="Nevada"/>
    <n v="89031"/>
    <s v="West"/>
    <s v="OFF-AR-10002240"/>
    <x v="1"/>
    <s v="Art"/>
    <s v="Panasonic KP-150 Electric Pencil Sharpener"/>
    <n v="113.22"/>
    <n v="3"/>
    <n v="0"/>
    <n v="29.437200000000001"/>
  </r>
  <r>
    <n v="7818"/>
    <s v="CA-2013-138478"/>
    <n v="2013"/>
    <x v="147"/>
    <d v="2013-10-27T00:00:00"/>
    <s v="Second Class"/>
    <s v="DP-13390"/>
    <s v="Dennis Pardue"/>
    <s v="Home Office"/>
    <s v="United States"/>
    <s v="North Las Vegas"/>
    <s v="Nevada"/>
    <n v="89031"/>
    <s v="West"/>
    <s v="OFF-PA-10001801"/>
    <x v="1"/>
    <s v="Paper"/>
    <s v="Xerox 193"/>
    <n v="35.880000000000003"/>
    <n v="6"/>
    <n v="0"/>
    <n v="17.581200000000003"/>
  </r>
  <r>
    <n v="7819"/>
    <s v="CA-2013-138478"/>
    <n v="2013"/>
    <x v="147"/>
    <d v="2013-10-27T00:00:00"/>
    <s v="Second Class"/>
    <s v="DP-13390"/>
    <s v="Dennis Pardue"/>
    <s v="Home Office"/>
    <s v="United States"/>
    <s v="North Las Vegas"/>
    <s v="Nevada"/>
    <n v="89031"/>
    <s v="West"/>
    <s v="OFF-BI-10001120"/>
    <x v="1"/>
    <s v="Binders"/>
    <s v="Ibico EPK-21 Electric Binding System"/>
    <n v="4535.9760000000006"/>
    <n v="3"/>
    <n v="0.2"/>
    <n v="1644.2912999999999"/>
  </r>
  <r>
    <n v="7820"/>
    <s v="CA-2014-150469"/>
    <n v="2014"/>
    <x v="795"/>
    <d v="2014-01-31T00:00:00"/>
    <s v="Standard Class"/>
    <s v="CJ-12010"/>
    <s v="Caroline Jumper"/>
    <s v="Consumer"/>
    <s v="United States"/>
    <s v="San Francisco"/>
    <s v="California"/>
    <n v="94109"/>
    <s v="West"/>
    <s v="OFF-FA-10000611"/>
    <x v="1"/>
    <s v="Fasteners"/>
    <s v="Binder Clips by OIC"/>
    <n v="11.84"/>
    <n v="8"/>
    <n v="0"/>
    <n v="5.6831999999999994"/>
  </r>
  <r>
    <n v="7821"/>
    <s v="CA-2014-152436"/>
    <n v="2014"/>
    <x v="166"/>
    <d v="2014-12-11T00:00:00"/>
    <s v="Second Class"/>
    <s v="CW-11905"/>
    <s v="Carl Weiss"/>
    <s v="Home Office"/>
    <s v="United States"/>
    <s v="Cranston"/>
    <s v="Rhode Island"/>
    <n v="2920"/>
    <s v="East"/>
    <s v="OFF-ST-10000036"/>
    <x v="1"/>
    <s v="Storage"/>
    <s v="Recycled Data-Pak for Archival Bound Computer Printouts, 12-1/2 x 12-1/2 x 16"/>
    <n v="592.74"/>
    <n v="6"/>
    <n v="0"/>
    <n v="160.03979999999999"/>
  </r>
  <r>
    <n v="7822"/>
    <s v="CA-2013-169334"/>
    <n v="2013"/>
    <x v="147"/>
    <d v="2013-10-25T00:00:00"/>
    <s v="Second Class"/>
    <s v="GW-14605"/>
    <s v="Giulietta Weimer"/>
    <s v="Consumer"/>
    <s v="United States"/>
    <s v="Jackson"/>
    <s v="Tennessee"/>
    <n v="38301"/>
    <s v="South"/>
    <s v="OFF-ST-10004950"/>
    <x v="1"/>
    <s v="Storage"/>
    <s v="Tenex Personal Filing Tote With Secure Closure Lid, Black/Frost"/>
    <n v="111.67200000000001"/>
    <n v="9"/>
    <n v="0.2"/>
    <n v="6.9794999999999909"/>
  </r>
  <r>
    <n v="7823"/>
    <s v="US-2011-115413"/>
    <n v="2011"/>
    <x v="86"/>
    <d v="2011-09-01T00:00:00"/>
    <s v="Standard Class"/>
    <s v="PP-18955"/>
    <s v="Paul Prost"/>
    <s v="Home Office"/>
    <s v="United States"/>
    <s v="Newark"/>
    <s v="Delaware"/>
    <n v="19711"/>
    <s v="East"/>
    <s v="OFF-AR-10003770"/>
    <x v="1"/>
    <s v="Art"/>
    <s v="Newell 340"/>
    <n v="8.64"/>
    <n v="3"/>
    <n v="0"/>
    <n v="2.5055999999999998"/>
  </r>
  <r>
    <n v="7824"/>
    <s v="US-2011-115413"/>
    <n v="2011"/>
    <x v="86"/>
    <d v="2011-09-01T00:00:00"/>
    <s v="Standard Class"/>
    <s v="PP-18955"/>
    <s v="Paul Prost"/>
    <s v="Home Office"/>
    <s v="United States"/>
    <s v="Newark"/>
    <s v="Delaware"/>
    <n v="19711"/>
    <s v="East"/>
    <s v="TEC-AC-10002800"/>
    <x v="2"/>
    <s v="Accessories"/>
    <s v="Plantronics Audio 478 Stereo USB Headset"/>
    <n v="149.97"/>
    <n v="3"/>
    <n v="0"/>
    <n v="52.489499999999992"/>
  </r>
  <r>
    <n v="7825"/>
    <s v="CA-2011-125150"/>
    <n v="2011"/>
    <x v="1174"/>
    <d v="2011-05-23T00:00:00"/>
    <s v="Standard Class"/>
    <s v="PW-19030"/>
    <s v="Pauline Webber"/>
    <s v="Corporate"/>
    <s v="United States"/>
    <s v="Los Angeles"/>
    <s v="California"/>
    <n v="90036"/>
    <s v="West"/>
    <s v="FUR-CH-10002439"/>
    <x v="0"/>
    <s v="Chairs"/>
    <s v="Iceberg Nesting Folding Chair, 19w x 6d x 43h"/>
    <n v="232.88"/>
    <n v="5"/>
    <n v="0.2"/>
    <n v="17.466000000000008"/>
  </r>
  <r>
    <n v="7826"/>
    <s v="CA-2012-127327"/>
    <n v="2012"/>
    <x v="302"/>
    <d v="2012-02-07T00:00:00"/>
    <s v="Standard Class"/>
    <s v="PW-19030"/>
    <s v="Pauline Webber"/>
    <s v="Corporate"/>
    <s v="United States"/>
    <s v="Rome"/>
    <s v="New York"/>
    <n v="13440"/>
    <s v="East"/>
    <s v="FUR-CH-10004218"/>
    <x v="0"/>
    <s v="Chairs"/>
    <s v="Global Fabric Manager's Chair, Dark Gray"/>
    <n v="90.882000000000005"/>
    <n v="1"/>
    <n v="0.1"/>
    <n v="15.147000000000004"/>
  </r>
  <r>
    <n v="7827"/>
    <s v="CA-2014-117114"/>
    <n v="2014"/>
    <x v="1108"/>
    <d v="2014-11-06T00:00:00"/>
    <s v="Standard Class"/>
    <s v="CY-12745"/>
    <s v="Craig Yedwab"/>
    <s v="Corporate"/>
    <s v="United States"/>
    <s v="Chicago"/>
    <s v="Illinois"/>
    <n v="60610"/>
    <s v="Central"/>
    <s v="TEC-PH-10004042"/>
    <x v="2"/>
    <s v="Phones"/>
    <s v="ClearOne Communications CHAT 70 OC Speaker Phone"/>
    <n v="508.76800000000003"/>
    <n v="4"/>
    <n v="0.2"/>
    <n v="38.157600000000002"/>
  </r>
  <r>
    <n v="7828"/>
    <s v="CA-2014-117114"/>
    <n v="2014"/>
    <x v="1108"/>
    <d v="2014-11-06T00:00:00"/>
    <s v="Standard Class"/>
    <s v="CY-12745"/>
    <s v="Craig Yedwab"/>
    <s v="Corporate"/>
    <s v="United States"/>
    <s v="Chicago"/>
    <s v="Illinois"/>
    <n v="60610"/>
    <s v="Central"/>
    <s v="OFF-EN-10001137"/>
    <x v="1"/>
    <s v="Envelopes"/>
    <s v="#10 Gummed Flap White Envelopes, 100/Box"/>
    <n v="9.9120000000000008"/>
    <n v="3"/>
    <n v="0.2"/>
    <n v="3.2213999999999996"/>
  </r>
  <r>
    <n v="7829"/>
    <s v="CA-2012-137302"/>
    <n v="2012"/>
    <x v="33"/>
    <d v="2012-05-01T00:00:00"/>
    <s v="Standard Class"/>
    <s v="BW-11110"/>
    <s v="Bart Watters"/>
    <s v="Corporate"/>
    <s v="United States"/>
    <s v="San Diego"/>
    <s v="California"/>
    <n v="92105"/>
    <s v="West"/>
    <s v="FUR-CH-10002017"/>
    <x v="0"/>
    <s v="Chairs"/>
    <s v="SAFCO Optional Arm Kit for Workspace Cribbage Stacking Chair"/>
    <n v="63.936000000000007"/>
    <n v="3"/>
    <n v="0.2"/>
    <n v="6.3935999999999957"/>
  </r>
  <r>
    <n v="7830"/>
    <s v="CA-2012-137302"/>
    <n v="2012"/>
    <x v="33"/>
    <d v="2012-05-01T00:00:00"/>
    <s v="Standard Class"/>
    <s v="BW-11110"/>
    <s v="Bart Watters"/>
    <s v="Corporate"/>
    <s v="United States"/>
    <s v="San Diego"/>
    <s v="California"/>
    <n v="92105"/>
    <s v="West"/>
    <s v="OFF-AR-10000588"/>
    <x v="1"/>
    <s v="Art"/>
    <s v="Newell 345"/>
    <n v="59.519999999999996"/>
    <n v="3"/>
    <n v="0"/>
    <n v="15.475200000000001"/>
  </r>
  <r>
    <n v="7831"/>
    <s v="CA-2012-137302"/>
    <n v="2012"/>
    <x v="33"/>
    <d v="2012-05-01T00:00:00"/>
    <s v="Standard Class"/>
    <s v="BW-11110"/>
    <s v="Bart Watters"/>
    <s v="Corporate"/>
    <s v="United States"/>
    <s v="San Diego"/>
    <s v="California"/>
    <n v="92105"/>
    <s v="West"/>
    <s v="TEC-PH-10003174"/>
    <x v="2"/>
    <s v="Phones"/>
    <s v="RCA ViSYS 25825 Wireless digital phone"/>
    <n v="311.97600000000006"/>
    <n v="3"/>
    <n v="0.2"/>
    <n v="38.996999999999986"/>
  </r>
  <r>
    <n v="7832"/>
    <s v="CA-2012-137302"/>
    <n v="2012"/>
    <x v="33"/>
    <d v="2012-05-01T00:00:00"/>
    <s v="Standard Class"/>
    <s v="BW-11110"/>
    <s v="Bart Watters"/>
    <s v="Corporate"/>
    <s v="United States"/>
    <s v="San Diego"/>
    <s v="California"/>
    <n v="92105"/>
    <s v="West"/>
    <s v="OFF-BI-10001524"/>
    <x v="1"/>
    <s v="Binders"/>
    <s v="GBC Premium Transparent Covers with Diagonal Lined Pattern"/>
    <n v="50.352000000000004"/>
    <n v="3"/>
    <n v="0.2"/>
    <n v="17.623199999999997"/>
  </r>
  <r>
    <n v="7833"/>
    <s v="CA-2013-112382"/>
    <n v="2013"/>
    <x v="195"/>
    <d v="2013-05-14T00:00:00"/>
    <s v="Standard Class"/>
    <s v="MB-18085"/>
    <s v="Mick Brown"/>
    <s v="Consumer"/>
    <s v="United States"/>
    <s v="Houston"/>
    <s v="Texas"/>
    <n v="77036"/>
    <s v="Central"/>
    <s v="TEC-PH-10001552"/>
    <x v="2"/>
    <s v="Phones"/>
    <s v="I Need's 3d Hello Kitty Hybrid Silicone Case Cover for HTC One X 4g with 3d Hello Kitty Stylus Pen Green/pink"/>
    <n v="19.136000000000003"/>
    <n v="2"/>
    <n v="0.2"/>
    <n v="1.9136000000000006"/>
  </r>
  <r>
    <n v="7834"/>
    <s v="CA-2012-128958"/>
    <n v="2012"/>
    <x v="1175"/>
    <d v="2012-01-28T00:00:00"/>
    <s v="Standard Class"/>
    <s v="CR-12820"/>
    <s v="Cyra Reiten"/>
    <s v="Home Office"/>
    <s v="United States"/>
    <s v="West Palm Beach"/>
    <s v="Florida"/>
    <n v="33407"/>
    <s v="South"/>
    <s v="OFF-AR-10004757"/>
    <x v="1"/>
    <s v="Art"/>
    <s v="Crayola Colored Pencils"/>
    <n v="13.120000000000001"/>
    <n v="5"/>
    <n v="0.2"/>
    <n v="2.1319999999999988"/>
  </r>
  <r>
    <n v="7835"/>
    <s v="CA-2012-106257"/>
    <n v="2012"/>
    <x v="657"/>
    <d v="2012-04-17T00:00:00"/>
    <s v="Second Class"/>
    <s v="EB-14110"/>
    <s v="Eugene Barchas"/>
    <s v="Consumer"/>
    <s v="United States"/>
    <s v="Los Angeles"/>
    <s v="California"/>
    <n v="90045"/>
    <s v="West"/>
    <s v="FUR-TA-10002530"/>
    <x v="0"/>
    <s v="Tables"/>
    <s v="Iceberg OfficeWorks 42&quot; Round Tables"/>
    <n v="241.56799999999998"/>
    <n v="2"/>
    <n v="0.2"/>
    <n v="-15.098000000000013"/>
  </r>
  <r>
    <n v="7836"/>
    <s v="CA-2012-106257"/>
    <n v="2012"/>
    <x v="657"/>
    <d v="2012-04-17T00:00:00"/>
    <s v="Second Class"/>
    <s v="EB-14110"/>
    <s v="Eugene Barchas"/>
    <s v="Consumer"/>
    <s v="United States"/>
    <s v="Los Angeles"/>
    <s v="California"/>
    <n v="90045"/>
    <s v="West"/>
    <s v="TEC-PH-10001494"/>
    <x v="2"/>
    <s v="Phones"/>
    <s v="Polycom CX600 IP Phone VoIP phone"/>
    <n v="479.92"/>
    <n v="2"/>
    <n v="0.2"/>
    <n v="41.993000000000009"/>
  </r>
  <r>
    <n v="7837"/>
    <s v="CA-2012-149083"/>
    <n v="2012"/>
    <x v="12"/>
    <d v="2012-09-30T00:00:00"/>
    <s v="Standard Class"/>
    <s v="SH-19975"/>
    <s v="Sally Hughsby"/>
    <s v="Corporate"/>
    <s v="United States"/>
    <s v="Seattle"/>
    <s v="Washington"/>
    <n v="98103"/>
    <s v="West"/>
    <s v="FUR-CH-10004289"/>
    <x v="0"/>
    <s v="Chairs"/>
    <s v="Global Super Steno Chair"/>
    <n v="307.13600000000002"/>
    <n v="4"/>
    <n v="0.2"/>
    <n v="-11.51760000000003"/>
  </r>
  <r>
    <n v="7838"/>
    <s v="CA-2012-149083"/>
    <n v="2012"/>
    <x v="12"/>
    <d v="2012-09-30T00:00:00"/>
    <s v="Standard Class"/>
    <s v="SH-19975"/>
    <s v="Sally Hughsby"/>
    <s v="Corporate"/>
    <s v="United States"/>
    <s v="Seattle"/>
    <s v="Washington"/>
    <n v="98103"/>
    <s v="West"/>
    <s v="OFF-LA-10002945"/>
    <x v="1"/>
    <s v="Labels"/>
    <s v="Permanent Self-Adhesive File Folder Labels for Typewriters, 1 1/8 x 3 1/2, White"/>
    <n v="12.6"/>
    <n v="2"/>
    <n v="0"/>
    <n v="5.7959999999999994"/>
  </r>
  <r>
    <n v="7839"/>
    <s v="CA-2012-149083"/>
    <n v="2012"/>
    <x v="12"/>
    <d v="2012-09-30T00:00:00"/>
    <s v="Standard Class"/>
    <s v="SH-19975"/>
    <s v="Sally Hughsby"/>
    <s v="Corporate"/>
    <s v="United States"/>
    <s v="Seattle"/>
    <s v="Washington"/>
    <n v="98103"/>
    <s v="West"/>
    <s v="TEC-AC-10002567"/>
    <x v="2"/>
    <s v="Accessories"/>
    <s v="Logitech G602 Wireless Gaming Mouse"/>
    <n v="159.97999999999999"/>
    <n v="2"/>
    <n v="0"/>
    <n v="57.592799999999997"/>
  </r>
  <r>
    <n v="7840"/>
    <s v="US-2011-137869"/>
    <n v="2011"/>
    <x v="1176"/>
    <d v="2011-04-02T00:00:00"/>
    <s v="Standard Class"/>
    <s v="CV-12295"/>
    <s v="Christina VanderZanden"/>
    <s v="Consumer"/>
    <s v="United States"/>
    <s v="Des Moines"/>
    <s v="Iowa"/>
    <n v="50315"/>
    <s v="Central"/>
    <s v="OFF-EN-10001509"/>
    <x v="1"/>
    <s v="Envelopes"/>
    <s v="Poly String Tie Envelopes"/>
    <n v="6.12"/>
    <n v="3"/>
    <n v="0"/>
    <n v="2.8763999999999994"/>
  </r>
  <r>
    <n v="7841"/>
    <s v="US-2011-137869"/>
    <n v="2011"/>
    <x v="1176"/>
    <d v="2011-04-02T00:00:00"/>
    <s v="Standard Class"/>
    <s v="CV-12295"/>
    <s v="Christina VanderZanden"/>
    <s v="Consumer"/>
    <s v="United States"/>
    <s v="Des Moines"/>
    <s v="Iowa"/>
    <n v="50315"/>
    <s v="Central"/>
    <s v="FUR-TA-10003954"/>
    <x v="0"/>
    <s v="Tables"/>
    <s v="Hon 94000 Series Round Tables"/>
    <n v="1184.72"/>
    <n v="4"/>
    <n v="0"/>
    <n v="106.62480000000005"/>
  </r>
  <r>
    <n v="7842"/>
    <s v="CA-2013-116603"/>
    <n v="2013"/>
    <x v="19"/>
    <d v="2013-07-23T00:00:00"/>
    <s v="Standard Class"/>
    <s v="AT-10735"/>
    <s v="Annie Thurman"/>
    <s v="Consumer"/>
    <s v="United States"/>
    <s v="New York City"/>
    <s v="New York"/>
    <n v="10024"/>
    <s v="East"/>
    <s v="OFF-AP-10002892"/>
    <x v="1"/>
    <s v="Appliances"/>
    <s v="Belkin F5C206VTEL 6 Outlet Surge"/>
    <n v="45.96"/>
    <n v="2"/>
    <n v="0"/>
    <n v="13.787999999999997"/>
  </r>
  <r>
    <n v="7843"/>
    <s v="CA-2011-158470"/>
    <n v="2011"/>
    <x v="987"/>
    <d v="2011-04-23T00:00:00"/>
    <s v="Second Class"/>
    <s v="AG-10390"/>
    <s v="Allen Goldenen"/>
    <s v="Consumer"/>
    <s v="United States"/>
    <s v="Arlington"/>
    <s v="Virginia"/>
    <n v="22204"/>
    <s v="South"/>
    <s v="OFF-BI-10003638"/>
    <x v="1"/>
    <s v="Binders"/>
    <s v="GBC Durable Plastic Covers"/>
    <n v="58.050000000000004"/>
    <n v="3"/>
    <n v="0"/>
    <n v="26.702999999999999"/>
  </r>
  <r>
    <n v="7844"/>
    <s v="CA-2011-158470"/>
    <n v="2011"/>
    <x v="987"/>
    <d v="2011-04-23T00:00:00"/>
    <s v="Second Class"/>
    <s v="AG-10390"/>
    <s v="Allen Goldenen"/>
    <s v="Consumer"/>
    <s v="United States"/>
    <s v="Arlington"/>
    <s v="Virginia"/>
    <n v="22204"/>
    <s v="South"/>
    <s v="OFF-PA-10001569"/>
    <x v="1"/>
    <s v="Paper"/>
    <s v="Xerox 232"/>
    <n v="71.28"/>
    <n v="11"/>
    <n v="0"/>
    <n v="34.214400000000005"/>
  </r>
  <r>
    <n v="7845"/>
    <s v="US-2014-123834"/>
    <n v="2014"/>
    <x v="246"/>
    <d v="2014-07-26T00:00:00"/>
    <s v="Standard Class"/>
    <s v="GM-14500"/>
    <s v="Gene McClure"/>
    <s v="Consumer"/>
    <s v="United States"/>
    <s v="Pharr"/>
    <s v="Texas"/>
    <n v="78577"/>
    <s v="Central"/>
    <s v="FUR-TA-10001676"/>
    <x v="0"/>
    <s v="Tables"/>
    <s v="Hon 61000 Series Interactive Training Tables"/>
    <n v="124.404"/>
    <n v="4"/>
    <n v="0.3"/>
    <n v="-21.3264"/>
  </r>
  <r>
    <n v="7846"/>
    <s v="CA-2012-125976"/>
    <n v="2012"/>
    <x v="874"/>
    <d v="2012-10-02T00:00:00"/>
    <s v="Standard Class"/>
    <s v="JK-15205"/>
    <s v="Jamie Kunitz"/>
    <s v="Consumer"/>
    <s v="United States"/>
    <s v="Arlington"/>
    <s v="Virginia"/>
    <n v="22204"/>
    <s v="South"/>
    <s v="OFF-PA-10001125"/>
    <x v="1"/>
    <s v="Paper"/>
    <s v="Xerox 1988"/>
    <n v="154.9"/>
    <n v="5"/>
    <n v="0"/>
    <n v="69.704999999999998"/>
  </r>
  <r>
    <n v="7847"/>
    <s v="CA-2012-125976"/>
    <n v="2012"/>
    <x v="874"/>
    <d v="2012-10-02T00:00:00"/>
    <s v="Standard Class"/>
    <s v="JK-15205"/>
    <s v="Jamie Kunitz"/>
    <s v="Consumer"/>
    <s v="United States"/>
    <s v="Arlington"/>
    <s v="Virginia"/>
    <n v="22204"/>
    <s v="South"/>
    <s v="TEC-PH-10002496"/>
    <x v="2"/>
    <s v="Phones"/>
    <s v="Cisco SPA301"/>
    <n v="1871.88"/>
    <n v="12"/>
    <n v="0"/>
    <n v="561.56399999999996"/>
  </r>
  <r>
    <n v="7848"/>
    <s v="CA-2013-128706"/>
    <n v="2013"/>
    <x v="535"/>
    <d v="2013-03-03T00:00:00"/>
    <s v="Standard Class"/>
    <s v="DW-13540"/>
    <s v="Don Weiss"/>
    <s v="Consumer"/>
    <s v="United States"/>
    <s v="Houston"/>
    <s v="Texas"/>
    <n v="77070"/>
    <s v="Central"/>
    <s v="FUR-FU-10004053"/>
    <x v="0"/>
    <s v="Furnishings"/>
    <s v="DAX Two-Tone Silver Metal Document Frame"/>
    <n v="16.192"/>
    <n v="2"/>
    <n v="0.6"/>
    <n v="-6.8815999999999953"/>
  </r>
  <r>
    <n v="7849"/>
    <s v="CA-2013-104311"/>
    <n v="2013"/>
    <x v="440"/>
    <d v="2013-05-07T00:00:00"/>
    <s v="Standard Class"/>
    <s v="AS-10090"/>
    <s v="Adam Shillingsburg"/>
    <s v="Consumer"/>
    <s v="United States"/>
    <s v="Irving"/>
    <s v="Texas"/>
    <n v="75061"/>
    <s v="Central"/>
    <s v="OFF-ST-10000321"/>
    <x v="1"/>
    <s v="Storage"/>
    <s v="Akro Stacking Bins"/>
    <n v="18.936"/>
    <n v="3"/>
    <n v="0.2"/>
    <n v="-3.787200000000003"/>
  </r>
  <r>
    <n v="7850"/>
    <s v="CA-2013-104311"/>
    <n v="2013"/>
    <x v="440"/>
    <d v="2013-05-07T00:00:00"/>
    <s v="Standard Class"/>
    <s v="AS-10090"/>
    <s v="Adam Shillingsburg"/>
    <s v="Consumer"/>
    <s v="United States"/>
    <s v="Irving"/>
    <s v="Texas"/>
    <n v="75061"/>
    <s v="Central"/>
    <s v="OFF-ST-10002957"/>
    <x v="1"/>
    <s v="Storage"/>
    <s v="Sterilite Show Offs Storage Containers"/>
    <n v="12.672000000000001"/>
    <n v="3"/>
    <n v="0.2"/>
    <n v="-3.1680000000000001"/>
  </r>
  <r>
    <n v="7851"/>
    <s v="CA-2013-104311"/>
    <n v="2013"/>
    <x v="440"/>
    <d v="2013-05-07T00:00:00"/>
    <s v="Standard Class"/>
    <s v="AS-10090"/>
    <s v="Adam Shillingsburg"/>
    <s v="Consumer"/>
    <s v="United States"/>
    <s v="Irving"/>
    <s v="Texas"/>
    <n v="75061"/>
    <s v="Central"/>
    <s v="OFF-LA-10000973"/>
    <x v="1"/>
    <s v="Labels"/>
    <s v="Avery 502"/>
    <n v="5.04"/>
    <n v="2"/>
    <n v="0.2"/>
    <n v="1.764"/>
  </r>
  <r>
    <n v="7852"/>
    <s v="CA-2011-169649"/>
    <n v="2011"/>
    <x v="337"/>
    <d v="2011-12-15T00:00:00"/>
    <s v="Standard Class"/>
    <s v="TS-21205"/>
    <s v="Thomas Seio"/>
    <s v="Corporate"/>
    <s v="United States"/>
    <s v="Chicago"/>
    <s v="Illinois"/>
    <n v="60653"/>
    <s v="Central"/>
    <s v="OFF-PA-10000143"/>
    <x v="1"/>
    <s v="Paper"/>
    <s v="Astroparche Fine Business Paper"/>
    <n v="8.4480000000000004"/>
    <n v="2"/>
    <n v="0.2"/>
    <n v="2.9568000000000003"/>
  </r>
  <r>
    <n v="7853"/>
    <s v="CA-2011-169649"/>
    <n v="2011"/>
    <x v="337"/>
    <d v="2011-12-15T00:00:00"/>
    <s v="Standard Class"/>
    <s v="TS-21205"/>
    <s v="Thomas Seio"/>
    <s v="Corporate"/>
    <s v="United States"/>
    <s v="Chicago"/>
    <s v="Illinois"/>
    <n v="60653"/>
    <s v="Central"/>
    <s v="OFF-AP-10003287"/>
    <x v="1"/>
    <s v="Appliances"/>
    <s v="Tripp Lite TLP810NET Broadband Surge for Modem/Fax"/>
    <n v="20.387999999999995"/>
    <n v="2"/>
    <n v="0.8"/>
    <n v="-53.008800000000008"/>
  </r>
  <r>
    <n v="7854"/>
    <s v="CA-2012-144890"/>
    <n v="2012"/>
    <x v="707"/>
    <d v="2012-12-29T00:00:00"/>
    <s v="Standard Class"/>
    <s v="SM-20320"/>
    <s v="Sean Miller"/>
    <s v="Home Office"/>
    <s v="United States"/>
    <s v="Los Angeles"/>
    <s v="California"/>
    <n v="90049"/>
    <s v="West"/>
    <s v="OFF-PA-10001526"/>
    <x v="1"/>
    <s v="Paper"/>
    <s v="Xerox 1949"/>
    <n v="9.9600000000000009"/>
    <n v="2"/>
    <n v="0"/>
    <n v="4.8804000000000007"/>
  </r>
  <r>
    <n v="7855"/>
    <s v="CA-2014-135587"/>
    <n v="2014"/>
    <x v="226"/>
    <d v="2014-12-13T00:00:00"/>
    <s v="Standard Class"/>
    <s v="BH-11710"/>
    <s v="Brosina Hoffman"/>
    <s v="Consumer"/>
    <s v="United States"/>
    <s v="Hattiesburg"/>
    <s v="Mississippi"/>
    <n v="39401"/>
    <s v="South"/>
    <s v="OFF-AP-10004540"/>
    <x v="1"/>
    <s v="Appliances"/>
    <s v="Eureka The Boss Lite 10-Amp Upright Vacuum, Blue"/>
    <n v="320.64"/>
    <n v="4"/>
    <n v="0"/>
    <n v="89.779200000000003"/>
  </r>
  <r>
    <n v="7856"/>
    <s v="CA-2014-135587"/>
    <n v="2014"/>
    <x v="226"/>
    <d v="2014-12-13T00:00:00"/>
    <s v="Standard Class"/>
    <s v="BH-11710"/>
    <s v="Brosina Hoffman"/>
    <s v="Consumer"/>
    <s v="United States"/>
    <s v="Hattiesburg"/>
    <s v="Mississippi"/>
    <n v="39401"/>
    <s v="South"/>
    <s v="TEC-AC-10001266"/>
    <x v="2"/>
    <s v="Accessories"/>
    <s v="Memorex Micro Travel Drive 8 GB"/>
    <n v="52"/>
    <n v="4"/>
    <n v="0"/>
    <n v="23.4"/>
  </r>
  <r>
    <n v="7857"/>
    <s v="CA-2011-103429"/>
    <n v="2011"/>
    <x v="992"/>
    <d v="2011-06-01T00:00:00"/>
    <s v="First Class"/>
    <s v="LW-16825"/>
    <s v="Laurel Workman"/>
    <s v="Corporate"/>
    <s v="United States"/>
    <s v="New York City"/>
    <s v="New York"/>
    <n v="10024"/>
    <s v="East"/>
    <s v="OFF-BI-10004233"/>
    <x v="1"/>
    <s v="Binders"/>
    <s v="GBC Pre-Punched Binding Paper, Plastic, White, 8-1/2&quot; x 11&quot;"/>
    <n v="25.584000000000003"/>
    <n v="2"/>
    <n v="0.2"/>
    <n v="8.9543999999999997"/>
  </r>
  <r>
    <n v="7858"/>
    <s v="CA-2011-103429"/>
    <n v="2011"/>
    <x v="992"/>
    <d v="2011-06-01T00:00:00"/>
    <s v="First Class"/>
    <s v="LW-16825"/>
    <s v="Laurel Workman"/>
    <s v="Corporate"/>
    <s v="United States"/>
    <s v="New York City"/>
    <s v="New York"/>
    <n v="10024"/>
    <s v="East"/>
    <s v="TEC-PH-10003505"/>
    <x v="2"/>
    <s v="Phones"/>
    <s v="Geemarc AmpliPOWER60"/>
    <n v="464"/>
    <n v="5"/>
    <n v="0"/>
    <n v="134.55999999999995"/>
  </r>
  <r>
    <n v="7859"/>
    <s v="CA-2011-103429"/>
    <n v="2011"/>
    <x v="992"/>
    <d v="2011-06-01T00:00:00"/>
    <s v="First Class"/>
    <s v="LW-16825"/>
    <s v="Laurel Workman"/>
    <s v="Corporate"/>
    <s v="United States"/>
    <s v="New York City"/>
    <s v="New York"/>
    <n v="10024"/>
    <s v="East"/>
    <s v="OFF-AP-10001005"/>
    <x v="1"/>
    <s v="Appliances"/>
    <s v="Honeywell Quietcare HEPA Air Cleaner"/>
    <n v="235.95000000000002"/>
    <n v="3"/>
    <n v="0"/>
    <n v="77.863499999999988"/>
  </r>
  <r>
    <n v="7860"/>
    <s v="CA-2011-103429"/>
    <n v="2011"/>
    <x v="992"/>
    <d v="2011-06-01T00:00:00"/>
    <s v="First Class"/>
    <s v="LW-16825"/>
    <s v="Laurel Workman"/>
    <s v="Corporate"/>
    <s v="United States"/>
    <s v="New York City"/>
    <s v="New York"/>
    <n v="10024"/>
    <s v="East"/>
    <s v="OFF-PA-10001712"/>
    <x v="1"/>
    <s v="Paper"/>
    <s v="Xerox 1948"/>
    <n v="39.96"/>
    <n v="4"/>
    <n v="0"/>
    <n v="17.981999999999999"/>
  </r>
  <r>
    <n v="7861"/>
    <s v="CA-2014-152261"/>
    <n v="2014"/>
    <x v="580"/>
    <d v="2014-03-07T00:00:00"/>
    <s v="Standard Class"/>
    <s v="JA-15970"/>
    <s v="Joseph Airdo"/>
    <s v="Consumer"/>
    <s v="United States"/>
    <s v="Cuyahoga Falls"/>
    <s v="Ohio"/>
    <n v="44221"/>
    <s v="East"/>
    <s v="OFF-BI-10002353"/>
    <x v="1"/>
    <s v="Binders"/>
    <s v="GBC VeloBind Cover Sets"/>
    <n v="18.528000000000002"/>
    <n v="4"/>
    <n v="0.7"/>
    <n v="-12.352"/>
  </r>
  <r>
    <n v="7862"/>
    <s v="CA-2012-142993"/>
    <n v="2012"/>
    <x v="88"/>
    <d v="2012-10-17T00:00:00"/>
    <s v="Standard Class"/>
    <s v="KA-16525"/>
    <s v="Kelly Andreada"/>
    <s v="Consumer"/>
    <s v="United States"/>
    <s v="Seattle"/>
    <s v="Washington"/>
    <n v="98103"/>
    <s v="West"/>
    <s v="TEC-AC-10003038"/>
    <x v="2"/>
    <s v="Accessories"/>
    <s v="Kingston Digital DataTraveler 16GB USB 2.0"/>
    <n v="17.899999999999999"/>
    <n v="2"/>
    <n v="0"/>
    <n v="3.400999999999998"/>
  </r>
  <r>
    <n v="7863"/>
    <s v="CA-2012-142993"/>
    <n v="2012"/>
    <x v="88"/>
    <d v="2012-10-17T00:00:00"/>
    <s v="Standard Class"/>
    <s v="KA-16525"/>
    <s v="Kelly Andreada"/>
    <s v="Consumer"/>
    <s v="United States"/>
    <s v="Seattle"/>
    <s v="Washington"/>
    <n v="98103"/>
    <s v="West"/>
    <s v="OFF-ST-10000934"/>
    <x v="1"/>
    <s v="Storage"/>
    <s v="Contico 72&quot;H Heavy-Duty Storage System"/>
    <n v="81.96"/>
    <n v="2"/>
    <n v="0"/>
    <n v="0"/>
  </r>
  <r>
    <n v="7864"/>
    <s v="CA-2012-143364"/>
    <n v="2012"/>
    <x v="1177"/>
    <d v="2012-07-19T00:00:00"/>
    <s v="Second Class"/>
    <s v="TG-21310"/>
    <s v="Toby Gnade"/>
    <s v="Consumer"/>
    <s v="United States"/>
    <s v="Mesa"/>
    <s v="Arizona"/>
    <n v="85204"/>
    <s v="West"/>
    <s v="OFF-ST-10002743"/>
    <x v="1"/>
    <s v="Storage"/>
    <s v="SAFCO Boltless Steel Shelving"/>
    <n v="272.73599999999999"/>
    <n v="3"/>
    <n v="0.2"/>
    <n v="-64.774800000000013"/>
  </r>
  <r>
    <n v="7865"/>
    <s v="CA-2012-143364"/>
    <n v="2012"/>
    <x v="1177"/>
    <d v="2012-07-19T00:00:00"/>
    <s v="Second Class"/>
    <s v="TG-21310"/>
    <s v="Toby Gnade"/>
    <s v="Consumer"/>
    <s v="United States"/>
    <s v="Mesa"/>
    <s v="Arizona"/>
    <n v="85204"/>
    <s v="West"/>
    <s v="OFF-PA-10001846"/>
    <x v="1"/>
    <s v="Paper"/>
    <s v="Xerox 1899"/>
    <n v="18.496000000000002"/>
    <n v="4"/>
    <n v="0.2"/>
    <n v="6.7048000000000005"/>
  </r>
  <r>
    <n v="7866"/>
    <s v="CA-2012-143364"/>
    <n v="2012"/>
    <x v="1177"/>
    <d v="2012-07-19T00:00:00"/>
    <s v="Second Class"/>
    <s v="TG-21310"/>
    <s v="Toby Gnade"/>
    <s v="Consumer"/>
    <s v="United States"/>
    <s v="Mesa"/>
    <s v="Arizona"/>
    <n v="85204"/>
    <s v="West"/>
    <s v="FUR-CH-10004287"/>
    <x v="0"/>
    <s v="Chairs"/>
    <s v="SAFCO Arco Folding Chair"/>
    <n v="441.92"/>
    <n v="2"/>
    <n v="0.2"/>
    <n v="49.715999999999966"/>
  </r>
  <r>
    <n v="7867"/>
    <s v="CA-2012-143364"/>
    <n v="2012"/>
    <x v="1177"/>
    <d v="2012-07-19T00:00:00"/>
    <s v="Second Class"/>
    <s v="TG-21310"/>
    <s v="Toby Gnade"/>
    <s v="Consumer"/>
    <s v="United States"/>
    <s v="Mesa"/>
    <s v="Arizona"/>
    <n v="85204"/>
    <s v="West"/>
    <s v="FUR-BO-10001608"/>
    <x v="0"/>
    <s v="Bookcases"/>
    <s v="Hon Metal Bookcases, Black"/>
    <n v="127.76400000000002"/>
    <n v="6"/>
    <n v="0.7"/>
    <n v="-191.64599999999996"/>
  </r>
  <r>
    <n v="7868"/>
    <s v="CA-2011-100972"/>
    <n v="2011"/>
    <x v="84"/>
    <d v="2011-11-24T00:00:00"/>
    <s v="Second Class"/>
    <s v="DB-13360"/>
    <s v="Dennis Bolton"/>
    <s v="Home Office"/>
    <s v="United States"/>
    <s v="Salt Lake City"/>
    <s v="Utah"/>
    <n v="84106"/>
    <s v="West"/>
    <s v="OFF-PA-10000357"/>
    <x v="1"/>
    <s v="Paper"/>
    <s v="Xerox 1888"/>
    <n v="166.44"/>
    <n v="3"/>
    <n v="0"/>
    <n v="79.891199999999998"/>
  </r>
  <r>
    <n v="7869"/>
    <s v="CA-2013-136994"/>
    <n v="2013"/>
    <x v="1022"/>
    <d v="2013-06-03T00:00:00"/>
    <s v="Standard Class"/>
    <s v="LS-17245"/>
    <s v="Lynn Smith"/>
    <s v="Consumer"/>
    <s v="United States"/>
    <s v="Los Angeles"/>
    <s v="California"/>
    <n v="90045"/>
    <s v="West"/>
    <s v="OFF-PA-10000575"/>
    <x v="1"/>
    <s v="Paper"/>
    <s v="Wirebound Message Books, Four 2 3/4 x 5 White Forms per Page"/>
    <n v="13.38"/>
    <n v="2"/>
    <n v="0"/>
    <n v="6.1547999999999998"/>
  </r>
  <r>
    <n v="7870"/>
    <s v="US-2014-166233"/>
    <n v="2014"/>
    <x v="445"/>
    <d v="2014-07-10T00:00:00"/>
    <s v="Standard Class"/>
    <s v="MO-17950"/>
    <s v="Michael Oakman"/>
    <s v="Consumer"/>
    <s v="United States"/>
    <s v="Jacksonville"/>
    <s v="North Carolina"/>
    <n v="28540"/>
    <s v="South"/>
    <s v="TEC-AC-10002167"/>
    <x v="2"/>
    <s v="Accessories"/>
    <s v="Imation 8gb Micro Traveldrive Usb 2.0 Flash Drive"/>
    <n v="24"/>
    <n v="2"/>
    <n v="0.2"/>
    <n v="-2.6999999999999993"/>
  </r>
  <r>
    <n v="7871"/>
    <s v="CA-2014-122112"/>
    <n v="2014"/>
    <x v="145"/>
    <d v="2014-09-30T00:00:00"/>
    <s v="Standard Class"/>
    <s v="CA-11965"/>
    <s v="Carol Adams"/>
    <s v="Corporate"/>
    <s v="United States"/>
    <s v="Lakewood"/>
    <s v="Ohio"/>
    <n v="44107"/>
    <s v="East"/>
    <s v="OFF-EN-10004459"/>
    <x v="1"/>
    <s v="Envelopes"/>
    <s v="Security-Tint Envelopes"/>
    <n v="24.448"/>
    <n v="4"/>
    <n v="0.2"/>
    <n v="8.8623999999999992"/>
  </r>
  <r>
    <n v="7872"/>
    <s v="CA-2013-101672"/>
    <n v="2013"/>
    <x v="339"/>
    <d v="2013-10-08T00:00:00"/>
    <s v="Standard Class"/>
    <s v="DB-12910"/>
    <s v="Daniel Byrd"/>
    <s v="Home Office"/>
    <s v="United States"/>
    <s v="Lake Forest"/>
    <s v="California"/>
    <n v="92630"/>
    <s v="West"/>
    <s v="OFF-LA-10002271"/>
    <x v="1"/>
    <s v="Labels"/>
    <s v="Smead Alpha-Z Color-Coded Second Alphabetical Labels and Starter Set"/>
    <n v="6.16"/>
    <n v="2"/>
    <n v="0"/>
    <n v="2.9567999999999999"/>
  </r>
  <r>
    <n v="7873"/>
    <s v="CA-2013-101672"/>
    <n v="2013"/>
    <x v="339"/>
    <d v="2013-10-08T00:00:00"/>
    <s v="Standard Class"/>
    <s v="DB-12910"/>
    <s v="Daniel Byrd"/>
    <s v="Home Office"/>
    <s v="United States"/>
    <s v="Lake Forest"/>
    <s v="California"/>
    <n v="92630"/>
    <s v="West"/>
    <s v="FUR-CH-10004063"/>
    <x v="0"/>
    <s v="Chairs"/>
    <s v="Global Deluxe High-Back Manager's Chair"/>
    <n v="915.13600000000008"/>
    <n v="4"/>
    <n v="0.2"/>
    <n v="102.95279999999988"/>
  </r>
  <r>
    <n v="7874"/>
    <s v="CA-2013-101672"/>
    <n v="2013"/>
    <x v="339"/>
    <d v="2013-10-08T00:00:00"/>
    <s v="Standard Class"/>
    <s v="DB-12910"/>
    <s v="Daniel Byrd"/>
    <s v="Home Office"/>
    <s v="United States"/>
    <s v="Lake Forest"/>
    <s v="California"/>
    <n v="92630"/>
    <s v="West"/>
    <s v="OFF-PA-10004610"/>
    <x v="1"/>
    <s v="Paper"/>
    <s v="Xerox 1900"/>
    <n v="8.56"/>
    <n v="2"/>
    <n v="0"/>
    <n v="3.8519999999999994"/>
  </r>
  <r>
    <n v="7875"/>
    <s v="CA-2013-101672"/>
    <n v="2013"/>
    <x v="339"/>
    <d v="2013-10-08T00:00:00"/>
    <s v="Standard Class"/>
    <s v="DB-12910"/>
    <s v="Daniel Byrd"/>
    <s v="Home Office"/>
    <s v="United States"/>
    <s v="Lake Forest"/>
    <s v="California"/>
    <n v="92630"/>
    <s v="West"/>
    <s v="OFF-PA-10001878"/>
    <x v="1"/>
    <s v="Paper"/>
    <s v="Xerox 1891"/>
    <n v="97.82"/>
    <n v="2"/>
    <n v="0"/>
    <n v="45.975399999999993"/>
  </r>
  <r>
    <n v="7876"/>
    <s v="CA-2014-168403"/>
    <n v="2014"/>
    <x v="428"/>
    <d v="2014-09-16T00:00:00"/>
    <s v="Standard Class"/>
    <s v="DK-12835"/>
    <s v="Damala Kotsonis"/>
    <s v="Corporate"/>
    <s v="United States"/>
    <s v="Portland"/>
    <s v="Oregon"/>
    <n v="97206"/>
    <s v="West"/>
    <s v="OFF-PA-10002036"/>
    <x v="1"/>
    <s v="Paper"/>
    <s v="Xerox 1930"/>
    <n v="31.104000000000006"/>
    <n v="6"/>
    <n v="0.2"/>
    <n v="11.2752"/>
  </r>
  <r>
    <n v="7877"/>
    <s v="CA-2014-168403"/>
    <n v="2014"/>
    <x v="428"/>
    <d v="2014-09-16T00:00:00"/>
    <s v="Standard Class"/>
    <s v="DK-12835"/>
    <s v="Damala Kotsonis"/>
    <s v="Corporate"/>
    <s v="United States"/>
    <s v="Portland"/>
    <s v="Oregon"/>
    <n v="97206"/>
    <s v="West"/>
    <s v="OFF-AP-10003278"/>
    <x v="1"/>
    <s v="Appliances"/>
    <s v="Belkin 7-Outlet SurgeMaster Home Series"/>
    <n v="11.176000000000002"/>
    <n v="1"/>
    <n v="0.2"/>
    <n v="0.8382000000000005"/>
  </r>
  <r>
    <n v="7878"/>
    <s v="CA-2012-148705"/>
    <n v="2012"/>
    <x v="899"/>
    <d v="2012-03-18T00:00:00"/>
    <s v="Standard Class"/>
    <s v="EB-14170"/>
    <s v="Evan Bailliet"/>
    <s v="Consumer"/>
    <s v="United States"/>
    <s v="Charlotte"/>
    <s v="North Carolina"/>
    <n v="28205"/>
    <s v="South"/>
    <s v="OFF-LA-10001641"/>
    <x v="1"/>
    <s v="Labels"/>
    <s v="Avery 518"/>
    <n v="5.04"/>
    <n v="2"/>
    <n v="0.2"/>
    <n v="1.764"/>
  </r>
  <r>
    <n v="7879"/>
    <s v="CA-2013-160241"/>
    <n v="2013"/>
    <x v="896"/>
    <d v="2013-12-05T00:00:00"/>
    <s v="Second Class"/>
    <s v="DR-12940"/>
    <s v="Daniel Raglin"/>
    <s v="Home Office"/>
    <s v="United States"/>
    <s v="Aurora"/>
    <s v="Illinois"/>
    <n v="60505"/>
    <s v="Central"/>
    <s v="FUR-FU-10003806"/>
    <x v="0"/>
    <s v="Furnishings"/>
    <s v="Tenex Chairmat w/ Average Lip, 45&quot; x 53&quot;"/>
    <n v="242.17600000000004"/>
    <n v="4"/>
    <n v="0.6"/>
    <n v="-302.72000000000003"/>
  </r>
  <r>
    <n v="7880"/>
    <s v="CA-2013-155747"/>
    <n v="2013"/>
    <x v="403"/>
    <d v="2013-06-22T00:00:00"/>
    <s v="Standard Class"/>
    <s v="JS-15685"/>
    <s v="Jim Sink"/>
    <s v="Corporate"/>
    <s v="United States"/>
    <s v="Philadelphia"/>
    <s v="Pennsylvania"/>
    <n v="19140"/>
    <s v="East"/>
    <s v="FUR-TA-10003392"/>
    <x v="0"/>
    <s v="Tables"/>
    <s v="Global Adaptabilities Conference Tables"/>
    <n v="337.17599999999999"/>
    <n v="2"/>
    <n v="0.4"/>
    <n v="-118.01160000000002"/>
  </r>
  <r>
    <n v="7881"/>
    <s v="CA-2014-118017"/>
    <n v="2014"/>
    <x v="734"/>
    <d v="2014-12-07T00:00:00"/>
    <s v="Second Class"/>
    <s v="LC-16870"/>
    <s v="Lena Cacioppo"/>
    <s v="Consumer"/>
    <s v="United States"/>
    <s v="Thornton"/>
    <s v="Colorado"/>
    <n v="80229"/>
    <s v="West"/>
    <s v="OFF-AR-10003856"/>
    <x v="1"/>
    <s v="Art"/>
    <s v="Newell 344"/>
    <n v="13.343999999999998"/>
    <n v="6"/>
    <n v="0.2"/>
    <n v="1.0007999999999999"/>
  </r>
  <r>
    <n v="7882"/>
    <s v="CA-2014-118017"/>
    <n v="2014"/>
    <x v="734"/>
    <d v="2014-12-07T00:00:00"/>
    <s v="Second Class"/>
    <s v="LC-16870"/>
    <s v="Lena Cacioppo"/>
    <s v="Consumer"/>
    <s v="United States"/>
    <s v="Thornton"/>
    <s v="Colorado"/>
    <n v="80229"/>
    <s v="West"/>
    <s v="TEC-AC-10002006"/>
    <x v="2"/>
    <s v="Accessories"/>
    <s v="Memorex Micro Travel Drive 16 GB"/>
    <n v="76.75200000000001"/>
    <n v="6"/>
    <n v="0.2"/>
    <n v="10.553399999999993"/>
  </r>
  <r>
    <n v="7883"/>
    <s v="CA-2014-118017"/>
    <n v="2014"/>
    <x v="734"/>
    <d v="2014-12-07T00:00:00"/>
    <s v="Second Class"/>
    <s v="LC-16870"/>
    <s v="Lena Cacioppo"/>
    <s v="Consumer"/>
    <s v="United States"/>
    <s v="Thornton"/>
    <s v="Colorado"/>
    <n v="80229"/>
    <s v="West"/>
    <s v="TEC-AC-10002006"/>
    <x v="2"/>
    <s v="Accessories"/>
    <s v="Memorex Micro Travel Drive 16 GB"/>
    <n v="102.33600000000001"/>
    <n v="8"/>
    <n v="0.2"/>
    <n v="14.07119999999999"/>
  </r>
  <r>
    <n v="7884"/>
    <s v="CA-2014-118017"/>
    <n v="2014"/>
    <x v="734"/>
    <d v="2014-12-07T00:00:00"/>
    <s v="Second Class"/>
    <s v="LC-16870"/>
    <s v="Lena Cacioppo"/>
    <s v="Consumer"/>
    <s v="United States"/>
    <s v="Thornton"/>
    <s v="Colorado"/>
    <n v="80229"/>
    <s v="West"/>
    <s v="OFF-PA-10002246"/>
    <x v="1"/>
    <s v="Paper"/>
    <s v="Wirebound Four 2-3/4 x 5 Forms per Page, 400 Sets per Book"/>
    <n v="10.32"/>
    <n v="2"/>
    <n v="0.2"/>
    <n v="3.7409999999999997"/>
  </r>
  <r>
    <n v="7885"/>
    <s v="CA-2014-118017"/>
    <n v="2014"/>
    <x v="734"/>
    <d v="2014-12-07T00:00:00"/>
    <s v="Second Class"/>
    <s v="LC-16870"/>
    <s v="Lena Cacioppo"/>
    <s v="Consumer"/>
    <s v="United States"/>
    <s v="Thornton"/>
    <s v="Colorado"/>
    <n v="80229"/>
    <s v="West"/>
    <s v="OFF-SU-10004782"/>
    <x v="1"/>
    <s v="Supplies"/>
    <s v="Elite 5&quot; Scissors"/>
    <n v="47.32"/>
    <n v="7"/>
    <n v="0.2"/>
    <n v="5.9149999999999938"/>
  </r>
  <r>
    <n v="7886"/>
    <s v="CA-2014-118017"/>
    <n v="2014"/>
    <x v="734"/>
    <d v="2014-12-07T00:00:00"/>
    <s v="Second Class"/>
    <s v="LC-16870"/>
    <s v="Lena Cacioppo"/>
    <s v="Consumer"/>
    <s v="United States"/>
    <s v="Thornton"/>
    <s v="Colorado"/>
    <n v="80229"/>
    <s v="West"/>
    <s v="FUR-FU-10004351"/>
    <x v="0"/>
    <s v="Furnishings"/>
    <s v="Staples"/>
    <n v="23.376000000000001"/>
    <n v="3"/>
    <n v="0.2"/>
    <n v="7.0128000000000013"/>
  </r>
  <r>
    <n v="7887"/>
    <s v="CA-2014-118017"/>
    <n v="2014"/>
    <x v="734"/>
    <d v="2014-12-07T00:00:00"/>
    <s v="Second Class"/>
    <s v="LC-16870"/>
    <s v="Lena Cacioppo"/>
    <s v="Consumer"/>
    <s v="United States"/>
    <s v="Thornton"/>
    <s v="Colorado"/>
    <n v="80229"/>
    <s v="West"/>
    <s v="FUR-FU-10004270"/>
    <x v="0"/>
    <s v="Furnishings"/>
    <s v="Eldon Image Series Desk Accessories, Burgundy"/>
    <n v="16.72"/>
    <n v="5"/>
    <n v="0.2"/>
    <n v="3.3439999999999994"/>
  </r>
  <r>
    <n v="7888"/>
    <s v="CA-2014-118017"/>
    <n v="2014"/>
    <x v="734"/>
    <d v="2014-12-07T00:00:00"/>
    <s v="Second Class"/>
    <s v="LC-16870"/>
    <s v="Lena Cacioppo"/>
    <s v="Consumer"/>
    <s v="United States"/>
    <s v="Thornton"/>
    <s v="Colorado"/>
    <n v="80229"/>
    <s v="West"/>
    <s v="FUR-FU-10004053"/>
    <x v="0"/>
    <s v="Furnishings"/>
    <s v="DAX Two-Tone Silver Metal Document Frame"/>
    <n v="16.192"/>
    <n v="1"/>
    <n v="0.2"/>
    <n v="4.6552000000000007"/>
  </r>
  <r>
    <n v="7889"/>
    <s v="CA-2013-113117"/>
    <n v="2013"/>
    <x v="765"/>
    <d v="2013-08-23T00:00:00"/>
    <s v="Standard Class"/>
    <s v="JP-15520"/>
    <s v="Jeremy Pistek"/>
    <s v="Consumer"/>
    <s v="United States"/>
    <s v="Davis"/>
    <s v="California"/>
    <n v="95616"/>
    <s v="West"/>
    <s v="OFF-PA-10000019"/>
    <x v="1"/>
    <s v="Paper"/>
    <s v="Xerox 1931"/>
    <n v="32.400000000000006"/>
    <n v="5"/>
    <n v="0"/>
    <n v="15.552000000000001"/>
  </r>
  <r>
    <n v="7890"/>
    <s v="CA-2013-148684"/>
    <n v="2013"/>
    <x v="591"/>
    <d v="2013-12-30T00:00:00"/>
    <s v="Standard Class"/>
    <s v="TS-21655"/>
    <s v="Trudy Schmidt"/>
    <s v="Consumer"/>
    <s v="United States"/>
    <s v="Fayetteville"/>
    <s v="Arkansas"/>
    <n v="72701"/>
    <s v="South"/>
    <s v="OFF-AR-10003811"/>
    <x v="1"/>
    <s v="Art"/>
    <s v="Newell 327"/>
    <n v="19.89"/>
    <n v="9"/>
    <n v="0"/>
    <n v="5.3703000000000003"/>
  </r>
  <r>
    <n v="7891"/>
    <s v="CA-2013-148684"/>
    <n v="2013"/>
    <x v="591"/>
    <d v="2013-12-30T00:00:00"/>
    <s v="Standard Class"/>
    <s v="TS-21655"/>
    <s v="Trudy Schmidt"/>
    <s v="Consumer"/>
    <s v="United States"/>
    <s v="Fayetteville"/>
    <s v="Arkansas"/>
    <n v="72701"/>
    <s v="South"/>
    <s v="TEC-AC-10001838"/>
    <x v="2"/>
    <s v="Accessories"/>
    <s v="Razer Tiamat Over Ear 7.1 Surround Sound PC Gaming Headset"/>
    <n v="399.98"/>
    <n v="2"/>
    <n v="0"/>
    <n v="171.99140000000003"/>
  </r>
  <r>
    <n v="7892"/>
    <s v="CA-2013-148684"/>
    <n v="2013"/>
    <x v="591"/>
    <d v="2013-12-30T00:00:00"/>
    <s v="Standard Class"/>
    <s v="TS-21655"/>
    <s v="Trudy Schmidt"/>
    <s v="Consumer"/>
    <s v="United States"/>
    <s v="Fayetteville"/>
    <s v="Arkansas"/>
    <n v="72701"/>
    <s v="South"/>
    <s v="FUR-FU-10003553"/>
    <x v="0"/>
    <s v="Furnishings"/>
    <s v="Howard Miller 13-1/2&quot; Diameter Rosebrook Wall Clock"/>
    <n v="343.84999999999997"/>
    <n v="5"/>
    <n v="0"/>
    <n v="137.54000000000002"/>
  </r>
  <r>
    <n v="7893"/>
    <s v="CA-2013-148684"/>
    <n v="2013"/>
    <x v="591"/>
    <d v="2013-12-30T00:00:00"/>
    <s v="Standard Class"/>
    <s v="TS-21655"/>
    <s v="Trudy Schmidt"/>
    <s v="Consumer"/>
    <s v="United States"/>
    <s v="Fayetteville"/>
    <s v="Arkansas"/>
    <n v="72701"/>
    <s v="South"/>
    <s v="OFF-PA-10003302"/>
    <x v="1"/>
    <s v="Paper"/>
    <s v="Xerox 1906"/>
    <n v="106.32"/>
    <n v="3"/>
    <n v="0"/>
    <n v="49.970399999999991"/>
  </r>
  <r>
    <n v="7894"/>
    <s v="CA-2014-125367"/>
    <n v="2014"/>
    <x v="283"/>
    <d v="2014-07-31T00:00:00"/>
    <s v="Standard Class"/>
    <s v="NM-18445"/>
    <s v="Nathan Mautz"/>
    <s v="Home Office"/>
    <s v="United States"/>
    <s v="New York City"/>
    <s v="New York"/>
    <n v="10011"/>
    <s v="East"/>
    <s v="OFF-BI-10002412"/>
    <x v="1"/>
    <s v="Binders"/>
    <s v="Wilson Jones “Snap” Scratch Pad Binder Tool for Ring Binders"/>
    <n v="13.919999999999998"/>
    <n v="3"/>
    <n v="0.2"/>
    <n v="4.3500000000000005"/>
  </r>
  <r>
    <n v="7895"/>
    <s v="CA-2014-124744"/>
    <n v="2014"/>
    <x v="548"/>
    <d v="2014-06-26T00:00:00"/>
    <s v="Standard Class"/>
    <s v="EH-14125"/>
    <s v="Eugene Hildebrand"/>
    <s v="Home Office"/>
    <s v="United States"/>
    <s v="Wheeling"/>
    <s v="West Virginia"/>
    <n v="26003"/>
    <s v="East"/>
    <s v="OFF-BI-10002852"/>
    <x v="1"/>
    <s v="Binders"/>
    <s v="Ibico Standard Transparent Covers"/>
    <n v="82.4"/>
    <n v="5"/>
    <n v="0"/>
    <n v="40.376000000000005"/>
  </r>
  <r>
    <n v="7896"/>
    <s v="CA-2014-124744"/>
    <n v="2014"/>
    <x v="548"/>
    <d v="2014-06-26T00:00:00"/>
    <s v="Standard Class"/>
    <s v="EH-14125"/>
    <s v="Eugene Hildebrand"/>
    <s v="Home Office"/>
    <s v="United States"/>
    <s v="Wheeling"/>
    <s v="West Virginia"/>
    <n v="26003"/>
    <s v="East"/>
    <s v="OFF-BI-10000145"/>
    <x v="1"/>
    <s v="Binders"/>
    <s v="Zipper Ring Binder Pockets"/>
    <n v="6.24"/>
    <n v="2"/>
    <n v="0"/>
    <n v="3.0575999999999999"/>
  </r>
  <r>
    <n v="7897"/>
    <s v="CA-2014-124744"/>
    <n v="2014"/>
    <x v="548"/>
    <d v="2014-06-26T00:00:00"/>
    <s v="Standard Class"/>
    <s v="EH-14125"/>
    <s v="Eugene Hildebrand"/>
    <s v="Home Office"/>
    <s v="United States"/>
    <s v="Wheeling"/>
    <s v="West Virginia"/>
    <n v="26003"/>
    <s v="East"/>
    <s v="OFF-PA-10001970"/>
    <x v="1"/>
    <s v="Paper"/>
    <s v="Xerox 1908"/>
    <n v="447.84"/>
    <n v="8"/>
    <n v="0"/>
    <n v="219.44159999999999"/>
  </r>
  <r>
    <n v="7898"/>
    <s v="CA-2014-128363"/>
    <n v="2014"/>
    <x v="802"/>
    <d v="2014-08-19T00:00:00"/>
    <s v="Standard Class"/>
    <s v="DC-12850"/>
    <s v="Dan Campbell"/>
    <s v="Consumer"/>
    <s v="United States"/>
    <s v="Memphis"/>
    <s v="Tennessee"/>
    <n v="38109"/>
    <s v="South"/>
    <s v="OFF-AP-10001563"/>
    <x v="1"/>
    <s v="Appliances"/>
    <s v="Belkin Premiere Surge Master II 8-outlet surge protector"/>
    <n v="272.048"/>
    <n v="7"/>
    <n v="0.2"/>
    <n v="30.605399999999946"/>
  </r>
  <r>
    <n v="7899"/>
    <s v="CA-2014-128363"/>
    <n v="2014"/>
    <x v="802"/>
    <d v="2014-08-19T00:00:00"/>
    <s v="Standard Class"/>
    <s v="DC-12850"/>
    <s v="Dan Campbell"/>
    <s v="Consumer"/>
    <s v="United States"/>
    <s v="Memphis"/>
    <s v="Tennessee"/>
    <n v="38109"/>
    <s v="South"/>
    <s v="OFF-BI-10001359"/>
    <x v="1"/>
    <s v="Binders"/>
    <s v="GBC DocuBind TL300 Electric Binding System"/>
    <n v="1614.5820000000003"/>
    <n v="6"/>
    <n v="0.7"/>
    <n v="-1237.8461999999995"/>
  </r>
  <r>
    <n v="7900"/>
    <s v="CA-2014-128363"/>
    <n v="2014"/>
    <x v="802"/>
    <d v="2014-08-19T00:00:00"/>
    <s v="Standard Class"/>
    <s v="DC-12850"/>
    <s v="Dan Campbell"/>
    <s v="Consumer"/>
    <s v="United States"/>
    <s v="Memphis"/>
    <s v="Tennessee"/>
    <n v="38109"/>
    <s v="South"/>
    <s v="OFF-FA-10003495"/>
    <x v="1"/>
    <s v="Fasteners"/>
    <s v="Staples"/>
    <n v="24.320000000000004"/>
    <n v="5"/>
    <n v="0.2"/>
    <n v="9.1199999999999974"/>
  </r>
  <r>
    <n v="7901"/>
    <s v="CA-2014-128363"/>
    <n v="2014"/>
    <x v="802"/>
    <d v="2014-08-19T00:00:00"/>
    <s v="Standard Class"/>
    <s v="DC-12850"/>
    <s v="Dan Campbell"/>
    <s v="Consumer"/>
    <s v="United States"/>
    <s v="Memphis"/>
    <s v="Tennessee"/>
    <n v="38109"/>
    <s v="South"/>
    <s v="TEC-AC-10003709"/>
    <x v="2"/>
    <s v="Accessories"/>
    <s v="Maxell 4.7GB DVD-R 5/Pack"/>
    <n v="1.5840000000000001"/>
    <n v="2"/>
    <n v="0.2"/>
    <n v="0.47520000000000018"/>
  </r>
  <r>
    <n v="7902"/>
    <s v="CA-2014-128363"/>
    <n v="2014"/>
    <x v="802"/>
    <d v="2014-08-19T00:00:00"/>
    <s v="Standard Class"/>
    <s v="DC-12850"/>
    <s v="Dan Campbell"/>
    <s v="Consumer"/>
    <s v="United States"/>
    <s v="Memphis"/>
    <s v="Tennessee"/>
    <n v="38109"/>
    <s v="South"/>
    <s v="FUR-FU-10003268"/>
    <x v="0"/>
    <s v="Furnishings"/>
    <s v="Eldon Radial Chair Mat for Low to Medium Pile Carpets"/>
    <n v="31.983999999999998"/>
    <n v="1"/>
    <n v="0.2"/>
    <n v="0"/>
  </r>
  <r>
    <n v="7903"/>
    <s v="CA-2014-128363"/>
    <n v="2014"/>
    <x v="802"/>
    <d v="2014-08-19T00:00:00"/>
    <s v="Standard Class"/>
    <s v="DC-12850"/>
    <s v="Dan Campbell"/>
    <s v="Consumer"/>
    <s v="United States"/>
    <s v="Memphis"/>
    <s v="Tennessee"/>
    <n v="38109"/>
    <s v="South"/>
    <s v="OFF-EN-10003845"/>
    <x v="1"/>
    <s v="Envelopes"/>
    <s v="Colored Envelopes"/>
    <n v="14.76"/>
    <n v="5"/>
    <n v="0.2"/>
    <n v="4.7969999999999988"/>
  </r>
  <r>
    <n v="7904"/>
    <s v="CA-2014-128363"/>
    <n v="2014"/>
    <x v="802"/>
    <d v="2014-08-19T00:00:00"/>
    <s v="Standard Class"/>
    <s v="DC-12850"/>
    <s v="Dan Campbell"/>
    <s v="Consumer"/>
    <s v="United States"/>
    <s v="Memphis"/>
    <s v="Tennessee"/>
    <n v="38109"/>
    <s v="South"/>
    <s v="FUR-CH-10002073"/>
    <x v="0"/>
    <s v="Chairs"/>
    <s v="Hon Olson Stacker Chairs"/>
    <n v="423.64799999999997"/>
    <n v="2"/>
    <n v="0.2"/>
    <n v="47.660399999999967"/>
  </r>
  <r>
    <n v="7905"/>
    <s v="CA-2012-126669"/>
    <n v="2012"/>
    <x v="209"/>
    <d v="2012-11-13T00:00:00"/>
    <s v="Standard Class"/>
    <s v="DO-13645"/>
    <s v="Doug O'Connell"/>
    <s v="Consumer"/>
    <s v="United States"/>
    <s v="Houston"/>
    <s v="Texas"/>
    <n v="77036"/>
    <s v="Central"/>
    <s v="OFF-PA-10001357"/>
    <x v="1"/>
    <s v="Paper"/>
    <s v="Xerox 1886"/>
    <n v="76.64"/>
    <n v="2"/>
    <n v="0.2"/>
    <n v="26.823999999999995"/>
  </r>
  <r>
    <n v="7906"/>
    <s v="US-2012-118766"/>
    <n v="2012"/>
    <x v="52"/>
    <d v="2012-10-22T00:00:00"/>
    <s v="Standard Class"/>
    <s v="LS-16975"/>
    <s v="Lindsay Shagiari"/>
    <s v="Home Office"/>
    <s v="United States"/>
    <s v="Dallas"/>
    <s v="Texas"/>
    <n v="75217"/>
    <s v="Central"/>
    <s v="OFF-EN-10001415"/>
    <x v="1"/>
    <s v="Envelopes"/>
    <s v="Staples"/>
    <n v="4.4640000000000004"/>
    <n v="1"/>
    <n v="0.2"/>
    <n v="1.6739999999999999"/>
  </r>
  <r>
    <n v="7907"/>
    <s v="US-2012-118766"/>
    <n v="2012"/>
    <x v="52"/>
    <d v="2012-10-22T00:00:00"/>
    <s v="Standard Class"/>
    <s v="LS-16975"/>
    <s v="Lindsay Shagiari"/>
    <s v="Home Office"/>
    <s v="United States"/>
    <s v="Dallas"/>
    <s v="Texas"/>
    <n v="75217"/>
    <s v="Central"/>
    <s v="OFF-BI-10002813"/>
    <x v="1"/>
    <s v="Binders"/>
    <s v="Avery Reinforcements for Hole-Punch Pages"/>
    <n v="3.9599999999999991"/>
    <n v="10"/>
    <n v="0.8"/>
    <n v="-6.93"/>
  </r>
  <r>
    <n v="7908"/>
    <s v="CA-2013-112585"/>
    <n v="2013"/>
    <x v="679"/>
    <d v="2013-08-03T00:00:00"/>
    <s v="First Class"/>
    <s v="RW-19630"/>
    <s v="Rob Williams"/>
    <s v="Corporate"/>
    <s v="United States"/>
    <s v="San Francisco"/>
    <s v="California"/>
    <n v="94122"/>
    <s v="West"/>
    <s v="OFF-AP-10003849"/>
    <x v="1"/>
    <s v="Appliances"/>
    <s v="Hoover Shoulder Vac Commercial Portable Vacuum"/>
    <n v="715.64"/>
    <n v="2"/>
    <n v="0"/>
    <n v="178.90999999999997"/>
  </r>
  <r>
    <n v="7909"/>
    <s v="CA-2013-149762"/>
    <n v="2013"/>
    <x v="275"/>
    <d v="2013-12-08T00:00:00"/>
    <s v="Standard Class"/>
    <s v="RD-19720"/>
    <s v="Roger Demir"/>
    <s v="Consumer"/>
    <s v="United States"/>
    <s v="Morgan Hill"/>
    <s v="California"/>
    <n v="95037"/>
    <s v="West"/>
    <s v="FUR-TA-10004147"/>
    <x v="0"/>
    <s v="Tables"/>
    <s v="Hon 4060 Series Tables"/>
    <n v="268.70400000000001"/>
    <n v="3"/>
    <n v="0.2"/>
    <n v="6.717599999999976"/>
  </r>
  <r>
    <n v="7910"/>
    <s v="CA-2013-149762"/>
    <n v="2013"/>
    <x v="275"/>
    <d v="2013-12-08T00:00:00"/>
    <s v="Standard Class"/>
    <s v="RD-19720"/>
    <s v="Roger Demir"/>
    <s v="Consumer"/>
    <s v="United States"/>
    <s v="Morgan Hill"/>
    <s v="California"/>
    <n v="95037"/>
    <s v="West"/>
    <s v="OFF-AR-10001662"/>
    <x v="1"/>
    <s v="Art"/>
    <s v="Rogers Handheld Barrel Pencil Sharpener"/>
    <n v="21.92"/>
    <n v="8"/>
    <n v="0"/>
    <n v="5.9184000000000019"/>
  </r>
  <r>
    <n v="7911"/>
    <s v="CA-2013-149762"/>
    <n v="2013"/>
    <x v="275"/>
    <d v="2013-12-08T00:00:00"/>
    <s v="Standard Class"/>
    <s v="RD-19720"/>
    <s v="Roger Demir"/>
    <s v="Consumer"/>
    <s v="United States"/>
    <s v="Morgan Hill"/>
    <s v="California"/>
    <n v="95037"/>
    <s v="West"/>
    <s v="OFF-ST-10001558"/>
    <x v="1"/>
    <s v="Storage"/>
    <s v="Acco Perma 4000 Stacking Storage Drawers"/>
    <n v="48.72"/>
    <n v="3"/>
    <n v="0"/>
    <n v="7.3079999999999998"/>
  </r>
  <r>
    <n v="7912"/>
    <s v="CA-2013-149762"/>
    <n v="2013"/>
    <x v="275"/>
    <d v="2013-12-08T00:00:00"/>
    <s v="Standard Class"/>
    <s v="RD-19720"/>
    <s v="Roger Demir"/>
    <s v="Consumer"/>
    <s v="United States"/>
    <s v="Morgan Hill"/>
    <s v="California"/>
    <n v="95037"/>
    <s v="West"/>
    <s v="FUR-BO-10001337"/>
    <x v="0"/>
    <s v="Bookcases"/>
    <s v="O'Sullivan Living Dimensions 2-Shelf Bookcases"/>
    <n v="205.666"/>
    <n v="2"/>
    <n v="0.15"/>
    <n v="-12.097999999999999"/>
  </r>
  <r>
    <n v="7913"/>
    <s v="CA-2013-167605"/>
    <n v="2013"/>
    <x v="236"/>
    <d v="2013-05-01T00:00:00"/>
    <s v="Second Class"/>
    <s v="RB-19570"/>
    <s v="Rob Beeghly"/>
    <s v="Consumer"/>
    <s v="United States"/>
    <s v="Saint Charles"/>
    <s v="Illinois"/>
    <n v="60174"/>
    <s v="Central"/>
    <s v="FUR-FU-10001602"/>
    <x v="0"/>
    <s v="Furnishings"/>
    <s v="Eldon Delta Triangular Chair Mat, 52&quot; x 58&quot;, Clear"/>
    <n v="30.344000000000001"/>
    <n v="2"/>
    <n v="0.6"/>
    <n v="-31.861200000000004"/>
  </r>
  <r>
    <n v="7914"/>
    <s v="US-2014-105697"/>
    <n v="2014"/>
    <x v="326"/>
    <d v="2014-08-28T00:00:00"/>
    <s v="First Class"/>
    <s v="JE-15715"/>
    <s v="Joe Elijah"/>
    <s v="Consumer"/>
    <s v="United States"/>
    <s v="Cleveland"/>
    <s v="Ohio"/>
    <n v="44105"/>
    <s v="East"/>
    <s v="OFF-ST-10003996"/>
    <x v="1"/>
    <s v="Storage"/>
    <s v="Letter/Legal File Tote with Clear Snap-On Lid, Black Granite"/>
    <n v="25.695999999999998"/>
    <n v="2"/>
    <n v="0.2"/>
    <n v="1.9271999999999991"/>
  </r>
  <r>
    <n v="7915"/>
    <s v="CA-2014-165323"/>
    <n v="2014"/>
    <x v="46"/>
    <d v="2014-06-22T00:00:00"/>
    <s v="Standard Class"/>
    <s v="SR-20740"/>
    <s v="Steven Roelle"/>
    <s v="Home Office"/>
    <s v="United States"/>
    <s v="New York City"/>
    <s v="New York"/>
    <n v="10024"/>
    <s v="East"/>
    <s v="TEC-MA-10003673"/>
    <x v="2"/>
    <s v="Machines"/>
    <s v="Hewlett-Packard Desktjet 6988DT Refurbished Printer"/>
    <n v="3404.5"/>
    <n v="5"/>
    <n v="0"/>
    <n v="1668.2049999999999"/>
  </r>
  <r>
    <n v="7916"/>
    <s v="CA-2014-165323"/>
    <n v="2014"/>
    <x v="46"/>
    <d v="2014-06-22T00:00:00"/>
    <s v="Standard Class"/>
    <s v="SR-20740"/>
    <s v="Steven Roelle"/>
    <s v="Home Office"/>
    <s v="United States"/>
    <s v="New York City"/>
    <s v="New York"/>
    <n v="10024"/>
    <s v="East"/>
    <s v="TEC-AC-10004992"/>
    <x v="2"/>
    <s v="Accessories"/>
    <s v="Kingston Digital DataTraveler 64GB USB 2.0"/>
    <n v="101.34"/>
    <n v="3"/>
    <n v="0"/>
    <n v="8.1071999999999917"/>
  </r>
  <r>
    <n v="7917"/>
    <s v="CA-2012-110891"/>
    <n v="2012"/>
    <x v="312"/>
    <d v="2012-11-24T00:00:00"/>
    <s v="Standard Class"/>
    <s v="PO-19195"/>
    <s v="Phillina Ober"/>
    <s v="Home Office"/>
    <s v="United States"/>
    <s v="Philadelphia"/>
    <s v="Pennsylvania"/>
    <n v="19140"/>
    <s v="East"/>
    <s v="FUR-CH-10002880"/>
    <x v="0"/>
    <s v="Chairs"/>
    <s v="Global High-Back Leather Tilter, Burgundy"/>
    <n v="344.37199999999996"/>
    <n v="4"/>
    <n v="0.3"/>
    <n v="-93.472400000000022"/>
  </r>
  <r>
    <n v="7918"/>
    <s v="CA-2014-100783"/>
    <n v="2014"/>
    <x v="507"/>
    <d v="2014-09-09T00:00:00"/>
    <s v="Second Class"/>
    <s v="JK-16120"/>
    <s v="Julie Kriz"/>
    <s v="Home Office"/>
    <s v="United States"/>
    <s v="Garland"/>
    <s v="Texas"/>
    <n v="75043"/>
    <s v="Central"/>
    <s v="OFF-AR-10000380"/>
    <x v="1"/>
    <s v="Art"/>
    <s v="Hunt PowerHouse Electric Pencil Sharpener, Blue"/>
    <n v="30.384"/>
    <n v="1"/>
    <n v="0.2"/>
    <n v="3.7979999999999947"/>
  </r>
  <r>
    <n v="7919"/>
    <s v="CA-2012-152513"/>
    <n v="2012"/>
    <x v="433"/>
    <d v="2012-07-08T00:00:00"/>
    <s v="Second Class"/>
    <s v="JP-16135"/>
    <s v="Julie Prescott"/>
    <s v="Home Office"/>
    <s v="United States"/>
    <s v="San Diego"/>
    <s v="California"/>
    <n v="92024"/>
    <s v="West"/>
    <s v="OFF-BI-10002706"/>
    <x v="1"/>
    <s v="Binders"/>
    <s v="Avery Premier Heavy-Duty Binder with Round Locking Rings"/>
    <n v="22.847999999999999"/>
    <n v="2"/>
    <n v="0.2"/>
    <n v="7.4255999999999993"/>
  </r>
  <r>
    <n v="7920"/>
    <s v="CA-2014-139822"/>
    <n v="2014"/>
    <x v="175"/>
    <d v="2014-09-22T00:00:00"/>
    <s v="Standard Class"/>
    <s v="Dp-13240"/>
    <s v="Dean percer"/>
    <s v="Home Office"/>
    <s v="United States"/>
    <s v="Waterbury"/>
    <s v="Connecticut"/>
    <n v="6708"/>
    <s v="East"/>
    <s v="OFF-ST-10000943"/>
    <x v="1"/>
    <s v="Storage"/>
    <s v="Eldon ProFile File 'N Store Portable File Tub Letter/Legal Size Black"/>
    <n v="38.619999999999997"/>
    <n v="2"/>
    <n v="0"/>
    <n v="10.813600000000001"/>
  </r>
  <r>
    <n v="7921"/>
    <s v="CA-2014-139822"/>
    <n v="2014"/>
    <x v="175"/>
    <d v="2014-09-22T00:00:00"/>
    <s v="Standard Class"/>
    <s v="Dp-13240"/>
    <s v="Dean percer"/>
    <s v="Home Office"/>
    <s v="United States"/>
    <s v="Waterbury"/>
    <s v="Connecticut"/>
    <n v="6708"/>
    <s v="East"/>
    <s v="TEC-AC-10001090"/>
    <x v="2"/>
    <s v="Accessories"/>
    <s v="Micro Innovations Wireless Classic Keyboard with Mouse"/>
    <n v="59.98"/>
    <n v="2"/>
    <n v="0"/>
    <n v="10.796399999999998"/>
  </r>
  <r>
    <n v="7922"/>
    <s v="CA-2014-107713"/>
    <n v="2014"/>
    <x v="677"/>
    <d v="2014-03-18T00:00:00"/>
    <s v="Standard Class"/>
    <s v="JB-16000"/>
    <s v="Joy Bell-"/>
    <s v="Consumer"/>
    <s v="United States"/>
    <s v="Columbia"/>
    <s v="Maryland"/>
    <n v="21044"/>
    <s v="East"/>
    <s v="OFF-BI-10002026"/>
    <x v="1"/>
    <s v="Binders"/>
    <s v="Avery Arch Ring Binders"/>
    <n v="174.3"/>
    <n v="3"/>
    <n v="0"/>
    <n v="81.920999999999992"/>
  </r>
  <r>
    <n v="7923"/>
    <s v="CA-2014-134096"/>
    <n v="2014"/>
    <x v="241"/>
    <d v="2014-09-30T00:00:00"/>
    <s v="Standard Class"/>
    <s v="PP-18955"/>
    <s v="Paul Prost"/>
    <s v="Home Office"/>
    <s v="United States"/>
    <s v="Hollywood"/>
    <s v="Florida"/>
    <n v="33021"/>
    <s v="South"/>
    <s v="TEC-PH-10000526"/>
    <x v="2"/>
    <s v="Phones"/>
    <s v="Vtech CS6719"/>
    <n v="383.96000000000004"/>
    <n v="5"/>
    <n v="0.2"/>
    <n v="38.396000000000015"/>
  </r>
  <r>
    <n v="7924"/>
    <s v="CA-2014-134096"/>
    <n v="2014"/>
    <x v="241"/>
    <d v="2014-09-30T00:00:00"/>
    <s v="Standard Class"/>
    <s v="PP-18955"/>
    <s v="Paul Prost"/>
    <s v="Home Office"/>
    <s v="United States"/>
    <s v="Hollywood"/>
    <s v="Florida"/>
    <n v="33021"/>
    <s v="South"/>
    <s v="OFF-BI-10004002"/>
    <x v="1"/>
    <s v="Binders"/>
    <s v="Wilson Jones International Size A4 Ring Binders"/>
    <n v="15.570000000000004"/>
    <n v="3"/>
    <n v="0.7"/>
    <n v="-11.417999999999999"/>
  </r>
  <r>
    <n v="7925"/>
    <s v="CA-2013-125843"/>
    <n v="2013"/>
    <x v="572"/>
    <d v="2013-08-17T00:00:00"/>
    <s v="First Class"/>
    <s v="RF-19840"/>
    <s v="Roy Französisch"/>
    <s v="Consumer"/>
    <s v="United States"/>
    <s v="Springfield"/>
    <s v="Virginia"/>
    <n v="22153"/>
    <s v="South"/>
    <s v="OFF-BI-10002309"/>
    <x v="1"/>
    <s v="Binders"/>
    <s v="Avery Heavy-Duty EZD  Binder With Locking Rings"/>
    <n v="22.32"/>
    <n v="4"/>
    <n v="0"/>
    <n v="10.7136"/>
  </r>
  <r>
    <n v="7926"/>
    <s v="CA-2013-125843"/>
    <n v="2013"/>
    <x v="572"/>
    <d v="2013-08-17T00:00:00"/>
    <s v="First Class"/>
    <s v="RF-19840"/>
    <s v="Roy Französisch"/>
    <s v="Consumer"/>
    <s v="United States"/>
    <s v="Springfield"/>
    <s v="Virginia"/>
    <n v="22153"/>
    <s v="South"/>
    <s v="OFF-LA-10003923"/>
    <x v="1"/>
    <s v="Labels"/>
    <s v="Alphabetical Labels for Top Tab Filing"/>
    <n v="103.60000000000001"/>
    <n v="7"/>
    <n v="0"/>
    <n v="51.800000000000004"/>
  </r>
  <r>
    <n v="7927"/>
    <s v="CA-2014-120404"/>
    <n v="2014"/>
    <x v="225"/>
    <d v="2014-11-25T00:00:00"/>
    <s v="Second Class"/>
    <s v="KH-16330"/>
    <s v="Katharine Harms"/>
    <s v="Corporate"/>
    <s v="United States"/>
    <s v="New York City"/>
    <s v="New York"/>
    <n v="10035"/>
    <s v="East"/>
    <s v="TEC-AC-10003433"/>
    <x v="2"/>
    <s v="Accessories"/>
    <s v="Maxell 4.7GB DVD+R 5/Pack"/>
    <n v="2.9699999999999998"/>
    <n v="3"/>
    <n v="0"/>
    <n v="1.3365"/>
  </r>
  <r>
    <n v="7928"/>
    <s v="CA-2014-120404"/>
    <n v="2014"/>
    <x v="225"/>
    <d v="2014-11-25T00:00:00"/>
    <s v="Second Class"/>
    <s v="KH-16330"/>
    <s v="Katharine Harms"/>
    <s v="Corporate"/>
    <s v="United States"/>
    <s v="New York City"/>
    <s v="New York"/>
    <n v="10035"/>
    <s v="East"/>
    <s v="TEC-PH-10001363"/>
    <x v="2"/>
    <s v="Phones"/>
    <s v="Apple iPhone 5S"/>
    <n v="569.99"/>
    <n v="1"/>
    <n v="0"/>
    <n v="170.99699999999996"/>
  </r>
  <r>
    <n v="7929"/>
    <s v="CA-2014-120404"/>
    <n v="2014"/>
    <x v="225"/>
    <d v="2014-11-25T00:00:00"/>
    <s v="Second Class"/>
    <s v="KH-16330"/>
    <s v="Katharine Harms"/>
    <s v="Corporate"/>
    <s v="United States"/>
    <s v="New York City"/>
    <s v="New York"/>
    <n v="10035"/>
    <s v="East"/>
    <s v="FUR-FU-10000820"/>
    <x v="0"/>
    <s v="Furnishings"/>
    <s v="Tensor Brushed Steel Torchiere Floor Lamp"/>
    <n v="50.97"/>
    <n v="3"/>
    <n v="0"/>
    <n v="9.1745999999999981"/>
  </r>
  <r>
    <n v="7930"/>
    <s v="CA-2014-167549"/>
    <n v="2014"/>
    <x v="800"/>
    <d v="2014-07-28T00:00:00"/>
    <s v="First Class"/>
    <s v="EM-14200"/>
    <s v="Evan Minnotte"/>
    <s v="Home Office"/>
    <s v="United States"/>
    <s v="Dallas"/>
    <s v="Texas"/>
    <n v="75217"/>
    <s v="Central"/>
    <s v="FUR-TA-10004767"/>
    <x v="0"/>
    <s v="Tables"/>
    <s v="Safco Drafting Table"/>
    <n v="298.11599999999999"/>
    <n v="6"/>
    <n v="0.3"/>
    <n v="-4.2588000000000363"/>
  </r>
  <r>
    <n v="7931"/>
    <s v="CA-2013-120082"/>
    <n v="2013"/>
    <x v="869"/>
    <d v="2013-03-28T00:00:00"/>
    <s v="Second Class"/>
    <s v="DK-12835"/>
    <s v="Damala Kotsonis"/>
    <s v="Corporate"/>
    <s v="United States"/>
    <s v="New York City"/>
    <s v="New York"/>
    <n v="10024"/>
    <s v="East"/>
    <s v="OFF-AR-10001955"/>
    <x v="1"/>
    <s v="Art"/>
    <s v="Newell 319"/>
    <n v="59.519999999999996"/>
    <n v="3"/>
    <n v="0"/>
    <n v="17.855999999999995"/>
  </r>
  <r>
    <n v="7932"/>
    <s v="US-2013-168095"/>
    <n v="2013"/>
    <x v="692"/>
    <d v="2013-07-21T00:00:00"/>
    <s v="Standard Class"/>
    <s v="MC-17425"/>
    <s v="Mark Cousins"/>
    <s v="Corporate"/>
    <s v="United States"/>
    <s v="Portland"/>
    <s v="Oregon"/>
    <n v="97206"/>
    <s v="West"/>
    <s v="FUR-CH-10004886"/>
    <x v="0"/>
    <s v="Chairs"/>
    <s v="Bevis Steel Folding Chairs"/>
    <n v="230.28000000000003"/>
    <n v="3"/>
    <n v="0.2"/>
    <n v="23.027999999999992"/>
  </r>
  <r>
    <n v="7933"/>
    <s v="US-2013-168095"/>
    <n v="2013"/>
    <x v="692"/>
    <d v="2013-07-21T00:00:00"/>
    <s v="Standard Class"/>
    <s v="MC-17425"/>
    <s v="Mark Cousins"/>
    <s v="Corporate"/>
    <s v="United States"/>
    <s v="Portland"/>
    <s v="Oregon"/>
    <n v="97206"/>
    <s v="West"/>
    <s v="OFF-PA-10003641"/>
    <x v="1"/>
    <s v="Paper"/>
    <s v="Xerox 1909"/>
    <n v="105.52"/>
    <n v="5"/>
    <n v="0.2"/>
    <n v="34.293999999999997"/>
  </r>
  <r>
    <n v="7934"/>
    <s v="CA-2014-166093"/>
    <n v="2014"/>
    <x v="629"/>
    <d v="2014-08-25T00:00:00"/>
    <s v="Standard Class"/>
    <s v="RW-19540"/>
    <s v="Rick Wilson"/>
    <s v="Corporate"/>
    <s v="United States"/>
    <s v="Brentwood"/>
    <s v="California"/>
    <n v="94513"/>
    <s v="West"/>
    <s v="OFF-EN-10003134"/>
    <x v="1"/>
    <s v="Envelopes"/>
    <s v="Staples"/>
    <n v="23.36"/>
    <n v="2"/>
    <n v="0"/>
    <n v="11.68"/>
  </r>
  <r>
    <n v="7935"/>
    <s v="CA-2014-166093"/>
    <n v="2014"/>
    <x v="629"/>
    <d v="2014-08-25T00:00:00"/>
    <s v="Standard Class"/>
    <s v="RW-19540"/>
    <s v="Rick Wilson"/>
    <s v="Corporate"/>
    <s v="United States"/>
    <s v="Brentwood"/>
    <s v="California"/>
    <n v="94513"/>
    <s v="West"/>
    <s v="TEC-PH-10002564"/>
    <x v="2"/>
    <s v="Phones"/>
    <s v="OtterBox Defender Series Case - Samsung Galaxy S4"/>
    <n v="71.975999999999999"/>
    <n v="3"/>
    <n v="0.2"/>
    <n v="8.9969999999999892"/>
  </r>
  <r>
    <n v="7936"/>
    <s v="CA-2014-166093"/>
    <n v="2014"/>
    <x v="629"/>
    <d v="2014-08-25T00:00:00"/>
    <s v="Standard Class"/>
    <s v="RW-19540"/>
    <s v="Rick Wilson"/>
    <s v="Corporate"/>
    <s v="United States"/>
    <s v="Brentwood"/>
    <s v="California"/>
    <n v="94513"/>
    <s v="West"/>
    <s v="OFF-PA-10003893"/>
    <x v="1"/>
    <s v="Paper"/>
    <s v="Xerox 1962"/>
    <n v="8.56"/>
    <n v="2"/>
    <n v="0"/>
    <n v="3.8519999999999994"/>
  </r>
  <r>
    <n v="7937"/>
    <s v="CA-2014-166093"/>
    <n v="2014"/>
    <x v="629"/>
    <d v="2014-08-25T00:00:00"/>
    <s v="Standard Class"/>
    <s v="RW-19540"/>
    <s v="Rick Wilson"/>
    <s v="Corporate"/>
    <s v="United States"/>
    <s v="Brentwood"/>
    <s v="California"/>
    <n v="94513"/>
    <s v="West"/>
    <s v="OFF-BI-10000174"/>
    <x v="1"/>
    <s v="Binders"/>
    <s v="Wilson Jones Clip &amp; Carry Folder Binder Tool for Ring Binders, Clear"/>
    <n v="13.919999999999998"/>
    <n v="3"/>
    <n v="0.2"/>
    <n v="4.8720000000000008"/>
  </r>
  <r>
    <n v="7938"/>
    <s v="CA-2014-166093"/>
    <n v="2014"/>
    <x v="629"/>
    <d v="2014-08-25T00:00:00"/>
    <s v="Standard Class"/>
    <s v="RW-19540"/>
    <s v="Rick Wilson"/>
    <s v="Corporate"/>
    <s v="United States"/>
    <s v="Brentwood"/>
    <s v="California"/>
    <n v="94513"/>
    <s v="West"/>
    <s v="OFF-AP-10001058"/>
    <x v="1"/>
    <s v="Appliances"/>
    <s v="Sanyo 2.5 Cubic Foot Mid-Size Office Refrigerators"/>
    <n v="2518.29"/>
    <n v="9"/>
    <n v="0"/>
    <n v="654.7553999999999"/>
  </r>
  <r>
    <n v="7939"/>
    <s v="CA-2014-166093"/>
    <n v="2014"/>
    <x v="629"/>
    <d v="2014-08-25T00:00:00"/>
    <s v="Standard Class"/>
    <s v="RW-19540"/>
    <s v="Rick Wilson"/>
    <s v="Corporate"/>
    <s v="United States"/>
    <s v="Brentwood"/>
    <s v="California"/>
    <n v="94513"/>
    <s v="West"/>
    <s v="OFF-ST-10001496"/>
    <x v="1"/>
    <s v="Storage"/>
    <s v="Standard Rollaway File with Lock"/>
    <n v="540.56999999999994"/>
    <n v="3"/>
    <n v="0"/>
    <n v="140.54820000000001"/>
  </r>
  <r>
    <n v="7940"/>
    <s v="CA-2014-166093"/>
    <n v="2014"/>
    <x v="629"/>
    <d v="2014-08-25T00:00:00"/>
    <s v="Standard Class"/>
    <s v="RW-19540"/>
    <s v="Rick Wilson"/>
    <s v="Corporate"/>
    <s v="United States"/>
    <s v="Brentwood"/>
    <s v="California"/>
    <n v="94513"/>
    <s v="West"/>
    <s v="OFF-BI-10004230"/>
    <x v="1"/>
    <s v="Binders"/>
    <s v="GBC Recycled Grain Textured Covers"/>
    <n v="221.05600000000001"/>
    <n v="8"/>
    <n v="0.2"/>
    <n v="77.369599999999991"/>
  </r>
  <r>
    <n v="7941"/>
    <s v="CA-2013-146325"/>
    <n v="2013"/>
    <x v="882"/>
    <d v="2013-12-18T00:00:00"/>
    <s v="First Class"/>
    <s v="DS-13180"/>
    <s v="David Smith"/>
    <s v="Corporate"/>
    <s v="United States"/>
    <s v="San Diego"/>
    <s v="California"/>
    <n v="92037"/>
    <s v="West"/>
    <s v="FUR-CH-10001146"/>
    <x v="0"/>
    <s v="Chairs"/>
    <s v="Global Task Chair, Black"/>
    <n v="81.424000000000007"/>
    <n v="2"/>
    <n v="0.2"/>
    <n v="-9.1601999999999961"/>
  </r>
  <r>
    <n v="7942"/>
    <s v="CA-2013-146325"/>
    <n v="2013"/>
    <x v="882"/>
    <d v="2013-12-18T00:00:00"/>
    <s v="First Class"/>
    <s v="DS-13180"/>
    <s v="David Smith"/>
    <s v="Corporate"/>
    <s v="United States"/>
    <s v="San Diego"/>
    <s v="California"/>
    <n v="92037"/>
    <s v="West"/>
    <s v="OFF-ST-10001590"/>
    <x v="1"/>
    <s v="Storage"/>
    <s v="Tenex Personal Project File with Scoop Front Design, Black"/>
    <n v="134.80000000000001"/>
    <n v="10"/>
    <n v="0"/>
    <n v="35.047999999999995"/>
  </r>
  <r>
    <n v="7943"/>
    <s v="CA-2014-134194"/>
    <n v="2014"/>
    <x v="53"/>
    <d v="2015-01-02T00:00:00"/>
    <s v="Standard Class"/>
    <s v="GA-14725"/>
    <s v="Guy Armstrong"/>
    <s v="Consumer"/>
    <s v="United States"/>
    <s v="Dallas"/>
    <s v="Texas"/>
    <n v="75081"/>
    <s v="Central"/>
    <s v="OFF-BI-10003684"/>
    <x v="1"/>
    <s v="Binders"/>
    <s v="Wilson Jones Legal Size Ring Binders"/>
    <n v="39.581999999999987"/>
    <n v="9"/>
    <n v="0.8"/>
    <n v="-59.372999999999976"/>
  </r>
  <r>
    <n v="7944"/>
    <s v="CA-2014-134194"/>
    <n v="2014"/>
    <x v="53"/>
    <d v="2015-01-02T00:00:00"/>
    <s v="Standard Class"/>
    <s v="GA-14725"/>
    <s v="Guy Armstrong"/>
    <s v="Consumer"/>
    <s v="United States"/>
    <s v="Dallas"/>
    <s v="Texas"/>
    <n v="75081"/>
    <s v="Central"/>
    <s v="OFF-SU-10000946"/>
    <x v="1"/>
    <s v="Supplies"/>
    <s v="Staples"/>
    <n v="44.688000000000002"/>
    <n v="7"/>
    <n v="0.2"/>
    <n v="5.0273999999999965"/>
  </r>
  <r>
    <n v="7945"/>
    <s v="CA-2014-134194"/>
    <n v="2014"/>
    <x v="53"/>
    <d v="2015-01-02T00:00:00"/>
    <s v="Standard Class"/>
    <s v="GA-14725"/>
    <s v="Guy Armstrong"/>
    <s v="Consumer"/>
    <s v="United States"/>
    <s v="Dallas"/>
    <s v="Texas"/>
    <n v="75081"/>
    <s v="Central"/>
    <s v="OFF-AR-10001615"/>
    <x v="1"/>
    <s v="Art"/>
    <s v="Newell 34"/>
    <n v="31.744"/>
    <n v="2"/>
    <n v="0.2"/>
    <n v="2.3808000000000007"/>
  </r>
  <r>
    <n v="7946"/>
    <s v="CA-2014-134194"/>
    <n v="2014"/>
    <x v="53"/>
    <d v="2015-01-02T00:00:00"/>
    <s v="Standard Class"/>
    <s v="GA-14725"/>
    <s v="Guy Armstrong"/>
    <s v="Consumer"/>
    <s v="United States"/>
    <s v="Dallas"/>
    <s v="Texas"/>
    <n v="75081"/>
    <s v="Central"/>
    <s v="OFF-BI-10001597"/>
    <x v="1"/>
    <s v="Binders"/>
    <s v="Wilson Jones Ledger-Size, Piano-Hinge Binder, 2&quot;, Blue"/>
    <n v="40.97999999999999"/>
    <n v="5"/>
    <n v="0.8"/>
    <n v="-65.567999999999998"/>
  </r>
  <r>
    <n v="7947"/>
    <s v="CA-2014-134194"/>
    <n v="2014"/>
    <x v="53"/>
    <d v="2015-01-02T00:00:00"/>
    <s v="Standard Class"/>
    <s v="GA-14725"/>
    <s v="Guy Armstrong"/>
    <s v="Consumer"/>
    <s v="United States"/>
    <s v="Dallas"/>
    <s v="Texas"/>
    <n v="75081"/>
    <s v="Central"/>
    <s v="OFF-BI-10001116"/>
    <x v="1"/>
    <s v="Binders"/>
    <s v="Wilson Jones 1&quot; Hanging DublLock Ring Binders"/>
    <n v="3.1679999999999993"/>
    <n v="3"/>
    <n v="0.8"/>
    <n v="-5.0687999999999995"/>
  </r>
  <r>
    <n v="7948"/>
    <s v="CA-2011-131009"/>
    <n v="2011"/>
    <x v="72"/>
    <d v="2011-03-05T00:00:00"/>
    <s v="Standard Class"/>
    <s v="SC-20380"/>
    <s v="Shahid Collister"/>
    <s v="Consumer"/>
    <s v="United States"/>
    <s v="El Paso"/>
    <s v="Texas"/>
    <n v="79907"/>
    <s v="Central"/>
    <s v="OFF-FA-10004395"/>
    <x v="1"/>
    <s v="Fasteners"/>
    <s v="Plymouth Boxed Rubber Bands by Plymouth"/>
    <n v="18.84"/>
    <n v="5"/>
    <n v="0.2"/>
    <n v="-3.5324999999999998"/>
  </r>
  <r>
    <n v="7949"/>
    <s v="CA-2011-131009"/>
    <n v="2011"/>
    <x v="72"/>
    <d v="2011-03-05T00:00:00"/>
    <s v="Standard Class"/>
    <s v="SC-20380"/>
    <s v="Shahid Collister"/>
    <s v="Consumer"/>
    <s v="United States"/>
    <s v="El Paso"/>
    <s v="Texas"/>
    <n v="79907"/>
    <s v="Central"/>
    <s v="FUR-CH-10001270"/>
    <x v="0"/>
    <s v="Chairs"/>
    <s v="Harbour Creations Steel Folding Chair"/>
    <n v="362.24999999999994"/>
    <n v="6"/>
    <n v="0.3"/>
    <n v="0"/>
  </r>
  <r>
    <n v="7950"/>
    <s v="CA-2011-131009"/>
    <n v="2011"/>
    <x v="72"/>
    <d v="2011-03-05T00:00:00"/>
    <s v="Standard Class"/>
    <s v="SC-20380"/>
    <s v="Shahid Collister"/>
    <s v="Consumer"/>
    <s v="United States"/>
    <s v="El Paso"/>
    <s v="Texas"/>
    <n v="79907"/>
    <s v="Central"/>
    <s v="FUR-FU-10001095"/>
    <x v="0"/>
    <s v="Furnishings"/>
    <s v="DAX Black Cherry Wood-Tone Poster Frame"/>
    <n v="63.552000000000007"/>
    <n v="6"/>
    <n v="0.6"/>
    <n v="-34.953600000000002"/>
  </r>
  <r>
    <n v="7951"/>
    <s v="CA-2011-131009"/>
    <n v="2011"/>
    <x v="72"/>
    <d v="2011-03-05T00:00:00"/>
    <s v="Standard Class"/>
    <s v="SC-20380"/>
    <s v="Shahid Collister"/>
    <s v="Consumer"/>
    <s v="United States"/>
    <s v="El Paso"/>
    <s v="Texas"/>
    <n v="79907"/>
    <s v="Central"/>
    <s v="OFF-ST-10001469"/>
    <x v="1"/>
    <s v="Storage"/>
    <s v="Fellowes Bankers Box Recycled Super Stor/Drawer"/>
    <n v="129.55199999999999"/>
    <n v="3"/>
    <n v="0.2"/>
    <n v="-22.671600000000005"/>
  </r>
  <r>
    <n v="7952"/>
    <s v="CA-2012-145814"/>
    <n v="2012"/>
    <x v="902"/>
    <d v="2012-11-24T00:00:00"/>
    <s v="Standard Class"/>
    <s v="KD-16345"/>
    <s v="Katherine Ducich"/>
    <s v="Consumer"/>
    <s v="United States"/>
    <s v="New York City"/>
    <s v="New York"/>
    <n v="10035"/>
    <s v="East"/>
    <s v="OFF-BI-10003196"/>
    <x v="1"/>
    <s v="Binders"/>
    <s v="Accohide Poly Flexible Ring Binders"/>
    <n v="5.9840000000000009"/>
    <n v="2"/>
    <n v="0.2"/>
    <n v="2.2439999999999998"/>
  </r>
  <r>
    <n v="7953"/>
    <s v="CA-2012-145814"/>
    <n v="2012"/>
    <x v="902"/>
    <d v="2012-11-24T00:00:00"/>
    <s v="Standard Class"/>
    <s v="KD-16345"/>
    <s v="Katherine Ducich"/>
    <s v="Consumer"/>
    <s v="United States"/>
    <s v="New York City"/>
    <s v="New York"/>
    <n v="10035"/>
    <s v="East"/>
    <s v="TEC-PH-10002200"/>
    <x v="2"/>
    <s v="Phones"/>
    <s v="Aastra 6757i CT Wireless VoIP phone"/>
    <n v="861.76"/>
    <n v="4"/>
    <n v="0"/>
    <n v="249.91039999999998"/>
  </r>
  <r>
    <n v="7954"/>
    <s v="CA-2011-138359"/>
    <n v="2011"/>
    <x v="470"/>
    <d v="2011-04-06T00:00:00"/>
    <s v="Standard Class"/>
    <s v="KH-16330"/>
    <s v="Katharine Harms"/>
    <s v="Corporate"/>
    <s v="United States"/>
    <s v="Revere"/>
    <s v="Massachusetts"/>
    <n v="2151"/>
    <s v="East"/>
    <s v="OFF-ST-10000636"/>
    <x v="1"/>
    <s v="Storage"/>
    <s v="Rogers Profile Extra Capacity Storage Tub"/>
    <n v="66.959999999999994"/>
    <n v="4"/>
    <n v="0"/>
    <n v="2.6783999999999963"/>
  </r>
  <r>
    <n v="7955"/>
    <s v="CA-2011-138359"/>
    <n v="2011"/>
    <x v="470"/>
    <d v="2011-04-06T00:00:00"/>
    <s v="Standard Class"/>
    <s v="KH-16330"/>
    <s v="Katharine Harms"/>
    <s v="Corporate"/>
    <s v="United States"/>
    <s v="Revere"/>
    <s v="Massachusetts"/>
    <n v="2151"/>
    <s v="East"/>
    <s v="OFF-BI-10000145"/>
    <x v="1"/>
    <s v="Binders"/>
    <s v="Zipper Ring Binder Pockets"/>
    <n v="6.24"/>
    <n v="2"/>
    <n v="0"/>
    <n v="3.0575999999999999"/>
  </r>
  <r>
    <n v="7956"/>
    <s v="CA-2014-131807"/>
    <n v="2014"/>
    <x v="361"/>
    <d v="2014-10-11T00:00:00"/>
    <s v="Standard Class"/>
    <s v="GG-14650"/>
    <s v="Greg Guthrie"/>
    <s v="Corporate"/>
    <s v="United States"/>
    <s v="Chico"/>
    <s v="California"/>
    <n v="95928"/>
    <s v="West"/>
    <s v="FUR-CH-10001190"/>
    <x v="0"/>
    <s v="Chairs"/>
    <s v="Global Deluxe High-Back Office Chair in Storm"/>
    <n v="435.16800000000006"/>
    <n v="4"/>
    <n v="0.2"/>
    <n v="-59.835600000000042"/>
  </r>
  <r>
    <n v="7957"/>
    <s v="CA-2014-131807"/>
    <n v="2014"/>
    <x v="361"/>
    <d v="2014-10-11T00:00:00"/>
    <s v="Standard Class"/>
    <s v="GG-14650"/>
    <s v="Greg Guthrie"/>
    <s v="Corporate"/>
    <s v="United States"/>
    <s v="Chico"/>
    <s v="California"/>
    <n v="95928"/>
    <s v="West"/>
    <s v="OFF-FA-10002780"/>
    <x v="1"/>
    <s v="Fasteners"/>
    <s v="Staples"/>
    <n v="14.9"/>
    <n v="5"/>
    <n v="0"/>
    <n v="6.8539999999999992"/>
  </r>
  <r>
    <n v="7958"/>
    <s v="CA-2014-131807"/>
    <n v="2014"/>
    <x v="361"/>
    <d v="2014-10-11T00:00:00"/>
    <s v="Standard Class"/>
    <s v="GG-14650"/>
    <s v="Greg Guthrie"/>
    <s v="Corporate"/>
    <s v="United States"/>
    <s v="Chico"/>
    <s v="California"/>
    <n v="95928"/>
    <s v="West"/>
    <s v="OFF-AP-10004052"/>
    <x v="1"/>
    <s v="Appliances"/>
    <s v="Hoover Replacement Belts For Soft Guard &amp; Commercial Ltweight Upright Vacs, 2/Pk"/>
    <n v="15.8"/>
    <n v="4"/>
    <n v="0"/>
    <n v="4.1080000000000005"/>
  </r>
  <r>
    <n v="7959"/>
    <s v="CA-2014-131807"/>
    <n v="2014"/>
    <x v="361"/>
    <d v="2014-10-11T00:00:00"/>
    <s v="Standard Class"/>
    <s v="GG-14650"/>
    <s v="Greg Guthrie"/>
    <s v="Corporate"/>
    <s v="United States"/>
    <s v="Chico"/>
    <s v="California"/>
    <n v="95928"/>
    <s v="West"/>
    <s v="FUR-FU-10004666"/>
    <x v="0"/>
    <s v="Furnishings"/>
    <s v="DAX Clear Channel Poster Frame"/>
    <n v="72.900000000000006"/>
    <n v="5"/>
    <n v="0"/>
    <n v="26.973000000000003"/>
  </r>
  <r>
    <n v="7960"/>
    <s v="CA-2014-131807"/>
    <n v="2014"/>
    <x v="361"/>
    <d v="2014-10-11T00:00:00"/>
    <s v="Standard Class"/>
    <s v="GG-14650"/>
    <s v="Greg Guthrie"/>
    <s v="Corporate"/>
    <s v="United States"/>
    <s v="Chico"/>
    <s v="California"/>
    <n v="95928"/>
    <s v="West"/>
    <s v="FUR-TA-10004086"/>
    <x v="0"/>
    <s v="Tables"/>
    <s v="KI Adjustable-Height Table"/>
    <n v="206.35200000000003"/>
    <n v="3"/>
    <n v="0.2"/>
    <n v="5.1587999999999852"/>
  </r>
  <r>
    <n v="7961"/>
    <s v="CA-2014-131807"/>
    <n v="2014"/>
    <x v="361"/>
    <d v="2014-10-11T00:00:00"/>
    <s v="Standard Class"/>
    <s v="GG-14650"/>
    <s v="Greg Guthrie"/>
    <s v="Corporate"/>
    <s v="United States"/>
    <s v="Chico"/>
    <s v="California"/>
    <n v="95928"/>
    <s v="West"/>
    <s v="TEC-PH-10000702"/>
    <x v="2"/>
    <s v="Phones"/>
    <s v="Square Credit Card Reader, 4 1/2&quot; x 4 1/2&quot; x 1&quot;, White"/>
    <n v="7.9920000000000009"/>
    <n v="1"/>
    <n v="0.2"/>
    <n v="2.6972999999999994"/>
  </r>
  <r>
    <n v="7962"/>
    <s v="CA-2014-104864"/>
    <n v="2014"/>
    <x v="551"/>
    <d v="2014-11-24T00:00:00"/>
    <s v="Second Class"/>
    <s v="JS-15685"/>
    <s v="Jim Sink"/>
    <s v="Corporate"/>
    <s v="United States"/>
    <s v="Miramar"/>
    <s v="Florida"/>
    <n v="33023"/>
    <s v="South"/>
    <s v="OFF-ST-10002301"/>
    <x v="1"/>
    <s v="Storage"/>
    <s v="Tennsco Commercial Shelving"/>
    <n v="81.360000000000014"/>
    <n v="5"/>
    <n v="0.2"/>
    <n v="-19.323000000000011"/>
  </r>
  <r>
    <n v="7963"/>
    <s v="CA-2014-104864"/>
    <n v="2014"/>
    <x v="551"/>
    <d v="2014-11-24T00:00:00"/>
    <s v="Second Class"/>
    <s v="JS-15685"/>
    <s v="Jim Sink"/>
    <s v="Corporate"/>
    <s v="United States"/>
    <s v="Miramar"/>
    <s v="Florida"/>
    <n v="33023"/>
    <s v="South"/>
    <s v="OFF-BI-10001636"/>
    <x v="1"/>
    <s v="Binders"/>
    <s v="Ibico Plastic and Wire Spiral Binding Combs"/>
    <n v="20.232000000000003"/>
    <n v="8"/>
    <n v="0.7"/>
    <n v="-16.185600000000001"/>
  </r>
  <r>
    <n v="7964"/>
    <s v="CA-2014-104864"/>
    <n v="2014"/>
    <x v="551"/>
    <d v="2014-11-24T00:00:00"/>
    <s v="Second Class"/>
    <s v="JS-15685"/>
    <s v="Jim Sink"/>
    <s v="Corporate"/>
    <s v="United States"/>
    <s v="Miramar"/>
    <s v="Florida"/>
    <n v="33023"/>
    <s v="South"/>
    <s v="OFF-AP-10002684"/>
    <x v="1"/>
    <s v="Appliances"/>
    <s v="Acco 7-Outlet Masterpiece Power Center, Wihtout Fax/Phone Line Protection"/>
    <n v="389.05600000000004"/>
    <n v="4"/>
    <n v="0.2"/>
    <n v="48.631999999999948"/>
  </r>
  <r>
    <n v="7965"/>
    <s v="CA-2014-104864"/>
    <n v="2014"/>
    <x v="551"/>
    <d v="2014-11-24T00:00:00"/>
    <s v="Second Class"/>
    <s v="JS-15685"/>
    <s v="Jim Sink"/>
    <s v="Corporate"/>
    <s v="United States"/>
    <s v="Miramar"/>
    <s v="Florida"/>
    <n v="33023"/>
    <s v="South"/>
    <s v="OFF-PA-10004609"/>
    <x v="1"/>
    <s v="Paper"/>
    <s v="Xerox 221"/>
    <n v="20.736000000000004"/>
    <n v="4"/>
    <n v="0.2"/>
    <n v="7.2576000000000001"/>
  </r>
  <r>
    <n v="7966"/>
    <s v="CA-2014-104864"/>
    <n v="2014"/>
    <x v="551"/>
    <d v="2014-11-24T00:00:00"/>
    <s v="Second Class"/>
    <s v="JS-15685"/>
    <s v="Jim Sink"/>
    <s v="Corporate"/>
    <s v="United States"/>
    <s v="Miramar"/>
    <s v="Florida"/>
    <n v="33023"/>
    <s v="South"/>
    <s v="OFF-PA-10003309"/>
    <x v="1"/>
    <s v="Paper"/>
    <s v="Xerox 211"/>
    <n v="41.472000000000008"/>
    <n v="8"/>
    <n v="0.2"/>
    <n v="14.5152"/>
  </r>
  <r>
    <n v="7967"/>
    <s v="CA-2012-138219"/>
    <n v="2012"/>
    <x v="391"/>
    <d v="2012-03-30T00:00:00"/>
    <s v="Standard Class"/>
    <s v="BP-11095"/>
    <s v="Bart Pistole"/>
    <s v="Corporate"/>
    <s v="United States"/>
    <s v="Los Angeles"/>
    <s v="California"/>
    <n v="90049"/>
    <s v="West"/>
    <s v="OFF-PA-10000380"/>
    <x v="1"/>
    <s v="Paper"/>
    <s v="REDIFORM Incoming/Outgoing Call Register, 11&quot; X 8 1/2&quot;, 100 Messages"/>
    <n v="33.36"/>
    <n v="4"/>
    <n v="0"/>
    <n v="16.68"/>
  </r>
  <r>
    <n v="7968"/>
    <s v="CA-2013-157707"/>
    <n v="2013"/>
    <x v="1155"/>
    <d v="2013-10-13T00:00:00"/>
    <s v="First Class"/>
    <s v="CC-12610"/>
    <s v="Corey Catlett"/>
    <s v="Corporate"/>
    <s v="United States"/>
    <s v="Denver"/>
    <s v="Colorado"/>
    <n v="80219"/>
    <s v="West"/>
    <s v="FUR-BO-10001567"/>
    <x v="0"/>
    <s v="Bookcases"/>
    <s v="Bush Westfield Collection Bookcases, Dark Cherry Finish, Fully Assembled"/>
    <n v="90.882000000000005"/>
    <n v="3"/>
    <n v="0.7"/>
    <n v="-190.85220000000004"/>
  </r>
  <r>
    <n v="7969"/>
    <s v="CA-2013-157707"/>
    <n v="2013"/>
    <x v="1155"/>
    <d v="2013-10-13T00:00:00"/>
    <s v="First Class"/>
    <s v="CC-12610"/>
    <s v="Corey Catlett"/>
    <s v="Corporate"/>
    <s v="United States"/>
    <s v="Denver"/>
    <s v="Colorado"/>
    <n v="80219"/>
    <s v="West"/>
    <s v="TEC-PH-10002583"/>
    <x v="2"/>
    <s v="Phones"/>
    <s v="iOttie HLCRIO102 Car Mount"/>
    <n v="15.991999999999999"/>
    <n v="1"/>
    <n v="0.2"/>
    <n v="-2.9985000000000022"/>
  </r>
  <r>
    <n v="7970"/>
    <s v="CA-2013-157707"/>
    <n v="2013"/>
    <x v="1155"/>
    <d v="2013-10-13T00:00:00"/>
    <s v="First Class"/>
    <s v="CC-12610"/>
    <s v="Corey Catlett"/>
    <s v="Corporate"/>
    <s v="United States"/>
    <s v="Denver"/>
    <s v="Colorado"/>
    <n v="80219"/>
    <s v="West"/>
    <s v="FUR-CH-10004853"/>
    <x v="0"/>
    <s v="Chairs"/>
    <s v="Global Manager's Adjustable Task Chair, Storm"/>
    <n v="120.78399999999999"/>
    <n v="1"/>
    <n v="0.2"/>
    <n v="13.588199999999986"/>
  </r>
  <r>
    <n v="7971"/>
    <s v="US-2012-126753"/>
    <n v="2012"/>
    <x v="748"/>
    <d v="2012-08-20T00:00:00"/>
    <s v="Standard Class"/>
    <s v="SP-20860"/>
    <s v="Sung Pak"/>
    <s v="Corporate"/>
    <s v="United States"/>
    <s v="Philadelphia"/>
    <s v="Pennsylvania"/>
    <n v="19134"/>
    <s v="East"/>
    <s v="TEC-PH-10003580"/>
    <x v="2"/>
    <s v="Phones"/>
    <s v="Cisco IP Phone 7961G-GE VoIP phone"/>
    <n v="519.79200000000003"/>
    <n v="4"/>
    <n v="0.4"/>
    <n v="-112.62159999999994"/>
  </r>
  <r>
    <n v="7972"/>
    <s v="US-2012-126753"/>
    <n v="2012"/>
    <x v="748"/>
    <d v="2012-08-20T00:00:00"/>
    <s v="Standard Class"/>
    <s v="SP-20860"/>
    <s v="Sung Pak"/>
    <s v="Corporate"/>
    <s v="United States"/>
    <s v="Philadelphia"/>
    <s v="Pennsylvania"/>
    <n v="19134"/>
    <s v="East"/>
    <s v="TEC-AC-10004227"/>
    <x v="2"/>
    <s v="Accessories"/>
    <s v="SanDisk Ultra 16 GB MicroSDHC Class 10 Memory Card"/>
    <n v="31.176000000000002"/>
    <n v="3"/>
    <n v="0.2"/>
    <n v="-5.4558000000000035"/>
  </r>
  <r>
    <n v="7973"/>
    <s v="US-2012-126753"/>
    <n v="2012"/>
    <x v="748"/>
    <d v="2012-08-20T00:00:00"/>
    <s v="Standard Class"/>
    <s v="SP-20860"/>
    <s v="Sung Pak"/>
    <s v="Corporate"/>
    <s v="United States"/>
    <s v="Philadelphia"/>
    <s v="Pennsylvania"/>
    <n v="19134"/>
    <s v="East"/>
    <s v="OFF-PA-10002787"/>
    <x v="1"/>
    <s v="Paper"/>
    <s v="Xerox 227"/>
    <n v="10.368000000000002"/>
    <n v="2"/>
    <n v="0.2"/>
    <n v="3.6288"/>
  </r>
  <r>
    <n v="7974"/>
    <s v="US-2012-126753"/>
    <n v="2012"/>
    <x v="748"/>
    <d v="2012-08-20T00:00:00"/>
    <s v="Standard Class"/>
    <s v="SP-20860"/>
    <s v="Sung Pak"/>
    <s v="Corporate"/>
    <s v="United States"/>
    <s v="Philadelphia"/>
    <s v="Pennsylvania"/>
    <n v="19134"/>
    <s v="East"/>
    <s v="OFF-BI-10003981"/>
    <x v="1"/>
    <s v="Binders"/>
    <s v="Avery Durable Plastic 1&quot; Binders"/>
    <n v="2.7240000000000006"/>
    <n v="2"/>
    <n v="0.7"/>
    <n v="-1.9067999999999996"/>
  </r>
  <r>
    <n v="7975"/>
    <s v="US-2012-126753"/>
    <n v="2012"/>
    <x v="748"/>
    <d v="2012-08-20T00:00:00"/>
    <s v="Standard Class"/>
    <s v="SP-20860"/>
    <s v="Sung Pak"/>
    <s v="Corporate"/>
    <s v="United States"/>
    <s v="Philadelphia"/>
    <s v="Pennsylvania"/>
    <n v="19134"/>
    <s v="East"/>
    <s v="FUR-FU-10001488"/>
    <x v="0"/>
    <s v="Furnishings"/>
    <s v="Tenex 46&quot; x 60&quot; Computer Anti-Static Chairmat, Rectangular Shaped"/>
    <n v="254.35200000000003"/>
    <n v="3"/>
    <n v="0.2"/>
    <n v="0"/>
  </r>
  <r>
    <n v="7976"/>
    <s v="US-2012-126753"/>
    <n v="2012"/>
    <x v="748"/>
    <d v="2012-08-20T00:00:00"/>
    <s v="Standard Class"/>
    <s v="SP-20860"/>
    <s v="Sung Pak"/>
    <s v="Corporate"/>
    <s v="United States"/>
    <s v="Philadelphia"/>
    <s v="Pennsylvania"/>
    <n v="19134"/>
    <s v="East"/>
    <s v="OFF-BI-10003727"/>
    <x v="1"/>
    <s v="Binders"/>
    <s v="Avery Durable Slant Ring Binders With Label Holder"/>
    <n v="3.762"/>
    <n v="3"/>
    <n v="0.7"/>
    <n v="-2.758799999999999"/>
  </r>
  <r>
    <n v="7977"/>
    <s v="US-2012-126753"/>
    <n v="2012"/>
    <x v="748"/>
    <d v="2012-08-20T00:00:00"/>
    <s v="Standard Class"/>
    <s v="SP-20860"/>
    <s v="Sung Pak"/>
    <s v="Corporate"/>
    <s v="United States"/>
    <s v="Philadelphia"/>
    <s v="Pennsylvania"/>
    <n v="19134"/>
    <s v="East"/>
    <s v="OFF-PA-10000130"/>
    <x v="1"/>
    <s v="Paper"/>
    <s v="Xerox 199"/>
    <n v="10.272000000000002"/>
    <n v="3"/>
    <n v="0.2"/>
    <n v="3.2099999999999982"/>
  </r>
  <r>
    <n v="7978"/>
    <s v="CA-2011-166051"/>
    <n v="2011"/>
    <x v="1178"/>
    <d v="2011-06-05T00:00:00"/>
    <s v="Standard Class"/>
    <s v="JK-15625"/>
    <s v="Jim Karlsson"/>
    <s v="Consumer"/>
    <s v="United States"/>
    <s v="Jackson"/>
    <s v="Mississippi"/>
    <n v="39212"/>
    <s v="South"/>
    <s v="TEC-PH-10002680"/>
    <x v="2"/>
    <s v="Phones"/>
    <s v="Samsung Galaxy Note 3"/>
    <n v="659.97"/>
    <n v="3"/>
    <n v="0"/>
    <n v="197.99099999999996"/>
  </r>
  <r>
    <n v="7979"/>
    <s v="CA-2011-166051"/>
    <n v="2011"/>
    <x v="1178"/>
    <d v="2011-06-05T00:00:00"/>
    <s v="Standard Class"/>
    <s v="JK-15625"/>
    <s v="Jim Karlsson"/>
    <s v="Consumer"/>
    <s v="United States"/>
    <s v="Jackson"/>
    <s v="Mississippi"/>
    <n v="39212"/>
    <s v="South"/>
    <s v="TEC-PH-10002538"/>
    <x v="2"/>
    <s v="Phones"/>
    <s v="Grandstream GXP1160 VoIP phone"/>
    <n v="113.72999999999999"/>
    <n v="3"/>
    <n v="0"/>
    <n v="32.981699999999989"/>
  </r>
  <r>
    <n v="7980"/>
    <s v="CA-2012-113040"/>
    <n v="2012"/>
    <x v="375"/>
    <d v="2012-08-31T00:00:00"/>
    <s v="Standard Class"/>
    <s v="CC-12100"/>
    <s v="Chad Cunningham"/>
    <s v="Home Office"/>
    <s v="United States"/>
    <s v="Los Angeles"/>
    <s v="California"/>
    <n v="90045"/>
    <s v="West"/>
    <s v="OFF-BI-10001249"/>
    <x v="1"/>
    <s v="Binders"/>
    <s v="Avery Heavy-Duty EZD View Binder with Locking Rings"/>
    <n v="5.1040000000000001"/>
    <n v="1"/>
    <n v="0.2"/>
    <n v="1.6587999999999996"/>
  </r>
  <r>
    <n v="7981"/>
    <s v="CA-2011-103800"/>
    <n v="2011"/>
    <x v="1179"/>
    <d v="2011-01-08T00:00:00"/>
    <s v="Standard Class"/>
    <s v="DP-13000"/>
    <s v="Darren Powers"/>
    <s v="Consumer"/>
    <s v="United States"/>
    <s v="Houston"/>
    <s v="Texas"/>
    <n v="77095"/>
    <s v="Central"/>
    <s v="OFF-PA-10000174"/>
    <x v="1"/>
    <s v="Paper"/>
    <s v="Message Book, Wirebound, Four 5 1/2&quot; X 4&quot; Forms/Pg., 200 Dupl. Sets/Book"/>
    <n v="16.448"/>
    <n v="2"/>
    <n v="0.2"/>
    <n v="5.5511999999999979"/>
  </r>
  <r>
    <n v="7982"/>
    <s v="CA-2011-113383"/>
    <n v="2011"/>
    <x v="1076"/>
    <d v="2011-09-13T00:00:00"/>
    <s v="First Class"/>
    <s v="SF-20065"/>
    <s v="Sandra Flanagan"/>
    <s v="Consumer"/>
    <s v="United States"/>
    <s v="Clifton"/>
    <s v="New Jersey"/>
    <n v="7011"/>
    <s v="East"/>
    <s v="OFF-AP-10004532"/>
    <x v="1"/>
    <s v="Appliances"/>
    <s v="Kensington 6 Outlet Guardian Standard Surge Protector"/>
    <n v="81.92"/>
    <n v="4"/>
    <n v="0"/>
    <n v="22.118400000000001"/>
  </r>
  <r>
    <n v="7983"/>
    <s v="CA-2011-113383"/>
    <n v="2011"/>
    <x v="1076"/>
    <d v="2011-09-13T00:00:00"/>
    <s v="First Class"/>
    <s v="SF-20065"/>
    <s v="Sandra Flanagan"/>
    <s v="Consumer"/>
    <s v="United States"/>
    <s v="Clifton"/>
    <s v="New Jersey"/>
    <n v="7011"/>
    <s v="East"/>
    <s v="FUR-FU-10001986"/>
    <x v="0"/>
    <s v="Furnishings"/>
    <s v="Dana Fluorescent Magnifying Lamp, White, 36&quot;"/>
    <n v="254.89999999999998"/>
    <n v="5"/>
    <n v="0"/>
    <n v="76.469999999999985"/>
  </r>
  <r>
    <n v="7984"/>
    <s v="CA-2014-152499"/>
    <n v="2014"/>
    <x v="203"/>
    <d v="2014-01-26T00:00:00"/>
    <s v="Second Class"/>
    <s v="EH-13765"/>
    <s v="Edward Hooks"/>
    <s v="Corporate"/>
    <s v="United States"/>
    <s v="Chicago"/>
    <s v="Illinois"/>
    <n v="60623"/>
    <s v="Central"/>
    <s v="OFF-FA-10002975"/>
    <x v="1"/>
    <s v="Fasteners"/>
    <s v="Staples"/>
    <n v="15.120000000000001"/>
    <n v="5"/>
    <n v="0.2"/>
    <n v="4.9139999999999988"/>
  </r>
  <r>
    <n v="7985"/>
    <s v="CA-2014-152499"/>
    <n v="2014"/>
    <x v="203"/>
    <d v="2014-01-26T00:00:00"/>
    <s v="Second Class"/>
    <s v="EH-13765"/>
    <s v="Edward Hooks"/>
    <s v="Corporate"/>
    <s v="United States"/>
    <s v="Chicago"/>
    <s v="Illinois"/>
    <n v="60623"/>
    <s v="Central"/>
    <s v="OFF-AR-10003481"/>
    <x v="1"/>
    <s v="Art"/>
    <s v="Newell 348"/>
    <n v="7.8719999999999999"/>
    <n v="3"/>
    <n v="0.2"/>
    <n v="0.88559999999999883"/>
  </r>
  <r>
    <n v="7986"/>
    <s v="CA-2013-151498"/>
    <n v="2013"/>
    <x v="438"/>
    <d v="2013-04-25T00:00:00"/>
    <s v="First Class"/>
    <s v="DN-13690"/>
    <s v="Duane Noonan"/>
    <s v="Consumer"/>
    <s v="United States"/>
    <s v="Seattle"/>
    <s v="Washington"/>
    <n v="98115"/>
    <s v="West"/>
    <s v="OFF-BI-10004967"/>
    <x v="1"/>
    <s v="Binders"/>
    <s v="Round Ring Binders"/>
    <n v="8.32"/>
    <n v="5"/>
    <n v="0.2"/>
    <n v="2.8079999999999998"/>
  </r>
  <r>
    <n v="7987"/>
    <s v="CA-2013-137939"/>
    <n v="2013"/>
    <x v="1180"/>
    <d v="2013-07-24T00:00:00"/>
    <s v="Second Class"/>
    <s v="PJ-19015"/>
    <s v="Pauline Johnson"/>
    <s v="Consumer"/>
    <s v="United States"/>
    <s v="Long Beach"/>
    <s v="New York"/>
    <n v="11561"/>
    <s v="East"/>
    <s v="TEC-PH-10003589"/>
    <x v="2"/>
    <s v="Phones"/>
    <s v="invisibleSHIELD by ZAGG Smudge-Free Screen Protector"/>
    <n v="89.949999999999989"/>
    <n v="5"/>
    <n v="0"/>
    <n v="43.175999999999995"/>
  </r>
  <r>
    <n v="7988"/>
    <s v="US-2013-117793"/>
    <n v="2013"/>
    <x v="828"/>
    <d v="2013-08-30T00:00:00"/>
    <s v="Standard Class"/>
    <s v="MA-17560"/>
    <s v="Matt Abelman"/>
    <s v="Home Office"/>
    <s v="United States"/>
    <s v="Sheboygan"/>
    <s v="Wisconsin"/>
    <n v="53081"/>
    <s v="Central"/>
    <s v="OFF-LA-10002945"/>
    <x v="1"/>
    <s v="Labels"/>
    <s v="Permanent Self-Adhesive File Folder Labels for Typewriters, 1 1/8 x 3 1/2, White"/>
    <n v="25.2"/>
    <n v="4"/>
    <n v="0"/>
    <n v="11.591999999999999"/>
  </r>
  <r>
    <n v="7989"/>
    <s v="US-2013-117793"/>
    <n v="2013"/>
    <x v="828"/>
    <d v="2013-08-30T00:00:00"/>
    <s v="Standard Class"/>
    <s v="MA-17560"/>
    <s v="Matt Abelman"/>
    <s v="Home Office"/>
    <s v="United States"/>
    <s v="Sheboygan"/>
    <s v="Wisconsin"/>
    <n v="53081"/>
    <s v="Central"/>
    <s v="OFF-LA-10003537"/>
    <x v="1"/>
    <s v="Labels"/>
    <s v="Avery 515"/>
    <n v="37.589999999999996"/>
    <n v="3"/>
    <n v="0"/>
    <n v="17.667299999999997"/>
  </r>
  <r>
    <n v="7990"/>
    <s v="US-2013-117793"/>
    <n v="2013"/>
    <x v="828"/>
    <d v="2013-08-30T00:00:00"/>
    <s v="Standard Class"/>
    <s v="MA-17560"/>
    <s v="Matt Abelman"/>
    <s v="Home Office"/>
    <s v="United States"/>
    <s v="Sheboygan"/>
    <s v="Wisconsin"/>
    <n v="53081"/>
    <s v="Central"/>
    <s v="OFF-ST-10002406"/>
    <x v="1"/>
    <s v="Storage"/>
    <s v="Pizazz Global Quick File"/>
    <n v="14.97"/>
    <n v="1"/>
    <n v="0"/>
    <n v="4.1916000000000011"/>
  </r>
  <r>
    <n v="7991"/>
    <s v="US-2013-117793"/>
    <n v="2013"/>
    <x v="828"/>
    <d v="2013-08-30T00:00:00"/>
    <s v="Standard Class"/>
    <s v="MA-17560"/>
    <s v="Matt Abelman"/>
    <s v="Home Office"/>
    <s v="United States"/>
    <s v="Sheboygan"/>
    <s v="Wisconsin"/>
    <n v="53081"/>
    <s v="Central"/>
    <s v="TEC-AC-10003433"/>
    <x v="2"/>
    <s v="Accessories"/>
    <s v="Maxell 4.7GB DVD+R 5/Pack"/>
    <n v="1.98"/>
    <n v="2"/>
    <n v="0"/>
    <n v="0.89100000000000001"/>
  </r>
  <r>
    <n v="7992"/>
    <s v="CA-2013-133872"/>
    <n v="2013"/>
    <x v="403"/>
    <d v="2013-06-18T00:00:00"/>
    <s v="First Class"/>
    <s v="VM-21835"/>
    <s v="Vivian Mathis"/>
    <s v="Consumer"/>
    <s v="United States"/>
    <s v="Boca Raton"/>
    <s v="Florida"/>
    <n v="33433"/>
    <s v="South"/>
    <s v="OFF-BI-10002082"/>
    <x v="1"/>
    <s v="Binders"/>
    <s v="GBC Twin Loop Wire Binding Elements"/>
    <n v="39.936000000000007"/>
    <n v="4"/>
    <n v="0.7"/>
    <n v="-26.623999999999995"/>
  </r>
  <r>
    <n v="7993"/>
    <s v="CA-2013-133872"/>
    <n v="2013"/>
    <x v="403"/>
    <d v="2013-06-18T00:00:00"/>
    <s v="First Class"/>
    <s v="VM-21835"/>
    <s v="Vivian Mathis"/>
    <s v="Consumer"/>
    <s v="United States"/>
    <s v="Boca Raton"/>
    <s v="Florida"/>
    <n v="33433"/>
    <s v="South"/>
    <s v="TEC-AC-10000521"/>
    <x v="2"/>
    <s v="Accessories"/>
    <s v="Verbatim Slim CD and DVD Storage Cases, 50/Pack"/>
    <n v="18.463999999999999"/>
    <n v="2"/>
    <n v="0.2"/>
    <n v="2.3079999999999998"/>
  </r>
  <r>
    <n v="7994"/>
    <s v="US-2012-165743"/>
    <n v="2012"/>
    <x v="312"/>
    <d v="2012-11-23T00:00:00"/>
    <s v="Second Class"/>
    <s v="MM-18055"/>
    <s v="Michelle Moray"/>
    <s v="Consumer"/>
    <s v="United States"/>
    <s v="Aurora"/>
    <s v="Colorado"/>
    <n v="80013"/>
    <s v="West"/>
    <s v="OFF-BI-10001982"/>
    <x v="1"/>
    <s v="Binders"/>
    <s v="Wilson Jones Custom Binder Spines &amp; Labels"/>
    <n v="4.8960000000000008"/>
    <n v="3"/>
    <n v="0.7"/>
    <n v="-3.4271999999999991"/>
  </r>
  <r>
    <n v="7995"/>
    <s v="US-2012-165743"/>
    <n v="2012"/>
    <x v="312"/>
    <d v="2012-11-23T00:00:00"/>
    <s v="Second Class"/>
    <s v="MM-18055"/>
    <s v="Michelle Moray"/>
    <s v="Consumer"/>
    <s v="United States"/>
    <s v="Aurora"/>
    <s v="Colorado"/>
    <n v="80013"/>
    <s v="West"/>
    <s v="FUR-BO-10002268"/>
    <x v="0"/>
    <s v="Bookcases"/>
    <s v="Sauder Barrister Bookcases"/>
    <n v="145.76400000000001"/>
    <n v="6"/>
    <n v="0.7"/>
    <n v="-247.79879999999997"/>
  </r>
  <r>
    <n v="7996"/>
    <s v="US-2012-165743"/>
    <n v="2012"/>
    <x v="312"/>
    <d v="2012-11-23T00:00:00"/>
    <s v="Second Class"/>
    <s v="MM-18055"/>
    <s v="Michelle Moray"/>
    <s v="Consumer"/>
    <s v="United States"/>
    <s v="Aurora"/>
    <s v="Colorado"/>
    <n v="80013"/>
    <s v="West"/>
    <s v="OFF-BI-10001758"/>
    <x v="1"/>
    <s v="Binders"/>
    <s v="Wilson Jones 14 Line Acrylic Coated Pressboard Data Binders"/>
    <n v="9.6120000000000001"/>
    <n v="6"/>
    <n v="0.7"/>
    <n v="-7.3691999999999993"/>
  </r>
  <r>
    <n v="7997"/>
    <s v="US-2014-105998"/>
    <n v="2014"/>
    <x v="132"/>
    <d v="2014-11-06T00:00:00"/>
    <s v="First Class"/>
    <s v="CR-12580"/>
    <s v="Clay Rozendal"/>
    <s v="Home Office"/>
    <s v="United States"/>
    <s v="San Diego"/>
    <s v="California"/>
    <n v="92037"/>
    <s v="West"/>
    <s v="TEC-AC-10004469"/>
    <x v="2"/>
    <s v="Accessories"/>
    <s v="Microsoft Sculpt Comfort Mouse"/>
    <n v="199.75"/>
    <n v="5"/>
    <n v="0"/>
    <n v="87.890000000000015"/>
  </r>
  <r>
    <n v="7998"/>
    <s v="US-2014-105998"/>
    <n v="2014"/>
    <x v="132"/>
    <d v="2014-11-06T00:00:00"/>
    <s v="First Class"/>
    <s v="CR-12580"/>
    <s v="Clay Rozendal"/>
    <s v="Home Office"/>
    <s v="United States"/>
    <s v="San Diego"/>
    <s v="California"/>
    <n v="92037"/>
    <s v="West"/>
    <s v="FUR-TA-10001095"/>
    <x v="0"/>
    <s v="Tables"/>
    <s v="Chromcraft Round Conference Tables"/>
    <n v="1673.1839999999997"/>
    <n v="12"/>
    <n v="0.2"/>
    <n v="20.914800000000014"/>
  </r>
  <r>
    <n v="7999"/>
    <s v="US-2011-148194"/>
    <n v="2011"/>
    <x v="417"/>
    <d v="2011-05-07T00:00:00"/>
    <s v="First Class"/>
    <s v="BS-11365"/>
    <s v="Bill Shonely"/>
    <s v="Corporate"/>
    <s v="United States"/>
    <s v="Seattle"/>
    <s v="Washington"/>
    <n v="98105"/>
    <s v="West"/>
    <s v="FUR-FU-10001852"/>
    <x v="0"/>
    <s v="Furnishings"/>
    <s v="Eldon Regeneration Recycled Desk Accessories, Smoke"/>
    <n v="12.18"/>
    <n v="7"/>
    <n v="0"/>
    <n v="3.8975999999999997"/>
  </r>
  <r>
    <n v="8000"/>
    <s v="US-2011-148194"/>
    <n v="2011"/>
    <x v="417"/>
    <d v="2011-05-07T00:00:00"/>
    <s v="First Class"/>
    <s v="BS-11365"/>
    <s v="Bill Shonely"/>
    <s v="Corporate"/>
    <s v="United States"/>
    <s v="Seattle"/>
    <s v="Washington"/>
    <n v="98105"/>
    <s v="West"/>
    <s v="OFF-AP-10000696"/>
    <x v="1"/>
    <s v="Appliances"/>
    <s v="Holmes Odor Grabber"/>
    <n v="57.68"/>
    <n v="4"/>
    <n v="0"/>
    <n v="19.034399999999998"/>
  </r>
  <r>
    <n v="8001"/>
    <s v="US-2012-151407"/>
    <n v="2012"/>
    <x v="627"/>
    <d v="2012-11-12T00:00:00"/>
    <s v="Standard Class"/>
    <s v="RD-19585"/>
    <s v="Rob Dowd"/>
    <s v="Consumer"/>
    <s v="United States"/>
    <s v="Dubuque"/>
    <s v="Iowa"/>
    <n v="52001"/>
    <s v="Central"/>
    <s v="TEC-PH-10003885"/>
    <x v="2"/>
    <s v="Phones"/>
    <s v="Cisco SPA508G"/>
    <n v="263.95999999999998"/>
    <n v="4"/>
    <n v="0"/>
    <n v="76.548399999999987"/>
  </r>
  <r>
    <n v="8002"/>
    <s v="CA-2012-110870"/>
    <n v="2012"/>
    <x v="295"/>
    <d v="2012-12-15T00:00:00"/>
    <s v="First Class"/>
    <s v="KD-16270"/>
    <s v="Karen Daniels"/>
    <s v="Consumer"/>
    <s v="United States"/>
    <s v="Los Angeles"/>
    <s v="California"/>
    <n v="90032"/>
    <s v="West"/>
    <s v="TEC-AC-10002926"/>
    <x v="2"/>
    <s v="Accessories"/>
    <s v="Logitech Wireless Marathon Mouse M705"/>
    <n v="299.94"/>
    <n v="6"/>
    <n v="0"/>
    <n v="128.97420000000002"/>
  </r>
  <r>
    <n v="8003"/>
    <s v="CA-2012-110870"/>
    <n v="2012"/>
    <x v="295"/>
    <d v="2012-12-15T00:00:00"/>
    <s v="First Class"/>
    <s v="KD-16270"/>
    <s v="Karen Daniels"/>
    <s v="Consumer"/>
    <s v="United States"/>
    <s v="Los Angeles"/>
    <s v="California"/>
    <n v="90032"/>
    <s v="West"/>
    <s v="OFF-SU-10001225"/>
    <x v="1"/>
    <s v="Supplies"/>
    <s v="Staples"/>
    <n v="25.76"/>
    <n v="7"/>
    <n v="0"/>
    <n v="0.51519999999999921"/>
  </r>
  <r>
    <n v="8004"/>
    <s v="CA-2011-143210"/>
    <n v="2011"/>
    <x v="588"/>
    <d v="2011-12-03T00:00:00"/>
    <s v="First Class"/>
    <s v="AA-10645"/>
    <s v="Anna Andreadi"/>
    <s v="Consumer"/>
    <s v="United States"/>
    <s v="Lowell"/>
    <s v="Massachusetts"/>
    <n v="1852"/>
    <s v="East"/>
    <s v="TEC-PH-10004434"/>
    <x v="2"/>
    <s v="Phones"/>
    <s v="Cisco IP Phone 7961G VoIP phone - Dark gray"/>
    <n v="271.89999999999998"/>
    <n v="2"/>
    <n v="0"/>
    <n v="78.850999999999971"/>
  </r>
  <r>
    <n v="8005"/>
    <s v="CA-2011-143210"/>
    <n v="2011"/>
    <x v="588"/>
    <d v="2011-12-03T00:00:00"/>
    <s v="First Class"/>
    <s v="AA-10645"/>
    <s v="Anna Andreadi"/>
    <s v="Consumer"/>
    <s v="United States"/>
    <s v="Lowell"/>
    <s v="Massachusetts"/>
    <n v="1852"/>
    <s v="East"/>
    <s v="FUR-FU-10003878"/>
    <x v="0"/>
    <s v="Furnishings"/>
    <s v="Linden 10&quot; Round Wall Clock, Black"/>
    <n v="45.839999999999996"/>
    <n v="3"/>
    <n v="0"/>
    <n v="15.585599999999999"/>
  </r>
  <r>
    <n v="8006"/>
    <s v="CA-2011-143210"/>
    <n v="2011"/>
    <x v="588"/>
    <d v="2011-12-03T00:00:00"/>
    <s v="First Class"/>
    <s v="AA-10645"/>
    <s v="Anna Andreadi"/>
    <s v="Consumer"/>
    <s v="United States"/>
    <s v="Lowell"/>
    <s v="Massachusetts"/>
    <n v="1852"/>
    <s v="East"/>
    <s v="FUR-FU-10002268"/>
    <x v="0"/>
    <s v="Furnishings"/>
    <s v="Ultra Door Push Plate"/>
    <n v="9.82"/>
    <n v="2"/>
    <n v="0"/>
    <n v="3.2405999999999997"/>
  </r>
  <r>
    <n v="8007"/>
    <s v="CA-2013-139808"/>
    <n v="2013"/>
    <x v="877"/>
    <d v="2013-10-12T00:00:00"/>
    <s v="Standard Class"/>
    <s v="MC-18100"/>
    <s v="Mick Crebagga"/>
    <s v="Consumer"/>
    <s v="United States"/>
    <s v="Marysville"/>
    <s v="Washington"/>
    <n v="98270"/>
    <s v="West"/>
    <s v="OFF-FA-10001883"/>
    <x v="1"/>
    <s v="Fasteners"/>
    <s v="Alliance Super-Size Bands, Assorted Sizes"/>
    <n v="93.36"/>
    <n v="12"/>
    <n v="0"/>
    <n v="0.93359999999999843"/>
  </r>
  <r>
    <n v="8008"/>
    <s v="CA-2012-110863"/>
    <n v="2012"/>
    <x v="972"/>
    <d v="2012-11-24T00:00:00"/>
    <s v="Standard Class"/>
    <s v="AA-10645"/>
    <s v="Anna Andreadi"/>
    <s v="Consumer"/>
    <s v="United States"/>
    <s v="Oklahoma City"/>
    <s v="Oklahoma"/>
    <n v="73120"/>
    <s v="Central"/>
    <s v="OFF-ST-10002756"/>
    <x v="1"/>
    <s v="Storage"/>
    <s v="Tennsco Stur-D-Stor Boltless Shelving, 5 Shelves, 24&quot; Deep, Sand"/>
    <n v="541.24"/>
    <n v="4"/>
    <n v="0"/>
    <n v="5.4124000000000478"/>
  </r>
  <r>
    <n v="8009"/>
    <s v="CA-2012-110863"/>
    <n v="2012"/>
    <x v="972"/>
    <d v="2012-11-24T00:00:00"/>
    <s v="Standard Class"/>
    <s v="AA-10645"/>
    <s v="Anna Andreadi"/>
    <s v="Consumer"/>
    <s v="United States"/>
    <s v="Oklahoma City"/>
    <s v="Oklahoma"/>
    <n v="73120"/>
    <s v="Central"/>
    <s v="OFF-PA-10000474"/>
    <x v="1"/>
    <s v="Paper"/>
    <s v="Staples"/>
    <n v="106.32"/>
    <n v="3"/>
    <n v="0"/>
    <n v="49.970399999999991"/>
  </r>
  <r>
    <n v="8010"/>
    <s v="CA-2012-110863"/>
    <n v="2012"/>
    <x v="972"/>
    <d v="2012-11-24T00:00:00"/>
    <s v="Standard Class"/>
    <s v="AA-10645"/>
    <s v="Anna Andreadi"/>
    <s v="Consumer"/>
    <s v="United States"/>
    <s v="Oklahoma City"/>
    <s v="Oklahoma"/>
    <n v="73120"/>
    <s v="Central"/>
    <s v="FUR-CH-10002073"/>
    <x v="0"/>
    <s v="Chairs"/>
    <s v="Hon Olson Stacker Chairs"/>
    <n v="1323.8999999999999"/>
    <n v="5"/>
    <n v="0"/>
    <n v="383.93099999999993"/>
  </r>
  <r>
    <n v="8011"/>
    <s v="CA-2011-127859"/>
    <n v="2011"/>
    <x v="461"/>
    <d v="2011-03-20T00:00:00"/>
    <s v="Second Class"/>
    <s v="QJ-19255"/>
    <s v="Quincy Jones"/>
    <s v="Corporate"/>
    <s v="United States"/>
    <s v="Philadelphia"/>
    <s v="Pennsylvania"/>
    <n v="19134"/>
    <s v="East"/>
    <s v="OFF-PA-10003641"/>
    <x v="1"/>
    <s v="Paper"/>
    <s v="Xerox 1909"/>
    <n v="126.624"/>
    <n v="6"/>
    <n v="0.2"/>
    <n v="41.152799999999992"/>
  </r>
  <r>
    <n v="8012"/>
    <s v="US-2012-136427"/>
    <n v="2012"/>
    <x v="782"/>
    <d v="2012-06-23T00:00:00"/>
    <s v="First Class"/>
    <s v="JM-16195"/>
    <s v="Justin MacKendrick"/>
    <s v="Consumer"/>
    <s v="United States"/>
    <s v="Aurora"/>
    <s v="Colorado"/>
    <n v="80013"/>
    <s v="West"/>
    <s v="TEC-PH-10002070"/>
    <x v="2"/>
    <s v="Phones"/>
    <s v="Griffin GC36547 PowerJolt SE Lightning Charger"/>
    <n v="125.944"/>
    <n v="7"/>
    <n v="0.2"/>
    <n v="15.742999999999984"/>
  </r>
  <r>
    <n v="8013"/>
    <s v="CA-2014-120138"/>
    <n v="2014"/>
    <x v="1126"/>
    <d v="2014-05-26T00:00:00"/>
    <s v="Same Day"/>
    <s v="TB-21625"/>
    <s v="Trudy Brown"/>
    <s v="Consumer"/>
    <s v="United States"/>
    <s v="New York City"/>
    <s v="New York"/>
    <n v="10009"/>
    <s v="East"/>
    <s v="OFF-BI-10004519"/>
    <x v="1"/>
    <s v="Binders"/>
    <s v="GBC DocuBind P100 Manual Binding Machine"/>
    <n v="663.92"/>
    <n v="5"/>
    <n v="0.2"/>
    <n v="207.47499999999994"/>
  </r>
  <r>
    <n v="8014"/>
    <s v="CA-2014-120138"/>
    <n v="2014"/>
    <x v="1126"/>
    <d v="2014-05-26T00:00:00"/>
    <s v="Same Day"/>
    <s v="TB-21625"/>
    <s v="Trudy Brown"/>
    <s v="Consumer"/>
    <s v="United States"/>
    <s v="New York City"/>
    <s v="New York"/>
    <n v="10009"/>
    <s v="East"/>
    <s v="TEC-AC-10002167"/>
    <x v="2"/>
    <s v="Accessories"/>
    <s v="Imation 8gb Micro Traveldrive Usb 2.0 Flash Drive"/>
    <n v="120"/>
    <n v="8"/>
    <n v="0"/>
    <n v="13.200000000000003"/>
  </r>
  <r>
    <n v="8015"/>
    <s v="CA-2014-120138"/>
    <n v="2014"/>
    <x v="1126"/>
    <d v="2014-05-26T00:00:00"/>
    <s v="Same Day"/>
    <s v="TB-21625"/>
    <s v="Trudy Brown"/>
    <s v="Consumer"/>
    <s v="United States"/>
    <s v="New York City"/>
    <s v="New York"/>
    <n v="10009"/>
    <s v="East"/>
    <s v="OFF-FA-10000936"/>
    <x v="1"/>
    <s v="Fasteners"/>
    <s v="Acco Hot Clips Clips to Go"/>
    <n v="3.29"/>
    <n v="1"/>
    <n v="0"/>
    <n v="1.4804999999999999"/>
  </r>
  <r>
    <n v="8016"/>
    <s v="CA-2014-120138"/>
    <n v="2014"/>
    <x v="1126"/>
    <d v="2014-05-26T00:00:00"/>
    <s v="Same Day"/>
    <s v="TB-21625"/>
    <s v="Trudy Brown"/>
    <s v="Consumer"/>
    <s v="United States"/>
    <s v="New York City"/>
    <s v="New York"/>
    <n v="10009"/>
    <s v="East"/>
    <s v="FUR-FU-10000732"/>
    <x v="0"/>
    <s v="Furnishings"/>
    <s v="Eldon 200 Class Desk Accessories"/>
    <n v="18.84"/>
    <n v="3"/>
    <n v="0"/>
    <n v="6.0287999999999995"/>
  </r>
  <r>
    <n v="8017"/>
    <s v="US-2011-131870"/>
    <n v="2011"/>
    <x v="340"/>
    <d v="2011-09-11T00:00:00"/>
    <s v="First Class"/>
    <s v="NF-18595"/>
    <s v="Nicole Fjeld"/>
    <s v="Home Office"/>
    <s v="United States"/>
    <s v="Lancaster"/>
    <s v="Ohio"/>
    <n v="43130"/>
    <s v="East"/>
    <s v="FUR-FU-10002501"/>
    <x v="0"/>
    <s v="Furnishings"/>
    <s v="Nu-Dell Executive Frame"/>
    <n v="60.672000000000011"/>
    <n v="6"/>
    <n v="0.2"/>
    <n v="12.892799999999998"/>
  </r>
  <r>
    <n v="8018"/>
    <s v="US-2011-131870"/>
    <n v="2011"/>
    <x v="340"/>
    <d v="2011-09-11T00:00:00"/>
    <s v="First Class"/>
    <s v="NF-18595"/>
    <s v="Nicole Fjeld"/>
    <s v="Home Office"/>
    <s v="United States"/>
    <s v="Lancaster"/>
    <s v="Ohio"/>
    <n v="43130"/>
    <s v="East"/>
    <s v="OFF-AR-10000634"/>
    <x v="1"/>
    <s v="Art"/>
    <s v="Newell 320"/>
    <n v="30.816000000000003"/>
    <n v="9"/>
    <n v="0.2"/>
    <n v="2.6964000000000006"/>
  </r>
  <r>
    <n v="8019"/>
    <s v="CA-2014-114804"/>
    <n v="2014"/>
    <x v="161"/>
    <d v="2014-10-20T00:00:00"/>
    <s v="Second Class"/>
    <s v="BF-11020"/>
    <s v="Barry Französisch"/>
    <s v="Corporate"/>
    <s v="United States"/>
    <s v="Modesto"/>
    <s v="California"/>
    <n v="95351"/>
    <s v="West"/>
    <s v="TEC-PH-10001700"/>
    <x v="2"/>
    <s v="Phones"/>
    <s v="Panasonic KX-TG6844B Expandable Digital Cordless Telephone"/>
    <n v="52.792000000000002"/>
    <n v="1"/>
    <n v="0.2"/>
    <n v="4.6193000000000026"/>
  </r>
  <r>
    <n v="8020"/>
    <s v="CA-2014-167227"/>
    <n v="2014"/>
    <x v="808"/>
    <d v="2014-11-06T00:00:00"/>
    <s v="First Class"/>
    <s v="NP-18670"/>
    <s v="Nora Paige"/>
    <s v="Consumer"/>
    <s v="United States"/>
    <s v="Saint Louis"/>
    <s v="Missouri"/>
    <n v="63116"/>
    <s v="Central"/>
    <s v="OFF-AP-10001962"/>
    <x v="1"/>
    <s v="Appliances"/>
    <s v="Black &amp; Decker Filter for Double Action Dustbuster Cordless Vac BLDV7210"/>
    <n v="83.9"/>
    <n v="10"/>
    <n v="0"/>
    <n v="20.975000000000001"/>
  </r>
  <r>
    <n v="8021"/>
    <s v="CA-2014-167227"/>
    <n v="2014"/>
    <x v="808"/>
    <d v="2014-11-06T00:00:00"/>
    <s v="First Class"/>
    <s v="NP-18670"/>
    <s v="Nora Paige"/>
    <s v="Consumer"/>
    <s v="United States"/>
    <s v="Saint Louis"/>
    <s v="Missouri"/>
    <n v="63116"/>
    <s v="Central"/>
    <s v="OFF-PA-10001838"/>
    <x v="1"/>
    <s v="Paper"/>
    <s v="Adams Telephone Message Book W/Dividers/Space For Phone Numbers, 5 1/4&quot;X8 1/2&quot;, 300/Messages"/>
    <n v="11.76"/>
    <n v="2"/>
    <n v="0"/>
    <n v="5.7623999999999995"/>
  </r>
  <r>
    <n v="8022"/>
    <s v="CA-2011-129189"/>
    <n v="2011"/>
    <x v="609"/>
    <d v="2011-07-25T00:00:00"/>
    <s v="Standard Class"/>
    <s v="HM-14860"/>
    <s v="Harry Marie"/>
    <s v="Corporate"/>
    <s v="United States"/>
    <s v="Dallas"/>
    <s v="Texas"/>
    <n v="75217"/>
    <s v="Central"/>
    <s v="OFF-AP-10000124"/>
    <x v="1"/>
    <s v="Appliances"/>
    <s v="Acco 6 Outlet Guardian Basic Surge Suppressor"/>
    <n v="4.9919999999999991"/>
    <n v="3"/>
    <n v="0.8"/>
    <n v="-12.979200000000002"/>
  </r>
  <r>
    <n v="8023"/>
    <s v="CA-2011-129189"/>
    <n v="2011"/>
    <x v="609"/>
    <d v="2011-07-25T00:00:00"/>
    <s v="Standard Class"/>
    <s v="HM-14860"/>
    <s v="Harry Marie"/>
    <s v="Corporate"/>
    <s v="United States"/>
    <s v="Dallas"/>
    <s v="Texas"/>
    <n v="75217"/>
    <s v="Central"/>
    <s v="OFF-EN-10003567"/>
    <x v="1"/>
    <s v="Envelopes"/>
    <s v="Inter-Office Recycled Envelopes, Brown Kraft, Button-String,10&quot; x 13&quot; , 100/Box"/>
    <n v="87.92"/>
    <n v="5"/>
    <n v="0.2"/>
    <n v="29.673000000000005"/>
  </r>
  <r>
    <n v="8024"/>
    <s v="CA-2011-129189"/>
    <n v="2011"/>
    <x v="609"/>
    <d v="2011-07-25T00:00:00"/>
    <s v="Standard Class"/>
    <s v="HM-14860"/>
    <s v="Harry Marie"/>
    <s v="Corporate"/>
    <s v="United States"/>
    <s v="Dallas"/>
    <s v="Texas"/>
    <n v="75217"/>
    <s v="Central"/>
    <s v="FUR-CH-10004997"/>
    <x v="0"/>
    <s v="Chairs"/>
    <s v="Hon Every-Day Series Multi-Task Chairs"/>
    <n v="657.93"/>
    <n v="5"/>
    <n v="0.3"/>
    <n v="-93.989999999999952"/>
  </r>
  <r>
    <n v="8025"/>
    <s v="CA-2011-129189"/>
    <n v="2011"/>
    <x v="609"/>
    <d v="2011-07-25T00:00:00"/>
    <s v="Standard Class"/>
    <s v="HM-14860"/>
    <s v="Harry Marie"/>
    <s v="Corporate"/>
    <s v="United States"/>
    <s v="Dallas"/>
    <s v="Texas"/>
    <n v="75217"/>
    <s v="Central"/>
    <s v="OFF-BI-10000494"/>
    <x v="1"/>
    <s v="Binders"/>
    <s v="Acco Economy Flexible Poly Round Ring Binder"/>
    <n v="1.0439999999999998"/>
    <n v="1"/>
    <n v="0.8"/>
    <n v="-1.8270000000000004"/>
  </r>
  <r>
    <n v="8026"/>
    <s v="CA-2012-132465"/>
    <n v="2012"/>
    <x v="861"/>
    <d v="2012-09-15T00:00:00"/>
    <s v="Second Class"/>
    <s v="DM-13525"/>
    <s v="Don Miller"/>
    <s v="Corporate"/>
    <s v="United States"/>
    <s v="New York City"/>
    <s v="New York"/>
    <n v="10035"/>
    <s v="East"/>
    <s v="FUR-FU-10000277"/>
    <x v="0"/>
    <s v="Furnishings"/>
    <s v="Deflect-o DuraMat Antistatic Studded Beveled Mat for Medium Pile Carpeting"/>
    <n v="210.68"/>
    <n v="2"/>
    <n v="0"/>
    <n v="50.563199999999995"/>
  </r>
  <r>
    <n v="8027"/>
    <s v="CA-2012-132465"/>
    <n v="2012"/>
    <x v="861"/>
    <d v="2012-09-15T00:00:00"/>
    <s v="Second Class"/>
    <s v="DM-13525"/>
    <s v="Don Miller"/>
    <s v="Corporate"/>
    <s v="United States"/>
    <s v="New York City"/>
    <s v="New York"/>
    <n v="10035"/>
    <s v="East"/>
    <s v="OFF-ST-10003641"/>
    <x v="1"/>
    <s v="Storage"/>
    <s v="Space Solutions Industrial Galvanized Steel Shelving."/>
    <n v="78.8"/>
    <n v="1"/>
    <n v="0"/>
    <n v="1.5760000000000076"/>
  </r>
  <r>
    <n v="8028"/>
    <s v="CA-2012-132465"/>
    <n v="2012"/>
    <x v="861"/>
    <d v="2012-09-15T00:00:00"/>
    <s v="Second Class"/>
    <s v="DM-13525"/>
    <s v="Don Miller"/>
    <s v="Corporate"/>
    <s v="United States"/>
    <s v="New York City"/>
    <s v="New York"/>
    <n v="10035"/>
    <s v="East"/>
    <s v="TEC-AC-10001998"/>
    <x v="2"/>
    <s v="Accessories"/>
    <s v="Logitech LS21 Speaker System - PC Multimedia - 2.1-CH - Wired"/>
    <n v="19.989999999999998"/>
    <n v="1"/>
    <n v="0"/>
    <n v="6.796599999999998"/>
  </r>
  <r>
    <n v="8029"/>
    <s v="CA-2012-132465"/>
    <n v="2012"/>
    <x v="861"/>
    <d v="2012-09-15T00:00:00"/>
    <s v="Second Class"/>
    <s v="DM-13525"/>
    <s v="Don Miller"/>
    <s v="Corporate"/>
    <s v="United States"/>
    <s v="New York City"/>
    <s v="New York"/>
    <n v="10035"/>
    <s v="East"/>
    <s v="OFF-ST-10001932"/>
    <x v="1"/>
    <s v="Storage"/>
    <s v="Fellowes Staxonsteel Drawer Files"/>
    <n v="772.68"/>
    <n v="4"/>
    <n v="0"/>
    <n v="108.17520000000002"/>
  </r>
  <r>
    <n v="8030"/>
    <s v="CA-2013-166373"/>
    <n v="2013"/>
    <x v="147"/>
    <d v="2013-10-26T00:00:00"/>
    <s v="Standard Class"/>
    <s v="JF-15565"/>
    <s v="Jill Fjeld"/>
    <s v="Consumer"/>
    <s v="United States"/>
    <s v="San Antonio"/>
    <s v="Texas"/>
    <n v="78207"/>
    <s v="Central"/>
    <s v="TEC-AC-10002323"/>
    <x v="2"/>
    <s v="Accessories"/>
    <s v="SanDisk Ultra 32 GB MicroSDHC Class 10 Memory Card"/>
    <n v="106.08000000000001"/>
    <n v="6"/>
    <n v="0.2"/>
    <n v="-9.2819999999999965"/>
  </r>
  <r>
    <n v="8031"/>
    <s v="CA-2013-158806"/>
    <n v="2013"/>
    <x v="676"/>
    <d v="2013-01-11T00:00:00"/>
    <s v="Standard Class"/>
    <s v="NM-18520"/>
    <s v="Neoma Murray"/>
    <s v="Consumer"/>
    <s v="United States"/>
    <s v="Amarillo"/>
    <s v="Texas"/>
    <n v="79109"/>
    <s v="Central"/>
    <s v="FUR-FU-10004270"/>
    <x v="0"/>
    <s v="Furnishings"/>
    <s v="Executive Impressions 13&quot; Clairmont Wall Clock"/>
    <n v="23.076000000000001"/>
    <n v="3"/>
    <n v="0.6"/>
    <n v="-10.961100000000002"/>
  </r>
  <r>
    <n v="8032"/>
    <s v="CA-2013-158806"/>
    <n v="2013"/>
    <x v="676"/>
    <d v="2013-01-11T00:00:00"/>
    <s v="Standard Class"/>
    <s v="NM-18520"/>
    <s v="Neoma Murray"/>
    <s v="Consumer"/>
    <s v="United States"/>
    <s v="Amarillo"/>
    <s v="Texas"/>
    <n v="79109"/>
    <s v="Central"/>
    <s v="OFF-PA-10004621"/>
    <x v="1"/>
    <s v="Paper"/>
    <s v="Xerox 212"/>
    <n v="25.920000000000005"/>
    <n v="5"/>
    <n v="0.2"/>
    <n v="9.0719999999999992"/>
  </r>
  <r>
    <n v="8033"/>
    <s v="CA-2012-119690"/>
    <n v="2012"/>
    <x v="608"/>
    <d v="2012-06-28T00:00:00"/>
    <s v="First Class"/>
    <s v="MV-17485"/>
    <s v="Mark Van Huff"/>
    <s v="Consumer"/>
    <s v="United States"/>
    <s v="Houston"/>
    <s v="Texas"/>
    <n v="77041"/>
    <s v="Central"/>
    <s v="OFF-PA-10001019"/>
    <x v="1"/>
    <s v="Paper"/>
    <s v="Xerox 1884"/>
    <n v="47.952000000000005"/>
    <n v="3"/>
    <n v="0.2"/>
    <n v="16.183799999999998"/>
  </r>
  <r>
    <n v="8034"/>
    <s v="CA-2012-119690"/>
    <n v="2012"/>
    <x v="608"/>
    <d v="2012-06-28T00:00:00"/>
    <s v="First Class"/>
    <s v="MV-17485"/>
    <s v="Mark Van Huff"/>
    <s v="Consumer"/>
    <s v="United States"/>
    <s v="Houston"/>
    <s v="Texas"/>
    <n v="77041"/>
    <s v="Central"/>
    <s v="OFF-BI-10000201"/>
    <x v="1"/>
    <s v="Binders"/>
    <s v="Avery Triangle Shaped Sheet Lifters, Black, 2/Pack"/>
    <n v="0.98399999999999976"/>
    <n v="2"/>
    <n v="0.8"/>
    <n v="-1.476"/>
  </r>
  <r>
    <n v="8035"/>
    <s v="CA-2012-119690"/>
    <n v="2012"/>
    <x v="608"/>
    <d v="2012-06-28T00:00:00"/>
    <s v="First Class"/>
    <s v="MV-17485"/>
    <s v="Mark Van Huff"/>
    <s v="Consumer"/>
    <s v="United States"/>
    <s v="Houston"/>
    <s v="Texas"/>
    <n v="77041"/>
    <s v="Central"/>
    <s v="FUR-FU-10004587"/>
    <x v="0"/>
    <s v="Furnishings"/>
    <s v="GE General Use Halogen Bulbs, 100 Watts, 1 Bulb per Pack"/>
    <n v="75.384000000000015"/>
    <n v="9"/>
    <n v="0.6"/>
    <n v="-20.730599999999995"/>
  </r>
  <r>
    <n v="8036"/>
    <s v="CA-2012-119690"/>
    <n v="2012"/>
    <x v="608"/>
    <d v="2012-06-28T00:00:00"/>
    <s v="First Class"/>
    <s v="MV-17485"/>
    <s v="Mark Van Huff"/>
    <s v="Consumer"/>
    <s v="United States"/>
    <s v="Houston"/>
    <s v="Texas"/>
    <n v="77041"/>
    <s v="Central"/>
    <s v="OFF-LA-10001613"/>
    <x v="1"/>
    <s v="Labels"/>
    <s v="Avery File Folder Labels"/>
    <n v="4.6079999999999997"/>
    <n v="2"/>
    <n v="0.2"/>
    <n v="1.6704000000000001"/>
  </r>
  <r>
    <n v="8037"/>
    <s v="CA-2012-153738"/>
    <n v="2012"/>
    <x v="1181"/>
    <d v="2012-09-22T00:00:00"/>
    <s v="First Class"/>
    <s v="AG-10270"/>
    <s v="Alejandro Grove"/>
    <s v="Consumer"/>
    <s v="United States"/>
    <s v="Lawrence"/>
    <s v="Massachusetts"/>
    <n v="1841"/>
    <s v="East"/>
    <s v="OFF-BI-10001308"/>
    <x v="1"/>
    <s v="Binders"/>
    <s v="GBC Standard Plastic Binding Systems' Combs"/>
    <n v="37.68"/>
    <n v="6"/>
    <n v="0"/>
    <n v="16.955999999999996"/>
  </r>
  <r>
    <n v="8038"/>
    <s v="CA-2014-169012"/>
    <n v="2014"/>
    <x v="815"/>
    <d v="2014-07-15T00:00:00"/>
    <s v="Standard Class"/>
    <s v="BF-11275"/>
    <s v="Beth Fritzler"/>
    <s v="Corporate"/>
    <s v="United States"/>
    <s v="Columbus"/>
    <s v="Georgia"/>
    <n v="31907"/>
    <s v="South"/>
    <s v="OFF-AP-10003278"/>
    <x v="1"/>
    <s v="Appliances"/>
    <s v="Belkin 7-Outlet SurgeMaster Home Series"/>
    <n v="41.910000000000004"/>
    <n v="3"/>
    <n v="0"/>
    <n v="10.896600000000003"/>
  </r>
  <r>
    <n v="8039"/>
    <s v="CA-2014-109393"/>
    <n v="2014"/>
    <x v="160"/>
    <d v="2014-07-03T00:00:00"/>
    <s v="Second Class"/>
    <s v="JC-15775"/>
    <s v="John Castell"/>
    <s v="Consumer"/>
    <s v="United States"/>
    <s v="Los Angeles"/>
    <s v="California"/>
    <n v="90032"/>
    <s v="West"/>
    <s v="FUR-BO-10003966"/>
    <x v="0"/>
    <s v="Bookcases"/>
    <s v="Sauder Facets Collection Library, Sky Alder Finish"/>
    <n v="435.99900000000002"/>
    <n v="3"/>
    <n v="0.15"/>
    <n v="5.1293999999999755"/>
  </r>
  <r>
    <n v="8040"/>
    <s v="CA-2014-121489"/>
    <n v="2014"/>
    <x v="170"/>
    <d v="2014-08-26T00:00:00"/>
    <s v="Second Class"/>
    <s v="CM-11815"/>
    <s v="Candace McMahon"/>
    <s v="Corporate"/>
    <s v="United States"/>
    <s v="Seattle"/>
    <s v="Washington"/>
    <n v="98115"/>
    <s v="West"/>
    <s v="FUR-CH-10004698"/>
    <x v="0"/>
    <s v="Chairs"/>
    <s v="Padded Folding Chairs, Black, 4/Carton"/>
    <n v="388.70400000000006"/>
    <n v="6"/>
    <n v="0.2"/>
    <n v="38.870400000000018"/>
  </r>
  <r>
    <n v="8041"/>
    <s v="CA-2014-121489"/>
    <n v="2014"/>
    <x v="170"/>
    <d v="2014-08-26T00:00:00"/>
    <s v="Second Class"/>
    <s v="CM-11815"/>
    <s v="Candace McMahon"/>
    <s v="Corporate"/>
    <s v="United States"/>
    <s v="Seattle"/>
    <s v="Washington"/>
    <n v="98115"/>
    <s v="West"/>
    <s v="OFF-ST-10000025"/>
    <x v="1"/>
    <s v="Storage"/>
    <s v="Fellowes Stor/Drawer Steel Plus Storage Drawers"/>
    <n v="572.58000000000004"/>
    <n v="6"/>
    <n v="0"/>
    <n v="34.354799999999955"/>
  </r>
  <r>
    <n v="8042"/>
    <s v="CA-2014-121489"/>
    <n v="2014"/>
    <x v="170"/>
    <d v="2014-08-26T00:00:00"/>
    <s v="Second Class"/>
    <s v="CM-11815"/>
    <s v="Candace McMahon"/>
    <s v="Corporate"/>
    <s v="United States"/>
    <s v="Seattle"/>
    <s v="Washington"/>
    <n v="98115"/>
    <s v="West"/>
    <s v="TEC-AC-10000682"/>
    <x v="2"/>
    <s v="Accessories"/>
    <s v="Kensington K72356US Mouse-in-a-Box USB Desktop Mouse"/>
    <n v="33.18"/>
    <n v="2"/>
    <n v="0"/>
    <n v="11.613"/>
  </r>
  <r>
    <n v="8043"/>
    <s v="US-2014-133081"/>
    <n v="2014"/>
    <x v="825"/>
    <d v="2014-03-16T00:00:00"/>
    <s v="Standard Class"/>
    <s v="PV-18985"/>
    <s v="Paul Van Hugh"/>
    <s v="Home Office"/>
    <s v="United States"/>
    <s v="Cambridge"/>
    <s v="Massachusetts"/>
    <n v="2138"/>
    <s v="East"/>
    <s v="TEC-AC-10001772"/>
    <x v="2"/>
    <s v="Accessories"/>
    <s v="Memorex Mini Travel Drive 16 GB USB 2.0 Flash Drive"/>
    <n v="63.88"/>
    <n v="4"/>
    <n v="0"/>
    <n v="24.913200000000003"/>
  </r>
  <r>
    <n v="8044"/>
    <s v="US-2014-133081"/>
    <n v="2014"/>
    <x v="825"/>
    <d v="2014-03-16T00:00:00"/>
    <s v="Standard Class"/>
    <s v="PV-18985"/>
    <s v="Paul Van Hugh"/>
    <s v="Home Office"/>
    <s v="United States"/>
    <s v="Cambridge"/>
    <s v="Massachusetts"/>
    <n v="2138"/>
    <s v="East"/>
    <s v="FUR-FU-10001379"/>
    <x v="0"/>
    <s v="Furnishings"/>
    <s v="Executive Impressions 16-1/2&quot; Circular Wall Clock"/>
    <n v="26.72"/>
    <n v="1"/>
    <n v="0"/>
    <n v="11.756800000000002"/>
  </r>
  <r>
    <n v="8045"/>
    <s v="CA-2014-165008"/>
    <n v="2014"/>
    <x v="175"/>
    <d v="2014-09-18T00:00:00"/>
    <s v="Second Class"/>
    <s v="DO-13645"/>
    <s v="Doug O'Connell"/>
    <s v="Consumer"/>
    <s v="United States"/>
    <s v="Salt Lake City"/>
    <s v="Utah"/>
    <n v="84106"/>
    <s v="West"/>
    <s v="OFF-BI-10002794"/>
    <x v="1"/>
    <s v="Binders"/>
    <s v="Avery Trapezoid Ring Binder, 3&quot; Capacity, Black, 1040 sheets"/>
    <n v="295.05599999999998"/>
    <n v="9"/>
    <n v="0.2"/>
    <n v="106.95779999999998"/>
  </r>
  <r>
    <n v="8046"/>
    <s v="CA-2013-145611"/>
    <n v="2013"/>
    <x v="873"/>
    <d v="2013-09-25T00:00:00"/>
    <s v="Standard Class"/>
    <s v="HA-14905"/>
    <s v="Helen Abelman"/>
    <s v="Consumer"/>
    <s v="United States"/>
    <s v="New York City"/>
    <s v="New York"/>
    <n v="10035"/>
    <s v="East"/>
    <s v="OFF-AP-10001005"/>
    <x v="1"/>
    <s v="Appliances"/>
    <s v="Honeywell Quietcare HEPA Air Cleaner"/>
    <n v="393.25"/>
    <n v="5"/>
    <n v="0"/>
    <n v="129.77249999999998"/>
  </r>
  <r>
    <n v="8047"/>
    <s v="CA-2013-113600"/>
    <n v="2013"/>
    <x v="272"/>
    <d v="2013-12-18T00:00:00"/>
    <s v="Second Class"/>
    <s v="SH-20395"/>
    <s v="Shahid Hopkins"/>
    <s v="Consumer"/>
    <s v="United States"/>
    <s v="Cuyahoga Falls"/>
    <s v="Ohio"/>
    <n v="44221"/>
    <s v="East"/>
    <s v="OFF-BI-10000201"/>
    <x v="1"/>
    <s v="Binders"/>
    <s v="Avery Triangle Shaped Sheet Lifters, Black, 2/Pack"/>
    <n v="2.2140000000000004"/>
    <n v="3"/>
    <n v="0.7"/>
    <n v="-1.4760000000000004"/>
  </r>
  <r>
    <n v="8048"/>
    <s v="CA-2014-130834"/>
    <n v="2014"/>
    <x v="132"/>
    <d v="2014-11-07T00:00:00"/>
    <s v="Second Class"/>
    <s v="JM-16195"/>
    <s v="Justin MacKendrick"/>
    <s v="Consumer"/>
    <s v="United States"/>
    <s v="Wilmington"/>
    <s v="North Carolina"/>
    <n v="28403"/>
    <s v="South"/>
    <s v="OFF-PA-10003673"/>
    <x v="1"/>
    <s v="Paper"/>
    <s v="Strathmore Photo Mount Cards"/>
    <n v="16.272000000000002"/>
    <n v="3"/>
    <n v="0.2"/>
    <n v="5.2883999999999984"/>
  </r>
  <r>
    <n v="8049"/>
    <s v="CA-2013-168543"/>
    <n v="2013"/>
    <x v="894"/>
    <d v="2013-07-08T00:00:00"/>
    <s v="Standard Class"/>
    <s v="DK-13225"/>
    <s v="Dean Katz"/>
    <s v="Corporate"/>
    <s v="United States"/>
    <s v="New York City"/>
    <s v="New York"/>
    <n v="10035"/>
    <s v="East"/>
    <s v="OFF-AP-10000938"/>
    <x v="1"/>
    <s v="Appliances"/>
    <s v="Avanti 1.7 Cu. Ft. Refrigerator"/>
    <n v="706.86"/>
    <n v="7"/>
    <n v="0"/>
    <n v="197.92079999999999"/>
  </r>
  <r>
    <n v="8050"/>
    <s v="CA-2011-144974"/>
    <n v="2011"/>
    <x v="467"/>
    <d v="2011-09-30T00:00:00"/>
    <s v="Standard Class"/>
    <s v="CM-12715"/>
    <s v="Craig Molinari"/>
    <s v="Corporate"/>
    <s v="United States"/>
    <s v="Philadelphia"/>
    <s v="Pennsylvania"/>
    <n v="19140"/>
    <s v="East"/>
    <s v="OFF-BI-10003274"/>
    <x v="1"/>
    <s v="Binders"/>
    <s v="Avery Durable Slant Ring Binders, No Labels"/>
    <n v="5.9700000000000006"/>
    <n v="5"/>
    <n v="0.7"/>
    <n v="-4.577"/>
  </r>
  <r>
    <n v="8051"/>
    <s v="CA-2011-144974"/>
    <n v="2011"/>
    <x v="467"/>
    <d v="2011-09-30T00:00:00"/>
    <s v="Standard Class"/>
    <s v="CM-12715"/>
    <s v="Craig Molinari"/>
    <s v="Corporate"/>
    <s v="United States"/>
    <s v="Philadelphia"/>
    <s v="Pennsylvania"/>
    <n v="19140"/>
    <s v="East"/>
    <s v="FUR-FU-10001095"/>
    <x v="0"/>
    <s v="Furnishings"/>
    <s v="DAX Black Cherry Wood-Tone Poster Frame"/>
    <n v="21.184000000000001"/>
    <n v="1"/>
    <n v="0.2"/>
    <n v="4.7664"/>
  </r>
  <r>
    <n v="8052"/>
    <s v="CA-2011-144974"/>
    <n v="2011"/>
    <x v="467"/>
    <d v="2011-09-30T00:00:00"/>
    <s v="Standard Class"/>
    <s v="CM-12715"/>
    <s v="Craig Molinari"/>
    <s v="Corporate"/>
    <s v="United States"/>
    <s v="Philadelphia"/>
    <s v="Pennsylvania"/>
    <n v="19140"/>
    <s v="East"/>
    <s v="OFF-AP-10001492"/>
    <x v="1"/>
    <s v="Appliances"/>
    <s v="Acco Six-Outlet Power Strip, 4' Cord Length"/>
    <n v="41.375999999999998"/>
    <n v="6"/>
    <n v="0.2"/>
    <n v="3.1032000000000011"/>
  </r>
  <r>
    <n v="8053"/>
    <s v="CA-2011-109904"/>
    <n v="2011"/>
    <x v="686"/>
    <d v="2011-07-17T00:00:00"/>
    <s v="Second Class"/>
    <s v="BF-10975"/>
    <s v="Barbara Fisher"/>
    <s v="Corporate"/>
    <s v="United States"/>
    <s v="New York City"/>
    <s v="New York"/>
    <n v="10009"/>
    <s v="East"/>
    <s v="OFF-AR-10004999"/>
    <x v="1"/>
    <s v="Art"/>
    <s v="Newell 315"/>
    <n v="17.940000000000001"/>
    <n v="3"/>
    <n v="0"/>
    <n v="4.4850000000000003"/>
  </r>
  <r>
    <n v="8054"/>
    <s v="CA-2014-152205"/>
    <n v="2014"/>
    <x v="394"/>
    <d v="2014-10-06T00:00:00"/>
    <s v="Standard Class"/>
    <s v="SF-20965"/>
    <s v="Sylvia Foulston"/>
    <s v="Corporate"/>
    <s v="United States"/>
    <s v="Philadelphia"/>
    <s v="Pennsylvania"/>
    <n v="19134"/>
    <s v="East"/>
    <s v="OFF-BI-10004094"/>
    <x v="1"/>
    <s v="Binders"/>
    <s v="GBC Standard Plastic Binding Systems Combs"/>
    <n v="2.6550000000000002"/>
    <n v="1"/>
    <n v="0.7"/>
    <n v="-1.8584999999999994"/>
  </r>
  <r>
    <n v="8055"/>
    <s v="CA-2012-121188"/>
    <n v="2012"/>
    <x v="834"/>
    <d v="2012-09-04T00:00:00"/>
    <s v="Standard Class"/>
    <s v="CB-12025"/>
    <s v="Cassandra Brandow"/>
    <s v="Consumer"/>
    <s v="United States"/>
    <s v="Los Angeles"/>
    <s v="California"/>
    <n v="90049"/>
    <s v="West"/>
    <s v="OFF-ST-10001490"/>
    <x v="1"/>
    <s v="Storage"/>
    <s v="Hot File 7-Pocket, Floor Stand"/>
    <n v="892.35"/>
    <n v="5"/>
    <n v="0"/>
    <n v="267.70499999999993"/>
  </r>
  <r>
    <n v="8056"/>
    <s v="CA-2012-121188"/>
    <n v="2012"/>
    <x v="834"/>
    <d v="2012-09-04T00:00:00"/>
    <s v="Standard Class"/>
    <s v="CB-12025"/>
    <s v="Cassandra Brandow"/>
    <s v="Consumer"/>
    <s v="United States"/>
    <s v="Los Angeles"/>
    <s v="California"/>
    <n v="90049"/>
    <s v="West"/>
    <s v="FUR-BO-10004695"/>
    <x v="0"/>
    <s v="Bookcases"/>
    <s v="O'Sullivan 2-Door Barrister Bookcase in Odessa Pine"/>
    <n v="307.666"/>
    <n v="2"/>
    <n v="0.15"/>
    <n v="28.956799999999973"/>
  </r>
  <r>
    <n v="8057"/>
    <s v="CA-2012-121188"/>
    <n v="2012"/>
    <x v="834"/>
    <d v="2012-09-04T00:00:00"/>
    <s v="Standard Class"/>
    <s v="CB-12025"/>
    <s v="Cassandra Brandow"/>
    <s v="Consumer"/>
    <s v="United States"/>
    <s v="Los Angeles"/>
    <s v="California"/>
    <n v="90049"/>
    <s v="West"/>
    <s v="OFF-ST-10000736"/>
    <x v="1"/>
    <s v="Storage"/>
    <s v="Carina Double Wide Media Storage Towers in Natural &amp; Black"/>
    <n v="728.82"/>
    <n v="9"/>
    <n v="0"/>
    <n v="29.152799999999971"/>
  </r>
  <r>
    <n v="8058"/>
    <s v="CA-2012-121188"/>
    <n v="2012"/>
    <x v="834"/>
    <d v="2012-09-04T00:00:00"/>
    <s v="Standard Class"/>
    <s v="CB-12025"/>
    <s v="Cassandra Brandow"/>
    <s v="Consumer"/>
    <s v="United States"/>
    <s v="Los Angeles"/>
    <s v="California"/>
    <n v="90049"/>
    <s v="West"/>
    <s v="OFF-BI-10001617"/>
    <x v="1"/>
    <s v="Binders"/>
    <s v="GBC Wire Binding Combs"/>
    <n v="41.36"/>
    <n v="5"/>
    <n v="0.2"/>
    <n v="13.959"/>
  </r>
  <r>
    <n v="8059"/>
    <s v="CA-2012-121188"/>
    <n v="2012"/>
    <x v="834"/>
    <d v="2012-09-04T00:00:00"/>
    <s v="Standard Class"/>
    <s v="CB-12025"/>
    <s v="Cassandra Brandow"/>
    <s v="Consumer"/>
    <s v="United States"/>
    <s v="Los Angeles"/>
    <s v="California"/>
    <n v="90049"/>
    <s v="West"/>
    <s v="TEC-PH-10003589"/>
    <x v="2"/>
    <s v="Phones"/>
    <s v="invisibleSHIELD by ZAGG Smudge-Free Screen Protector"/>
    <n v="43.176000000000002"/>
    <n v="3"/>
    <n v="0.2"/>
    <n v="15.111599999999999"/>
  </r>
  <r>
    <n v="8060"/>
    <s v="CA-2012-121188"/>
    <n v="2012"/>
    <x v="834"/>
    <d v="2012-09-04T00:00:00"/>
    <s v="Standard Class"/>
    <s v="CB-12025"/>
    <s v="Cassandra Brandow"/>
    <s v="Consumer"/>
    <s v="United States"/>
    <s v="Los Angeles"/>
    <s v="California"/>
    <n v="90049"/>
    <s v="West"/>
    <s v="FUR-FU-10003981"/>
    <x v="0"/>
    <s v="Furnishings"/>
    <s v="Eldon Wave Desk Accessories"/>
    <n v="4.16"/>
    <n v="2"/>
    <n v="0"/>
    <n v="1.7472000000000003"/>
  </r>
  <r>
    <n v="8061"/>
    <s v="CA-2012-156013"/>
    <n v="2012"/>
    <x v="1181"/>
    <d v="2012-09-26T00:00:00"/>
    <s v="Standard Class"/>
    <s v="TC-20980"/>
    <s v="Tamara Chand"/>
    <s v="Corporate"/>
    <s v="United States"/>
    <s v="Long Beach"/>
    <s v="New York"/>
    <n v="11561"/>
    <s v="East"/>
    <s v="OFF-PA-10001970"/>
    <x v="1"/>
    <s v="Paper"/>
    <s v="Xerox 1881"/>
    <n v="61.4"/>
    <n v="5"/>
    <n v="0"/>
    <n v="28.857999999999997"/>
  </r>
  <r>
    <n v="8062"/>
    <s v="CA-2012-156013"/>
    <n v="2012"/>
    <x v="1181"/>
    <d v="2012-09-26T00:00:00"/>
    <s v="Standard Class"/>
    <s v="TC-20980"/>
    <s v="Tamara Chand"/>
    <s v="Corporate"/>
    <s v="United States"/>
    <s v="Long Beach"/>
    <s v="New York"/>
    <n v="11561"/>
    <s v="East"/>
    <s v="OFF-BI-10002437"/>
    <x v="1"/>
    <s v="Binders"/>
    <s v="Recycled Premium Regency Composition Covers"/>
    <n v="24.448"/>
    <n v="2"/>
    <n v="0.2"/>
    <n v="8.8623999999999992"/>
  </r>
  <r>
    <n v="8063"/>
    <s v="CA-2013-132997"/>
    <n v="2013"/>
    <x v="77"/>
    <d v="2013-11-10T00:00:00"/>
    <s v="First Class"/>
    <s v="LW-17215"/>
    <s v="Luke Weiss"/>
    <s v="Consumer"/>
    <s v="United States"/>
    <s v="Rochester"/>
    <s v="New York"/>
    <n v="14609"/>
    <s v="East"/>
    <s v="TEC-PH-10000586"/>
    <x v="2"/>
    <s v="Phones"/>
    <s v="AT&amp;T SB67148 SynJ"/>
    <n v="263.95999999999998"/>
    <n v="4"/>
    <n v="0"/>
    <n v="71.269200000000012"/>
  </r>
  <r>
    <n v="8064"/>
    <s v="CA-2013-132997"/>
    <n v="2013"/>
    <x v="77"/>
    <d v="2013-11-10T00:00:00"/>
    <s v="First Class"/>
    <s v="LW-17215"/>
    <s v="Luke Weiss"/>
    <s v="Consumer"/>
    <s v="United States"/>
    <s v="Rochester"/>
    <s v="New York"/>
    <n v="14609"/>
    <s v="East"/>
    <s v="TEC-PH-10003811"/>
    <x v="2"/>
    <s v="Phones"/>
    <s v="Jabra Supreme Plus Driver Edition Headset"/>
    <n v="359.96999999999997"/>
    <n v="3"/>
    <n v="0"/>
    <n v="100.7916"/>
  </r>
  <r>
    <n v="8065"/>
    <s v="CA-2013-132997"/>
    <n v="2013"/>
    <x v="77"/>
    <d v="2013-11-10T00:00:00"/>
    <s v="First Class"/>
    <s v="LW-17215"/>
    <s v="Luke Weiss"/>
    <s v="Consumer"/>
    <s v="United States"/>
    <s v="Rochester"/>
    <s v="New York"/>
    <n v="14609"/>
    <s v="East"/>
    <s v="OFF-PA-10004983"/>
    <x v="1"/>
    <s v="Paper"/>
    <s v="Xerox 23"/>
    <n v="12.96"/>
    <n v="2"/>
    <n v="0"/>
    <n v="6.2208000000000006"/>
  </r>
  <r>
    <n v="8066"/>
    <s v="CA-2013-132997"/>
    <n v="2013"/>
    <x v="77"/>
    <d v="2013-11-10T00:00:00"/>
    <s v="First Class"/>
    <s v="LW-17215"/>
    <s v="Luke Weiss"/>
    <s v="Consumer"/>
    <s v="United States"/>
    <s v="Rochester"/>
    <s v="New York"/>
    <n v="14609"/>
    <s v="East"/>
    <s v="OFF-ST-10003479"/>
    <x v="1"/>
    <s v="Storage"/>
    <s v="Eldon Base for stackable storage shelf, platinum"/>
    <n v="116.82"/>
    <n v="3"/>
    <n v="0"/>
    <n v="5.8409999999999869"/>
  </r>
  <r>
    <n v="8067"/>
    <s v="CA-2013-132997"/>
    <n v="2013"/>
    <x v="77"/>
    <d v="2013-11-10T00:00:00"/>
    <s v="First Class"/>
    <s v="LW-17215"/>
    <s v="Luke Weiss"/>
    <s v="Consumer"/>
    <s v="United States"/>
    <s v="Rochester"/>
    <s v="New York"/>
    <n v="14609"/>
    <s v="East"/>
    <s v="OFF-BI-10004318"/>
    <x v="1"/>
    <s v="Binders"/>
    <s v="Ibico EB-19 Dual Function Manual Binding System"/>
    <n v="276.78400000000005"/>
    <n v="2"/>
    <n v="0.2"/>
    <n v="89.954799999999992"/>
  </r>
  <r>
    <n v="8068"/>
    <s v="US-2012-160563"/>
    <n v="2012"/>
    <x v="1182"/>
    <d v="2012-10-24T00:00:00"/>
    <s v="Standard Class"/>
    <s v="NS-18640"/>
    <s v="Noel Staavos"/>
    <s v="Corporate"/>
    <s v="United States"/>
    <s v="San Francisco"/>
    <s v="California"/>
    <n v="94109"/>
    <s v="West"/>
    <s v="TEC-AC-10002567"/>
    <x v="2"/>
    <s v="Accessories"/>
    <s v="Logitech G602 Wireless Gaming Mouse"/>
    <n v="239.96999999999997"/>
    <n v="3"/>
    <n v="0"/>
    <n v="86.389199999999988"/>
  </r>
  <r>
    <n v="8069"/>
    <s v="US-2012-160563"/>
    <n v="2012"/>
    <x v="1182"/>
    <d v="2012-10-24T00:00:00"/>
    <s v="Standard Class"/>
    <s v="NS-18640"/>
    <s v="Noel Staavos"/>
    <s v="Corporate"/>
    <s v="United States"/>
    <s v="San Francisco"/>
    <s v="California"/>
    <n v="94109"/>
    <s v="West"/>
    <s v="FUR-FU-10001731"/>
    <x v="0"/>
    <s v="Furnishings"/>
    <s v="Acrylic Self-Standing Desk Frames"/>
    <n v="16.02"/>
    <n v="6"/>
    <n v="0"/>
    <n v="6.0876000000000001"/>
  </r>
  <r>
    <n v="8070"/>
    <s v="CA-2014-151750"/>
    <n v="2014"/>
    <x v="314"/>
    <d v="2014-01-06T00:00:00"/>
    <s v="Standard Class"/>
    <s v="JM-15250"/>
    <s v="Janet Martin"/>
    <s v="Consumer"/>
    <s v="United States"/>
    <s v="Huntsville"/>
    <s v="Texas"/>
    <n v="77340"/>
    <s v="Central"/>
    <s v="OFF-ST-10002743"/>
    <x v="1"/>
    <s v="Storage"/>
    <s v="SAFCO Boltless Steel Shelving"/>
    <n v="454.56000000000006"/>
    <n v="5"/>
    <n v="0.2"/>
    <n v="-107.95800000000004"/>
  </r>
  <r>
    <n v="8071"/>
    <s v="CA-2014-151750"/>
    <n v="2014"/>
    <x v="314"/>
    <d v="2014-01-06T00:00:00"/>
    <s v="Standard Class"/>
    <s v="JM-15250"/>
    <s v="Janet Martin"/>
    <s v="Consumer"/>
    <s v="United States"/>
    <s v="Huntsville"/>
    <s v="Texas"/>
    <n v="77340"/>
    <s v="Central"/>
    <s v="FUR-FU-10002116"/>
    <x v="0"/>
    <s v="Furnishings"/>
    <s v="Tenex Carpeted, Granite-Look or Clear Contemporary Contour Shape Chair Mats"/>
    <n v="141.41999999999999"/>
    <n v="5"/>
    <n v="0.6"/>
    <n v="-187.38150000000002"/>
  </r>
  <r>
    <n v="8072"/>
    <s v="CA-2014-151750"/>
    <n v="2014"/>
    <x v="314"/>
    <d v="2014-01-06T00:00:00"/>
    <s v="Standard Class"/>
    <s v="JM-15250"/>
    <s v="Janet Martin"/>
    <s v="Consumer"/>
    <s v="United States"/>
    <s v="Huntsville"/>
    <s v="Texas"/>
    <n v="77340"/>
    <s v="Central"/>
    <s v="FUR-CH-10003199"/>
    <x v="0"/>
    <s v="Chairs"/>
    <s v="Office Star - Contemporary Task Swivel Chair"/>
    <n v="310.74399999999997"/>
    <n v="4"/>
    <n v="0.3"/>
    <n v="-26.635199999999998"/>
  </r>
  <r>
    <n v="8073"/>
    <s v="CA-2014-151750"/>
    <n v="2014"/>
    <x v="314"/>
    <d v="2014-01-06T00:00:00"/>
    <s v="Standard Class"/>
    <s v="JM-15250"/>
    <s v="Janet Martin"/>
    <s v="Consumer"/>
    <s v="United States"/>
    <s v="Huntsville"/>
    <s v="Texas"/>
    <n v="77340"/>
    <s v="Central"/>
    <s v="OFF-AR-10003158"/>
    <x v="1"/>
    <s v="Art"/>
    <s v="Fluorescent Highlighters by Dixon"/>
    <n v="12.736000000000001"/>
    <n v="4"/>
    <n v="0.2"/>
    <n v="2.2287999999999988"/>
  </r>
  <r>
    <n v="8074"/>
    <s v="CA-2014-151750"/>
    <n v="2014"/>
    <x v="314"/>
    <d v="2014-01-06T00:00:00"/>
    <s v="Standard Class"/>
    <s v="JM-15250"/>
    <s v="Janet Martin"/>
    <s v="Consumer"/>
    <s v="United States"/>
    <s v="Huntsville"/>
    <s v="Texas"/>
    <n v="77340"/>
    <s v="Central"/>
    <s v="OFF-BI-10000301"/>
    <x v="1"/>
    <s v="Binders"/>
    <s v="GBC Instant Report Kit"/>
    <n v="6.469999999999998"/>
    <n v="5"/>
    <n v="0.8"/>
    <n v="-9.7050000000000018"/>
  </r>
  <r>
    <n v="8075"/>
    <s v="CA-2014-151750"/>
    <n v="2014"/>
    <x v="314"/>
    <d v="2014-01-06T00:00:00"/>
    <s v="Standard Class"/>
    <s v="JM-15250"/>
    <s v="Janet Martin"/>
    <s v="Consumer"/>
    <s v="United States"/>
    <s v="Huntsville"/>
    <s v="Texas"/>
    <n v="77340"/>
    <s v="Central"/>
    <s v="OFF-BI-10000343"/>
    <x v="1"/>
    <s v="Binders"/>
    <s v="Pressboard Covers with Storage Hooks, 9 1/2&quot; x 11&quot;, Light Blue"/>
    <n v="13.747999999999998"/>
    <n v="14"/>
    <n v="0.8"/>
    <n v="-22.684200000000004"/>
  </r>
  <r>
    <n v="8076"/>
    <s v="CA-2014-151750"/>
    <n v="2014"/>
    <x v="314"/>
    <d v="2014-01-06T00:00:00"/>
    <s v="Standard Class"/>
    <s v="JM-15250"/>
    <s v="Janet Martin"/>
    <s v="Consumer"/>
    <s v="United States"/>
    <s v="Huntsville"/>
    <s v="Texas"/>
    <n v="77340"/>
    <s v="Central"/>
    <s v="OFF-AP-10004708"/>
    <x v="1"/>
    <s v="Appliances"/>
    <s v="Fellowes Superior 10 Outlet Split Surge Protector"/>
    <n v="15.223999999999997"/>
    <n v="2"/>
    <n v="0.8"/>
    <n v="-38.821200000000012"/>
  </r>
  <r>
    <n v="8077"/>
    <s v="CA-2012-106187"/>
    <n v="2012"/>
    <x v="537"/>
    <d v="2012-06-29T00:00:00"/>
    <s v="Standard Class"/>
    <s v="RF-19345"/>
    <s v="Randy Ferguson"/>
    <s v="Corporate"/>
    <s v="United States"/>
    <s v="East Point"/>
    <s v="Georgia"/>
    <n v="30344"/>
    <s v="South"/>
    <s v="FUR-FU-10000794"/>
    <x v="0"/>
    <s v="Furnishings"/>
    <s v="Eldon Stackable Tray, Side-Load, Legal, Smoke"/>
    <n v="27.42"/>
    <n v="3"/>
    <n v="0"/>
    <n v="9.3227999999999991"/>
  </r>
  <r>
    <n v="8078"/>
    <s v="CA-2012-106187"/>
    <n v="2012"/>
    <x v="537"/>
    <d v="2012-06-29T00:00:00"/>
    <s v="Standard Class"/>
    <s v="RF-19345"/>
    <s v="Randy Ferguson"/>
    <s v="Corporate"/>
    <s v="United States"/>
    <s v="East Point"/>
    <s v="Georgia"/>
    <n v="30344"/>
    <s v="South"/>
    <s v="OFF-BI-10004519"/>
    <x v="1"/>
    <s v="Binders"/>
    <s v="GBC DocuBind P100 Manual Binding Machine"/>
    <n v="165.98"/>
    <n v="1"/>
    <n v="0"/>
    <n v="74.690999999999988"/>
  </r>
  <r>
    <n v="8079"/>
    <s v="CA-2012-106187"/>
    <n v="2012"/>
    <x v="537"/>
    <d v="2012-06-29T00:00:00"/>
    <s v="Standard Class"/>
    <s v="RF-19345"/>
    <s v="Randy Ferguson"/>
    <s v="Corporate"/>
    <s v="United States"/>
    <s v="East Point"/>
    <s v="Georgia"/>
    <n v="30344"/>
    <s v="South"/>
    <s v="TEC-AC-10001590"/>
    <x v="2"/>
    <s v="Accessories"/>
    <s v="Dell Slim USB Multimedia Keyboard"/>
    <n v="75"/>
    <n v="3"/>
    <n v="0"/>
    <n v="18"/>
  </r>
  <r>
    <n v="8080"/>
    <s v="US-2013-164945"/>
    <n v="2013"/>
    <x v="441"/>
    <d v="2013-11-28T00:00:00"/>
    <s v="Standard Class"/>
    <s v="CA-12055"/>
    <s v="Cathy Armstrong"/>
    <s v="Home Office"/>
    <s v="United States"/>
    <s v="New York City"/>
    <s v="New York"/>
    <n v="10009"/>
    <s v="East"/>
    <s v="OFF-BI-10001524"/>
    <x v="1"/>
    <s v="Binders"/>
    <s v="GBC Premium Transparent Covers with Diagonal Lined Pattern"/>
    <n v="134.27200000000002"/>
    <n v="8"/>
    <n v="0.2"/>
    <n v="46.99519999999999"/>
  </r>
  <r>
    <n v="8081"/>
    <s v="CA-2012-150714"/>
    <n v="2012"/>
    <x v="662"/>
    <d v="2012-11-01T00:00:00"/>
    <s v="Standard Class"/>
    <s v="KH-16690"/>
    <s v="Kristen Hastings"/>
    <s v="Corporate"/>
    <s v="United States"/>
    <s v="Springfield"/>
    <s v="Oregon"/>
    <n v="97477"/>
    <s v="West"/>
    <s v="OFF-LA-10001474"/>
    <x v="1"/>
    <s v="Labels"/>
    <s v="Avery 477"/>
    <n v="146.54400000000001"/>
    <n v="6"/>
    <n v="0.2"/>
    <n v="47.626799999999996"/>
  </r>
  <r>
    <n v="8082"/>
    <s v="CA-2012-150714"/>
    <n v="2012"/>
    <x v="662"/>
    <d v="2012-11-01T00:00:00"/>
    <s v="Standard Class"/>
    <s v="KH-16690"/>
    <s v="Kristen Hastings"/>
    <s v="Corporate"/>
    <s v="United States"/>
    <s v="Springfield"/>
    <s v="Oregon"/>
    <n v="97477"/>
    <s v="West"/>
    <s v="OFF-PA-10001497"/>
    <x v="1"/>
    <s v="Paper"/>
    <s v="Xerox 1914"/>
    <n v="131.904"/>
    <n v="3"/>
    <n v="0.2"/>
    <n v="47.815200000000004"/>
  </r>
  <r>
    <n v="8083"/>
    <s v="CA-2012-150714"/>
    <n v="2012"/>
    <x v="662"/>
    <d v="2012-11-01T00:00:00"/>
    <s v="Standard Class"/>
    <s v="KH-16690"/>
    <s v="Kristen Hastings"/>
    <s v="Corporate"/>
    <s v="United States"/>
    <s v="Springfield"/>
    <s v="Oregon"/>
    <n v="97477"/>
    <s v="West"/>
    <s v="OFF-AP-10003287"/>
    <x v="1"/>
    <s v="Appliances"/>
    <s v="Tripp Lite TLP810NET Broadband Surge for Modem/Fax"/>
    <n v="203.88000000000002"/>
    <n v="5"/>
    <n v="0.2"/>
    <n v="20.387999999999998"/>
  </r>
  <r>
    <n v="8084"/>
    <s v="CA-2012-150714"/>
    <n v="2012"/>
    <x v="662"/>
    <d v="2012-11-01T00:00:00"/>
    <s v="Standard Class"/>
    <s v="KH-16690"/>
    <s v="Kristen Hastings"/>
    <s v="Corporate"/>
    <s v="United States"/>
    <s v="Springfield"/>
    <s v="Oregon"/>
    <n v="97477"/>
    <s v="West"/>
    <s v="OFF-BI-10002982"/>
    <x v="1"/>
    <s v="Binders"/>
    <s v="Avery Self-Adhesive Photo Pockets for Polaroid Photos"/>
    <n v="14.301000000000002"/>
    <n v="7"/>
    <n v="0.7"/>
    <n v="-10.487400000000001"/>
  </r>
  <r>
    <n v="8085"/>
    <s v="CA-2012-150714"/>
    <n v="2012"/>
    <x v="662"/>
    <d v="2012-11-01T00:00:00"/>
    <s v="Standard Class"/>
    <s v="KH-16690"/>
    <s v="Kristen Hastings"/>
    <s v="Corporate"/>
    <s v="United States"/>
    <s v="Springfield"/>
    <s v="Oregon"/>
    <n v="97477"/>
    <s v="West"/>
    <s v="OFF-ST-10001809"/>
    <x v="1"/>
    <s v="Storage"/>
    <s v="Fellowes Officeware Wire Shelving"/>
    <n v="718.6400000000001"/>
    <n v="10"/>
    <n v="0.2"/>
    <n v="-161.69400000000005"/>
  </r>
  <r>
    <n v="8086"/>
    <s v="CA-2013-105753"/>
    <n v="2013"/>
    <x v="201"/>
    <d v="2013-10-27T00:00:00"/>
    <s v="Standard Class"/>
    <s v="LC-16960"/>
    <s v="Lindsay Castell"/>
    <s v="Home Office"/>
    <s v="United States"/>
    <s v="Arlington"/>
    <s v="Virginia"/>
    <n v="22204"/>
    <s v="South"/>
    <s v="FUR-FU-10000246"/>
    <x v="0"/>
    <s v="Furnishings"/>
    <s v="Aluminum Document Frame"/>
    <n v="61.1"/>
    <n v="5"/>
    <n v="0"/>
    <n v="18.329999999999991"/>
  </r>
  <r>
    <n v="8087"/>
    <s v="CA-2014-120894"/>
    <n v="2014"/>
    <x v="1045"/>
    <d v="2014-05-03T00:00:00"/>
    <s v="Standard Class"/>
    <s v="JL-15130"/>
    <s v="Jack Lebron"/>
    <s v="Consumer"/>
    <s v="United States"/>
    <s v="Wilmington"/>
    <s v="North Carolina"/>
    <n v="28403"/>
    <s v="South"/>
    <s v="OFF-AP-10000252"/>
    <x v="1"/>
    <s v="Appliances"/>
    <s v="Harmony HEPA Quiet Air Purifiers"/>
    <n v="28.08"/>
    <n v="3"/>
    <n v="0.2"/>
    <n v="5.2650000000000006"/>
  </r>
  <r>
    <n v="8088"/>
    <s v="CA-2013-106621"/>
    <n v="2013"/>
    <x v="321"/>
    <d v="2013-10-02T00:00:00"/>
    <s v="Second Class"/>
    <s v="DM-12955"/>
    <s v="Dario Medina"/>
    <s v="Corporate"/>
    <s v="United States"/>
    <s v="Yuma"/>
    <s v="Arizona"/>
    <n v="85364"/>
    <s v="West"/>
    <s v="OFF-AR-10002375"/>
    <x v="1"/>
    <s v="Art"/>
    <s v="Newell 351"/>
    <n v="10.496"/>
    <n v="4"/>
    <n v="0.2"/>
    <n v="1.1807999999999983"/>
  </r>
  <r>
    <n v="8089"/>
    <s v="CA-2012-107020"/>
    <n v="2012"/>
    <x v="848"/>
    <d v="2012-07-14T00:00:00"/>
    <s v="Standard Class"/>
    <s v="MV-18190"/>
    <s v="Mike Vittorini"/>
    <s v="Consumer"/>
    <s v="United States"/>
    <s v="San Bernardino"/>
    <s v="California"/>
    <n v="92404"/>
    <s v="West"/>
    <s v="OFF-BI-10003719"/>
    <x v="1"/>
    <s v="Binders"/>
    <s v="Large Capacity Hanging Post Binders"/>
    <n v="39.92"/>
    <n v="2"/>
    <n v="0.2"/>
    <n v="12.973999999999997"/>
  </r>
  <r>
    <n v="8090"/>
    <s v="US-2012-117492"/>
    <n v="2012"/>
    <x v="976"/>
    <d v="2012-08-09T00:00:00"/>
    <s v="First Class"/>
    <s v="NS-18640"/>
    <s v="Noel Staavos"/>
    <s v="Corporate"/>
    <s v="United States"/>
    <s v="Baltimore"/>
    <s v="Maryland"/>
    <n v="21215"/>
    <s v="East"/>
    <s v="OFF-AP-10001492"/>
    <x v="1"/>
    <s v="Appliances"/>
    <s v="Acco Six-Outlet Power Strip, 4' Cord Length"/>
    <n v="77.58"/>
    <n v="9"/>
    <n v="0"/>
    <n v="20.1708"/>
  </r>
  <r>
    <n v="8091"/>
    <s v="CA-2011-101392"/>
    <n v="2011"/>
    <x v="1035"/>
    <d v="2011-12-13T00:00:00"/>
    <s v="Standard Class"/>
    <s v="AS-10630"/>
    <s v="Ann Steele"/>
    <s v="Home Office"/>
    <s v="United States"/>
    <s v="Seattle"/>
    <s v="Washington"/>
    <n v="98103"/>
    <s v="West"/>
    <s v="OFF-ST-10000532"/>
    <x v="1"/>
    <s v="Storage"/>
    <s v="Advantus Rolling Drawer Organizers"/>
    <n v="269.35999999999996"/>
    <n v="7"/>
    <n v="0"/>
    <n v="70.033599999999993"/>
  </r>
  <r>
    <n v="8092"/>
    <s v="CA-2012-127502"/>
    <n v="2012"/>
    <x v="895"/>
    <d v="2012-12-14T00:00:00"/>
    <s v="Standard Class"/>
    <s v="MT-17815"/>
    <s v="Meg Tillman"/>
    <s v="Consumer"/>
    <s v="United States"/>
    <s v="San Francisco"/>
    <s v="California"/>
    <n v="94110"/>
    <s v="West"/>
    <s v="OFF-LA-10001613"/>
    <x v="1"/>
    <s v="Labels"/>
    <s v="Avery File Folder Labels"/>
    <n v="5.76"/>
    <n v="2"/>
    <n v="0"/>
    <n v="2.8224"/>
  </r>
  <r>
    <n v="8093"/>
    <s v="CA-2014-143658"/>
    <n v="2014"/>
    <x v="1183"/>
    <d v="2014-11-14T00:00:00"/>
    <s v="Second Class"/>
    <s v="SR-20425"/>
    <s v="Sharelle Roach"/>
    <s v="Home Office"/>
    <s v="United States"/>
    <s v="New York City"/>
    <s v="New York"/>
    <n v="10035"/>
    <s v="East"/>
    <s v="OFF-AR-10002818"/>
    <x v="1"/>
    <s v="Art"/>
    <s v="Panasonic KP-310 Heavy-Duty Electric Pencil Sharpener"/>
    <n v="109.9"/>
    <n v="5"/>
    <n v="0"/>
    <n v="32.97"/>
  </r>
  <r>
    <n v="8094"/>
    <s v="CA-2014-133046"/>
    <n v="2014"/>
    <x v="944"/>
    <d v="2014-08-02T00:00:00"/>
    <s v="Second Class"/>
    <s v="DK-13375"/>
    <s v="Dennis Kane"/>
    <s v="Consumer"/>
    <s v="United States"/>
    <s v="Seattle"/>
    <s v="Washington"/>
    <n v="98115"/>
    <s v="West"/>
    <s v="FUR-FU-10001940"/>
    <x v="0"/>
    <s v="Furnishings"/>
    <s v="Staples"/>
    <n v="23.88"/>
    <n v="3"/>
    <n v="0"/>
    <n v="10.507200000000001"/>
  </r>
  <r>
    <n v="8095"/>
    <s v="CA-2014-133046"/>
    <n v="2014"/>
    <x v="944"/>
    <d v="2014-08-02T00:00:00"/>
    <s v="Second Class"/>
    <s v="DK-13375"/>
    <s v="Dennis Kane"/>
    <s v="Consumer"/>
    <s v="United States"/>
    <s v="Seattle"/>
    <s v="Washington"/>
    <n v="98115"/>
    <s v="West"/>
    <s v="OFF-PA-10003883"/>
    <x v="1"/>
    <s v="Paper"/>
    <s v="Message Book, Phone, Wirebound Standard Line Memo, 2 3/4&quot; X 5&quot;"/>
    <n v="26.2"/>
    <n v="4"/>
    <n v="0"/>
    <n v="12.052"/>
  </r>
  <r>
    <n v="8096"/>
    <s v="CA-2014-133046"/>
    <n v="2014"/>
    <x v="944"/>
    <d v="2014-08-02T00:00:00"/>
    <s v="Second Class"/>
    <s v="DK-13375"/>
    <s v="Dennis Kane"/>
    <s v="Consumer"/>
    <s v="United States"/>
    <s v="Seattle"/>
    <s v="Washington"/>
    <n v="98115"/>
    <s v="West"/>
    <s v="OFF-PA-10002787"/>
    <x v="1"/>
    <s v="Paper"/>
    <s v="Xerox 227"/>
    <n v="12.96"/>
    <n v="2"/>
    <n v="0"/>
    <n v="6.2208000000000006"/>
  </r>
  <r>
    <n v="8097"/>
    <s v="CA-2014-133046"/>
    <n v="2014"/>
    <x v="944"/>
    <d v="2014-08-02T00:00:00"/>
    <s v="Second Class"/>
    <s v="DK-13375"/>
    <s v="Dennis Kane"/>
    <s v="Consumer"/>
    <s v="United States"/>
    <s v="Seattle"/>
    <s v="Washington"/>
    <n v="98115"/>
    <s v="West"/>
    <s v="TEC-AC-10000991"/>
    <x v="2"/>
    <s v="Accessories"/>
    <s v="Sony Micro Vault Click 8 GB USB 2.0 Flash Drive"/>
    <n v="234.95000000000002"/>
    <n v="5"/>
    <n v="0"/>
    <n v="32.893000000000008"/>
  </r>
  <r>
    <n v="8098"/>
    <s v="CA-2014-122798"/>
    <n v="2014"/>
    <x v="116"/>
    <d v="2015-01-02T00:00:00"/>
    <s v="Standard Class"/>
    <s v="SV-20935"/>
    <s v="Susan Vittorini"/>
    <s v="Consumer"/>
    <s v="United States"/>
    <s v="Albuquerque"/>
    <s v="New Mexico"/>
    <n v="87105"/>
    <s v="West"/>
    <s v="OFF-ST-10003058"/>
    <x v="1"/>
    <s v="Storage"/>
    <s v="Eldon Mobile Mega Data Cart  Mega Stackable  Add-On Trays"/>
    <n v="118.25"/>
    <n v="5"/>
    <n v="0"/>
    <n v="34.292499999999997"/>
  </r>
  <r>
    <n v="8099"/>
    <s v="CA-2014-122798"/>
    <n v="2014"/>
    <x v="116"/>
    <d v="2015-01-02T00:00:00"/>
    <s v="Standard Class"/>
    <s v="SV-20935"/>
    <s v="Susan Vittorini"/>
    <s v="Consumer"/>
    <s v="United States"/>
    <s v="Albuquerque"/>
    <s v="New Mexico"/>
    <n v="87105"/>
    <s v="West"/>
    <s v="OFF-PA-10004239"/>
    <x v="1"/>
    <s v="Paper"/>
    <s v="Xerox 1953"/>
    <n v="4.28"/>
    <n v="1"/>
    <n v="0"/>
    <n v="1.9259999999999997"/>
  </r>
  <r>
    <n v="8100"/>
    <s v="CA-2013-169663"/>
    <n v="2013"/>
    <x v="612"/>
    <d v="2013-03-14T00:00:00"/>
    <s v="First Class"/>
    <s v="RH-19510"/>
    <s v="Rick Huthwaite"/>
    <s v="Home Office"/>
    <s v="United States"/>
    <s v="Los Angeles"/>
    <s v="California"/>
    <n v="90045"/>
    <s v="West"/>
    <s v="TEC-AC-10003038"/>
    <x v="2"/>
    <s v="Accessories"/>
    <s v="Kingston Digital DataTraveler 16GB USB 2.0"/>
    <n v="26.849999999999998"/>
    <n v="3"/>
    <n v="0"/>
    <n v="5.101499999999997"/>
  </r>
  <r>
    <n v="8101"/>
    <s v="CA-2013-169663"/>
    <n v="2013"/>
    <x v="612"/>
    <d v="2013-03-14T00:00:00"/>
    <s v="First Class"/>
    <s v="RH-19510"/>
    <s v="Rick Huthwaite"/>
    <s v="Home Office"/>
    <s v="United States"/>
    <s v="Los Angeles"/>
    <s v="California"/>
    <n v="90045"/>
    <s v="West"/>
    <s v="TEC-MA-10000984"/>
    <x v="2"/>
    <s v="Machines"/>
    <s v="Okidata MB760 Printer"/>
    <n v="3357.6000000000004"/>
    <n v="3"/>
    <n v="0.2"/>
    <n v="377.72999999999956"/>
  </r>
  <r>
    <n v="8102"/>
    <s v="CA-2012-149846"/>
    <n v="2012"/>
    <x v="1184"/>
    <d v="2012-05-26T00:00:00"/>
    <s v="Standard Class"/>
    <s v="SB-20185"/>
    <s v="Sarah Brown"/>
    <s v="Consumer"/>
    <s v="United States"/>
    <s v="Los Angeles"/>
    <s v="California"/>
    <n v="90045"/>
    <s v="West"/>
    <s v="OFF-LA-10004484"/>
    <x v="1"/>
    <s v="Labels"/>
    <s v="Avery 476"/>
    <n v="8.26"/>
    <n v="2"/>
    <n v="0"/>
    <n v="3.7995999999999999"/>
  </r>
  <r>
    <n v="8103"/>
    <s v="CA-2012-149846"/>
    <n v="2012"/>
    <x v="1184"/>
    <d v="2012-05-26T00:00:00"/>
    <s v="Standard Class"/>
    <s v="SB-20185"/>
    <s v="Sarah Brown"/>
    <s v="Consumer"/>
    <s v="United States"/>
    <s v="Los Angeles"/>
    <s v="California"/>
    <n v="90045"/>
    <s v="West"/>
    <s v="TEC-MA-10004002"/>
    <x v="2"/>
    <s v="Machines"/>
    <s v="Zebra GX420t Direct Thermal/Thermal Transfer Printer"/>
    <n v="2973.32"/>
    <n v="7"/>
    <n v="0.2"/>
    <n v="334.49849999999958"/>
  </r>
  <r>
    <n v="8104"/>
    <s v="CA-2012-149846"/>
    <n v="2012"/>
    <x v="1184"/>
    <d v="2012-05-26T00:00:00"/>
    <s v="Standard Class"/>
    <s v="SB-20185"/>
    <s v="Sarah Brown"/>
    <s v="Consumer"/>
    <s v="United States"/>
    <s v="Los Angeles"/>
    <s v="California"/>
    <n v="90045"/>
    <s v="West"/>
    <s v="OFF-ST-10002406"/>
    <x v="1"/>
    <s v="Storage"/>
    <s v="Pizazz Global Quick File"/>
    <n v="104.79"/>
    <n v="7"/>
    <n v="0"/>
    <n v="29.341200000000008"/>
  </r>
  <r>
    <n v="8105"/>
    <s v="CA-2012-149846"/>
    <n v="2012"/>
    <x v="1184"/>
    <d v="2012-05-26T00:00:00"/>
    <s v="Standard Class"/>
    <s v="SB-20185"/>
    <s v="Sarah Brown"/>
    <s v="Consumer"/>
    <s v="United States"/>
    <s v="Los Angeles"/>
    <s v="California"/>
    <n v="90045"/>
    <s v="West"/>
    <s v="TEC-PH-10003645"/>
    <x v="2"/>
    <s v="Phones"/>
    <s v="Aastra 57i VoIP phone"/>
    <n v="775.72800000000007"/>
    <n v="6"/>
    <n v="0.2"/>
    <n v="58.179600000000022"/>
  </r>
  <r>
    <n v="8106"/>
    <s v="CA-2014-159149"/>
    <n v="2014"/>
    <x v="922"/>
    <d v="2014-02-20T00:00:00"/>
    <s v="First Class"/>
    <s v="CR-12820"/>
    <s v="Cyra Reiten"/>
    <s v="Home Office"/>
    <s v="United States"/>
    <s v="Houston"/>
    <s v="Texas"/>
    <n v="77041"/>
    <s v="Central"/>
    <s v="FUR-BO-10001601"/>
    <x v="0"/>
    <s v="Bookcases"/>
    <s v="Sauder Mission Library with Doors, Fruitwood Finish"/>
    <n v="89.066399999999987"/>
    <n v="1"/>
    <n v="0.32"/>
    <n v="-17.027400000000007"/>
  </r>
  <r>
    <n v="8107"/>
    <s v="CA-2014-159149"/>
    <n v="2014"/>
    <x v="922"/>
    <d v="2014-02-20T00:00:00"/>
    <s v="First Class"/>
    <s v="CR-12820"/>
    <s v="Cyra Reiten"/>
    <s v="Home Office"/>
    <s v="United States"/>
    <s v="Houston"/>
    <s v="Texas"/>
    <n v="77041"/>
    <s v="Central"/>
    <s v="OFF-AR-10000937"/>
    <x v="1"/>
    <s v="Art"/>
    <s v="Dixon Ticonderoga Core-Lock Colored Pencils, 48-Color Set"/>
    <n v="175.44"/>
    <n v="6"/>
    <n v="0.2"/>
    <n v="52.632000000000005"/>
  </r>
  <r>
    <n v="8108"/>
    <s v="CA-2014-159149"/>
    <n v="2014"/>
    <x v="922"/>
    <d v="2014-02-20T00:00:00"/>
    <s v="First Class"/>
    <s v="CR-12820"/>
    <s v="Cyra Reiten"/>
    <s v="Home Office"/>
    <s v="United States"/>
    <s v="Houston"/>
    <s v="Texas"/>
    <n v="77041"/>
    <s v="Central"/>
    <s v="TEC-PH-10000038"/>
    <x v="2"/>
    <s v="Phones"/>
    <s v="Jawbone MINI JAMBOX Wireless Bluetooth Speaker"/>
    <n v="438.33600000000001"/>
    <n v="4"/>
    <n v="0.2"/>
    <n v="-87.667200000000037"/>
  </r>
  <r>
    <n v="8109"/>
    <s v="US-2014-167570"/>
    <n v="2014"/>
    <x v="166"/>
    <d v="2014-12-16T00:00:00"/>
    <s v="Standard Class"/>
    <s v="EG-13900"/>
    <s v="Emily Grady"/>
    <s v="Consumer"/>
    <s v="United States"/>
    <s v="Philadelphia"/>
    <s v="Pennsylvania"/>
    <n v="19140"/>
    <s v="East"/>
    <s v="FUR-CH-10003396"/>
    <x v="0"/>
    <s v="Chairs"/>
    <s v="Global Deluxe Steno Chair"/>
    <n v="215.54400000000001"/>
    <n v="4"/>
    <n v="0.3"/>
    <n v="-58.504800000000017"/>
  </r>
  <r>
    <n v="8110"/>
    <s v="CA-2014-160122"/>
    <n v="2014"/>
    <x v="551"/>
    <d v="2014-11-24T00:00:00"/>
    <s v="Standard Class"/>
    <s v="RD-19930"/>
    <s v="Russell D'Ascenzo"/>
    <s v="Consumer"/>
    <s v="United States"/>
    <s v="Chicago"/>
    <s v="Illinois"/>
    <n v="60623"/>
    <s v="Central"/>
    <s v="OFF-EN-10002592"/>
    <x v="1"/>
    <s v="Envelopes"/>
    <s v="Peel &amp; Seel Recycled Catalog Envelopes, Brown"/>
    <n v="55.584000000000003"/>
    <n v="6"/>
    <n v="0.2"/>
    <n v="20.844000000000001"/>
  </r>
  <r>
    <n v="8111"/>
    <s v="CA-2014-160122"/>
    <n v="2014"/>
    <x v="551"/>
    <d v="2014-11-24T00:00:00"/>
    <s v="Standard Class"/>
    <s v="RD-19930"/>
    <s v="Russell D'Ascenzo"/>
    <s v="Consumer"/>
    <s v="United States"/>
    <s v="Chicago"/>
    <s v="Illinois"/>
    <n v="60623"/>
    <s v="Central"/>
    <s v="FUR-CH-10000422"/>
    <x v="0"/>
    <s v="Chairs"/>
    <s v="Global Highback Leather Tilter in Burgundy"/>
    <n v="127.38599999999998"/>
    <n v="2"/>
    <n v="0.3"/>
    <n v="-25.477199999999982"/>
  </r>
  <r>
    <n v="8112"/>
    <s v="CA-2013-130393"/>
    <n v="2013"/>
    <x v="49"/>
    <d v="2013-12-04T00:00:00"/>
    <s v="Second Class"/>
    <s v="JM-15865"/>
    <s v="John Murray"/>
    <s v="Consumer"/>
    <s v="United States"/>
    <s v="San Angelo"/>
    <s v="Texas"/>
    <n v="76903"/>
    <s v="Central"/>
    <s v="FUR-CH-10002647"/>
    <x v="0"/>
    <s v="Chairs"/>
    <s v="Situations Contoured Folding Chairs, 4/Set"/>
    <n v="248.43"/>
    <n v="5"/>
    <n v="0.3"/>
    <n v="-17.744999999999976"/>
  </r>
  <r>
    <n v="8113"/>
    <s v="CA-2013-130393"/>
    <n v="2013"/>
    <x v="49"/>
    <d v="2013-12-04T00:00:00"/>
    <s v="Second Class"/>
    <s v="JM-15865"/>
    <s v="John Murray"/>
    <s v="Consumer"/>
    <s v="United States"/>
    <s v="San Angelo"/>
    <s v="Texas"/>
    <n v="76903"/>
    <s v="Central"/>
    <s v="OFF-AP-10004859"/>
    <x v="1"/>
    <s v="Appliances"/>
    <s v="Acco 6 Outlet Guardian Premium Surge Suppressor"/>
    <n v="11.647999999999998"/>
    <n v="4"/>
    <n v="0.8"/>
    <n v="-30.867200000000004"/>
  </r>
  <r>
    <n v="8114"/>
    <s v="CA-2013-130393"/>
    <n v="2013"/>
    <x v="49"/>
    <d v="2013-12-04T00:00:00"/>
    <s v="Second Class"/>
    <s v="JM-15865"/>
    <s v="John Murray"/>
    <s v="Consumer"/>
    <s v="United States"/>
    <s v="San Angelo"/>
    <s v="Texas"/>
    <n v="76903"/>
    <s v="Central"/>
    <s v="FUR-CH-10004477"/>
    <x v="0"/>
    <s v="Chairs"/>
    <s v="Global Push Button Manager's Chair, Indigo"/>
    <n v="85.245999999999995"/>
    <n v="2"/>
    <n v="0.3"/>
    <n v="-1.217800000000004"/>
  </r>
  <r>
    <n v="8115"/>
    <s v="CA-2014-144820"/>
    <n v="2014"/>
    <x v="621"/>
    <d v="2014-10-08T00:00:00"/>
    <s v="Second Class"/>
    <s v="LW-16825"/>
    <s v="Laurel Workman"/>
    <s v="Corporate"/>
    <s v="United States"/>
    <s v="Pasadena"/>
    <s v="Texas"/>
    <n v="77506"/>
    <s v="Central"/>
    <s v="OFF-AR-10004817"/>
    <x v="1"/>
    <s v="Art"/>
    <s v="Colorific Watercolor Pencils"/>
    <n v="20.64"/>
    <n v="5"/>
    <n v="0.2"/>
    <n v="2.3219999999999974"/>
  </r>
  <r>
    <n v="8116"/>
    <s v="CA-2014-101014"/>
    <n v="2014"/>
    <x v="635"/>
    <d v="2014-09-05T00:00:00"/>
    <s v="Standard Class"/>
    <s v="RW-19540"/>
    <s v="Rick Wilson"/>
    <s v="Corporate"/>
    <s v="United States"/>
    <s v="Los Angeles"/>
    <s v="California"/>
    <n v="90049"/>
    <s v="West"/>
    <s v="FUR-FU-10003374"/>
    <x v="0"/>
    <s v="Furnishings"/>
    <s v="Electrix Fluorescent Magnifier Lamps &amp; Weighted Base"/>
    <n v="148.02000000000001"/>
    <n v="3"/>
    <n v="0"/>
    <n v="41.445600000000013"/>
  </r>
  <r>
    <n v="8117"/>
    <s v="CA-2014-105543"/>
    <n v="2014"/>
    <x v="221"/>
    <d v="2014-11-25T00:00:00"/>
    <s v="Same Day"/>
    <s v="BG-11695"/>
    <s v="Brooke Gillingham"/>
    <s v="Corporate"/>
    <s v="United States"/>
    <s v="Garden City"/>
    <s v="Kansas"/>
    <n v="67846"/>
    <s v="Central"/>
    <s v="OFF-ST-10003123"/>
    <x v="1"/>
    <s v="Storage"/>
    <s v="Fellowes Bases and Tops For Staxonsteel/High-Stak Systems"/>
    <n v="33.29"/>
    <n v="1"/>
    <n v="0"/>
    <n v="7.9895999999999994"/>
  </r>
  <r>
    <n v="8118"/>
    <s v="US-2014-113201"/>
    <n v="2014"/>
    <x v="160"/>
    <d v="2014-07-06T00:00:00"/>
    <s v="Standard Class"/>
    <s v="TT-21220"/>
    <s v="Thomas Thornton"/>
    <s v="Consumer"/>
    <s v="United States"/>
    <s v="Los Angeles"/>
    <s v="California"/>
    <n v="90045"/>
    <s v="West"/>
    <s v="OFF-PA-10000675"/>
    <x v="1"/>
    <s v="Paper"/>
    <s v="Xerox 1919"/>
    <n v="204.95000000000002"/>
    <n v="5"/>
    <n v="0"/>
    <n v="100.4255"/>
  </r>
  <r>
    <n v="8119"/>
    <s v="US-2014-106551"/>
    <n v="2014"/>
    <x v="847"/>
    <d v="2014-07-28T00:00:00"/>
    <s v="Standard Class"/>
    <s v="EB-13930"/>
    <s v="Eric Barreto"/>
    <s v="Consumer"/>
    <s v="United States"/>
    <s v="Chicago"/>
    <s v="Illinois"/>
    <n v="60653"/>
    <s v="Central"/>
    <s v="FUR-CH-10004997"/>
    <x v="0"/>
    <s v="Chairs"/>
    <s v="Hon Every-Day Series Multi-Task Chairs"/>
    <n v="526.34399999999994"/>
    <n v="4"/>
    <n v="0.3"/>
    <n v="-75.191999999999979"/>
  </r>
  <r>
    <n v="8120"/>
    <s v="CA-2013-116722"/>
    <n v="2013"/>
    <x v="583"/>
    <d v="2013-11-17T00:00:00"/>
    <s v="Standard Class"/>
    <s v="LP-17080"/>
    <s v="Liz Pelletier"/>
    <s v="Consumer"/>
    <s v="United States"/>
    <s v="San Francisco"/>
    <s v="California"/>
    <n v="94110"/>
    <s v="West"/>
    <s v="FUR-FU-10001934"/>
    <x v="0"/>
    <s v="Furnishings"/>
    <s v="Magnifier Swing Arm Lamp"/>
    <n v="41.96"/>
    <n v="2"/>
    <n v="0"/>
    <n v="10.909600000000001"/>
  </r>
  <r>
    <n v="8121"/>
    <s v="CA-2013-116722"/>
    <n v="2013"/>
    <x v="583"/>
    <d v="2013-11-17T00:00:00"/>
    <s v="Standard Class"/>
    <s v="LP-17080"/>
    <s v="Liz Pelletier"/>
    <s v="Consumer"/>
    <s v="United States"/>
    <s v="San Francisco"/>
    <s v="California"/>
    <n v="94110"/>
    <s v="West"/>
    <s v="FUR-CH-10004997"/>
    <x v="0"/>
    <s v="Chairs"/>
    <s v="Hon Every-Day Series Multi-Task Chairs"/>
    <n v="451.15199999999993"/>
    <n v="3"/>
    <n v="0.2"/>
    <n v="0"/>
  </r>
  <r>
    <n v="8122"/>
    <s v="CA-2013-116722"/>
    <n v="2013"/>
    <x v="583"/>
    <d v="2013-11-17T00:00:00"/>
    <s v="Standard Class"/>
    <s v="LP-17080"/>
    <s v="Liz Pelletier"/>
    <s v="Consumer"/>
    <s v="United States"/>
    <s v="San Francisco"/>
    <s v="California"/>
    <n v="94110"/>
    <s v="West"/>
    <s v="OFF-BI-10001890"/>
    <x v="1"/>
    <s v="Binders"/>
    <s v="Avery Poly Binder Pockets"/>
    <n v="31.504000000000005"/>
    <n v="11"/>
    <n v="0.2"/>
    <n v="11.026399999999999"/>
  </r>
  <r>
    <n v="8123"/>
    <s v="CA-2011-138128"/>
    <n v="2011"/>
    <x v="337"/>
    <d v="2011-12-15T00:00:00"/>
    <s v="Standard Class"/>
    <s v="FP-14320"/>
    <s v="Frank Preis"/>
    <s v="Consumer"/>
    <s v="United States"/>
    <s v="Philadelphia"/>
    <s v="Pennsylvania"/>
    <n v="19134"/>
    <s v="East"/>
    <s v="OFF-EN-10002500"/>
    <x v="1"/>
    <s v="Envelopes"/>
    <s v="Globe Weis Peel &amp; Seel First Class Envelopes"/>
    <n v="30.672000000000001"/>
    <n v="3"/>
    <n v="0.2"/>
    <n v="9.5850000000000009"/>
  </r>
  <r>
    <n v="8124"/>
    <s v="CA-2011-138128"/>
    <n v="2011"/>
    <x v="337"/>
    <d v="2011-12-15T00:00:00"/>
    <s v="Standard Class"/>
    <s v="FP-14320"/>
    <s v="Frank Preis"/>
    <s v="Consumer"/>
    <s v="United States"/>
    <s v="Philadelphia"/>
    <s v="Pennsylvania"/>
    <n v="19134"/>
    <s v="East"/>
    <s v="TEC-CO-10001766"/>
    <x v="2"/>
    <s v="Copiers"/>
    <s v="Canon PC940 Copier"/>
    <n v="1079.9759999999999"/>
    <n v="4"/>
    <n v="0.4"/>
    <n v="125.99719999999991"/>
  </r>
  <r>
    <n v="8125"/>
    <s v="US-2014-150070"/>
    <n v="2014"/>
    <x v="210"/>
    <d v="2014-09-13T00:00:00"/>
    <s v="Standard Class"/>
    <s v="JA-15970"/>
    <s v="Joseph Airdo"/>
    <s v="Consumer"/>
    <s v="United States"/>
    <s v="Modesto"/>
    <s v="California"/>
    <n v="95351"/>
    <s v="West"/>
    <s v="FUR-CH-10004860"/>
    <x v="0"/>
    <s v="Chairs"/>
    <s v="Global Low Back Tilter Chair"/>
    <n v="161.56800000000001"/>
    <n v="2"/>
    <n v="0.2"/>
    <n v="-28.274400000000021"/>
  </r>
  <r>
    <n v="8126"/>
    <s v="CA-2012-137064"/>
    <n v="2012"/>
    <x v="525"/>
    <d v="2012-02-13T00:00:00"/>
    <s v="Standard Class"/>
    <s v="TS-21655"/>
    <s v="Trudy Schmidt"/>
    <s v="Consumer"/>
    <s v="United States"/>
    <s v="Houston"/>
    <s v="Texas"/>
    <n v="77070"/>
    <s v="Central"/>
    <s v="OFF-BI-10002049"/>
    <x v="1"/>
    <s v="Binders"/>
    <s v="UniKeep View Case Binders"/>
    <n v="2.9339999999999993"/>
    <n v="3"/>
    <n v="0.8"/>
    <n v="-4.9878000000000018"/>
  </r>
  <r>
    <n v="8127"/>
    <s v="CA-2012-137064"/>
    <n v="2012"/>
    <x v="525"/>
    <d v="2012-02-13T00:00:00"/>
    <s v="Standard Class"/>
    <s v="TS-21655"/>
    <s v="Trudy Schmidt"/>
    <s v="Consumer"/>
    <s v="United States"/>
    <s v="Houston"/>
    <s v="Texas"/>
    <n v="77070"/>
    <s v="Central"/>
    <s v="TEC-AC-10003499"/>
    <x v="2"/>
    <s v="Accessories"/>
    <s v="Memorex Mini Travel Drive 8 GB USB 2.0 Flash Drive"/>
    <n v="18.528000000000002"/>
    <n v="2"/>
    <n v="0.2"/>
    <n v="4.4004000000000003"/>
  </r>
  <r>
    <n v="8128"/>
    <s v="CA-2012-137064"/>
    <n v="2012"/>
    <x v="525"/>
    <d v="2012-02-13T00:00:00"/>
    <s v="Standard Class"/>
    <s v="TS-21655"/>
    <s v="Trudy Schmidt"/>
    <s v="Consumer"/>
    <s v="United States"/>
    <s v="Houston"/>
    <s v="Texas"/>
    <n v="77070"/>
    <s v="Central"/>
    <s v="OFF-ST-10003470"/>
    <x v="1"/>
    <s v="Storage"/>
    <s v="Tennsco Snap-Together Open Shelving Units, Starter Sets and Add-On Units"/>
    <n v="670.75200000000007"/>
    <n v="3"/>
    <n v="0.2"/>
    <n v="-125.76600000000005"/>
  </r>
  <r>
    <n v="8129"/>
    <s v="CA-2014-157350"/>
    <n v="2014"/>
    <x v="775"/>
    <d v="2014-09-02T00:00:00"/>
    <s v="Standard Class"/>
    <s v="DP-13000"/>
    <s v="Darren Powers"/>
    <s v="Consumer"/>
    <s v="United States"/>
    <s v="Chicago"/>
    <s v="Illinois"/>
    <n v="60610"/>
    <s v="Central"/>
    <s v="FUR-FU-10000222"/>
    <x v="0"/>
    <s v="Furnishings"/>
    <s v="Seth Thomas 16&quot; Steel Case Clock"/>
    <n v="64.959999999999994"/>
    <n v="5"/>
    <n v="0.6"/>
    <n v="-43.847999999999985"/>
  </r>
  <r>
    <n v="8130"/>
    <s v="CA-2011-127866"/>
    <n v="2011"/>
    <x v="836"/>
    <d v="2011-07-23T00:00:00"/>
    <s v="First Class"/>
    <s v="JD-15895"/>
    <s v="Jonathan Doherty"/>
    <s v="Corporate"/>
    <s v="United States"/>
    <s v="Riverside"/>
    <s v="California"/>
    <n v="92503"/>
    <s v="West"/>
    <s v="TEC-AC-10000023"/>
    <x v="2"/>
    <s v="Accessories"/>
    <s v="Maxell 74 Minute CD-R Spindle, 50/Pack"/>
    <n v="41.94"/>
    <n v="2"/>
    <n v="0"/>
    <n v="15.098399999999998"/>
  </r>
  <r>
    <n v="8131"/>
    <s v="CA-2011-127866"/>
    <n v="2011"/>
    <x v="836"/>
    <d v="2011-07-23T00:00:00"/>
    <s v="First Class"/>
    <s v="JD-15895"/>
    <s v="Jonathan Doherty"/>
    <s v="Corporate"/>
    <s v="United States"/>
    <s v="Riverside"/>
    <s v="California"/>
    <n v="92503"/>
    <s v="West"/>
    <s v="OFF-PA-10003971"/>
    <x v="1"/>
    <s v="Paper"/>
    <s v="Xerox 1965"/>
    <n v="11.96"/>
    <n v="2"/>
    <n v="0"/>
    <n v="5.8604000000000003"/>
  </r>
  <r>
    <n v="8132"/>
    <s v="CA-2011-127866"/>
    <n v="2011"/>
    <x v="836"/>
    <d v="2011-07-23T00:00:00"/>
    <s v="First Class"/>
    <s v="JD-15895"/>
    <s v="Jonathan Doherty"/>
    <s v="Corporate"/>
    <s v="United States"/>
    <s v="Riverside"/>
    <s v="California"/>
    <n v="92503"/>
    <s v="West"/>
    <s v="OFF-AR-10003481"/>
    <x v="1"/>
    <s v="Art"/>
    <s v="Newell 348"/>
    <n v="13.12"/>
    <n v="4"/>
    <n v="0"/>
    <n v="3.8047999999999984"/>
  </r>
  <r>
    <n v="8133"/>
    <s v="CA-2011-127866"/>
    <n v="2011"/>
    <x v="836"/>
    <d v="2011-07-23T00:00:00"/>
    <s v="First Class"/>
    <s v="JD-15895"/>
    <s v="Jonathan Doherty"/>
    <s v="Corporate"/>
    <s v="United States"/>
    <s v="Riverside"/>
    <s v="California"/>
    <n v="92503"/>
    <s v="West"/>
    <s v="OFF-ST-10001490"/>
    <x v="1"/>
    <s v="Storage"/>
    <s v="Hot File 7-Pocket, Floor Stand"/>
    <n v="535.41"/>
    <n v="3"/>
    <n v="0"/>
    <n v="160.62299999999993"/>
  </r>
  <r>
    <n v="8134"/>
    <s v="CA-2012-131352"/>
    <n v="2012"/>
    <x v="1049"/>
    <d v="2012-10-13T00:00:00"/>
    <s v="Standard Class"/>
    <s v="GH-14485"/>
    <s v="Gene Hale"/>
    <s v="Corporate"/>
    <s v="United States"/>
    <s v="Dallas"/>
    <s v="Texas"/>
    <n v="75081"/>
    <s v="Central"/>
    <s v="FUR-FU-10003708"/>
    <x v="0"/>
    <s v="Furnishings"/>
    <s v="Tenex Traditional Chairmats for Medium Pile Carpet, Standard Lip, 36&quot; x 48&quot;"/>
    <n v="72.78"/>
    <n v="3"/>
    <n v="0.6"/>
    <n v="-70.960499999999996"/>
  </r>
  <r>
    <n v="8135"/>
    <s v="CA-2012-121776"/>
    <n v="2012"/>
    <x v="1130"/>
    <d v="2012-02-21T00:00:00"/>
    <s v="Standard Class"/>
    <s v="RD-19585"/>
    <s v="Rob Dowd"/>
    <s v="Consumer"/>
    <s v="United States"/>
    <s v="Los Angeles"/>
    <s v="California"/>
    <n v="90008"/>
    <s v="West"/>
    <s v="OFF-PA-10001970"/>
    <x v="1"/>
    <s v="Paper"/>
    <s v="Xerox 1881"/>
    <n v="36.839999999999996"/>
    <n v="3"/>
    <n v="0"/>
    <n v="17.314799999999998"/>
  </r>
  <r>
    <n v="8136"/>
    <s v="CA-2012-121776"/>
    <n v="2012"/>
    <x v="1130"/>
    <d v="2012-02-21T00:00:00"/>
    <s v="Standard Class"/>
    <s v="RD-19585"/>
    <s v="Rob Dowd"/>
    <s v="Consumer"/>
    <s v="United States"/>
    <s v="Los Angeles"/>
    <s v="California"/>
    <n v="90008"/>
    <s v="West"/>
    <s v="OFF-LA-10002762"/>
    <x v="1"/>
    <s v="Labels"/>
    <s v="Avery 485"/>
    <n v="87.71"/>
    <n v="7"/>
    <n v="0"/>
    <n v="41.223699999999994"/>
  </r>
  <r>
    <n v="8137"/>
    <s v="CA-2013-118073"/>
    <n v="2013"/>
    <x v="399"/>
    <d v="2013-08-17T00:00:00"/>
    <s v="Standard Class"/>
    <s v="CS-12490"/>
    <s v="Cindy Schnelling"/>
    <s v="Corporate"/>
    <s v="United States"/>
    <s v="Lakeland"/>
    <s v="Florida"/>
    <n v="33801"/>
    <s v="South"/>
    <s v="FUR-TA-10002533"/>
    <x v="0"/>
    <s v="Tables"/>
    <s v="BPI Conference Tables"/>
    <n v="562.29250000000013"/>
    <n v="7"/>
    <n v="0.45"/>
    <n v="-255.58750000000009"/>
  </r>
  <r>
    <n v="8138"/>
    <s v="CA-2011-103219"/>
    <n v="2011"/>
    <x v="187"/>
    <d v="2011-11-13T00:00:00"/>
    <s v="Standard Class"/>
    <s v="BF-11215"/>
    <s v="Benjamin Farhat"/>
    <s v="Home Office"/>
    <s v="United States"/>
    <s v="New York City"/>
    <s v="New York"/>
    <n v="10035"/>
    <s v="East"/>
    <s v="FUR-FU-10004091"/>
    <x v="0"/>
    <s v="Furnishings"/>
    <s v="Eldon 200 Class Desk Accessories, Black"/>
    <n v="56.52"/>
    <n v="9"/>
    <n v="0"/>
    <n v="21.477600000000002"/>
  </r>
  <r>
    <n v="8139"/>
    <s v="CA-2013-102561"/>
    <n v="2013"/>
    <x v="427"/>
    <d v="2013-07-23T00:00:00"/>
    <s v="Standard Class"/>
    <s v="NK-18490"/>
    <s v="Neil Knudson"/>
    <s v="Home Office"/>
    <s v="United States"/>
    <s v="Philadelphia"/>
    <s v="Pennsylvania"/>
    <n v="19140"/>
    <s v="East"/>
    <s v="OFF-AR-10001545"/>
    <x v="1"/>
    <s v="Art"/>
    <s v="Newell 326"/>
    <n v="11.264000000000001"/>
    <n v="8"/>
    <n v="0.2"/>
    <n v="1.2671999999999994"/>
  </r>
  <r>
    <n v="8140"/>
    <s v="CA-2013-102561"/>
    <n v="2013"/>
    <x v="427"/>
    <d v="2013-07-23T00:00:00"/>
    <s v="Standard Class"/>
    <s v="NK-18490"/>
    <s v="Neil Knudson"/>
    <s v="Home Office"/>
    <s v="United States"/>
    <s v="Philadelphia"/>
    <s v="Pennsylvania"/>
    <n v="19140"/>
    <s v="East"/>
    <s v="OFF-ST-10001476"/>
    <x v="1"/>
    <s v="Storage"/>
    <s v="Steel Personal Filing/Posting Tote"/>
    <n v="284.08000000000004"/>
    <n v="10"/>
    <n v="0.2"/>
    <n v="24.856999999999999"/>
  </r>
  <r>
    <n v="8141"/>
    <s v="CA-2013-102561"/>
    <n v="2013"/>
    <x v="427"/>
    <d v="2013-07-23T00:00:00"/>
    <s v="Standard Class"/>
    <s v="NK-18490"/>
    <s v="Neil Knudson"/>
    <s v="Home Office"/>
    <s v="United States"/>
    <s v="Philadelphia"/>
    <s v="Pennsylvania"/>
    <n v="19140"/>
    <s v="East"/>
    <s v="OFF-PA-10004971"/>
    <x v="1"/>
    <s v="Paper"/>
    <s v="Xerox 196"/>
    <n v="18.496000000000002"/>
    <n v="4"/>
    <n v="0.2"/>
    <n v="6.7048000000000005"/>
  </r>
  <r>
    <n v="8142"/>
    <s v="CA-2013-100993"/>
    <n v="2013"/>
    <x v="473"/>
    <d v="2013-02-10T00:00:00"/>
    <s v="Standard Class"/>
    <s v="AZ-10750"/>
    <s v="Annie Zypern"/>
    <s v="Consumer"/>
    <s v="United States"/>
    <s v="San Diego"/>
    <s v="California"/>
    <n v="92037"/>
    <s v="West"/>
    <s v="OFF-LA-10003223"/>
    <x v="1"/>
    <s v="Labels"/>
    <s v="Avery 508"/>
    <n v="14.73"/>
    <n v="3"/>
    <n v="0"/>
    <n v="7.2176999999999998"/>
  </r>
  <r>
    <n v="8143"/>
    <s v="CA-2013-100993"/>
    <n v="2013"/>
    <x v="473"/>
    <d v="2013-02-10T00:00:00"/>
    <s v="Standard Class"/>
    <s v="AZ-10750"/>
    <s v="Annie Zypern"/>
    <s v="Consumer"/>
    <s v="United States"/>
    <s v="San Diego"/>
    <s v="California"/>
    <n v="92037"/>
    <s v="West"/>
    <s v="OFF-ST-10004340"/>
    <x v="1"/>
    <s v="Storage"/>
    <s v="Fellowes Mobile File Cart, Black"/>
    <n v="186.54"/>
    <n v="3"/>
    <n v="0"/>
    <n v="50.365800000000007"/>
  </r>
  <r>
    <n v="8144"/>
    <s v="CA-2013-100993"/>
    <n v="2013"/>
    <x v="473"/>
    <d v="2013-02-10T00:00:00"/>
    <s v="Standard Class"/>
    <s v="AZ-10750"/>
    <s v="Annie Zypern"/>
    <s v="Consumer"/>
    <s v="United States"/>
    <s v="San Diego"/>
    <s v="California"/>
    <n v="92037"/>
    <s v="West"/>
    <s v="FUR-TA-10001095"/>
    <x v="0"/>
    <s v="Tables"/>
    <s v="Chromcraft Round Conference Tables"/>
    <n v="557.72799999999995"/>
    <n v="4"/>
    <n v="0.2"/>
    <n v="6.9715999999999951"/>
  </r>
  <r>
    <n v="8145"/>
    <s v="CA-2013-100993"/>
    <n v="2013"/>
    <x v="473"/>
    <d v="2013-02-10T00:00:00"/>
    <s v="Standard Class"/>
    <s v="AZ-10750"/>
    <s v="Annie Zypern"/>
    <s v="Consumer"/>
    <s v="United States"/>
    <s v="San Diego"/>
    <s v="California"/>
    <n v="92037"/>
    <s v="West"/>
    <s v="TEC-PH-10001448"/>
    <x v="2"/>
    <s v="Phones"/>
    <s v="Anker Astro 15000mAh USB Portable Charger"/>
    <n v="159.96800000000002"/>
    <n v="4"/>
    <n v="0.2"/>
    <n v="-31.993600000000029"/>
  </r>
  <r>
    <n v="8146"/>
    <s v="US-2011-112949"/>
    <n v="2011"/>
    <x v="886"/>
    <d v="2011-06-27T00:00:00"/>
    <s v="Standard Class"/>
    <s v="Co-12640"/>
    <s v="Corey-Lock"/>
    <s v="Consumer"/>
    <s v="United States"/>
    <s v="Lawton"/>
    <s v="Oklahoma"/>
    <n v="73505"/>
    <s v="Central"/>
    <s v="OFF-AP-10001005"/>
    <x v="1"/>
    <s v="Appliances"/>
    <s v="Honeywell Quietcare HEPA Air Cleaner"/>
    <n v="471.90000000000003"/>
    <n v="6"/>
    <n v="0"/>
    <n v="155.72699999999998"/>
  </r>
  <r>
    <n v="8147"/>
    <s v="US-2011-112949"/>
    <n v="2011"/>
    <x v="886"/>
    <d v="2011-06-27T00:00:00"/>
    <s v="Standard Class"/>
    <s v="Co-12640"/>
    <s v="Corey-Lock"/>
    <s v="Consumer"/>
    <s v="United States"/>
    <s v="Lawton"/>
    <s v="Oklahoma"/>
    <n v="73505"/>
    <s v="Central"/>
    <s v="OFF-AR-10003469"/>
    <x v="1"/>
    <s v="Art"/>
    <s v="Nontoxic Chalk"/>
    <n v="3.52"/>
    <n v="2"/>
    <n v="0"/>
    <n v="1.6896"/>
  </r>
  <r>
    <n v="8148"/>
    <s v="US-2014-146822"/>
    <n v="2014"/>
    <x v="255"/>
    <d v="2014-06-15T00:00:00"/>
    <s v="Standard Class"/>
    <s v="AG-10675"/>
    <s v="Anna Gayman"/>
    <s v="Consumer"/>
    <s v="United States"/>
    <s v="Salem"/>
    <s v="Virginia"/>
    <n v="24153"/>
    <s v="South"/>
    <s v="OFF-PA-10000249"/>
    <x v="1"/>
    <s v="Paper"/>
    <s v="Staples"/>
    <n v="49.12"/>
    <n v="4"/>
    <n v="0"/>
    <n v="23.086399999999998"/>
  </r>
  <r>
    <n v="8149"/>
    <s v="US-2013-131058"/>
    <n v="2013"/>
    <x v="797"/>
    <d v="2014-01-01T00:00:00"/>
    <s v="Standard Class"/>
    <s v="EM-14140"/>
    <s v="Eugene Moren"/>
    <s v="Home Office"/>
    <s v="United States"/>
    <s v="Santa Ana"/>
    <s v="California"/>
    <n v="92704"/>
    <s v="West"/>
    <s v="OFF-LA-10001613"/>
    <x v="1"/>
    <s v="Labels"/>
    <s v="Avery File Folder Labels"/>
    <n v="20.16"/>
    <n v="7"/>
    <n v="0"/>
    <n v="9.8783999999999992"/>
  </r>
  <r>
    <n v="8150"/>
    <s v="CA-2011-167997"/>
    <n v="2011"/>
    <x v="755"/>
    <d v="2011-01-30T00:00:00"/>
    <s v="First Class"/>
    <s v="CA-11965"/>
    <s v="Carol Adams"/>
    <s v="Corporate"/>
    <s v="United States"/>
    <s v="Rapid City"/>
    <s v="South Dakota"/>
    <n v="57701"/>
    <s v="Central"/>
    <s v="OFF-BI-10001758"/>
    <x v="1"/>
    <s v="Binders"/>
    <s v="Wilson Jones 14 Line Acrylic Coated Pressboard Data Binders"/>
    <n v="10.68"/>
    <n v="2"/>
    <n v="0"/>
    <n v="5.0195999999999996"/>
  </r>
  <r>
    <n v="8151"/>
    <s v="CA-2011-167997"/>
    <n v="2011"/>
    <x v="755"/>
    <d v="2011-01-30T00:00:00"/>
    <s v="First Class"/>
    <s v="CA-11965"/>
    <s v="Carol Adams"/>
    <s v="Corporate"/>
    <s v="United States"/>
    <s v="Rapid City"/>
    <s v="South Dakota"/>
    <n v="57701"/>
    <s v="Central"/>
    <s v="FUR-BO-10004409"/>
    <x v="0"/>
    <s v="Bookcases"/>
    <s v="Safco Value Mate Series Steel Bookcases, Baked Enamel Finish on Steel, Gray"/>
    <n v="141.96"/>
    <n v="2"/>
    <n v="0"/>
    <n v="39.748800000000003"/>
  </r>
  <r>
    <n v="8152"/>
    <s v="CA-2014-140151"/>
    <n v="2014"/>
    <x v="721"/>
    <d v="2014-03-26T00:00:00"/>
    <s v="First Class"/>
    <s v="RB-19360"/>
    <s v="Raymond Buch"/>
    <s v="Consumer"/>
    <s v="United States"/>
    <s v="Seattle"/>
    <s v="Washington"/>
    <n v="98115"/>
    <s v="West"/>
    <s v="OFF-ST-10001558"/>
    <x v="1"/>
    <s v="Storage"/>
    <s v="Acco Perma 4000 Stacking Storage Drawers"/>
    <n v="32.479999999999997"/>
    <n v="2"/>
    <n v="0"/>
    <n v="4.8719999999999999"/>
  </r>
  <r>
    <n v="8153"/>
    <s v="CA-2014-140151"/>
    <n v="2014"/>
    <x v="721"/>
    <d v="2014-03-26T00:00:00"/>
    <s v="First Class"/>
    <s v="RB-19360"/>
    <s v="Raymond Buch"/>
    <s v="Consumer"/>
    <s v="United States"/>
    <s v="Seattle"/>
    <s v="Washington"/>
    <n v="98115"/>
    <s v="West"/>
    <s v="OFF-PA-10002986"/>
    <x v="1"/>
    <s v="Paper"/>
    <s v="Xerox 1898"/>
    <n v="20.04"/>
    <n v="3"/>
    <n v="0"/>
    <n v="9.6191999999999993"/>
  </r>
  <r>
    <n v="8154"/>
    <s v="CA-2014-140151"/>
    <n v="2014"/>
    <x v="721"/>
    <d v="2014-03-26T00:00:00"/>
    <s v="First Class"/>
    <s v="RB-19360"/>
    <s v="Raymond Buch"/>
    <s v="Consumer"/>
    <s v="United States"/>
    <s v="Seattle"/>
    <s v="Washington"/>
    <n v="98115"/>
    <s v="West"/>
    <s v="TEC-CO-10004722"/>
    <x v="2"/>
    <s v="Copiers"/>
    <s v="Canon imageCLASS 2200 Advanced Copier"/>
    <n v="13999.96"/>
    <n v="4"/>
    <n v="0"/>
    <n v="6719.9807999999994"/>
  </r>
  <r>
    <n v="8155"/>
    <s v="US-2014-143770"/>
    <n v="2014"/>
    <x v="177"/>
    <d v="2014-03-25T00:00:00"/>
    <s v="Standard Class"/>
    <s v="RD-19720"/>
    <s v="Roger Demir"/>
    <s v="Consumer"/>
    <s v="United States"/>
    <s v="Middletown"/>
    <s v="Connecticut"/>
    <n v="6457"/>
    <s v="East"/>
    <s v="TEC-AC-10002842"/>
    <x v="2"/>
    <s v="Accessories"/>
    <s v="WD My Passport Ultra 2TB Portable External Hard Drive"/>
    <n v="238"/>
    <n v="2"/>
    <n v="0"/>
    <n v="38.080000000000013"/>
  </r>
  <r>
    <n v="8156"/>
    <s v="US-2014-143770"/>
    <n v="2014"/>
    <x v="177"/>
    <d v="2014-03-25T00:00:00"/>
    <s v="Standard Class"/>
    <s v="RD-19720"/>
    <s v="Roger Demir"/>
    <s v="Consumer"/>
    <s v="United States"/>
    <s v="Middletown"/>
    <s v="Connecticut"/>
    <n v="6457"/>
    <s v="East"/>
    <s v="OFF-PA-10001125"/>
    <x v="1"/>
    <s v="Paper"/>
    <s v="Xerox 1988"/>
    <n v="61.96"/>
    <n v="2"/>
    <n v="0"/>
    <n v="27.881999999999998"/>
  </r>
  <r>
    <n v="8157"/>
    <s v="CA-2013-131296"/>
    <n v="2013"/>
    <x v="964"/>
    <d v="2013-10-10T00:00:00"/>
    <s v="Standard Class"/>
    <s v="MS-17830"/>
    <s v="Melanie Seite"/>
    <s v="Consumer"/>
    <s v="United States"/>
    <s v="Baltimore"/>
    <s v="Maryland"/>
    <n v="21215"/>
    <s v="East"/>
    <s v="FUR-TA-10002622"/>
    <x v="0"/>
    <s v="Tables"/>
    <s v="Bush Andora Conference Table, Maple/Graphite Gray Finish"/>
    <n v="239.37199999999996"/>
    <n v="2"/>
    <n v="0.3"/>
    <n v="-23.93719999999999"/>
  </r>
  <r>
    <n v="8158"/>
    <s v="CA-2013-103464"/>
    <n v="2013"/>
    <x v="741"/>
    <d v="2013-11-23T00:00:00"/>
    <s v="Standard Class"/>
    <s v="PG-18820"/>
    <s v="Patrick Gardner"/>
    <s v="Consumer"/>
    <s v="United States"/>
    <s v="San Diego"/>
    <s v="California"/>
    <n v="92105"/>
    <s v="West"/>
    <s v="TEC-AC-10002842"/>
    <x v="2"/>
    <s v="Accessories"/>
    <s v="WD My Passport Ultra 2TB Portable External Hard Drive"/>
    <n v="595"/>
    <n v="5"/>
    <n v="0"/>
    <n v="95.200000000000031"/>
  </r>
  <r>
    <n v="8159"/>
    <s v="CA-2014-136238"/>
    <n v="2014"/>
    <x v="377"/>
    <d v="2015-01-02T00:00:00"/>
    <s v="Standard Class"/>
    <s v="KB-16240"/>
    <s v="Karen Bern"/>
    <s v="Corporate"/>
    <s v="United States"/>
    <s v="Odessa"/>
    <s v="Texas"/>
    <n v="79762"/>
    <s v="Central"/>
    <s v="OFF-PA-10004285"/>
    <x v="1"/>
    <s v="Paper"/>
    <s v="Xerox 1959"/>
    <n v="16.032"/>
    <n v="3"/>
    <n v="0.2"/>
    <n v="5.6111999999999993"/>
  </r>
  <r>
    <n v="8160"/>
    <s v="CA-2013-120803"/>
    <n v="2013"/>
    <x v="1185"/>
    <d v="2013-03-14T00:00:00"/>
    <s v="Standard Class"/>
    <s v="RB-19465"/>
    <s v="Rick Bensley"/>
    <s v="Home Office"/>
    <s v="United States"/>
    <s v="Milford"/>
    <s v="Connecticut"/>
    <n v="6460"/>
    <s v="East"/>
    <s v="TEC-AC-10004469"/>
    <x v="2"/>
    <s v="Accessories"/>
    <s v="Microsoft Sculpt Comfort Mouse"/>
    <n v="199.75"/>
    <n v="5"/>
    <n v="0"/>
    <n v="87.890000000000015"/>
  </r>
  <r>
    <n v="8161"/>
    <s v="CA-2013-134138"/>
    <n v="2013"/>
    <x v="595"/>
    <d v="2013-02-20T00:00:00"/>
    <s v="Standard Class"/>
    <s v="JD-15790"/>
    <s v="John Dryer"/>
    <s v="Consumer"/>
    <s v="United States"/>
    <s v="Belleville"/>
    <s v="New Jersey"/>
    <n v="7109"/>
    <s v="East"/>
    <s v="FUR-CH-10001545"/>
    <x v="0"/>
    <s v="Chairs"/>
    <s v="Hon Comfortask Task/Swivel Chairs"/>
    <n v="227.96"/>
    <n v="2"/>
    <n v="0"/>
    <n v="36.473600000000005"/>
  </r>
  <r>
    <n v="8162"/>
    <s v="CA-2012-120915"/>
    <n v="2012"/>
    <x v="694"/>
    <d v="2012-10-03T00:00:00"/>
    <s v="Second Class"/>
    <s v="JJ-15445"/>
    <s v="Jennifer Jackson"/>
    <s v="Consumer"/>
    <s v="United States"/>
    <s v="New York City"/>
    <s v="New York"/>
    <n v="10035"/>
    <s v="East"/>
    <s v="OFF-AP-10002578"/>
    <x v="1"/>
    <s v="Appliances"/>
    <s v="Fellowes Premier Superior Surge Suppressor, 10-Outlet, With Phone and Remote"/>
    <n v="293.52"/>
    <n v="6"/>
    <n v="0"/>
    <n v="76.315200000000004"/>
  </r>
  <r>
    <n v="8163"/>
    <s v="CA-2012-120915"/>
    <n v="2012"/>
    <x v="694"/>
    <d v="2012-10-03T00:00:00"/>
    <s v="Second Class"/>
    <s v="JJ-15445"/>
    <s v="Jennifer Jackson"/>
    <s v="Consumer"/>
    <s v="United States"/>
    <s v="New York City"/>
    <s v="New York"/>
    <n v="10035"/>
    <s v="East"/>
    <s v="TEC-PH-10003012"/>
    <x v="2"/>
    <s v="Phones"/>
    <s v="Nortel Meridian M3904 Professional Digital phone"/>
    <n v="307.98"/>
    <n v="2"/>
    <n v="0"/>
    <n v="89.314199999999971"/>
  </r>
  <r>
    <n v="8164"/>
    <s v="CA-2012-168207"/>
    <n v="2012"/>
    <x v="121"/>
    <d v="2012-11-06T00:00:00"/>
    <s v="Standard Class"/>
    <s v="LT-17110"/>
    <s v="Liz Thompson"/>
    <s v="Consumer"/>
    <s v="United States"/>
    <s v="San Diego"/>
    <s v="California"/>
    <n v="92105"/>
    <s v="West"/>
    <s v="FUR-FU-10004909"/>
    <x v="0"/>
    <s v="Furnishings"/>
    <s v="Contemporary Wood/Metal Frame"/>
    <n v="96.960000000000008"/>
    <n v="6"/>
    <n v="0"/>
    <n v="33.935999999999993"/>
  </r>
  <r>
    <n v="8165"/>
    <s v="CA-2012-168207"/>
    <n v="2012"/>
    <x v="121"/>
    <d v="2012-11-06T00:00:00"/>
    <s v="Standard Class"/>
    <s v="LT-17110"/>
    <s v="Liz Thompson"/>
    <s v="Consumer"/>
    <s v="United States"/>
    <s v="San Diego"/>
    <s v="California"/>
    <n v="92105"/>
    <s v="West"/>
    <s v="OFF-BI-10001524"/>
    <x v="1"/>
    <s v="Binders"/>
    <s v="GBC Premium Transparent Covers with Diagonal Lined Pattern"/>
    <n v="117.48800000000001"/>
    <n v="7"/>
    <n v="0.2"/>
    <n v="41.120799999999988"/>
  </r>
  <r>
    <n v="8166"/>
    <s v="CA-2012-168207"/>
    <n v="2012"/>
    <x v="121"/>
    <d v="2012-11-06T00:00:00"/>
    <s v="Standard Class"/>
    <s v="LT-17110"/>
    <s v="Liz Thompson"/>
    <s v="Consumer"/>
    <s v="United States"/>
    <s v="San Diego"/>
    <s v="California"/>
    <n v="92105"/>
    <s v="West"/>
    <s v="OFF-BI-10003355"/>
    <x v="1"/>
    <s v="Binders"/>
    <s v="Cardinal Holdit Business Card Pockets"/>
    <n v="11.952000000000002"/>
    <n v="3"/>
    <n v="0.2"/>
    <n v="4.1832000000000003"/>
  </r>
  <r>
    <n v="8167"/>
    <s v="CA-2012-168207"/>
    <n v="2012"/>
    <x v="121"/>
    <d v="2012-11-06T00:00:00"/>
    <s v="Standard Class"/>
    <s v="LT-17110"/>
    <s v="Liz Thompson"/>
    <s v="Consumer"/>
    <s v="United States"/>
    <s v="San Diego"/>
    <s v="California"/>
    <n v="92105"/>
    <s v="West"/>
    <s v="FUR-BO-10004357"/>
    <x v="0"/>
    <s v="Bookcases"/>
    <s v="O'Sullivan Living Dimensions 3-Shelf Bookcases"/>
    <n v="512.49900000000002"/>
    <n v="3"/>
    <n v="0.15"/>
    <n v="-30.147000000000048"/>
  </r>
  <r>
    <n v="8168"/>
    <s v="CA-2013-144148"/>
    <n v="2013"/>
    <x v="995"/>
    <d v="2013-08-06T00:00:00"/>
    <s v="Standard Class"/>
    <s v="AH-10690"/>
    <s v="Anna Häberlin"/>
    <s v="Corporate"/>
    <s v="United States"/>
    <s v="San Francisco"/>
    <s v="California"/>
    <n v="94122"/>
    <s v="West"/>
    <s v="FUR-TA-10002774"/>
    <x v="0"/>
    <s v="Tables"/>
    <s v="Laminate Occasional Tables"/>
    <n v="863.12800000000004"/>
    <n v="7"/>
    <n v="0.2"/>
    <n v="-32.367300000000085"/>
  </r>
  <r>
    <n v="8169"/>
    <s v="CA-2014-107174"/>
    <n v="2014"/>
    <x v="44"/>
    <d v="2014-11-14T00:00:00"/>
    <s v="Standard Class"/>
    <s v="AB-10060"/>
    <s v="Adam Bellavance"/>
    <s v="Home Office"/>
    <s v="United States"/>
    <s v="Seattle"/>
    <s v="Washington"/>
    <n v="98105"/>
    <s v="West"/>
    <s v="FUR-TA-10004575"/>
    <x v="0"/>
    <s v="Tables"/>
    <s v="Hon 5100 Series Wood Tables"/>
    <n v="2036.8600000000001"/>
    <n v="7"/>
    <n v="0"/>
    <n v="366.63479999999993"/>
  </r>
  <r>
    <n v="8170"/>
    <s v="CA-2014-107174"/>
    <n v="2014"/>
    <x v="44"/>
    <d v="2014-11-14T00:00:00"/>
    <s v="Standard Class"/>
    <s v="AB-10060"/>
    <s v="Adam Bellavance"/>
    <s v="Home Office"/>
    <s v="United States"/>
    <s v="Seattle"/>
    <s v="Washington"/>
    <n v="98105"/>
    <s v="West"/>
    <s v="FUR-CH-10003312"/>
    <x v="0"/>
    <s v="Chairs"/>
    <s v="Hon 2090 “Pillow Soft” Series Mid Back Swivel/Tilt Chairs"/>
    <n v="449.56800000000004"/>
    <n v="2"/>
    <n v="0.2"/>
    <n v="-73.054800000000071"/>
  </r>
  <r>
    <n v="8171"/>
    <s v="CA-2014-107174"/>
    <n v="2014"/>
    <x v="44"/>
    <d v="2014-11-14T00:00:00"/>
    <s v="Standard Class"/>
    <s v="AB-10060"/>
    <s v="Adam Bellavance"/>
    <s v="Home Office"/>
    <s v="United States"/>
    <s v="Seattle"/>
    <s v="Washington"/>
    <n v="98105"/>
    <s v="West"/>
    <s v="TEC-AC-10001465"/>
    <x v="2"/>
    <s v="Accessories"/>
    <s v="SanDisk Cruzer 64 GB USB Flash Drive"/>
    <n v="108.96000000000001"/>
    <n v="3"/>
    <n v="0"/>
    <n v="32.687999999999988"/>
  </r>
  <r>
    <n v="8172"/>
    <s v="CA-2013-146150"/>
    <n v="2013"/>
    <x v="1173"/>
    <d v="2013-02-19T00:00:00"/>
    <s v="Standard Class"/>
    <s v="FM-14380"/>
    <s v="Fred McMath"/>
    <s v="Consumer"/>
    <s v="United States"/>
    <s v="Jackson"/>
    <s v="Mississippi"/>
    <n v="39212"/>
    <s v="South"/>
    <s v="OFF-AR-10002240"/>
    <x v="1"/>
    <s v="Art"/>
    <s v="Panasonic KP-150 Electric Pencil Sharpener"/>
    <n v="264.18"/>
    <n v="7"/>
    <n v="0"/>
    <n v="68.686800000000005"/>
  </r>
  <r>
    <n v="8173"/>
    <s v="CA-2011-114125"/>
    <n v="2011"/>
    <x v="868"/>
    <d v="2011-07-13T00:00:00"/>
    <s v="Standard Class"/>
    <s v="GH-14410"/>
    <s v="Gary Hansen"/>
    <s v="Home Office"/>
    <s v="United States"/>
    <s v="Los Angeles"/>
    <s v="California"/>
    <n v="90049"/>
    <s v="West"/>
    <s v="OFF-LA-10004559"/>
    <x v="1"/>
    <s v="Labels"/>
    <s v="Avery 49"/>
    <n v="2.88"/>
    <n v="1"/>
    <n v="0"/>
    <n v="1.4112"/>
  </r>
  <r>
    <n v="8174"/>
    <s v="CA-2011-114125"/>
    <n v="2011"/>
    <x v="868"/>
    <d v="2011-07-13T00:00:00"/>
    <s v="Standard Class"/>
    <s v="GH-14410"/>
    <s v="Gary Hansen"/>
    <s v="Home Office"/>
    <s v="United States"/>
    <s v="Los Angeles"/>
    <s v="California"/>
    <n v="90049"/>
    <s v="West"/>
    <s v="OFF-BI-10003291"/>
    <x v="1"/>
    <s v="Binders"/>
    <s v="Wilson Jones Leather-Like Binders with DublLock Round Rings"/>
    <n v="41.904000000000003"/>
    <n v="6"/>
    <n v="0.2"/>
    <n v="14.142599999999996"/>
  </r>
  <r>
    <n v="8175"/>
    <s v="CA-2011-114125"/>
    <n v="2011"/>
    <x v="868"/>
    <d v="2011-07-13T00:00:00"/>
    <s v="Standard Class"/>
    <s v="GH-14410"/>
    <s v="Gary Hansen"/>
    <s v="Home Office"/>
    <s v="United States"/>
    <s v="Los Angeles"/>
    <s v="California"/>
    <n v="90049"/>
    <s v="West"/>
    <s v="OFF-ST-10001505"/>
    <x v="1"/>
    <s v="Storage"/>
    <s v="Perma STOR-ALL Hanging File Box, 13 1/8&quot;W x 12 1/4&quot;D x 10 1/2&quot;H"/>
    <n v="23.92"/>
    <n v="4"/>
    <n v="0"/>
    <n v="4.066399999999998"/>
  </r>
  <r>
    <n v="8176"/>
    <s v="CA-2013-114944"/>
    <n v="2013"/>
    <x v="806"/>
    <d v="2013-02-04T00:00:00"/>
    <s v="Standard Class"/>
    <s v="HE-14800"/>
    <s v="Harold Engle"/>
    <s v="Corporate"/>
    <s v="United States"/>
    <s v="Chicago"/>
    <s v="Illinois"/>
    <n v="60623"/>
    <s v="Central"/>
    <s v="OFF-PA-10003892"/>
    <x v="1"/>
    <s v="Paper"/>
    <s v="Xerox 1943"/>
    <n v="156.512"/>
    <n v="4"/>
    <n v="0.2"/>
    <n v="52.822799999999987"/>
  </r>
  <r>
    <n v="8177"/>
    <s v="CA-2013-135965"/>
    <n v="2013"/>
    <x v="897"/>
    <d v="2013-09-26T00:00:00"/>
    <s v="First Class"/>
    <s v="SZ-20035"/>
    <s v="Sam Zeldin"/>
    <s v="Home Office"/>
    <s v="United States"/>
    <s v="New York City"/>
    <s v="New York"/>
    <n v="10035"/>
    <s v="East"/>
    <s v="OFF-ST-10002370"/>
    <x v="1"/>
    <s v="Storage"/>
    <s v="Sortfiler Multipurpose Personal File Organizer, Black"/>
    <n v="128.34"/>
    <n v="6"/>
    <n v="0"/>
    <n v="37.218599999999995"/>
  </r>
  <r>
    <n v="8178"/>
    <s v="CA-2014-149699"/>
    <n v="2014"/>
    <x v="66"/>
    <d v="2014-12-25T00:00:00"/>
    <s v="First Class"/>
    <s v="CM-12115"/>
    <s v="Chad McGuire"/>
    <s v="Consumer"/>
    <s v="United States"/>
    <s v="Los Angeles"/>
    <s v="California"/>
    <n v="90008"/>
    <s v="West"/>
    <s v="TEC-AC-10000474"/>
    <x v="2"/>
    <s v="Accessories"/>
    <s v="Kensington Expert Mouse Optical USB Trackball for PC or Mac"/>
    <n v="474.95"/>
    <n v="5"/>
    <n v="0"/>
    <n v="142.48499999999993"/>
  </r>
  <r>
    <n v="8179"/>
    <s v="CA-2013-166429"/>
    <n v="2013"/>
    <x v="476"/>
    <d v="2013-09-09T00:00:00"/>
    <s v="Standard Class"/>
    <s v="TG-21310"/>
    <s v="Toby Gnade"/>
    <s v="Consumer"/>
    <s v="United States"/>
    <s v="Des Moines"/>
    <s v="Washington"/>
    <n v="98198"/>
    <s v="West"/>
    <s v="TEC-CO-10002095"/>
    <x v="2"/>
    <s v="Copiers"/>
    <s v="Hewlett Packard 610 Color Digital Copier / Printer"/>
    <n v="999.98"/>
    <n v="2"/>
    <n v="0"/>
    <n v="449.99099999999999"/>
  </r>
  <r>
    <n v="8180"/>
    <s v="CA-2012-112767"/>
    <n v="2012"/>
    <x v="991"/>
    <d v="2012-08-06T00:00:00"/>
    <s v="Standard Class"/>
    <s v="DK-12985"/>
    <s v="Darren Koutras"/>
    <s v="Consumer"/>
    <s v="United States"/>
    <s v="Springfield"/>
    <s v="Oregon"/>
    <n v="97477"/>
    <s v="West"/>
    <s v="FUR-TA-10003469"/>
    <x v="0"/>
    <s v="Tables"/>
    <s v="Balt Split Level Computer Training Table"/>
    <n v="277.5"/>
    <n v="4"/>
    <n v="0.5"/>
    <n v="-188.7"/>
  </r>
  <r>
    <n v="8181"/>
    <s v="CA-2012-119879"/>
    <n v="2012"/>
    <x v="82"/>
    <d v="2012-11-25T00:00:00"/>
    <s v="Standard Class"/>
    <s v="SS-20410"/>
    <s v="Shahid Shariari"/>
    <s v="Consumer"/>
    <s v="United States"/>
    <s v="Philadelphia"/>
    <s v="Pennsylvania"/>
    <n v="19120"/>
    <s v="East"/>
    <s v="FUR-TA-10002958"/>
    <x v="0"/>
    <s v="Tables"/>
    <s v="Bevis Oval Conference Table, Walnut"/>
    <n v="1252.704"/>
    <n v="8"/>
    <n v="0.4"/>
    <n v="-480.20320000000027"/>
  </r>
  <r>
    <n v="8182"/>
    <s v="CA-2012-119879"/>
    <n v="2012"/>
    <x v="82"/>
    <d v="2012-11-25T00:00:00"/>
    <s v="Standard Class"/>
    <s v="SS-20410"/>
    <s v="Shahid Shariari"/>
    <s v="Consumer"/>
    <s v="United States"/>
    <s v="Philadelphia"/>
    <s v="Pennsylvania"/>
    <n v="19120"/>
    <s v="East"/>
    <s v="TEC-PH-10002923"/>
    <x v="2"/>
    <s v="Phones"/>
    <s v="Logitech B530 USB Headset - headset - Full size, Binaural"/>
    <n v="110.97"/>
    <n v="5"/>
    <n v="0.4"/>
    <n v="-24.043499999999995"/>
  </r>
  <r>
    <n v="8183"/>
    <s v="CA-2014-155642"/>
    <n v="2014"/>
    <x v="796"/>
    <d v="2014-05-23T00:00:00"/>
    <s v="Standard Class"/>
    <s v="BM-11575"/>
    <s v="Brendan Murry"/>
    <s v="Corporate"/>
    <s v="United States"/>
    <s v="Chicago"/>
    <s v="Illinois"/>
    <n v="60653"/>
    <s v="Central"/>
    <s v="FUR-FU-10004973"/>
    <x v="0"/>
    <s v="Furnishings"/>
    <s v="Flat Face Poster Frame"/>
    <n v="22.608000000000001"/>
    <n v="3"/>
    <n v="0.6"/>
    <n v="-10.173599999999997"/>
  </r>
  <r>
    <n v="8184"/>
    <s v="CA-2014-155642"/>
    <n v="2014"/>
    <x v="796"/>
    <d v="2014-05-23T00:00:00"/>
    <s v="Standard Class"/>
    <s v="BM-11575"/>
    <s v="Brendan Murry"/>
    <s v="Corporate"/>
    <s v="United States"/>
    <s v="Chicago"/>
    <s v="Illinois"/>
    <n v="60653"/>
    <s v="Central"/>
    <s v="FUR-FU-10001918"/>
    <x v="0"/>
    <s v="Furnishings"/>
    <s v="C-Line Cubicle Keepers Polyproplyene Holder With Velcro Backings"/>
    <n v="1.8920000000000003"/>
    <n v="1"/>
    <n v="0.6"/>
    <n v="-0.99329999999999963"/>
  </r>
  <r>
    <n v="8185"/>
    <s v="US-2014-101721"/>
    <n v="2014"/>
    <x v="283"/>
    <d v="2014-07-28T00:00:00"/>
    <s v="Standard Class"/>
    <s v="MY-17380"/>
    <s v="Maribeth Yedwab"/>
    <s v="Corporate"/>
    <s v="United States"/>
    <s v="Chicago"/>
    <s v="Illinois"/>
    <n v="60623"/>
    <s v="Central"/>
    <s v="OFF-PA-10003641"/>
    <x v="1"/>
    <s v="Paper"/>
    <s v="Xerox 1909"/>
    <n v="63.311999999999998"/>
    <n v="3"/>
    <n v="0.2"/>
    <n v="20.576399999999996"/>
  </r>
  <r>
    <n v="8186"/>
    <s v="CA-2012-136728"/>
    <n v="2012"/>
    <x v="1023"/>
    <d v="2012-09-17T00:00:00"/>
    <s v="Second Class"/>
    <s v="AG-10900"/>
    <s v="Arthur Gainer"/>
    <s v="Consumer"/>
    <s v="United States"/>
    <s v="Chicago"/>
    <s v="Illinois"/>
    <n v="60623"/>
    <s v="Central"/>
    <s v="OFF-EN-10002621"/>
    <x v="1"/>
    <s v="Envelopes"/>
    <s v="Staples"/>
    <n v="7.8239999999999998"/>
    <n v="1"/>
    <n v="0.2"/>
    <n v="2.9339999999999997"/>
  </r>
  <r>
    <n v="8187"/>
    <s v="CA-2012-136728"/>
    <n v="2012"/>
    <x v="1023"/>
    <d v="2012-09-17T00:00:00"/>
    <s v="Second Class"/>
    <s v="AG-10900"/>
    <s v="Arthur Gainer"/>
    <s v="Consumer"/>
    <s v="United States"/>
    <s v="Chicago"/>
    <s v="Illinois"/>
    <n v="60623"/>
    <s v="Central"/>
    <s v="FUR-CH-10003817"/>
    <x v="0"/>
    <s v="Chairs"/>
    <s v="Global Value Steno Chair, Gray"/>
    <n v="170.072"/>
    <n v="4"/>
    <n v="0.3"/>
    <n v="-12.147999999999996"/>
  </r>
  <r>
    <n v="8188"/>
    <s v="CA-2013-127194"/>
    <n v="2013"/>
    <x v="107"/>
    <d v="2013-12-17T00:00:00"/>
    <s v="Standard Class"/>
    <s v="BW-11110"/>
    <s v="Bart Watters"/>
    <s v="Corporate"/>
    <s v="United States"/>
    <s v="New York City"/>
    <s v="New York"/>
    <n v="10024"/>
    <s v="East"/>
    <s v="OFF-PA-10000659"/>
    <x v="1"/>
    <s v="Paper"/>
    <s v="Adams Phone Message Book, Professional, 400 Message Capacity, 5 3/6” x 11”"/>
    <n v="62.820000000000007"/>
    <n v="9"/>
    <n v="0"/>
    <n v="29.525400000000001"/>
  </r>
  <r>
    <n v="8189"/>
    <s v="CA-2012-140375"/>
    <n v="2012"/>
    <x v="653"/>
    <d v="2012-10-05T00:00:00"/>
    <s v="Second Class"/>
    <s v="SG-20470"/>
    <s v="Sheri Gordon"/>
    <s v="Consumer"/>
    <s v="United States"/>
    <s v="Rockville"/>
    <s v="Maryland"/>
    <n v="20852"/>
    <s v="East"/>
    <s v="OFF-PA-10001870"/>
    <x v="1"/>
    <s v="Paper"/>
    <s v="Xerox 202"/>
    <n v="19.440000000000001"/>
    <n v="3"/>
    <n v="0"/>
    <n v="9.3312000000000008"/>
  </r>
  <r>
    <n v="8190"/>
    <s v="CA-2012-140375"/>
    <n v="2012"/>
    <x v="653"/>
    <d v="2012-10-05T00:00:00"/>
    <s v="Second Class"/>
    <s v="SG-20470"/>
    <s v="Sheri Gordon"/>
    <s v="Consumer"/>
    <s v="United States"/>
    <s v="Rockville"/>
    <s v="Maryland"/>
    <n v="20852"/>
    <s v="East"/>
    <s v="OFF-BI-10000320"/>
    <x v="1"/>
    <s v="Binders"/>
    <s v="GBC Plastic Binding Combs"/>
    <n v="7.38"/>
    <n v="1"/>
    <n v="0"/>
    <n v="3.6162000000000001"/>
  </r>
  <r>
    <n v="8191"/>
    <s v="US-2014-155866"/>
    <n v="2014"/>
    <x v="701"/>
    <d v="2014-11-22T00:00:00"/>
    <s v="Standard Class"/>
    <s v="CC-12370"/>
    <s v="Christopher Conant"/>
    <s v="Consumer"/>
    <s v="United States"/>
    <s v="New York City"/>
    <s v="New York"/>
    <n v="10011"/>
    <s v="East"/>
    <s v="OFF-PA-10004735"/>
    <x v="1"/>
    <s v="Paper"/>
    <s v="Xerox 1905"/>
    <n v="38.880000000000003"/>
    <n v="6"/>
    <n v="0"/>
    <n v="18.662400000000002"/>
  </r>
  <r>
    <n v="8192"/>
    <s v="US-2014-155866"/>
    <n v="2014"/>
    <x v="701"/>
    <d v="2014-11-22T00:00:00"/>
    <s v="Standard Class"/>
    <s v="CC-12370"/>
    <s v="Christopher Conant"/>
    <s v="Consumer"/>
    <s v="United States"/>
    <s v="New York City"/>
    <s v="New York"/>
    <n v="10011"/>
    <s v="East"/>
    <s v="FUR-FU-10004091"/>
    <x v="0"/>
    <s v="Furnishings"/>
    <s v="Howard Miller 13&quot; Diameter Goldtone Round Wall Clock"/>
    <n v="187.76"/>
    <n v="4"/>
    <n v="0"/>
    <n v="76.9816"/>
  </r>
  <r>
    <n v="8193"/>
    <s v="CA-2012-141327"/>
    <n v="2012"/>
    <x v="672"/>
    <d v="2012-12-03T00:00:00"/>
    <s v="First Class"/>
    <s v="LR-16915"/>
    <s v="Lena Radford"/>
    <s v="Consumer"/>
    <s v="United States"/>
    <s v="Durham"/>
    <s v="North Carolina"/>
    <n v="27707"/>
    <s v="South"/>
    <s v="OFF-BI-10000546"/>
    <x v="1"/>
    <s v="Binders"/>
    <s v="Avery Durable Binders"/>
    <n v="6.0480000000000009"/>
    <n v="7"/>
    <n v="0.7"/>
    <n v="-4.2336000000000009"/>
  </r>
  <r>
    <n v="8194"/>
    <s v="CA-2012-141327"/>
    <n v="2012"/>
    <x v="672"/>
    <d v="2012-12-03T00:00:00"/>
    <s v="First Class"/>
    <s v="LR-16915"/>
    <s v="Lena Radford"/>
    <s v="Consumer"/>
    <s v="United States"/>
    <s v="Durham"/>
    <s v="North Carolina"/>
    <n v="27707"/>
    <s v="South"/>
    <s v="OFF-AP-10001293"/>
    <x v="1"/>
    <s v="Appliances"/>
    <s v="Belkin 8 Outlet Surge Protector"/>
    <n v="98.352000000000004"/>
    <n v="3"/>
    <n v="0.2"/>
    <n v="9.8351999999999933"/>
  </r>
  <r>
    <n v="8195"/>
    <s v="CA-2012-141327"/>
    <n v="2012"/>
    <x v="672"/>
    <d v="2012-12-03T00:00:00"/>
    <s v="First Class"/>
    <s v="LR-16915"/>
    <s v="Lena Radford"/>
    <s v="Consumer"/>
    <s v="United States"/>
    <s v="Durham"/>
    <s v="North Carolina"/>
    <n v="27707"/>
    <s v="South"/>
    <s v="FUR-FU-10000576"/>
    <x v="0"/>
    <s v="Furnishings"/>
    <s v="Luxo Professional Fluorescent Magnifier Lamp with Clamp-Mount Base"/>
    <n v="335.74400000000003"/>
    <n v="2"/>
    <n v="0.2"/>
    <n v="25.180800000000005"/>
  </r>
  <r>
    <n v="8196"/>
    <s v="CA-2012-136700"/>
    <n v="2012"/>
    <x v="401"/>
    <d v="2012-12-11T00:00:00"/>
    <s v="Second Class"/>
    <s v="DB-13120"/>
    <s v="David Bremer"/>
    <s v="Corporate"/>
    <s v="United States"/>
    <s v="Santa Barbara"/>
    <s v="California"/>
    <n v="93101"/>
    <s v="West"/>
    <s v="OFF-PA-10004519"/>
    <x v="1"/>
    <s v="Paper"/>
    <s v="Spiral Phone Message Books with Labels by Adams"/>
    <n v="8.9600000000000009"/>
    <n v="2"/>
    <n v="0"/>
    <n v="4.3904000000000005"/>
  </r>
  <r>
    <n v="8197"/>
    <s v="CA-2014-102736"/>
    <n v="2014"/>
    <x v="528"/>
    <d v="2014-09-10T00:00:00"/>
    <s v="Standard Class"/>
    <s v="LP-17095"/>
    <s v="Liz Preis"/>
    <s v="Consumer"/>
    <s v="United States"/>
    <s v="Knoxville"/>
    <s v="Tennessee"/>
    <n v="37918"/>
    <s v="South"/>
    <s v="TEC-AC-10004568"/>
    <x v="2"/>
    <s v="Accessories"/>
    <s v="Maxell LTO Ultrium - 800 GB"/>
    <n v="89.567999999999998"/>
    <n v="4"/>
    <n v="0.2"/>
    <n v="-1.119600000000009"/>
  </r>
  <r>
    <n v="8198"/>
    <s v="CA-2014-102736"/>
    <n v="2014"/>
    <x v="528"/>
    <d v="2014-09-10T00:00:00"/>
    <s v="Standard Class"/>
    <s v="LP-17095"/>
    <s v="Liz Preis"/>
    <s v="Consumer"/>
    <s v="United States"/>
    <s v="Knoxville"/>
    <s v="Tennessee"/>
    <n v="37918"/>
    <s v="South"/>
    <s v="OFF-AR-10001897"/>
    <x v="1"/>
    <s v="Art"/>
    <s v="Model L Table or Wall-Mount Pencil Sharpener"/>
    <n v="71.959999999999994"/>
    <n v="5"/>
    <n v="0.2"/>
    <n v="7.1960000000000015"/>
  </r>
  <r>
    <n v="8199"/>
    <s v="CA-2014-102736"/>
    <n v="2014"/>
    <x v="528"/>
    <d v="2014-09-10T00:00:00"/>
    <s v="Standard Class"/>
    <s v="LP-17095"/>
    <s v="Liz Preis"/>
    <s v="Consumer"/>
    <s v="United States"/>
    <s v="Knoxville"/>
    <s v="Tennessee"/>
    <n v="37918"/>
    <s v="South"/>
    <s v="OFF-PA-10001800"/>
    <x v="1"/>
    <s v="Paper"/>
    <s v="Xerox 220"/>
    <n v="15.552000000000003"/>
    <n v="3"/>
    <n v="0.2"/>
    <n v="5.4432"/>
  </r>
  <r>
    <n v="8200"/>
    <s v="CA-2014-125269"/>
    <n v="2014"/>
    <x v="558"/>
    <d v="2014-05-01T00:00:00"/>
    <s v="Standard Class"/>
    <s v="AF-10870"/>
    <s v="Art Ferguson"/>
    <s v="Consumer"/>
    <s v="United States"/>
    <s v="Chicago"/>
    <s v="Illinois"/>
    <n v="60610"/>
    <s v="Central"/>
    <s v="OFF-BI-10001628"/>
    <x v="1"/>
    <s v="Binders"/>
    <s v="Acco Data Flex Cable Posts For Top &amp; Bottom Load Binders, 6&quot; Capacity"/>
    <n v="10.429999999999996"/>
    <n v="5"/>
    <n v="0.8"/>
    <n v="-18.252500000000001"/>
  </r>
  <r>
    <n v="8201"/>
    <s v="CA-2014-125269"/>
    <n v="2014"/>
    <x v="558"/>
    <d v="2014-05-01T00:00:00"/>
    <s v="Standard Class"/>
    <s v="AF-10870"/>
    <s v="Art Ferguson"/>
    <s v="Consumer"/>
    <s v="United States"/>
    <s v="Chicago"/>
    <s v="Illinois"/>
    <n v="60610"/>
    <s v="Central"/>
    <s v="OFF-ST-10004123"/>
    <x v="1"/>
    <s v="Storage"/>
    <s v="Safco Industrial Wire Shelving System"/>
    <n v="72.784000000000006"/>
    <n v="1"/>
    <n v="0.2"/>
    <n v="-18.196000000000002"/>
  </r>
  <r>
    <n v="8202"/>
    <s v="CA-2012-114811"/>
    <n v="2012"/>
    <x v="627"/>
    <d v="2012-11-08T00:00:00"/>
    <s v="Same Day"/>
    <s v="KD-16495"/>
    <s v="Keith Dawkins"/>
    <s v="Corporate"/>
    <s v="United States"/>
    <s v="New York City"/>
    <s v="New York"/>
    <n v="10024"/>
    <s v="East"/>
    <s v="OFF-ST-10000885"/>
    <x v="1"/>
    <s v="Storage"/>
    <s v="Fellowes Desktop Hanging File Manager"/>
    <n v="67.150000000000006"/>
    <n v="5"/>
    <n v="0"/>
    <n v="16.787500000000001"/>
  </r>
  <r>
    <n v="8203"/>
    <s v="CA-2012-114811"/>
    <n v="2012"/>
    <x v="627"/>
    <d v="2012-11-08T00:00:00"/>
    <s v="Same Day"/>
    <s v="KD-16495"/>
    <s v="Keith Dawkins"/>
    <s v="Corporate"/>
    <s v="United States"/>
    <s v="New York City"/>
    <s v="New York"/>
    <n v="10024"/>
    <s v="East"/>
    <s v="TEC-PH-10004165"/>
    <x v="2"/>
    <s v="Phones"/>
    <s v="Mitel MiVoice 5330e IP Phone"/>
    <n v="549.98"/>
    <n v="2"/>
    <n v="0"/>
    <n v="142.9948"/>
  </r>
  <r>
    <n v="8204"/>
    <s v="CA-2012-114811"/>
    <n v="2012"/>
    <x v="627"/>
    <d v="2012-11-08T00:00:00"/>
    <s v="Same Day"/>
    <s v="KD-16495"/>
    <s v="Keith Dawkins"/>
    <s v="Corporate"/>
    <s v="United States"/>
    <s v="New York City"/>
    <s v="New York"/>
    <n v="10024"/>
    <s v="East"/>
    <s v="FUR-FU-10002240"/>
    <x v="0"/>
    <s v="Furnishings"/>
    <s v="Nu-Dell EZ-Mount Plastic Wall Frames"/>
    <n v="11.82"/>
    <n v="3"/>
    <n v="0"/>
    <n v="4.7279999999999998"/>
  </r>
  <r>
    <n v="8205"/>
    <s v="CA-2012-114811"/>
    <n v="2012"/>
    <x v="627"/>
    <d v="2012-11-08T00:00:00"/>
    <s v="Same Day"/>
    <s v="KD-16495"/>
    <s v="Keith Dawkins"/>
    <s v="Corporate"/>
    <s v="United States"/>
    <s v="New York City"/>
    <s v="New York"/>
    <n v="10024"/>
    <s v="East"/>
    <s v="TEC-MA-10000045"/>
    <x v="2"/>
    <s v="Machines"/>
    <s v="Zebra ZM400 Thermal Label Printer"/>
    <n v="4643.8"/>
    <n v="4"/>
    <n v="0"/>
    <n v="2229.0239999999999"/>
  </r>
  <r>
    <n v="8206"/>
    <s v="CA-2012-114811"/>
    <n v="2012"/>
    <x v="627"/>
    <d v="2012-11-08T00:00:00"/>
    <s v="Same Day"/>
    <s v="KD-16495"/>
    <s v="Keith Dawkins"/>
    <s v="Corporate"/>
    <s v="United States"/>
    <s v="New York City"/>
    <s v="New York"/>
    <n v="10024"/>
    <s v="East"/>
    <s v="FUR-CH-10003746"/>
    <x v="0"/>
    <s v="Chairs"/>
    <s v="Hon 4070 Series Pagoda Round Back Stacking Chairs"/>
    <n v="577.76400000000001"/>
    <n v="2"/>
    <n v="0.1"/>
    <n v="115.5528"/>
  </r>
  <r>
    <n v="8207"/>
    <s v="CA-2012-122266"/>
    <n v="2012"/>
    <x v="33"/>
    <d v="2012-04-30T00:00:00"/>
    <s v="Standard Class"/>
    <s v="SA-20830"/>
    <s v="Sue Ann Reed"/>
    <s v="Consumer"/>
    <s v="United States"/>
    <s v="Daytona Beach"/>
    <s v="Florida"/>
    <n v="32114"/>
    <s v="South"/>
    <s v="FUR-TA-10000577"/>
    <x v="0"/>
    <s v="Tables"/>
    <s v="Bretford CR4500 Series Slim Rectangular Table"/>
    <n v="191.5155"/>
    <n v="1"/>
    <n v="0.45"/>
    <n v="-76.606200000000001"/>
  </r>
  <r>
    <n v="8208"/>
    <s v="CA-2012-122266"/>
    <n v="2012"/>
    <x v="33"/>
    <d v="2012-04-30T00:00:00"/>
    <s v="Standard Class"/>
    <s v="SA-20830"/>
    <s v="Sue Ann Reed"/>
    <s v="Consumer"/>
    <s v="United States"/>
    <s v="Daytona Beach"/>
    <s v="Florida"/>
    <n v="32114"/>
    <s v="South"/>
    <s v="OFF-AR-10004757"/>
    <x v="1"/>
    <s v="Art"/>
    <s v="Crayola Colored Pencils"/>
    <n v="2.6240000000000001"/>
    <n v="1"/>
    <n v="0.2"/>
    <n v="0.42639999999999978"/>
  </r>
  <r>
    <n v="8209"/>
    <s v="CA-2012-141565"/>
    <n v="2012"/>
    <x v="1181"/>
    <d v="2012-09-24T00:00:00"/>
    <s v="Standard Class"/>
    <s v="BG-11035"/>
    <s v="Barry Gonzalez"/>
    <s v="Consumer"/>
    <s v="United States"/>
    <s v="Nashville"/>
    <s v="Tennessee"/>
    <n v="37211"/>
    <s v="South"/>
    <s v="OFF-BI-10000545"/>
    <x v="1"/>
    <s v="Binders"/>
    <s v="GBC Ibimaster 500 Manual ProClick Binding System"/>
    <n v="1369.7640000000001"/>
    <n v="6"/>
    <n v="0.7"/>
    <n v="-913.17599999999993"/>
  </r>
  <r>
    <n v="8210"/>
    <s v="CA-2012-141565"/>
    <n v="2012"/>
    <x v="1181"/>
    <d v="2012-09-24T00:00:00"/>
    <s v="Standard Class"/>
    <s v="BG-11035"/>
    <s v="Barry Gonzalez"/>
    <s v="Consumer"/>
    <s v="United States"/>
    <s v="Nashville"/>
    <s v="Tennessee"/>
    <n v="37211"/>
    <s v="South"/>
    <s v="OFF-ST-10001522"/>
    <x v="1"/>
    <s v="Storage"/>
    <s v="Gould Plastics 18-Pocket Panel Bin, 34w x 5-1/4d x 20-1/2h"/>
    <n v="294.36799999999999"/>
    <n v="4"/>
    <n v="0.2"/>
    <n v="-58.873600000000025"/>
  </r>
  <r>
    <n v="8211"/>
    <s v="CA-2014-128769"/>
    <n v="2014"/>
    <x v="210"/>
    <d v="2014-09-13T00:00:00"/>
    <s v="Standard Class"/>
    <s v="DM-12955"/>
    <s v="Dario Medina"/>
    <s v="Corporate"/>
    <s v="United States"/>
    <s v="Nashville"/>
    <s v="Tennessee"/>
    <n v="37211"/>
    <s v="South"/>
    <s v="OFF-AP-10001271"/>
    <x v="1"/>
    <s v="Appliances"/>
    <s v="Eureka The Boss Cordless Rechargeable Stick Vac"/>
    <n v="81.567999999999998"/>
    <n v="2"/>
    <n v="0.2"/>
    <n v="7.1372000000000035"/>
  </r>
  <r>
    <n v="8212"/>
    <s v="CA-2013-116337"/>
    <n v="2013"/>
    <x v="77"/>
    <d v="2013-11-13T00:00:00"/>
    <s v="Standard Class"/>
    <s v="MC-17845"/>
    <s v="Michael Chen"/>
    <s v="Consumer"/>
    <s v="United States"/>
    <s v="Dallas"/>
    <s v="Texas"/>
    <n v="75220"/>
    <s v="Central"/>
    <s v="FUR-FU-10002030"/>
    <x v="0"/>
    <s v="Furnishings"/>
    <s v="Executive Impressions 14&quot; Contract Wall Clock with Quartz Movement"/>
    <n v="44.460000000000008"/>
    <n v="5"/>
    <n v="0.6"/>
    <n v="-17.783999999999992"/>
  </r>
  <r>
    <n v="8213"/>
    <s v="CA-2013-116337"/>
    <n v="2013"/>
    <x v="77"/>
    <d v="2013-11-13T00:00:00"/>
    <s v="Standard Class"/>
    <s v="MC-17845"/>
    <s v="Michael Chen"/>
    <s v="Consumer"/>
    <s v="United States"/>
    <s v="Dallas"/>
    <s v="Texas"/>
    <n v="75220"/>
    <s v="Central"/>
    <s v="OFF-ST-10001272"/>
    <x v="1"/>
    <s v="Storage"/>
    <s v="Mini 13-1/2 Capacity Data Binder Rack, Pearl"/>
    <n v="314.08800000000002"/>
    <n v="3"/>
    <n v="0.2"/>
    <n v="19.630499999999998"/>
  </r>
  <r>
    <n v="8214"/>
    <s v="CA-2012-120845"/>
    <n v="2012"/>
    <x v="12"/>
    <d v="2012-10-02T00:00:00"/>
    <s v="Standard Class"/>
    <s v="ML-17395"/>
    <s v="Marina Lichtenstein"/>
    <s v="Corporate"/>
    <s v="United States"/>
    <s v="Murfreesboro"/>
    <s v="Tennessee"/>
    <n v="37130"/>
    <s v="South"/>
    <s v="OFF-BI-10001116"/>
    <x v="1"/>
    <s v="Binders"/>
    <s v="Wilson Jones 1&quot; Hanging DublLock Ring Binders"/>
    <n v="6.3360000000000012"/>
    <n v="4"/>
    <n v="0.7"/>
    <n v="-4.6463999999999981"/>
  </r>
  <r>
    <n v="8215"/>
    <s v="CA-2012-120845"/>
    <n v="2012"/>
    <x v="12"/>
    <d v="2012-10-02T00:00:00"/>
    <s v="Standard Class"/>
    <s v="ML-17395"/>
    <s v="Marina Lichtenstein"/>
    <s v="Corporate"/>
    <s v="United States"/>
    <s v="Murfreesboro"/>
    <s v="Tennessee"/>
    <n v="37130"/>
    <s v="South"/>
    <s v="OFF-PA-10004665"/>
    <x v="1"/>
    <s v="Paper"/>
    <s v="Advantus Motivational Note Cards"/>
    <n v="10.48"/>
    <n v="1"/>
    <n v="0.2"/>
    <n v="3.7989999999999995"/>
  </r>
  <r>
    <n v="8216"/>
    <s v="CA-2012-120845"/>
    <n v="2012"/>
    <x v="12"/>
    <d v="2012-10-02T00:00:00"/>
    <s v="Standard Class"/>
    <s v="ML-17395"/>
    <s v="Marina Lichtenstein"/>
    <s v="Corporate"/>
    <s v="United States"/>
    <s v="Murfreesboro"/>
    <s v="Tennessee"/>
    <n v="37130"/>
    <s v="South"/>
    <s v="OFF-BI-10004506"/>
    <x v="1"/>
    <s v="Binders"/>
    <s v="Wilson Jones data.warehouse D-Ring Binders with DublLock"/>
    <n v="2.4690000000000003"/>
    <n v="1"/>
    <n v="0.7"/>
    <n v="-1.8106"/>
  </r>
  <r>
    <n v="8217"/>
    <s v="CA-2012-120845"/>
    <n v="2012"/>
    <x v="12"/>
    <d v="2012-10-02T00:00:00"/>
    <s v="Standard Class"/>
    <s v="ML-17395"/>
    <s v="Marina Lichtenstein"/>
    <s v="Corporate"/>
    <s v="United States"/>
    <s v="Murfreesboro"/>
    <s v="Tennessee"/>
    <n v="37130"/>
    <s v="South"/>
    <s v="OFF-BI-10001982"/>
    <x v="1"/>
    <s v="Binders"/>
    <s v="Wilson Jones Custom Binder Spines &amp; Labels"/>
    <n v="3.2640000000000007"/>
    <n v="2"/>
    <n v="0.7"/>
    <n v="-2.2847999999999997"/>
  </r>
  <r>
    <n v="8218"/>
    <s v="CA-2011-120775"/>
    <n v="2011"/>
    <x v="462"/>
    <d v="2011-10-07T00:00:00"/>
    <s v="Standard Class"/>
    <s v="RD-19930"/>
    <s v="Russell D'Ascenzo"/>
    <s v="Consumer"/>
    <s v="United States"/>
    <s v="Dallas"/>
    <s v="Texas"/>
    <n v="75217"/>
    <s v="Central"/>
    <s v="OFF-FA-10002676"/>
    <x v="1"/>
    <s v="Fasteners"/>
    <s v="Colored Push Pins"/>
    <n v="4.3440000000000003"/>
    <n v="3"/>
    <n v="0.2"/>
    <n v="0.86879999999999979"/>
  </r>
  <r>
    <n v="8219"/>
    <s v="CA-2011-120775"/>
    <n v="2011"/>
    <x v="462"/>
    <d v="2011-10-07T00:00:00"/>
    <s v="Standard Class"/>
    <s v="RD-19930"/>
    <s v="Russell D'Ascenzo"/>
    <s v="Consumer"/>
    <s v="United States"/>
    <s v="Dallas"/>
    <s v="Texas"/>
    <n v="75217"/>
    <s v="Central"/>
    <s v="FUR-FU-10000758"/>
    <x v="0"/>
    <s v="Furnishings"/>
    <s v="DAX Natural Wood-Tone Poster Frame"/>
    <n v="31.776000000000003"/>
    <n v="3"/>
    <n v="0.6"/>
    <n v="-19.065600000000007"/>
  </r>
  <r>
    <n v="8220"/>
    <s v="CA-2011-120775"/>
    <n v="2011"/>
    <x v="462"/>
    <d v="2011-10-07T00:00:00"/>
    <s v="Standard Class"/>
    <s v="RD-19930"/>
    <s v="Russell D'Ascenzo"/>
    <s v="Consumer"/>
    <s v="United States"/>
    <s v="Dallas"/>
    <s v="Texas"/>
    <n v="75217"/>
    <s v="Central"/>
    <s v="OFF-LA-10002271"/>
    <x v="1"/>
    <s v="Labels"/>
    <s v="Smead Alpha-Z Color-Coded Second Alphabetical Labels and Starter Set"/>
    <n v="4.9280000000000008"/>
    <n v="2"/>
    <n v="0.2"/>
    <n v="1.7247999999999997"/>
  </r>
  <r>
    <n v="8221"/>
    <s v="CA-2011-120775"/>
    <n v="2011"/>
    <x v="462"/>
    <d v="2011-10-07T00:00:00"/>
    <s v="Standard Class"/>
    <s v="RD-19930"/>
    <s v="Russell D'Ascenzo"/>
    <s v="Consumer"/>
    <s v="United States"/>
    <s v="Dallas"/>
    <s v="Texas"/>
    <n v="75217"/>
    <s v="Central"/>
    <s v="OFF-BI-10002609"/>
    <x v="1"/>
    <s v="Binders"/>
    <s v="Avery Hidden Tab Dividers for Binding Systems"/>
    <n v="1.7879999999999996"/>
    <n v="3"/>
    <n v="0.8"/>
    <n v="-3.0396000000000001"/>
  </r>
  <r>
    <n v="8222"/>
    <s v="CA-2011-120775"/>
    <n v="2011"/>
    <x v="462"/>
    <d v="2011-10-07T00:00:00"/>
    <s v="Standard Class"/>
    <s v="RD-19930"/>
    <s v="Russell D'Ascenzo"/>
    <s v="Consumer"/>
    <s v="United States"/>
    <s v="Dallas"/>
    <s v="Texas"/>
    <n v="75217"/>
    <s v="Central"/>
    <s v="OFF-FA-10000254"/>
    <x v="1"/>
    <s v="Fasteners"/>
    <s v="Sterling Rubber Bands by Alliance"/>
    <n v="15.072000000000001"/>
    <n v="4"/>
    <n v="0.2"/>
    <n v="-3.7680000000000002"/>
  </r>
  <r>
    <n v="8223"/>
    <s v="CA-2011-152905"/>
    <n v="2011"/>
    <x v="1087"/>
    <d v="2011-02-25T00:00:00"/>
    <s v="Standard Class"/>
    <s v="AB-10015"/>
    <s v="Aaron Bergman"/>
    <s v="Consumer"/>
    <s v="United States"/>
    <s v="Arlington"/>
    <s v="Texas"/>
    <n v="76017"/>
    <s v="Central"/>
    <s v="OFF-ST-10000321"/>
    <x v="1"/>
    <s v="Storage"/>
    <s v="Akro Stacking Bins"/>
    <n v="12.624000000000001"/>
    <n v="2"/>
    <n v="0.2"/>
    <n v="-2.5248000000000022"/>
  </r>
  <r>
    <n v="8224"/>
    <s v="CA-2013-104633"/>
    <n v="2013"/>
    <x v="1"/>
    <d v="2013-06-17T00:00:00"/>
    <s v="Standard Class"/>
    <s v="EA-14035"/>
    <s v="Erin Ashbrook"/>
    <s v="Corporate"/>
    <s v="United States"/>
    <s v="Pasadena"/>
    <s v="California"/>
    <n v="91104"/>
    <s v="West"/>
    <s v="OFF-PA-10000241"/>
    <x v="1"/>
    <s v="Paper"/>
    <s v="IBM Multi-Purpose Copy Paper, 8 1/2 x 11&quot;, Case"/>
    <n v="185.88"/>
    <n v="6"/>
    <n v="0"/>
    <n v="83.645999999999987"/>
  </r>
  <r>
    <n v="8225"/>
    <s v="CA-2013-104633"/>
    <n v="2013"/>
    <x v="1"/>
    <d v="2013-06-17T00:00:00"/>
    <s v="Standard Class"/>
    <s v="EA-14035"/>
    <s v="Erin Ashbrook"/>
    <s v="Corporate"/>
    <s v="United States"/>
    <s v="Pasadena"/>
    <s v="California"/>
    <n v="91104"/>
    <s v="West"/>
    <s v="OFF-PA-10004782"/>
    <x v="1"/>
    <s v="Paper"/>
    <s v="Xerox 228"/>
    <n v="12.96"/>
    <n v="2"/>
    <n v="0"/>
    <n v="6.2208000000000006"/>
  </r>
  <r>
    <n v="8226"/>
    <s v="CA-2014-104136"/>
    <n v="2014"/>
    <x v="752"/>
    <d v="2014-11-05T00:00:00"/>
    <s v="Second Class"/>
    <s v="SF-20065"/>
    <s v="Sandra Flanagan"/>
    <s v="Consumer"/>
    <s v="United States"/>
    <s v="Everett"/>
    <s v="Massachusetts"/>
    <n v="2149"/>
    <s v="East"/>
    <s v="OFF-PA-10004243"/>
    <x v="1"/>
    <s v="Paper"/>
    <s v="Xerox 1939"/>
    <n v="189.7"/>
    <n v="10"/>
    <n v="0"/>
    <n v="91.055999999999983"/>
  </r>
  <r>
    <n v="8227"/>
    <s v="CA-2014-104136"/>
    <n v="2014"/>
    <x v="752"/>
    <d v="2014-11-05T00:00:00"/>
    <s v="Second Class"/>
    <s v="SF-20065"/>
    <s v="Sandra Flanagan"/>
    <s v="Consumer"/>
    <s v="United States"/>
    <s v="Everett"/>
    <s v="Massachusetts"/>
    <n v="2149"/>
    <s v="East"/>
    <s v="OFF-PA-10001033"/>
    <x v="1"/>
    <s v="Paper"/>
    <s v="Xerox 1893"/>
    <n v="40.99"/>
    <n v="1"/>
    <n v="0"/>
    <n v="20.085100000000001"/>
  </r>
  <r>
    <n v="8228"/>
    <s v="CA-2013-123050"/>
    <n v="2013"/>
    <x v="958"/>
    <d v="2013-04-09T00:00:00"/>
    <s v="Second Class"/>
    <s v="BC-11125"/>
    <s v="Becky Castell"/>
    <s v="Home Office"/>
    <s v="United States"/>
    <s v="Troy"/>
    <s v="New York"/>
    <n v="12180"/>
    <s v="East"/>
    <s v="FUR-FU-10000723"/>
    <x v="0"/>
    <s v="Furnishings"/>
    <s v="Deflect-o EconoMat Studded, No Bevel Mat for Low Pile Carpeting"/>
    <n v="82.64"/>
    <n v="2"/>
    <n v="0"/>
    <n v="7.4376000000000033"/>
  </r>
  <r>
    <n v="8229"/>
    <s v="CA-2013-123050"/>
    <n v="2013"/>
    <x v="958"/>
    <d v="2013-04-09T00:00:00"/>
    <s v="Second Class"/>
    <s v="BC-11125"/>
    <s v="Becky Castell"/>
    <s v="Home Office"/>
    <s v="United States"/>
    <s v="Troy"/>
    <s v="New York"/>
    <n v="12180"/>
    <s v="East"/>
    <s v="OFF-ST-10003455"/>
    <x v="1"/>
    <s v="Storage"/>
    <s v="Tenex File Box, Personal Filing Tote with Lid, Black"/>
    <n v="31.02"/>
    <n v="2"/>
    <n v="0"/>
    <n v="8.0652000000000008"/>
  </r>
  <r>
    <n v="8230"/>
    <s v="CA-2013-123050"/>
    <n v="2013"/>
    <x v="958"/>
    <d v="2013-04-09T00:00:00"/>
    <s v="Second Class"/>
    <s v="BC-11125"/>
    <s v="Becky Castell"/>
    <s v="Home Office"/>
    <s v="United States"/>
    <s v="Troy"/>
    <s v="New York"/>
    <n v="12180"/>
    <s v="East"/>
    <s v="TEC-AC-10001109"/>
    <x v="2"/>
    <s v="Accessories"/>
    <s v="Logitech Trackman Marble Mouse"/>
    <n v="89.97"/>
    <n v="3"/>
    <n v="0"/>
    <n v="37.787400000000005"/>
  </r>
  <r>
    <n v="8231"/>
    <s v="CA-2013-162355"/>
    <n v="2013"/>
    <x v="1186"/>
    <d v="2013-07-03T00:00:00"/>
    <s v="Second Class"/>
    <s v="PF-19165"/>
    <s v="Philip Fox"/>
    <s v="Consumer"/>
    <s v="United States"/>
    <s v="Sandy Springs"/>
    <s v="Georgia"/>
    <n v="30328"/>
    <s v="South"/>
    <s v="OFF-AR-10004344"/>
    <x v="1"/>
    <s v="Art"/>
    <s v="Bulldog Vacuum Base Pencil Sharpener"/>
    <n v="35.97"/>
    <n v="3"/>
    <n v="0"/>
    <n v="9.7118999999999982"/>
  </r>
  <r>
    <n v="8232"/>
    <s v="CA-2013-162355"/>
    <n v="2013"/>
    <x v="1186"/>
    <d v="2013-07-03T00:00:00"/>
    <s v="Second Class"/>
    <s v="PF-19165"/>
    <s v="Philip Fox"/>
    <s v="Consumer"/>
    <s v="United States"/>
    <s v="Sandy Springs"/>
    <s v="Georgia"/>
    <n v="30328"/>
    <s v="South"/>
    <s v="FUR-BO-10004695"/>
    <x v="0"/>
    <s v="Bookcases"/>
    <s v="O'Sullivan 2-Door Barrister Bookcase in Odessa Pine"/>
    <n v="1266.8599999999999"/>
    <n v="7"/>
    <n v="0"/>
    <n v="291.37779999999987"/>
  </r>
  <r>
    <n v="8233"/>
    <s v="CA-2011-158225"/>
    <n v="2011"/>
    <x v="358"/>
    <d v="2011-09-28T00:00:00"/>
    <s v="Standard Class"/>
    <s v="SE-20110"/>
    <s v="Sanjit Engle"/>
    <s v="Consumer"/>
    <s v="United States"/>
    <s v="San Jose"/>
    <s v="California"/>
    <n v="95123"/>
    <s v="West"/>
    <s v="OFF-ST-10000675"/>
    <x v="1"/>
    <s v="Storage"/>
    <s v="File Shuttle II and Handi-File, Black"/>
    <n v="169.45"/>
    <n v="5"/>
    <n v="0"/>
    <n v="42.362499999999997"/>
  </r>
  <r>
    <n v="8234"/>
    <s v="CA-2011-158225"/>
    <n v="2011"/>
    <x v="358"/>
    <d v="2011-09-28T00:00:00"/>
    <s v="Standard Class"/>
    <s v="SE-20110"/>
    <s v="Sanjit Engle"/>
    <s v="Consumer"/>
    <s v="United States"/>
    <s v="San Jose"/>
    <s v="California"/>
    <n v="95123"/>
    <s v="West"/>
    <s v="OFF-ST-10002301"/>
    <x v="1"/>
    <s v="Storage"/>
    <s v="Tennsco Commercial Shelving"/>
    <n v="40.68"/>
    <n v="2"/>
    <n v="0"/>
    <n v="0.40679999999999694"/>
  </r>
  <r>
    <n v="8235"/>
    <s v="CA-2014-102204"/>
    <n v="2014"/>
    <x v="927"/>
    <d v="2014-05-07T00:00:00"/>
    <s v="Standard Class"/>
    <s v="CJ-12010"/>
    <s v="Caroline Jumper"/>
    <s v="Consumer"/>
    <s v="United States"/>
    <s v="Jacksonville"/>
    <s v="Florida"/>
    <n v="32216"/>
    <s v="South"/>
    <s v="OFF-SU-10001212"/>
    <x v="1"/>
    <s v="Supplies"/>
    <s v="Kleencut Forged Office Shears by Acme United Corporation"/>
    <n v="3.3280000000000003"/>
    <n v="2"/>
    <n v="0.2"/>
    <n v="0.4159999999999997"/>
  </r>
  <r>
    <n v="8236"/>
    <s v="CA-2014-102204"/>
    <n v="2014"/>
    <x v="927"/>
    <d v="2014-05-07T00:00:00"/>
    <s v="Standard Class"/>
    <s v="CJ-12010"/>
    <s v="Caroline Jumper"/>
    <s v="Consumer"/>
    <s v="United States"/>
    <s v="Jacksonville"/>
    <s v="Florida"/>
    <n v="32216"/>
    <s v="South"/>
    <s v="FUR-TA-10001889"/>
    <x v="0"/>
    <s v="Tables"/>
    <s v="Bush Advantage Collection Racetrack Conference Table"/>
    <n v="933.26200000000006"/>
    <n v="4"/>
    <n v="0.45"/>
    <n v="-458.14679999999998"/>
  </r>
  <r>
    <n v="8237"/>
    <s v="CA-2014-102204"/>
    <n v="2014"/>
    <x v="927"/>
    <d v="2014-05-07T00:00:00"/>
    <s v="Standard Class"/>
    <s v="CJ-12010"/>
    <s v="Caroline Jumper"/>
    <s v="Consumer"/>
    <s v="United States"/>
    <s v="Jacksonville"/>
    <s v="Florida"/>
    <n v="32216"/>
    <s v="South"/>
    <s v="FUR-CH-10002024"/>
    <x v="0"/>
    <s v="Chairs"/>
    <s v="HON 5400 Series Task Chairs for Big and Tall"/>
    <n v="2803.92"/>
    <n v="5"/>
    <n v="0.2"/>
    <n v="0"/>
  </r>
  <r>
    <n v="8238"/>
    <s v="CA-2014-103065"/>
    <n v="2014"/>
    <x v="179"/>
    <d v="2014-10-21T00:00:00"/>
    <s v="Same Day"/>
    <s v="PT-19090"/>
    <s v="Pete Takahito"/>
    <s v="Consumer"/>
    <s v="United States"/>
    <s v="Jacksonville"/>
    <s v="Florida"/>
    <n v="32216"/>
    <s v="South"/>
    <s v="OFF-ST-10000617"/>
    <x v="1"/>
    <s v="Storage"/>
    <s v="Woodgrain Magazine Files by Perma"/>
    <n v="4.7679999999999998"/>
    <n v="2"/>
    <n v="0.2"/>
    <n v="-0.7748000000000006"/>
  </r>
  <r>
    <n v="8239"/>
    <s v="CA-2014-103065"/>
    <n v="2014"/>
    <x v="179"/>
    <d v="2014-10-21T00:00:00"/>
    <s v="Same Day"/>
    <s v="PT-19090"/>
    <s v="Pete Takahito"/>
    <s v="Consumer"/>
    <s v="United States"/>
    <s v="Jacksonville"/>
    <s v="Florida"/>
    <n v="32216"/>
    <s v="South"/>
    <s v="OFF-PA-10000380"/>
    <x v="1"/>
    <s v="Paper"/>
    <s v="REDIFORM Incoming/Outgoing Call Register, 11&quot; X 8 1/2&quot;, 100 Messages"/>
    <n v="6.6720000000000006"/>
    <n v="1"/>
    <n v="0.2"/>
    <n v="2.5019999999999998"/>
  </r>
  <r>
    <n v="8240"/>
    <s v="CA-2014-103065"/>
    <n v="2014"/>
    <x v="179"/>
    <d v="2014-10-21T00:00:00"/>
    <s v="Same Day"/>
    <s v="PT-19090"/>
    <s v="Pete Takahito"/>
    <s v="Consumer"/>
    <s v="United States"/>
    <s v="Jacksonville"/>
    <s v="Florida"/>
    <n v="32216"/>
    <s v="South"/>
    <s v="OFF-AR-10003251"/>
    <x v="1"/>
    <s v="Art"/>
    <s v="Prang Drawing Pencil Set"/>
    <n v="4.4479999999999995"/>
    <n v="2"/>
    <n v="0.2"/>
    <n v="1.1119999999999999"/>
  </r>
  <r>
    <n v="8241"/>
    <s v="CA-2014-103065"/>
    <n v="2014"/>
    <x v="179"/>
    <d v="2014-10-21T00:00:00"/>
    <s v="Same Day"/>
    <s v="PT-19090"/>
    <s v="Pete Takahito"/>
    <s v="Consumer"/>
    <s v="United States"/>
    <s v="Jacksonville"/>
    <s v="Florida"/>
    <n v="32216"/>
    <s v="South"/>
    <s v="FUR-FU-10000175"/>
    <x v="0"/>
    <s v="Furnishings"/>
    <s v="DAX Wood Document Frame."/>
    <n v="43.936000000000007"/>
    <n v="4"/>
    <n v="0.2"/>
    <n v="6.0411999999999964"/>
  </r>
  <r>
    <n v="8242"/>
    <s v="CA-2011-109855"/>
    <n v="2011"/>
    <x v="416"/>
    <d v="2011-09-05T00:00:00"/>
    <s v="Standard Class"/>
    <s v="LH-16900"/>
    <s v="Lena Hernandez"/>
    <s v="Consumer"/>
    <s v="United States"/>
    <s v="New York City"/>
    <s v="New York"/>
    <n v="10009"/>
    <s v="East"/>
    <s v="OFF-BI-10004716"/>
    <x v="1"/>
    <s v="Binders"/>
    <s v="Wilson Jones Hanging Recycled Pressboard Data Binders"/>
    <n v="23.744"/>
    <n v="2"/>
    <n v="0.2"/>
    <n v="8.3103999999999996"/>
  </r>
  <r>
    <n v="8243"/>
    <s v="CA-2011-109855"/>
    <n v="2011"/>
    <x v="416"/>
    <d v="2011-09-05T00:00:00"/>
    <s v="Standard Class"/>
    <s v="LH-16900"/>
    <s v="Lena Hernandez"/>
    <s v="Consumer"/>
    <s v="United States"/>
    <s v="New York City"/>
    <s v="New York"/>
    <n v="10009"/>
    <s v="East"/>
    <s v="TEC-AC-10002842"/>
    <x v="2"/>
    <s v="Accessories"/>
    <s v="WD My Passport Ultra 2TB Portable External Hard Drive"/>
    <n v="357"/>
    <n v="3"/>
    <n v="0"/>
    <n v="57.120000000000019"/>
  </r>
  <r>
    <n v="8244"/>
    <s v="CA-2011-109897"/>
    <n v="2011"/>
    <x v="1132"/>
    <d v="2011-08-16T00:00:00"/>
    <s v="Standard Class"/>
    <s v="BW-11200"/>
    <s v="Ben Wallace"/>
    <s v="Consumer"/>
    <s v="United States"/>
    <s v="San Francisco"/>
    <s v="California"/>
    <n v="94122"/>
    <s v="West"/>
    <s v="TEC-PH-10003691"/>
    <x v="2"/>
    <s v="Phones"/>
    <s v="BlackBerry Q10"/>
    <n v="806.33600000000001"/>
    <n v="8"/>
    <n v="0.2"/>
    <n v="50.396000000000015"/>
  </r>
  <r>
    <n v="8245"/>
    <s v="CA-2011-109897"/>
    <n v="2011"/>
    <x v="1132"/>
    <d v="2011-08-16T00:00:00"/>
    <s v="Standard Class"/>
    <s v="BW-11200"/>
    <s v="Ben Wallace"/>
    <s v="Consumer"/>
    <s v="United States"/>
    <s v="San Francisco"/>
    <s v="California"/>
    <n v="94122"/>
    <s v="West"/>
    <s v="FUR-FU-10002878"/>
    <x v="0"/>
    <s v="Furnishings"/>
    <s v="Seth Thomas 14&quot; Day/Date Wall Clock"/>
    <n v="85.44"/>
    <n v="3"/>
    <n v="0"/>
    <n v="31.612800000000004"/>
  </r>
  <r>
    <n v="8246"/>
    <s v="US-2011-143581"/>
    <n v="2011"/>
    <x v="710"/>
    <d v="2011-08-23T00:00:00"/>
    <s v="Standard Class"/>
    <s v="BS-11365"/>
    <s v="Bill Shonely"/>
    <s v="Corporate"/>
    <s v="United States"/>
    <s v="Columbus"/>
    <s v="Georgia"/>
    <n v="31907"/>
    <s v="South"/>
    <s v="OFF-ST-10000991"/>
    <x v="1"/>
    <s v="Storage"/>
    <s v="Space Solutions HD Industrial Steel Shelving."/>
    <n v="344.90999999999997"/>
    <n v="3"/>
    <n v="0"/>
    <n v="10.347300000000004"/>
  </r>
  <r>
    <n v="8247"/>
    <s v="CA-2012-129217"/>
    <n v="2012"/>
    <x v="1187"/>
    <d v="2012-05-10T00:00:00"/>
    <s v="Same Day"/>
    <s v="DP-13390"/>
    <s v="Dennis Pardue"/>
    <s v="Home Office"/>
    <s v="United States"/>
    <s v="Aurora"/>
    <s v="Illinois"/>
    <n v="60505"/>
    <s v="Central"/>
    <s v="OFF-AP-10002439"/>
    <x v="1"/>
    <s v="Appliances"/>
    <s v="Tripp Lite Isotel 8 Ultra 8 Outlet Metal Surge"/>
    <n v="70.969999999999985"/>
    <n v="5"/>
    <n v="0.8"/>
    <n v="-191.619"/>
  </r>
  <r>
    <n v="8248"/>
    <s v="CA-2012-129217"/>
    <n v="2012"/>
    <x v="1187"/>
    <d v="2012-05-10T00:00:00"/>
    <s v="Same Day"/>
    <s v="DP-13390"/>
    <s v="Dennis Pardue"/>
    <s v="Home Office"/>
    <s v="United States"/>
    <s v="Aurora"/>
    <s v="Illinois"/>
    <n v="60505"/>
    <s v="Central"/>
    <s v="OFF-AR-10004602"/>
    <x v="1"/>
    <s v="Art"/>
    <s v="Boston KS Multi-Size Manual Pencil Sharpener"/>
    <n v="36.783999999999999"/>
    <n v="2"/>
    <n v="0.2"/>
    <n v="3.6784000000000017"/>
  </r>
  <r>
    <n v="8249"/>
    <s v="CA-2013-133816"/>
    <n v="2013"/>
    <x v="1120"/>
    <d v="2013-05-14T00:00:00"/>
    <s v="Second Class"/>
    <s v="CS-12400"/>
    <s v="Christopher Schild"/>
    <s v="Home Office"/>
    <s v="United States"/>
    <s v="Philadelphia"/>
    <s v="Pennsylvania"/>
    <n v="19134"/>
    <s v="East"/>
    <s v="TEC-PH-10001795"/>
    <x v="2"/>
    <s v="Phones"/>
    <s v="ClearOne CHATAttach 160 - speaker phone"/>
    <n v="743.98799999999994"/>
    <n v="2"/>
    <n v="0.4"/>
    <n v="-123.9980000000001"/>
  </r>
  <r>
    <n v="8250"/>
    <s v="CA-2012-140221"/>
    <n v="2012"/>
    <x v="616"/>
    <d v="2012-03-09T00:00:00"/>
    <s v="Second Class"/>
    <s v="MS-17365"/>
    <s v="Maribeth Schnelling"/>
    <s v="Consumer"/>
    <s v="United States"/>
    <s v="Chicago"/>
    <s v="Illinois"/>
    <n v="60653"/>
    <s v="Central"/>
    <s v="OFF-BI-10002854"/>
    <x v="1"/>
    <s v="Binders"/>
    <s v="Performers Binder/Pad Holder, Black"/>
    <n v="11.211999999999998"/>
    <n v="2"/>
    <n v="0.8"/>
    <n v="-16.818000000000005"/>
  </r>
  <r>
    <n v="8251"/>
    <s v="CA-2012-140221"/>
    <n v="2012"/>
    <x v="616"/>
    <d v="2012-03-09T00:00:00"/>
    <s v="Second Class"/>
    <s v="MS-17365"/>
    <s v="Maribeth Schnelling"/>
    <s v="Consumer"/>
    <s v="United States"/>
    <s v="Chicago"/>
    <s v="Illinois"/>
    <n v="60653"/>
    <s v="Central"/>
    <s v="FUR-FU-10000023"/>
    <x v="0"/>
    <s v="Furnishings"/>
    <s v="Eldon Wave Desk Accessories"/>
    <n v="4.7119999999999997"/>
    <n v="2"/>
    <n v="0.6"/>
    <n v="-1.8847999999999994"/>
  </r>
  <r>
    <n v="8252"/>
    <s v="CA-2012-140221"/>
    <n v="2012"/>
    <x v="616"/>
    <d v="2012-03-09T00:00:00"/>
    <s v="Second Class"/>
    <s v="MS-17365"/>
    <s v="Maribeth Schnelling"/>
    <s v="Consumer"/>
    <s v="United States"/>
    <s v="Chicago"/>
    <s v="Illinois"/>
    <n v="60653"/>
    <s v="Central"/>
    <s v="OFF-AP-10000828"/>
    <x v="1"/>
    <s v="Appliances"/>
    <s v="Avanti 4.4 Cu. Ft. Refrigerator"/>
    <n v="180.97999999999996"/>
    <n v="5"/>
    <n v="0.8"/>
    <n v="-470.548"/>
  </r>
  <r>
    <n v="8253"/>
    <s v="CA-2012-140221"/>
    <n v="2012"/>
    <x v="616"/>
    <d v="2012-03-09T00:00:00"/>
    <s v="Second Class"/>
    <s v="MS-17365"/>
    <s v="Maribeth Schnelling"/>
    <s v="Consumer"/>
    <s v="United States"/>
    <s v="Chicago"/>
    <s v="Illinois"/>
    <n v="60653"/>
    <s v="Central"/>
    <s v="OFF-ST-10000777"/>
    <x v="1"/>
    <s v="Storage"/>
    <s v="Companion Letter/Legal File, Black"/>
    <n v="60.415999999999997"/>
    <n v="2"/>
    <n v="0.2"/>
    <n v="6.0416000000000025"/>
  </r>
  <r>
    <n v="8254"/>
    <s v="CA-2014-152310"/>
    <n v="2014"/>
    <x v="801"/>
    <d v="2014-08-20T00:00:00"/>
    <s v="Standard Class"/>
    <s v="DK-12895"/>
    <s v="Dana Kaydos"/>
    <s v="Consumer"/>
    <s v="United States"/>
    <s v="Seattle"/>
    <s v="Washington"/>
    <n v="98103"/>
    <s v="West"/>
    <s v="TEC-CO-10000971"/>
    <x v="2"/>
    <s v="Copiers"/>
    <s v="Hewlett Packard 310 Color Digital Copier"/>
    <n v="299.99"/>
    <n v="1"/>
    <n v="0"/>
    <n v="89.996999999999986"/>
  </r>
  <r>
    <n v="8255"/>
    <s v="CA-2014-152310"/>
    <n v="2014"/>
    <x v="801"/>
    <d v="2014-08-20T00:00:00"/>
    <s v="Standard Class"/>
    <s v="DK-12895"/>
    <s v="Dana Kaydos"/>
    <s v="Consumer"/>
    <s v="United States"/>
    <s v="Seattle"/>
    <s v="Washington"/>
    <n v="98103"/>
    <s v="West"/>
    <s v="OFF-PA-10003134"/>
    <x v="1"/>
    <s v="Paper"/>
    <s v="Xerox 1937"/>
    <n v="192.16"/>
    <n v="4"/>
    <n v="0"/>
    <n v="92.236799999999988"/>
  </r>
  <r>
    <n v="8256"/>
    <s v="CA-2014-152310"/>
    <n v="2014"/>
    <x v="801"/>
    <d v="2014-08-20T00:00:00"/>
    <s v="Standard Class"/>
    <s v="DK-12895"/>
    <s v="Dana Kaydos"/>
    <s v="Consumer"/>
    <s v="United States"/>
    <s v="Seattle"/>
    <s v="Washington"/>
    <n v="98103"/>
    <s v="West"/>
    <s v="TEC-PH-10002538"/>
    <x v="2"/>
    <s v="Phones"/>
    <s v="Grandstream GXP1160 VoIP phone"/>
    <n v="242.624"/>
    <n v="8"/>
    <n v="0.2"/>
    <n v="27.295199999999973"/>
  </r>
  <r>
    <n v="8257"/>
    <s v="CA-2014-152310"/>
    <n v="2014"/>
    <x v="801"/>
    <d v="2014-08-20T00:00:00"/>
    <s v="Standard Class"/>
    <s v="DK-12895"/>
    <s v="Dana Kaydos"/>
    <s v="Consumer"/>
    <s v="United States"/>
    <s v="Seattle"/>
    <s v="Washington"/>
    <n v="98103"/>
    <s v="West"/>
    <s v="OFF-ST-10001228"/>
    <x v="1"/>
    <s v="Storage"/>
    <s v="Personal File Boxes with Fold-Down Carry Handle"/>
    <n v="46.74"/>
    <n v="3"/>
    <n v="0"/>
    <n v="11.684999999999999"/>
  </r>
  <r>
    <n v="8258"/>
    <s v="CA-2014-152310"/>
    <n v="2014"/>
    <x v="801"/>
    <d v="2014-08-20T00:00:00"/>
    <s v="Standard Class"/>
    <s v="DK-12895"/>
    <s v="Dana Kaydos"/>
    <s v="Consumer"/>
    <s v="United States"/>
    <s v="Seattle"/>
    <s v="Washington"/>
    <n v="98103"/>
    <s v="West"/>
    <s v="TEC-AC-10000397"/>
    <x v="2"/>
    <s v="Accessories"/>
    <s v="Perixx PERIBOARD-512B, Ergonomic Split Keyboard"/>
    <n v="174.95000000000002"/>
    <n v="5"/>
    <n v="0"/>
    <n v="12.246500000000005"/>
  </r>
  <r>
    <n v="8259"/>
    <s v="CA-2014-152310"/>
    <n v="2014"/>
    <x v="801"/>
    <d v="2014-08-20T00:00:00"/>
    <s v="Standard Class"/>
    <s v="DK-12895"/>
    <s v="Dana Kaydos"/>
    <s v="Consumer"/>
    <s v="United States"/>
    <s v="Seattle"/>
    <s v="Washington"/>
    <n v="98103"/>
    <s v="West"/>
    <s v="OFF-BI-10004308"/>
    <x v="1"/>
    <s v="Binders"/>
    <s v="Avery Legal 4-Ring Binder"/>
    <n v="100.70400000000001"/>
    <n v="6"/>
    <n v="0.2"/>
    <n v="37.763999999999996"/>
  </r>
  <r>
    <n v="8260"/>
    <s v="CA-2013-118101"/>
    <n v="2013"/>
    <x v="190"/>
    <d v="2013-06-27T00:00:00"/>
    <s v="Same Day"/>
    <s v="SN-20560"/>
    <s v="Skye Norling"/>
    <s v="Home Office"/>
    <s v="United States"/>
    <s v="Roseville"/>
    <s v="Michigan"/>
    <n v="48066"/>
    <s v="Central"/>
    <s v="OFF-PA-10000357"/>
    <x v="1"/>
    <s v="Paper"/>
    <s v="White Dual Perf Computer Printout Paper, 2700 Sheets, 1 Part, Heavyweight, 20 lbs., 14 7/8 x 11"/>
    <n v="368.91"/>
    <n v="9"/>
    <n v="0"/>
    <n v="180.76590000000002"/>
  </r>
  <r>
    <n v="8261"/>
    <s v="CA-2013-118101"/>
    <n v="2013"/>
    <x v="190"/>
    <d v="2013-06-27T00:00:00"/>
    <s v="Same Day"/>
    <s v="SN-20560"/>
    <s v="Skye Norling"/>
    <s v="Home Office"/>
    <s v="United States"/>
    <s v="Roseville"/>
    <s v="Michigan"/>
    <n v="48066"/>
    <s v="Central"/>
    <s v="OFF-BI-10000773"/>
    <x v="1"/>
    <s v="Binders"/>
    <s v="Insertable Tab Post Binder Dividers"/>
    <n v="8.02"/>
    <n v="1"/>
    <n v="0"/>
    <n v="3.7693999999999992"/>
  </r>
  <r>
    <n v="8262"/>
    <s v="CA-2013-118101"/>
    <n v="2013"/>
    <x v="190"/>
    <d v="2013-06-27T00:00:00"/>
    <s v="Same Day"/>
    <s v="SN-20560"/>
    <s v="Skye Norling"/>
    <s v="Home Office"/>
    <s v="United States"/>
    <s v="Roseville"/>
    <s v="Michigan"/>
    <n v="48066"/>
    <s v="Central"/>
    <s v="OFF-ST-10001837"/>
    <x v="1"/>
    <s v="Storage"/>
    <s v="SAFCO Mobile Desk Side File, Wire Frame"/>
    <n v="171.04"/>
    <n v="4"/>
    <n v="0"/>
    <n v="44.470399999999998"/>
  </r>
  <r>
    <n v="8263"/>
    <s v="CA-2013-100307"/>
    <n v="2013"/>
    <x v="272"/>
    <d v="2013-12-20T00:00:00"/>
    <s v="Standard Class"/>
    <s v="TC-21475"/>
    <s v="Tony Chapman"/>
    <s v="Home Office"/>
    <s v="United States"/>
    <s v="Fayetteville"/>
    <s v="Arkansas"/>
    <n v="72701"/>
    <s v="South"/>
    <s v="OFF-PA-10002552"/>
    <x v="1"/>
    <s v="Paper"/>
    <s v="Xerox 1958"/>
    <n v="19.440000000000001"/>
    <n v="3"/>
    <n v="0"/>
    <n v="9.3312000000000008"/>
  </r>
  <r>
    <n v="8264"/>
    <s v="CA-2012-138457"/>
    <n v="2012"/>
    <x v="1023"/>
    <d v="2012-09-17T00:00:00"/>
    <s v="Standard Class"/>
    <s v="AM-10705"/>
    <s v="Anne McFarland"/>
    <s v="Consumer"/>
    <s v="United States"/>
    <s v="Jacksonville"/>
    <s v="North Carolina"/>
    <n v="28540"/>
    <s v="South"/>
    <s v="OFF-BI-10000014"/>
    <x v="1"/>
    <s v="Binders"/>
    <s v="Heavy-Duty E-Z-D Binders"/>
    <n v="13.092000000000002"/>
    <n v="4"/>
    <n v="0.7"/>
    <n v="-10.037199999999999"/>
  </r>
  <r>
    <n v="8265"/>
    <s v="CA-2011-131800"/>
    <n v="2011"/>
    <x v="125"/>
    <d v="2012-01-04T00:00:00"/>
    <s v="Standard Class"/>
    <s v="AJ-10960"/>
    <s v="Astrea Jones"/>
    <s v="Consumer"/>
    <s v="United States"/>
    <s v="New York City"/>
    <s v="New York"/>
    <n v="10035"/>
    <s v="East"/>
    <s v="OFF-AP-10004136"/>
    <x v="1"/>
    <s v="Appliances"/>
    <s v="Kensington 6 Outlet SmartSocket Surge Protector"/>
    <n v="122.94"/>
    <n v="3"/>
    <n v="0"/>
    <n v="30.734999999999992"/>
  </r>
  <r>
    <n v="8266"/>
    <s v="CA-2011-131800"/>
    <n v="2011"/>
    <x v="125"/>
    <d v="2012-01-04T00:00:00"/>
    <s v="Standard Class"/>
    <s v="AJ-10960"/>
    <s v="Astrea Jones"/>
    <s v="Consumer"/>
    <s v="United States"/>
    <s v="New York City"/>
    <s v="New York"/>
    <n v="10035"/>
    <s v="East"/>
    <s v="OFF-BI-10003429"/>
    <x v="1"/>
    <s v="Binders"/>
    <s v="Cardinal HOLDit! Binder Insert Strips,Extra Strips"/>
    <n v="35.448"/>
    <n v="7"/>
    <n v="0.2"/>
    <n v="12.8499"/>
  </r>
  <r>
    <n v="8267"/>
    <s v="CA-2011-118304"/>
    <n v="2011"/>
    <x v="333"/>
    <d v="2011-05-04T00:00:00"/>
    <s v="Standard Class"/>
    <s v="KH-16360"/>
    <s v="Katherine Hughes"/>
    <s v="Consumer"/>
    <s v="United States"/>
    <s v="Dover"/>
    <s v="Delaware"/>
    <n v="19901"/>
    <s v="East"/>
    <s v="TEC-PH-10000376"/>
    <x v="2"/>
    <s v="Phones"/>
    <s v="Square Credit Card Reader"/>
    <n v="19.98"/>
    <n v="2"/>
    <n v="0"/>
    <n v="5.1948000000000008"/>
  </r>
  <r>
    <n v="8268"/>
    <s v="CA-2014-121790"/>
    <n v="2014"/>
    <x v="289"/>
    <d v="2014-02-07T00:00:00"/>
    <s v="Standard Class"/>
    <s v="LP-17095"/>
    <s v="Liz Preis"/>
    <s v="Consumer"/>
    <s v="United States"/>
    <s v="Aurora"/>
    <s v="Illinois"/>
    <n v="60505"/>
    <s v="Central"/>
    <s v="FUR-TA-10003469"/>
    <x v="0"/>
    <s v="Tables"/>
    <s v="Balt Split Level Computer Training Table"/>
    <n v="69.375"/>
    <n v="1"/>
    <n v="0.5"/>
    <n v="-47.174999999999997"/>
  </r>
  <r>
    <n v="8269"/>
    <s v="CA-2014-121790"/>
    <n v="2014"/>
    <x v="289"/>
    <d v="2014-02-07T00:00:00"/>
    <s v="Standard Class"/>
    <s v="LP-17095"/>
    <s v="Liz Preis"/>
    <s v="Consumer"/>
    <s v="United States"/>
    <s v="Aurora"/>
    <s v="Illinois"/>
    <n v="60505"/>
    <s v="Central"/>
    <s v="OFF-SU-10004231"/>
    <x v="1"/>
    <s v="Supplies"/>
    <s v="Acme Tagit Stainless Steel Antibacterial Scissors"/>
    <n v="31.680000000000003"/>
    <n v="4"/>
    <n v="0.2"/>
    <n v="2.7719999999999994"/>
  </r>
  <r>
    <n v="8270"/>
    <s v="CA-2014-121790"/>
    <n v="2014"/>
    <x v="289"/>
    <d v="2014-02-07T00:00:00"/>
    <s v="Standard Class"/>
    <s v="LP-17095"/>
    <s v="Liz Preis"/>
    <s v="Consumer"/>
    <s v="United States"/>
    <s v="Aurora"/>
    <s v="Illinois"/>
    <n v="60505"/>
    <s v="Central"/>
    <s v="TEC-PH-10002584"/>
    <x v="2"/>
    <s v="Phones"/>
    <s v="Samsung Galaxy S4"/>
    <n v="2003.1680000000001"/>
    <n v="4"/>
    <n v="0.2"/>
    <n v="250.39599999999984"/>
  </r>
  <r>
    <n v="8271"/>
    <s v="CA-2014-121790"/>
    <n v="2014"/>
    <x v="289"/>
    <d v="2014-02-07T00:00:00"/>
    <s v="Standard Class"/>
    <s v="LP-17095"/>
    <s v="Liz Preis"/>
    <s v="Consumer"/>
    <s v="United States"/>
    <s v="Aurora"/>
    <s v="Illinois"/>
    <n v="60505"/>
    <s v="Central"/>
    <s v="OFF-AR-10003602"/>
    <x v="1"/>
    <s v="Art"/>
    <s v="Quartet Omega Colored Chalk, 12/Pack"/>
    <n v="9.3439999999999994"/>
    <n v="2"/>
    <n v="0.2"/>
    <n v="3.1535999999999995"/>
  </r>
  <r>
    <n v="8272"/>
    <s v="CA-2013-169670"/>
    <n v="2013"/>
    <x v="591"/>
    <d v="2014-01-01T00:00:00"/>
    <s v="Standard Class"/>
    <s v="JE-15715"/>
    <s v="Joe Elijah"/>
    <s v="Consumer"/>
    <s v="United States"/>
    <s v="New York City"/>
    <s v="New York"/>
    <n v="10009"/>
    <s v="East"/>
    <s v="FUR-CH-10002331"/>
    <x v="0"/>
    <s v="Chairs"/>
    <s v="Hon 4700 Series Mobuis Mid-Back Task Chairs with Adjustable Arms"/>
    <n v="2563.056"/>
    <n v="8"/>
    <n v="0.1"/>
    <n v="313.26239999999967"/>
  </r>
  <r>
    <n v="8273"/>
    <s v="CA-2013-139549"/>
    <n v="2013"/>
    <x v="201"/>
    <d v="2013-10-26T00:00:00"/>
    <s v="Standard Class"/>
    <s v="MY-18295"/>
    <s v="Muhammed Yedwab"/>
    <s v="Corporate"/>
    <s v="United States"/>
    <s v="El Cajon"/>
    <s v="California"/>
    <n v="92020"/>
    <s v="West"/>
    <s v="FUR-CH-10001802"/>
    <x v="0"/>
    <s v="Chairs"/>
    <s v="Hon Every-Day Chair Series Swivel Task Chairs"/>
    <n v="387.13600000000002"/>
    <n v="4"/>
    <n v="0.2"/>
    <n v="4.8391999999999911"/>
  </r>
  <r>
    <n v="8274"/>
    <s v="CA-2012-104059"/>
    <n v="2012"/>
    <x v="385"/>
    <d v="2012-06-15T00:00:00"/>
    <s v="Second Class"/>
    <s v="FC-14245"/>
    <s v="Frank Carlisle"/>
    <s v="Home Office"/>
    <s v="United States"/>
    <s v="Springfield"/>
    <s v="Ohio"/>
    <n v="45503"/>
    <s v="East"/>
    <s v="OFF-AR-10000634"/>
    <x v="1"/>
    <s v="Art"/>
    <s v="Newell 320"/>
    <n v="3.4240000000000004"/>
    <n v="1"/>
    <n v="0.2"/>
    <n v="0.29960000000000009"/>
  </r>
  <r>
    <n v="8275"/>
    <s v="CA-2014-164112"/>
    <n v="2014"/>
    <x v="160"/>
    <d v="2014-07-05T00:00:00"/>
    <s v="Standard Class"/>
    <s v="ND-18460"/>
    <s v="Neil Ducich"/>
    <s v="Corporate"/>
    <s v="United States"/>
    <s v="Mount Vernon"/>
    <s v="New York"/>
    <n v="10550"/>
    <s v="East"/>
    <s v="OFF-ST-10002615"/>
    <x v="1"/>
    <s v="Storage"/>
    <s v="Dual Level, Single-Width Filing Carts"/>
    <n v="1085.42"/>
    <n v="7"/>
    <n v="0"/>
    <n v="282.20920000000001"/>
  </r>
  <r>
    <n v="8276"/>
    <s v="CA-2012-143882"/>
    <n v="2012"/>
    <x v="153"/>
    <d v="2012-06-30T00:00:00"/>
    <s v="Standard Class"/>
    <s v="DB-13360"/>
    <s v="Dennis Bolton"/>
    <s v="Home Office"/>
    <s v="United States"/>
    <s v="Lakewood"/>
    <s v="Ohio"/>
    <n v="44107"/>
    <s v="East"/>
    <s v="OFF-PA-10004040"/>
    <x v="1"/>
    <s v="Paper"/>
    <s v="Universal Premium White Copier/Laser Paper (20Lb. and 87 Bright)"/>
    <n v="43.056000000000004"/>
    <n v="9"/>
    <n v="0.2"/>
    <n v="15.607799999999999"/>
  </r>
  <r>
    <n v="8277"/>
    <s v="US-2013-139262"/>
    <n v="2013"/>
    <x v="823"/>
    <d v="2013-02-25T00:00:00"/>
    <s v="Standard Class"/>
    <s v="LC-16960"/>
    <s v="Lindsay Castell"/>
    <s v="Home Office"/>
    <s v="United States"/>
    <s v="Tampa"/>
    <s v="Florida"/>
    <n v="33614"/>
    <s v="South"/>
    <s v="OFF-BI-10003727"/>
    <x v="1"/>
    <s v="Binders"/>
    <s v="Avery Durable Slant Ring Binders With Label Holder"/>
    <n v="3.762"/>
    <n v="3"/>
    <n v="0.7"/>
    <n v="-2.758799999999999"/>
  </r>
  <r>
    <n v="8278"/>
    <s v="US-2013-139262"/>
    <n v="2013"/>
    <x v="823"/>
    <d v="2013-02-25T00:00:00"/>
    <s v="Standard Class"/>
    <s v="LC-16960"/>
    <s v="Lindsay Castell"/>
    <s v="Home Office"/>
    <s v="United States"/>
    <s v="Tampa"/>
    <s v="Florida"/>
    <n v="33614"/>
    <s v="South"/>
    <s v="OFF-BI-10002026"/>
    <x v="1"/>
    <s v="Binders"/>
    <s v="Avery Arch Ring Binders"/>
    <n v="34.860000000000007"/>
    <n v="2"/>
    <n v="0.7"/>
    <n v="-26.726000000000006"/>
  </r>
  <r>
    <n v="8279"/>
    <s v="US-2013-139262"/>
    <n v="2013"/>
    <x v="823"/>
    <d v="2013-02-25T00:00:00"/>
    <s v="Standard Class"/>
    <s v="LC-16960"/>
    <s v="Lindsay Castell"/>
    <s v="Home Office"/>
    <s v="United States"/>
    <s v="Tampa"/>
    <s v="Florida"/>
    <n v="33614"/>
    <s v="South"/>
    <s v="OFF-ST-10001496"/>
    <x v="1"/>
    <s v="Storage"/>
    <s v="Standard Rollaway File with Lock"/>
    <n v="432.45600000000002"/>
    <n v="3"/>
    <n v="0.2"/>
    <n v="32.434200000000004"/>
  </r>
  <r>
    <n v="8280"/>
    <s v="CA-2014-146192"/>
    <n v="2014"/>
    <x v="300"/>
    <d v="2014-04-27T00:00:00"/>
    <s v="Standard Class"/>
    <s v="BD-11725"/>
    <s v="Bruce Degenhardt"/>
    <s v="Consumer"/>
    <s v="United States"/>
    <s v="Columbus"/>
    <s v="Georgia"/>
    <n v="31907"/>
    <s v="South"/>
    <s v="OFF-ST-10003716"/>
    <x v="1"/>
    <s v="Storage"/>
    <s v="Tennsco Double-Tier Lockers"/>
    <n v="675.06000000000006"/>
    <n v="3"/>
    <n v="0"/>
    <n v="87.757800000000003"/>
  </r>
  <r>
    <n v="8281"/>
    <s v="CA-2014-134810"/>
    <n v="2014"/>
    <x v="1188"/>
    <d v="2014-05-11T00:00:00"/>
    <s v="First Class"/>
    <s v="MC-17605"/>
    <s v="Matt Connell"/>
    <s v="Corporate"/>
    <s v="United States"/>
    <s v="Jacksonville"/>
    <s v="North Carolina"/>
    <n v="28540"/>
    <s v="South"/>
    <s v="OFF-EN-10002504"/>
    <x v="1"/>
    <s v="Envelopes"/>
    <s v="Tyvek  Top-Opening Peel &amp; Seel Envelopes, Plain White"/>
    <n v="65.231999999999999"/>
    <n v="3"/>
    <n v="0.2"/>
    <n v="22.015799999999999"/>
  </r>
  <r>
    <n v="8282"/>
    <s v="CA-2014-134810"/>
    <n v="2014"/>
    <x v="1188"/>
    <d v="2014-05-11T00:00:00"/>
    <s v="First Class"/>
    <s v="MC-17605"/>
    <s v="Matt Connell"/>
    <s v="Corporate"/>
    <s v="United States"/>
    <s v="Jacksonville"/>
    <s v="North Carolina"/>
    <n v="28540"/>
    <s v="South"/>
    <s v="FUR-CH-10001270"/>
    <x v="0"/>
    <s v="Chairs"/>
    <s v="Harbour Creations Steel Folding Chair"/>
    <n v="207"/>
    <n v="3"/>
    <n v="0.2"/>
    <n v="25.874999999999972"/>
  </r>
  <r>
    <n v="8283"/>
    <s v="CA-2012-154284"/>
    <n v="2012"/>
    <x v="379"/>
    <d v="2012-12-26T00:00:00"/>
    <s v="Second Class"/>
    <s v="SZ-20035"/>
    <s v="Sam Zeldin"/>
    <s v="Home Office"/>
    <s v="United States"/>
    <s v="Saint Charles"/>
    <s v="Illinois"/>
    <n v="60174"/>
    <s v="Central"/>
    <s v="TEC-MA-10004241"/>
    <x v="2"/>
    <s v="Machines"/>
    <s v="Star Micronics TSP800 TSP847IIU Receipt Printer"/>
    <n v="600.53"/>
    <n v="2"/>
    <n v="0.3"/>
    <n v="137.26399999999995"/>
  </r>
  <r>
    <n v="8284"/>
    <s v="CA-2012-154284"/>
    <n v="2012"/>
    <x v="379"/>
    <d v="2012-12-26T00:00:00"/>
    <s v="Second Class"/>
    <s v="SZ-20035"/>
    <s v="Sam Zeldin"/>
    <s v="Home Office"/>
    <s v="United States"/>
    <s v="Saint Charles"/>
    <s v="Illinois"/>
    <n v="60174"/>
    <s v="Central"/>
    <s v="OFF-AR-10001468"/>
    <x v="1"/>
    <s v="Art"/>
    <s v="Sanford Prismacolor Professional Thick Lead Art Pencils, 36-Color Set"/>
    <n v="59.903999999999996"/>
    <n v="2"/>
    <n v="0.2"/>
    <n v="14.227200000000003"/>
  </r>
  <r>
    <n v="8285"/>
    <s v="CA-2012-154284"/>
    <n v="2012"/>
    <x v="379"/>
    <d v="2012-12-26T00:00:00"/>
    <s v="Second Class"/>
    <s v="SZ-20035"/>
    <s v="Sam Zeldin"/>
    <s v="Home Office"/>
    <s v="United States"/>
    <s v="Saint Charles"/>
    <s v="Illinois"/>
    <n v="60174"/>
    <s v="Central"/>
    <s v="TEC-AC-10003198"/>
    <x v="2"/>
    <s v="Accessories"/>
    <s v="Enermax Acrylux Wireless Keyboard"/>
    <n v="637.44000000000005"/>
    <n v="8"/>
    <n v="0.2"/>
    <n v="135.45599999999996"/>
  </r>
  <r>
    <n v="8286"/>
    <s v="CA-2012-154284"/>
    <n v="2012"/>
    <x v="379"/>
    <d v="2012-12-26T00:00:00"/>
    <s v="Second Class"/>
    <s v="SZ-20035"/>
    <s v="Sam Zeldin"/>
    <s v="Home Office"/>
    <s v="United States"/>
    <s v="Saint Charles"/>
    <s v="Illinois"/>
    <n v="60174"/>
    <s v="Central"/>
    <s v="FUR-FU-10003039"/>
    <x v="0"/>
    <s v="Furnishings"/>
    <s v="Howard Miller 11-1/2&quot; Diameter Grantwood Wall Clock"/>
    <n v="51.756000000000007"/>
    <n v="3"/>
    <n v="0.6"/>
    <n v="-33.641399999999997"/>
  </r>
  <r>
    <n v="8287"/>
    <s v="CA-2011-156244"/>
    <n v="2011"/>
    <x v="1132"/>
    <d v="2011-08-16T00:00:00"/>
    <s v="Standard Class"/>
    <s v="DH-13675"/>
    <s v="Duane Huffman"/>
    <s v="Home Office"/>
    <s v="United States"/>
    <s v="Miami"/>
    <s v="Florida"/>
    <n v="33180"/>
    <s v="South"/>
    <s v="OFF-PA-10000295"/>
    <x v="1"/>
    <s v="Paper"/>
    <s v="Xerox 229"/>
    <n v="31.104000000000006"/>
    <n v="6"/>
    <n v="0.2"/>
    <n v="10.8864"/>
  </r>
  <r>
    <n v="8288"/>
    <s v="CA-2011-156244"/>
    <n v="2011"/>
    <x v="1132"/>
    <d v="2011-08-16T00:00:00"/>
    <s v="Standard Class"/>
    <s v="DH-13675"/>
    <s v="Duane Huffman"/>
    <s v="Home Office"/>
    <s v="United States"/>
    <s v="Miami"/>
    <s v="Florida"/>
    <n v="33180"/>
    <s v="South"/>
    <s v="OFF-AR-10004344"/>
    <x v="1"/>
    <s v="Art"/>
    <s v="Bulldog Vacuum Base Pencil Sharpener"/>
    <n v="47.96"/>
    <n v="5"/>
    <n v="0.2"/>
    <n v="4.196499999999995"/>
  </r>
  <r>
    <n v="8289"/>
    <s v="CA-2011-156244"/>
    <n v="2011"/>
    <x v="1132"/>
    <d v="2011-08-16T00:00:00"/>
    <s v="Standard Class"/>
    <s v="DH-13675"/>
    <s v="Duane Huffman"/>
    <s v="Home Office"/>
    <s v="United States"/>
    <s v="Miami"/>
    <s v="Florida"/>
    <n v="33180"/>
    <s v="South"/>
    <s v="TEC-AC-10002473"/>
    <x v="2"/>
    <s v="Accessories"/>
    <s v="Maxell 4.7GB DVD-R"/>
    <n v="158.928"/>
    <n v="7"/>
    <n v="0.2"/>
    <n v="41.718599999999995"/>
  </r>
  <r>
    <n v="8290"/>
    <s v="CA-2011-156244"/>
    <n v="2011"/>
    <x v="1132"/>
    <d v="2011-08-16T00:00:00"/>
    <s v="Standard Class"/>
    <s v="DH-13675"/>
    <s v="Duane Huffman"/>
    <s v="Home Office"/>
    <s v="United States"/>
    <s v="Miami"/>
    <s v="Florida"/>
    <n v="33180"/>
    <s v="South"/>
    <s v="OFF-AP-10002403"/>
    <x v="1"/>
    <s v="Appliances"/>
    <s v="Acco Smartsocket Color-Coded Six-Outlet AC Adapter Model Surge Protectors"/>
    <n v="211.24799999999999"/>
    <n v="6"/>
    <n v="0.2"/>
    <n v="15.843599999999995"/>
  </r>
  <r>
    <n v="8291"/>
    <s v="CA-2011-156244"/>
    <n v="2011"/>
    <x v="1132"/>
    <d v="2011-08-16T00:00:00"/>
    <s v="Standard Class"/>
    <s v="DH-13675"/>
    <s v="Duane Huffman"/>
    <s v="Home Office"/>
    <s v="United States"/>
    <s v="Miami"/>
    <s v="Florida"/>
    <n v="33180"/>
    <s v="South"/>
    <s v="OFF-SU-10000432"/>
    <x v="1"/>
    <s v="Supplies"/>
    <s v="Acco Side-Punched Conventional Columnar Pads"/>
    <n v="5.5520000000000005"/>
    <n v="2"/>
    <n v="0.2"/>
    <n v="-1.0410000000000006"/>
  </r>
  <r>
    <n v="8292"/>
    <s v="CA-2011-156244"/>
    <n v="2011"/>
    <x v="1132"/>
    <d v="2011-08-16T00:00:00"/>
    <s v="Standard Class"/>
    <s v="DH-13675"/>
    <s v="Duane Huffman"/>
    <s v="Home Office"/>
    <s v="United States"/>
    <s v="Miami"/>
    <s v="Florida"/>
    <n v="33180"/>
    <s v="South"/>
    <s v="OFF-LA-10000443"/>
    <x v="1"/>
    <s v="Labels"/>
    <s v="Avery 501"/>
    <n v="2.952"/>
    <n v="1"/>
    <n v="0.2"/>
    <n v="0.99629999999999996"/>
  </r>
  <r>
    <n v="8293"/>
    <s v="CA-2012-106362"/>
    <n v="2012"/>
    <x v="555"/>
    <d v="2012-12-15T00:00:00"/>
    <s v="Standard Class"/>
    <s v="LC-16885"/>
    <s v="Lena Creighton"/>
    <s v="Consumer"/>
    <s v="United States"/>
    <s v="Troy"/>
    <s v="Ohio"/>
    <n v="45373"/>
    <s v="East"/>
    <s v="OFF-BI-10003166"/>
    <x v="1"/>
    <s v="Binders"/>
    <s v="GBC Plasticlear Binding Covers"/>
    <n v="10.332000000000003"/>
    <n v="3"/>
    <n v="0.7"/>
    <n v="-7.5767999999999986"/>
  </r>
  <r>
    <n v="8294"/>
    <s v="US-2014-168802"/>
    <n v="2014"/>
    <x v="132"/>
    <d v="2014-11-08T00:00:00"/>
    <s v="Standard Class"/>
    <s v="JO-15145"/>
    <s v="Jack O'Briant"/>
    <s v="Corporate"/>
    <s v="United States"/>
    <s v="Seattle"/>
    <s v="Washington"/>
    <n v="98103"/>
    <s v="West"/>
    <s v="OFF-BI-10002393"/>
    <x v="1"/>
    <s v="Binders"/>
    <s v="Binder Posts"/>
    <n v="18.368000000000002"/>
    <n v="4"/>
    <n v="0.2"/>
    <n v="5.9695999999999998"/>
  </r>
  <r>
    <n v="8295"/>
    <s v="US-2014-146906"/>
    <n v="2014"/>
    <x v="677"/>
    <d v="2014-03-18T00:00:00"/>
    <s v="Standard Class"/>
    <s v="MT-17815"/>
    <s v="Meg Tillman"/>
    <s v="Consumer"/>
    <s v="United States"/>
    <s v="New York City"/>
    <s v="New York"/>
    <n v="10011"/>
    <s v="East"/>
    <s v="TEC-PH-10001809"/>
    <x v="2"/>
    <s v="Phones"/>
    <s v="Panasonic KX T7736-B Digital phone"/>
    <n v="299.89999999999998"/>
    <n v="2"/>
    <n v="0"/>
    <n v="74.974999999999994"/>
  </r>
  <r>
    <n v="8296"/>
    <s v="CA-2013-166380"/>
    <n v="2013"/>
    <x v="198"/>
    <d v="2013-06-04T00:00:00"/>
    <s v="Standard Class"/>
    <s v="EB-13750"/>
    <s v="Edward Becker"/>
    <s v="Corporate"/>
    <s v="United States"/>
    <s v="Arlington"/>
    <s v="Virginia"/>
    <n v="22204"/>
    <s v="South"/>
    <s v="OFF-EN-10002600"/>
    <x v="1"/>
    <s v="Envelopes"/>
    <s v="Redi-Strip #10 Envelopes, 4 1/8 x 9 1/2"/>
    <n v="26.55"/>
    <n v="9"/>
    <n v="0"/>
    <n v="12.744"/>
  </r>
  <r>
    <n v="8297"/>
    <s v="CA-2013-166380"/>
    <n v="2013"/>
    <x v="198"/>
    <d v="2013-06-04T00:00:00"/>
    <s v="Standard Class"/>
    <s v="EB-13750"/>
    <s v="Edward Becker"/>
    <s v="Corporate"/>
    <s v="United States"/>
    <s v="Arlington"/>
    <s v="Virginia"/>
    <n v="22204"/>
    <s v="South"/>
    <s v="TEC-AC-10000109"/>
    <x v="2"/>
    <s v="Accessories"/>
    <s v="Sony Micro Vault Click 16 GB USB 2.0 Flash Drive"/>
    <n v="111.98"/>
    <n v="2"/>
    <n v="0"/>
    <n v="26.875200000000007"/>
  </r>
  <r>
    <n v="8298"/>
    <s v="US-2012-158911"/>
    <n v="2012"/>
    <x v="761"/>
    <d v="2012-07-11T00:00:00"/>
    <s v="Standard Class"/>
    <s v="RS-19765"/>
    <s v="Roland Schwarz"/>
    <s v="Corporate"/>
    <s v="United States"/>
    <s v="Charlotte"/>
    <s v="North Carolina"/>
    <n v="28205"/>
    <s v="South"/>
    <s v="FUR-FU-10003829"/>
    <x v="0"/>
    <s v="Furnishings"/>
    <s v="Stackable Trays"/>
    <n v="4.9280000000000008"/>
    <n v="2"/>
    <n v="0.2"/>
    <n v="0.73919999999999941"/>
  </r>
  <r>
    <n v="8299"/>
    <s v="US-2012-158911"/>
    <n v="2012"/>
    <x v="761"/>
    <d v="2012-07-11T00:00:00"/>
    <s v="Standard Class"/>
    <s v="RS-19765"/>
    <s v="Roland Schwarz"/>
    <s v="Corporate"/>
    <s v="United States"/>
    <s v="Charlotte"/>
    <s v="North Carolina"/>
    <n v="28205"/>
    <s v="South"/>
    <s v="OFF-LA-10003223"/>
    <x v="1"/>
    <s v="Labels"/>
    <s v="Avery 508"/>
    <n v="11.784000000000001"/>
    <n v="3"/>
    <n v="0.2"/>
    <n v="4.2716999999999992"/>
  </r>
  <r>
    <n v="8300"/>
    <s v="US-2011-103338"/>
    <n v="2011"/>
    <x v="518"/>
    <d v="2011-03-15T00:00:00"/>
    <s v="Standard Class"/>
    <s v="RB-19435"/>
    <s v="Richard Bierner"/>
    <s v="Consumer"/>
    <s v="United States"/>
    <s v="Roseville"/>
    <s v="California"/>
    <n v="95661"/>
    <s v="West"/>
    <s v="OFF-AR-10001770"/>
    <x v="1"/>
    <s v="Art"/>
    <s v="Economy #2 Pencils"/>
    <n v="7.98"/>
    <n v="3"/>
    <n v="0"/>
    <n v="2.0747999999999998"/>
  </r>
  <r>
    <n v="8301"/>
    <s v="CA-2012-109169"/>
    <n v="2012"/>
    <x v="704"/>
    <d v="2012-04-24T00:00:00"/>
    <s v="Standard Class"/>
    <s v="OT-18730"/>
    <s v="Olvera Toch"/>
    <s v="Consumer"/>
    <s v="United States"/>
    <s v="Detroit"/>
    <s v="Michigan"/>
    <n v="48234"/>
    <s v="Central"/>
    <s v="OFF-EN-10003296"/>
    <x v="1"/>
    <s v="Envelopes"/>
    <s v="Tyvek Side-Opening Peel &amp; Seel Expanding Envelopes"/>
    <n v="180.96"/>
    <n v="2"/>
    <n v="0"/>
    <n v="81.432000000000002"/>
  </r>
  <r>
    <n v="8302"/>
    <s v="US-2014-167318"/>
    <n v="2014"/>
    <x v="1189"/>
    <d v="2014-08-02T00:00:00"/>
    <s v="Standard Class"/>
    <s v="GZ-14545"/>
    <s v="George Zrebassa"/>
    <s v="Corporate"/>
    <s v="United States"/>
    <s v="Los Angeles"/>
    <s v="California"/>
    <n v="90036"/>
    <s v="West"/>
    <s v="TEC-AC-10003870"/>
    <x v="2"/>
    <s v="Accessories"/>
    <s v="Logitech Z-906 Speaker sys - home theater - 5.1-CH"/>
    <n v="1649.95"/>
    <n v="5"/>
    <n v="0"/>
    <n v="659.98"/>
  </r>
  <r>
    <n v="8303"/>
    <s v="US-2014-167318"/>
    <n v="2014"/>
    <x v="1189"/>
    <d v="2014-08-02T00:00:00"/>
    <s v="Standard Class"/>
    <s v="GZ-14545"/>
    <s v="George Zrebassa"/>
    <s v="Corporate"/>
    <s v="United States"/>
    <s v="Los Angeles"/>
    <s v="California"/>
    <n v="90036"/>
    <s v="West"/>
    <s v="FUR-CH-10000665"/>
    <x v="0"/>
    <s v="Chairs"/>
    <s v="Global Airflow Leather Mesh Back Chair, Black"/>
    <n v="362.35199999999998"/>
    <n v="3"/>
    <n v="0.2"/>
    <n v="45.293999999999954"/>
  </r>
  <r>
    <n v="8304"/>
    <s v="US-2011-120313"/>
    <n v="2011"/>
    <x v="656"/>
    <d v="2011-11-02T00:00:00"/>
    <s v="Second Class"/>
    <s v="NL-18310"/>
    <s v="Nancy Lomonaco"/>
    <s v="Home Office"/>
    <s v="United States"/>
    <s v="San Francisco"/>
    <s v="California"/>
    <n v="94110"/>
    <s v="West"/>
    <s v="TEC-PH-10003092"/>
    <x v="2"/>
    <s v="Phones"/>
    <s v="Motorola L804"/>
    <n v="73.584000000000003"/>
    <n v="2"/>
    <n v="0.2"/>
    <n v="8.2781999999999982"/>
  </r>
  <r>
    <n v="8305"/>
    <s v="CA-2014-135419"/>
    <n v="2014"/>
    <x v="132"/>
    <d v="2014-11-10T00:00:00"/>
    <s v="Standard Class"/>
    <s v="BG-11740"/>
    <s v="Bruce Geld"/>
    <s v="Consumer"/>
    <s v="United States"/>
    <s v="Bakersfield"/>
    <s v="California"/>
    <n v="93309"/>
    <s v="West"/>
    <s v="FUR-TA-10001086"/>
    <x v="0"/>
    <s v="Tables"/>
    <s v="SAFCO PlanMaster Boards, 60w x 37-1/2d, White Melamine"/>
    <n v="486.36800000000005"/>
    <n v="4"/>
    <n v="0.2"/>
    <n v="36.477600000000024"/>
  </r>
  <r>
    <n v="8306"/>
    <s v="CA-2013-128671"/>
    <n v="2013"/>
    <x v="1190"/>
    <d v="2013-08-17T00:00:00"/>
    <s v="Standard Class"/>
    <s v="MT-18070"/>
    <s v="Michelle Tran"/>
    <s v="Home Office"/>
    <s v="United States"/>
    <s v="Tulsa"/>
    <s v="Oklahoma"/>
    <n v="74133"/>
    <s v="Central"/>
    <s v="OFF-PA-10001870"/>
    <x v="1"/>
    <s v="Paper"/>
    <s v="Xerox 202"/>
    <n v="32.400000000000006"/>
    <n v="5"/>
    <n v="0"/>
    <n v="15.552000000000001"/>
  </r>
  <r>
    <n v="8307"/>
    <s v="CA-2013-128671"/>
    <n v="2013"/>
    <x v="1190"/>
    <d v="2013-08-17T00:00:00"/>
    <s v="Standard Class"/>
    <s v="MT-18070"/>
    <s v="Michelle Tran"/>
    <s v="Home Office"/>
    <s v="United States"/>
    <s v="Tulsa"/>
    <s v="Oklahoma"/>
    <n v="74133"/>
    <s v="Central"/>
    <s v="OFF-BI-10003305"/>
    <x v="1"/>
    <s v="Binders"/>
    <s v="Avery Hanging File Binders"/>
    <n v="41.86"/>
    <n v="7"/>
    <n v="0"/>
    <n v="19.255600000000001"/>
  </r>
  <r>
    <n v="8308"/>
    <s v="CA-2013-128671"/>
    <n v="2013"/>
    <x v="1190"/>
    <d v="2013-08-17T00:00:00"/>
    <s v="Standard Class"/>
    <s v="MT-18070"/>
    <s v="Michelle Tran"/>
    <s v="Home Office"/>
    <s v="United States"/>
    <s v="Tulsa"/>
    <s v="Oklahoma"/>
    <n v="74133"/>
    <s v="Central"/>
    <s v="OFF-BI-10003007"/>
    <x v="1"/>
    <s v="Binders"/>
    <s v="Premium Transparent Presentation Covers, No Pattern/Clear, 8 1/2&quot; x 11&quot;"/>
    <n v="77.56"/>
    <n v="2"/>
    <n v="0"/>
    <n v="35.677599999999998"/>
  </r>
  <r>
    <n v="8309"/>
    <s v="CA-2013-149335"/>
    <n v="2013"/>
    <x v="197"/>
    <d v="2013-07-26T00:00:00"/>
    <s v="Same Day"/>
    <s v="BC-11125"/>
    <s v="Becky Castell"/>
    <s v="Home Office"/>
    <s v="United States"/>
    <s v="San Francisco"/>
    <s v="California"/>
    <n v="94122"/>
    <s v="West"/>
    <s v="OFF-AR-10001419"/>
    <x v="1"/>
    <s v="Art"/>
    <s v="Newell 325"/>
    <n v="37.17"/>
    <n v="9"/>
    <n v="0"/>
    <n v="11.151"/>
  </r>
  <r>
    <n v="8310"/>
    <s v="CA-2011-168312"/>
    <n v="2011"/>
    <x v="72"/>
    <d v="2011-03-07T00:00:00"/>
    <s v="Standard Class"/>
    <s v="GW-14605"/>
    <s v="Giulietta Weimer"/>
    <s v="Consumer"/>
    <s v="United States"/>
    <s v="Houston"/>
    <s v="Texas"/>
    <n v="77036"/>
    <s v="Central"/>
    <s v="OFF-ST-10003692"/>
    <x v="1"/>
    <s v="Storage"/>
    <s v="Recycled Steel Personal File for Hanging File Folders"/>
    <n v="137.352"/>
    <n v="3"/>
    <n v="0.2"/>
    <n v="8.5844999999999914"/>
  </r>
  <r>
    <n v="8311"/>
    <s v="CA-2011-168312"/>
    <n v="2011"/>
    <x v="72"/>
    <d v="2011-03-07T00:00:00"/>
    <s v="Standard Class"/>
    <s v="GW-14605"/>
    <s v="Giulietta Weimer"/>
    <s v="Consumer"/>
    <s v="United States"/>
    <s v="Houston"/>
    <s v="Texas"/>
    <n v="77036"/>
    <s v="Central"/>
    <s v="FUR-TA-10001866"/>
    <x v="0"/>
    <s v="Tables"/>
    <s v="Bevis Round Conference Room Tables and Bases"/>
    <n v="376.50899999999996"/>
    <n v="3"/>
    <n v="0.3"/>
    <n v="-43.029600000000045"/>
  </r>
  <r>
    <n v="8312"/>
    <s v="US-2014-105935"/>
    <n v="2014"/>
    <x v="795"/>
    <d v="2014-02-01T00:00:00"/>
    <s v="Standard Class"/>
    <s v="BD-11500"/>
    <s v="Bradley Drucker"/>
    <s v="Consumer"/>
    <s v="United States"/>
    <s v="Columbus"/>
    <s v="Georgia"/>
    <n v="31907"/>
    <s v="South"/>
    <s v="FUR-FU-10002157"/>
    <x v="0"/>
    <s v="Furnishings"/>
    <s v="Artistic Insta-Plaque"/>
    <n v="62.72"/>
    <n v="4"/>
    <n v="0"/>
    <n v="24.460799999999999"/>
  </r>
  <r>
    <n v="8313"/>
    <s v="US-2014-105935"/>
    <n v="2014"/>
    <x v="795"/>
    <d v="2014-02-01T00:00:00"/>
    <s v="Standard Class"/>
    <s v="BD-11500"/>
    <s v="Bradley Drucker"/>
    <s v="Consumer"/>
    <s v="United States"/>
    <s v="Columbus"/>
    <s v="Georgia"/>
    <n v="31907"/>
    <s v="South"/>
    <s v="TEC-PH-10001459"/>
    <x v="2"/>
    <s v="Phones"/>
    <s v="Samsung Galaxy Mega 6.3"/>
    <n v="2939.9300000000003"/>
    <n v="7"/>
    <n v="0"/>
    <n v="764.38180000000011"/>
  </r>
  <r>
    <n v="8314"/>
    <s v="CA-2011-161508"/>
    <n v="2011"/>
    <x v="136"/>
    <d v="2011-07-16T00:00:00"/>
    <s v="Standard Class"/>
    <s v="PV-18985"/>
    <s v="Paul Van Hugh"/>
    <s v="Home Office"/>
    <s v="United States"/>
    <s v="League City"/>
    <s v="Texas"/>
    <n v="77573"/>
    <s v="Central"/>
    <s v="FUR-CH-10002126"/>
    <x v="0"/>
    <s v="Chairs"/>
    <s v="Hon Deluxe Fabric Upholstered Stacking Chairs"/>
    <n v="512.35799999999995"/>
    <n v="3"/>
    <n v="0.3"/>
    <n v="-14.638799999999947"/>
  </r>
  <r>
    <n v="8315"/>
    <s v="CA-2011-161508"/>
    <n v="2011"/>
    <x v="136"/>
    <d v="2011-07-16T00:00:00"/>
    <s v="Standard Class"/>
    <s v="PV-18985"/>
    <s v="Paul Van Hugh"/>
    <s v="Home Office"/>
    <s v="United States"/>
    <s v="League City"/>
    <s v="Texas"/>
    <n v="77573"/>
    <s v="Central"/>
    <s v="OFF-FA-10001561"/>
    <x v="1"/>
    <s v="Fasteners"/>
    <s v="Stockwell Push Pins"/>
    <n v="3.4880000000000004"/>
    <n v="2"/>
    <n v="0.2"/>
    <n v="0.56679999999999997"/>
  </r>
  <r>
    <n v="8316"/>
    <s v="CA-2011-161508"/>
    <n v="2011"/>
    <x v="136"/>
    <d v="2011-07-16T00:00:00"/>
    <s v="Standard Class"/>
    <s v="PV-18985"/>
    <s v="Paul Van Hugh"/>
    <s v="Home Office"/>
    <s v="United States"/>
    <s v="League City"/>
    <s v="Texas"/>
    <n v="77573"/>
    <s v="Central"/>
    <s v="OFF-AR-10003158"/>
    <x v="1"/>
    <s v="Art"/>
    <s v="Fluorescent Highlighters by Dixon"/>
    <n v="22.288"/>
    <n v="7"/>
    <n v="0.2"/>
    <n v="3.9003999999999985"/>
  </r>
  <r>
    <n v="8317"/>
    <s v="CA-2011-161508"/>
    <n v="2011"/>
    <x v="136"/>
    <d v="2011-07-16T00:00:00"/>
    <s v="Standard Class"/>
    <s v="PV-18985"/>
    <s v="Paul Van Hugh"/>
    <s v="Home Office"/>
    <s v="United States"/>
    <s v="League City"/>
    <s v="Texas"/>
    <n v="77573"/>
    <s v="Central"/>
    <s v="OFF-PA-10001804"/>
    <x v="1"/>
    <s v="Paper"/>
    <s v="Xerox 195"/>
    <n v="16.032"/>
    <n v="3"/>
    <n v="0.2"/>
    <n v="5.6111999999999993"/>
  </r>
  <r>
    <n v="8318"/>
    <s v="CA-2014-130904"/>
    <n v="2014"/>
    <x v="645"/>
    <d v="2014-04-17T00:00:00"/>
    <s v="Standard Class"/>
    <s v="HM-14980"/>
    <s v="Henry MacAllister"/>
    <s v="Consumer"/>
    <s v="United States"/>
    <s v="Burlington"/>
    <s v="North Carolina"/>
    <n v="27217"/>
    <s v="South"/>
    <s v="OFF-AR-10000422"/>
    <x v="1"/>
    <s v="Art"/>
    <s v="Pencil and Crayon Sharpener"/>
    <n v="1.752"/>
    <n v="1"/>
    <n v="0.2"/>
    <n v="0.15329999999999994"/>
  </r>
  <r>
    <n v="8319"/>
    <s v="CA-2014-130904"/>
    <n v="2014"/>
    <x v="645"/>
    <d v="2014-04-17T00:00:00"/>
    <s v="Standard Class"/>
    <s v="HM-14980"/>
    <s v="Henry MacAllister"/>
    <s v="Consumer"/>
    <s v="United States"/>
    <s v="Burlington"/>
    <s v="North Carolina"/>
    <n v="27217"/>
    <s v="South"/>
    <s v="OFF-AR-10000127"/>
    <x v="1"/>
    <s v="Art"/>
    <s v="Newell 321"/>
    <n v="20.992000000000001"/>
    <n v="8"/>
    <n v="0.2"/>
    <n v="2.3615999999999966"/>
  </r>
  <r>
    <n v="8320"/>
    <s v="CA-2014-133620"/>
    <n v="2014"/>
    <x v="38"/>
    <d v="2014-11-19T00:00:00"/>
    <s v="Standard Class"/>
    <s v="EM-14065"/>
    <s v="Erin Mull"/>
    <s v="Consumer"/>
    <s v="United States"/>
    <s v="New York City"/>
    <s v="New York"/>
    <n v="10009"/>
    <s v="East"/>
    <s v="OFF-ST-10004634"/>
    <x v="1"/>
    <s v="Storage"/>
    <s v="Personal Folder Holder, Ebony"/>
    <n v="11.21"/>
    <n v="1"/>
    <n v="0"/>
    <n v="3.3629999999999995"/>
  </r>
  <r>
    <n v="8321"/>
    <s v="CA-2012-142937"/>
    <n v="2012"/>
    <x v="901"/>
    <d v="2012-12-06T00:00:00"/>
    <s v="First Class"/>
    <s v="SF-20065"/>
    <s v="Sandra Flanagan"/>
    <s v="Consumer"/>
    <s v="United States"/>
    <s v="Dallas"/>
    <s v="Texas"/>
    <n v="75220"/>
    <s v="Central"/>
    <s v="OFF-AR-10003582"/>
    <x v="1"/>
    <s v="Art"/>
    <s v="Boston Electric Pencil Sharpener, Model 1818, Charcoal Black"/>
    <n v="45.04"/>
    <n v="2"/>
    <n v="0.2"/>
    <n v="4.5040000000000031"/>
  </r>
  <r>
    <n v="8322"/>
    <s v="US-2013-149790"/>
    <n v="2013"/>
    <x v="182"/>
    <d v="2013-10-02T00:00:00"/>
    <s v="Standard Class"/>
    <s v="SC-20380"/>
    <s v="Shahid Collister"/>
    <s v="Consumer"/>
    <s v="United States"/>
    <s v="Houston"/>
    <s v="Texas"/>
    <n v="77095"/>
    <s v="Central"/>
    <s v="OFF-BI-10002026"/>
    <x v="1"/>
    <s v="Binders"/>
    <s v="Ibico Recycled Linen-Style Covers"/>
    <n v="15.623999999999997"/>
    <n v="2"/>
    <n v="0.8"/>
    <n v="-24.998400000000011"/>
  </r>
  <r>
    <n v="8323"/>
    <s v="CA-2013-130778"/>
    <n v="2013"/>
    <x v="258"/>
    <d v="2013-11-26T00:00:00"/>
    <s v="Standard Class"/>
    <s v="ND-18370"/>
    <s v="Natalie DeCherney"/>
    <s v="Consumer"/>
    <s v="United States"/>
    <s v="Long Beach"/>
    <s v="New York"/>
    <n v="11561"/>
    <s v="East"/>
    <s v="OFF-AP-10000595"/>
    <x v="1"/>
    <s v="Appliances"/>
    <s v="Disposable Triple-Filter Dust Bags"/>
    <n v="8.74"/>
    <n v="2"/>
    <n v="0"/>
    <n v="2.2724000000000002"/>
  </r>
  <r>
    <n v="8324"/>
    <s v="CA-2013-130778"/>
    <n v="2013"/>
    <x v="258"/>
    <d v="2013-11-26T00:00:00"/>
    <s v="Standard Class"/>
    <s v="ND-18370"/>
    <s v="Natalie DeCherney"/>
    <s v="Consumer"/>
    <s v="United States"/>
    <s v="Long Beach"/>
    <s v="New York"/>
    <n v="11561"/>
    <s v="East"/>
    <s v="OFF-PA-10001509"/>
    <x v="1"/>
    <s v="Paper"/>
    <s v="Recycled Desk Saver Line &quot;While You Were Out&quot; Book, 5 1/2&quot; X 4&quot;"/>
    <n v="44.75"/>
    <n v="5"/>
    <n v="0"/>
    <n v="20.584999999999994"/>
  </r>
  <r>
    <n v="8325"/>
    <s v="CA-2014-144456"/>
    <n v="2014"/>
    <x v="565"/>
    <d v="2014-09-10T00:00:00"/>
    <s v="First Class"/>
    <s v="FC-14245"/>
    <s v="Frank Carlisle"/>
    <s v="Home Office"/>
    <s v="United States"/>
    <s v="Hialeah"/>
    <s v="Florida"/>
    <n v="33012"/>
    <s v="South"/>
    <s v="OFF-ST-10001321"/>
    <x v="1"/>
    <s v="Storage"/>
    <s v="Decoflex Hanging Personal Folder File, Blue"/>
    <n v="61.68"/>
    <n v="5"/>
    <n v="0.2"/>
    <n v="5.3970000000000073"/>
  </r>
  <r>
    <n v="8326"/>
    <s v="CA-2014-144456"/>
    <n v="2014"/>
    <x v="565"/>
    <d v="2014-09-10T00:00:00"/>
    <s v="First Class"/>
    <s v="FC-14245"/>
    <s v="Frank Carlisle"/>
    <s v="Home Office"/>
    <s v="United States"/>
    <s v="Hialeah"/>
    <s v="Florida"/>
    <n v="33012"/>
    <s v="South"/>
    <s v="TEC-PH-10001750"/>
    <x v="2"/>
    <s v="Phones"/>
    <s v="Samsung Rugby III"/>
    <n v="158.376"/>
    <n v="3"/>
    <n v="0.2"/>
    <n v="13.857900000000008"/>
  </r>
  <r>
    <n v="8327"/>
    <s v="CA-2014-103478"/>
    <n v="2014"/>
    <x v="246"/>
    <d v="2014-07-25T00:00:00"/>
    <s v="Second Class"/>
    <s v="KL-16555"/>
    <s v="Kelly Lampkin"/>
    <s v="Corporate"/>
    <s v="United States"/>
    <s v="Aurora"/>
    <s v="Illinois"/>
    <n v="60505"/>
    <s v="Central"/>
    <s v="OFF-BI-10001890"/>
    <x v="1"/>
    <s v="Binders"/>
    <s v="Avery Poly Binder Pockets"/>
    <n v="2.8639999999999994"/>
    <n v="4"/>
    <n v="0.8"/>
    <n v="-4.5824000000000016"/>
  </r>
  <r>
    <n v="8328"/>
    <s v="CA-2014-103478"/>
    <n v="2014"/>
    <x v="246"/>
    <d v="2014-07-25T00:00:00"/>
    <s v="Second Class"/>
    <s v="KL-16555"/>
    <s v="Kelly Lampkin"/>
    <s v="Corporate"/>
    <s v="United States"/>
    <s v="Aurora"/>
    <s v="Illinois"/>
    <n v="60505"/>
    <s v="Central"/>
    <s v="OFF-BI-10004224"/>
    <x v="1"/>
    <s v="Binders"/>
    <s v="Catalog Binders with Expanding Posts"/>
    <n v="94.191999999999979"/>
    <n v="7"/>
    <n v="0.8"/>
    <n v="-164.83600000000007"/>
  </r>
  <r>
    <n v="8329"/>
    <s v="CA-2014-118577"/>
    <n v="2014"/>
    <x v="833"/>
    <d v="2014-10-12T00:00:00"/>
    <s v="Standard Class"/>
    <s v="XP-21865"/>
    <s v="Xylona Preis"/>
    <s v="Consumer"/>
    <s v="United States"/>
    <s v="Belleville"/>
    <s v="New Jersey"/>
    <n v="7109"/>
    <s v="East"/>
    <s v="OFF-PA-10001357"/>
    <x v="1"/>
    <s v="Paper"/>
    <s v="Xerox 1886"/>
    <n v="143.69999999999999"/>
    <n v="3"/>
    <n v="0"/>
    <n v="68.975999999999999"/>
  </r>
  <r>
    <n v="8330"/>
    <s v="CA-2014-118577"/>
    <n v="2014"/>
    <x v="833"/>
    <d v="2014-10-12T00:00:00"/>
    <s v="Standard Class"/>
    <s v="XP-21865"/>
    <s v="Xylona Preis"/>
    <s v="Consumer"/>
    <s v="United States"/>
    <s v="Belleville"/>
    <s v="New Jersey"/>
    <n v="7109"/>
    <s v="East"/>
    <s v="OFF-PA-10004888"/>
    <x v="1"/>
    <s v="Paper"/>
    <s v="Xerox 217"/>
    <n v="6.48"/>
    <n v="1"/>
    <n v="0"/>
    <n v="3.1104000000000003"/>
  </r>
  <r>
    <n v="8331"/>
    <s v="CA-2014-113572"/>
    <n v="2014"/>
    <x v="659"/>
    <d v="2014-11-12T00:00:00"/>
    <s v="Standard Class"/>
    <s v="FP-14320"/>
    <s v="Frank Preis"/>
    <s v="Consumer"/>
    <s v="United States"/>
    <s v="New York City"/>
    <s v="New York"/>
    <n v="10024"/>
    <s v="East"/>
    <s v="TEC-AC-10002370"/>
    <x v="2"/>
    <s v="Accessories"/>
    <s v="Maxell CD-R Discs"/>
    <n v="7.88"/>
    <n v="4"/>
    <n v="0"/>
    <n v="2.5215999999999994"/>
  </r>
  <r>
    <n v="8332"/>
    <s v="CA-2013-153269"/>
    <n v="2013"/>
    <x v="1185"/>
    <d v="2013-03-13T00:00:00"/>
    <s v="First Class"/>
    <s v="PS-18760"/>
    <s v="Pamela Stobb"/>
    <s v="Consumer"/>
    <s v="United States"/>
    <s v="Andover"/>
    <s v="Massachusetts"/>
    <n v="1810"/>
    <s v="East"/>
    <s v="OFF-ST-10004634"/>
    <x v="1"/>
    <s v="Storage"/>
    <s v="Personal Folder Holder, Ebony"/>
    <n v="11.21"/>
    <n v="1"/>
    <n v="0"/>
    <n v="3.3629999999999995"/>
  </r>
  <r>
    <n v="8333"/>
    <s v="CA-2013-153269"/>
    <n v="2013"/>
    <x v="1185"/>
    <d v="2013-03-13T00:00:00"/>
    <s v="First Class"/>
    <s v="PS-18760"/>
    <s v="Pamela Stobb"/>
    <s v="Consumer"/>
    <s v="United States"/>
    <s v="Andover"/>
    <s v="Massachusetts"/>
    <n v="1810"/>
    <s v="East"/>
    <s v="FUR-CH-10002647"/>
    <x v="0"/>
    <s v="Chairs"/>
    <s v="Situations Contoured Folding Chairs, 4/Set"/>
    <n v="354.90000000000003"/>
    <n v="5"/>
    <n v="0"/>
    <n v="88.725000000000023"/>
  </r>
  <r>
    <n v="8334"/>
    <s v="CA-2013-153269"/>
    <n v="2013"/>
    <x v="1185"/>
    <d v="2013-03-13T00:00:00"/>
    <s v="First Class"/>
    <s v="PS-18760"/>
    <s v="Pamela Stobb"/>
    <s v="Consumer"/>
    <s v="United States"/>
    <s v="Andover"/>
    <s v="Massachusetts"/>
    <n v="1810"/>
    <s v="East"/>
    <s v="OFF-PA-10001801"/>
    <x v="1"/>
    <s v="Paper"/>
    <s v="Xerox 193"/>
    <n v="17.940000000000001"/>
    <n v="3"/>
    <n v="0"/>
    <n v="8.7906000000000013"/>
  </r>
  <r>
    <n v="8335"/>
    <s v="CA-2013-153269"/>
    <n v="2013"/>
    <x v="1185"/>
    <d v="2013-03-13T00:00:00"/>
    <s v="First Class"/>
    <s v="PS-18760"/>
    <s v="Pamela Stobb"/>
    <s v="Consumer"/>
    <s v="United States"/>
    <s v="Andover"/>
    <s v="Massachusetts"/>
    <n v="1810"/>
    <s v="East"/>
    <s v="OFF-BI-10004632"/>
    <x v="1"/>
    <s v="Binders"/>
    <s v="GBC Binding covers"/>
    <n v="51.8"/>
    <n v="4"/>
    <n v="0"/>
    <n v="23.309999999999995"/>
  </r>
  <r>
    <n v="8336"/>
    <s v="CA-2014-161655"/>
    <n v="2014"/>
    <x v="726"/>
    <d v="2014-05-19T00:00:00"/>
    <s v="Second Class"/>
    <s v="CW-11905"/>
    <s v="Carl Weiss"/>
    <s v="Home Office"/>
    <s v="United States"/>
    <s v="Newark"/>
    <s v="Delaware"/>
    <n v="19711"/>
    <s v="East"/>
    <s v="OFF-BI-10002082"/>
    <x v="1"/>
    <s v="Binders"/>
    <s v="GBC Twin Loop Wire Binding Elements"/>
    <n v="299.52"/>
    <n v="9"/>
    <n v="0"/>
    <n v="149.76"/>
  </r>
  <r>
    <n v="8337"/>
    <s v="CA-2013-101469"/>
    <n v="2013"/>
    <x v="415"/>
    <d v="2013-07-09T00:00:00"/>
    <s v="Standard Class"/>
    <s v="KH-16360"/>
    <s v="Katherine Hughes"/>
    <s v="Consumer"/>
    <s v="United States"/>
    <s v="Arlington"/>
    <s v="Virginia"/>
    <n v="22204"/>
    <s v="South"/>
    <s v="OFF-AR-10003986"/>
    <x v="1"/>
    <s v="Art"/>
    <s v="Avery Hi-Liter Pen Style Six-Color Fluorescent Set"/>
    <n v="7.7"/>
    <n v="2"/>
    <n v="0"/>
    <n v="3.157"/>
  </r>
  <r>
    <n v="8338"/>
    <s v="CA-2011-153087"/>
    <n v="2011"/>
    <x v="422"/>
    <d v="2012-01-03T00:00:00"/>
    <s v="Standard Class"/>
    <s v="TC-20980"/>
    <s v="Tamara Chand"/>
    <s v="Corporate"/>
    <s v="United States"/>
    <s v="Decatur"/>
    <s v="Alabama"/>
    <n v="35601"/>
    <s v="South"/>
    <s v="OFF-PA-10001243"/>
    <x v="1"/>
    <s v="Paper"/>
    <s v="Xerox 1983"/>
    <n v="23.92"/>
    <n v="4"/>
    <n v="0"/>
    <n v="11.720800000000001"/>
  </r>
  <r>
    <n v="8339"/>
    <s v="CA-2011-153087"/>
    <n v="2011"/>
    <x v="422"/>
    <d v="2012-01-03T00:00:00"/>
    <s v="Standard Class"/>
    <s v="TC-20980"/>
    <s v="Tamara Chand"/>
    <s v="Corporate"/>
    <s v="United States"/>
    <s v="Decatur"/>
    <s v="Alabama"/>
    <n v="35601"/>
    <s v="South"/>
    <s v="TEC-AC-10003198"/>
    <x v="2"/>
    <s v="Accessories"/>
    <s v="Enermax Acrylux Wireless Keyboard"/>
    <n v="498"/>
    <n v="5"/>
    <n v="0"/>
    <n v="184.26"/>
  </r>
  <r>
    <n v="8340"/>
    <s v="CA-2014-135076"/>
    <n v="2014"/>
    <x v="669"/>
    <d v="2014-04-18T00:00:00"/>
    <s v="Standard Class"/>
    <s v="YS-21880"/>
    <s v="Yana Sorensen"/>
    <s v="Corporate"/>
    <s v="United States"/>
    <s v="Hesperia"/>
    <s v="California"/>
    <n v="92345"/>
    <s v="West"/>
    <s v="FUR-CH-10003774"/>
    <x v="0"/>
    <s v="Chairs"/>
    <s v="Global Wood Trimmed Manager's Task Chair, Khaki"/>
    <n v="436.70400000000006"/>
    <n v="6"/>
    <n v="0.2"/>
    <n v="-38.211600000000033"/>
  </r>
  <r>
    <n v="8341"/>
    <s v="CA-2011-161634"/>
    <n v="2011"/>
    <x v="687"/>
    <d v="2011-11-20T00:00:00"/>
    <s v="Standard Class"/>
    <s v="CC-12220"/>
    <s v="Chris Cortes"/>
    <s v="Consumer"/>
    <s v="United States"/>
    <s v="Chesapeake"/>
    <s v="Virginia"/>
    <n v="23320"/>
    <s v="South"/>
    <s v="OFF-PA-10002262"/>
    <x v="1"/>
    <s v="Paper"/>
    <s v="Xerox 192"/>
    <n v="32.400000000000006"/>
    <n v="5"/>
    <n v="0"/>
    <n v="15.552000000000001"/>
  </r>
  <r>
    <n v="8342"/>
    <s v="CA-2014-141481"/>
    <n v="2014"/>
    <x v="532"/>
    <d v="2014-06-15T00:00:00"/>
    <s v="First Class"/>
    <s v="ZD-21925"/>
    <s v="Zuschuss Donatelli"/>
    <s v="Consumer"/>
    <s v="United States"/>
    <s v="Los Angeles"/>
    <s v="California"/>
    <n v="90036"/>
    <s v="West"/>
    <s v="OFF-AP-10004532"/>
    <x v="1"/>
    <s v="Appliances"/>
    <s v="Kensington 6 Outlet Guardian Standard Surge Protector"/>
    <n v="61.44"/>
    <n v="3"/>
    <n v="0"/>
    <n v="16.588799999999999"/>
  </r>
  <r>
    <n v="8343"/>
    <s v="CA-2013-132549"/>
    <n v="2013"/>
    <x v="881"/>
    <d v="2013-12-01T00:00:00"/>
    <s v="Standard Class"/>
    <s v="JK-15370"/>
    <s v="Jay Kimmel"/>
    <s v="Consumer"/>
    <s v="United States"/>
    <s v="Huntsville"/>
    <s v="Alabama"/>
    <n v="35810"/>
    <s v="South"/>
    <s v="OFF-ST-10001325"/>
    <x v="1"/>
    <s v="Storage"/>
    <s v="Sterilite Officeware Hinged File Box"/>
    <n v="73.36"/>
    <n v="7"/>
    <n v="0"/>
    <n v="19.807200000000002"/>
  </r>
  <r>
    <n v="8344"/>
    <s v="US-2011-155544"/>
    <n v="2011"/>
    <x v="90"/>
    <d v="2011-03-25T00:00:00"/>
    <s v="Standard Class"/>
    <s v="GM-14440"/>
    <s v="Gary McGarr"/>
    <s v="Consumer"/>
    <s v="United States"/>
    <s v="Knoxville"/>
    <s v="Tennessee"/>
    <n v="37918"/>
    <s v="South"/>
    <s v="OFF-LA-10004544"/>
    <x v="1"/>
    <s v="Labels"/>
    <s v="Avery 505"/>
    <n v="59.20000000000001"/>
    <n v="5"/>
    <n v="0.2"/>
    <n v="22.199999999999996"/>
  </r>
  <r>
    <n v="8345"/>
    <s v="US-2011-155544"/>
    <n v="2011"/>
    <x v="90"/>
    <d v="2011-03-25T00:00:00"/>
    <s v="Standard Class"/>
    <s v="GM-14440"/>
    <s v="Gary McGarr"/>
    <s v="Consumer"/>
    <s v="United States"/>
    <s v="Knoxville"/>
    <s v="Tennessee"/>
    <n v="37918"/>
    <s v="South"/>
    <s v="FUR-FU-10001473"/>
    <x v="0"/>
    <s v="Furnishings"/>
    <s v="DAX Wood Document Frame"/>
    <n v="32.952000000000005"/>
    <n v="3"/>
    <n v="0.2"/>
    <n v="6.5903999999999989"/>
  </r>
  <r>
    <n v="8346"/>
    <s v="US-2011-155544"/>
    <n v="2011"/>
    <x v="90"/>
    <d v="2011-03-25T00:00:00"/>
    <s v="Standard Class"/>
    <s v="GM-14440"/>
    <s v="Gary McGarr"/>
    <s v="Consumer"/>
    <s v="United States"/>
    <s v="Knoxville"/>
    <s v="Tennessee"/>
    <n v="37918"/>
    <s v="South"/>
    <s v="FUR-CH-10000422"/>
    <x v="0"/>
    <s v="Chairs"/>
    <s v="Global Highback Leather Tilter in Burgundy"/>
    <n v="218.376"/>
    <n v="3"/>
    <n v="0.2"/>
    <n v="-10.918799999999983"/>
  </r>
  <r>
    <n v="8347"/>
    <s v="US-2012-115238"/>
    <n v="2012"/>
    <x v="28"/>
    <d v="2012-05-04T00:00:00"/>
    <s v="Standard Class"/>
    <s v="JW-15220"/>
    <s v="Jane Waco"/>
    <s v="Corporate"/>
    <s v="United States"/>
    <s v="Lawrence"/>
    <s v="Massachusetts"/>
    <n v="1841"/>
    <s v="East"/>
    <s v="FUR-FU-10002960"/>
    <x v="0"/>
    <s v="Furnishings"/>
    <s v="Eldon 200 Class Desk Accessories, Burgundy"/>
    <n v="31.400000000000002"/>
    <n v="5"/>
    <n v="0"/>
    <n v="13.188000000000002"/>
  </r>
  <r>
    <n v="8348"/>
    <s v="US-2012-115238"/>
    <n v="2012"/>
    <x v="28"/>
    <d v="2012-05-04T00:00:00"/>
    <s v="Standard Class"/>
    <s v="JW-15220"/>
    <s v="Jane Waco"/>
    <s v="Corporate"/>
    <s v="United States"/>
    <s v="Lawrence"/>
    <s v="Massachusetts"/>
    <n v="1841"/>
    <s v="East"/>
    <s v="FUR-FU-10002445"/>
    <x v="0"/>
    <s v="Furnishings"/>
    <s v="DAX Two-Tone Rosewood/Black Document Frame, Desktop, 5 x 7"/>
    <n v="9.48"/>
    <n v="1"/>
    <n v="0"/>
    <n v="3.7920000000000007"/>
  </r>
  <r>
    <n v="8349"/>
    <s v="US-2012-115238"/>
    <n v="2012"/>
    <x v="28"/>
    <d v="2012-05-04T00:00:00"/>
    <s v="Standard Class"/>
    <s v="JW-15220"/>
    <s v="Jane Waco"/>
    <s v="Corporate"/>
    <s v="United States"/>
    <s v="Lawrence"/>
    <s v="Massachusetts"/>
    <n v="1841"/>
    <s v="East"/>
    <s v="TEC-PH-10001300"/>
    <x v="2"/>
    <s v="Phones"/>
    <s v="iKross Bluetooth Portable Keyboard + Cell Phone Stand Holder + Brush for Apple iPhone 5S 5C 5, 4S 4"/>
    <n v="209.5"/>
    <n v="10"/>
    <n v="0"/>
    <n v="58.66"/>
  </r>
  <r>
    <n v="8350"/>
    <s v="US-2012-115238"/>
    <n v="2012"/>
    <x v="28"/>
    <d v="2012-05-04T00:00:00"/>
    <s v="Standard Class"/>
    <s v="JW-15220"/>
    <s v="Jane Waco"/>
    <s v="Corporate"/>
    <s v="United States"/>
    <s v="Lawrence"/>
    <s v="Massachusetts"/>
    <n v="1841"/>
    <s v="East"/>
    <s v="FUR-FU-10001025"/>
    <x v="0"/>
    <s v="Furnishings"/>
    <s v="Eldon Imàge Series Desk Accessories, Clear"/>
    <n v="24.3"/>
    <n v="5"/>
    <n v="0"/>
    <n v="10.449000000000002"/>
  </r>
  <r>
    <n v="8351"/>
    <s v="US-2012-115238"/>
    <n v="2012"/>
    <x v="28"/>
    <d v="2012-05-04T00:00:00"/>
    <s v="Standard Class"/>
    <s v="JW-15220"/>
    <s v="Jane Waco"/>
    <s v="Corporate"/>
    <s v="United States"/>
    <s v="Lawrence"/>
    <s v="Massachusetts"/>
    <n v="1841"/>
    <s v="East"/>
    <s v="OFF-PA-10002689"/>
    <x v="1"/>
    <s v="Paper"/>
    <s v="Weyerhaeuser First Choice Laser/Copy Paper (20Lb. and 88 Bright)"/>
    <n v="6.48"/>
    <n v="1"/>
    <n v="0"/>
    <n v="3.1104000000000003"/>
  </r>
  <r>
    <n v="8352"/>
    <s v="CA-2014-132199"/>
    <n v="2014"/>
    <x v="898"/>
    <d v="2014-05-09T00:00:00"/>
    <s v="Standard Class"/>
    <s v="BO-11350"/>
    <s v="Bill Overfelt"/>
    <s v="Corporate"/>
    <s v="United States"/>
    <s v="Philadelphia"/>
    <s v="Pennsylvania"/>
    <n v="19134"/>
    <s v="East"/>
    <s v="FUR-FU-10004245"/>
    <x v="0"/>
    <s v="Furnishings"/>
    <s v="Career Cubicle Clock, 8 1/4&quot;, Black"/>
    <n v="32.448"/>
    <n v="2"/>
    <n v="0.2"/>
    <n v="7.3008000000000006"/>
  </r>
  <r>
    <n v="8353"/>
    <s v="CA-2014-132199"/>
    <n v="2014"/>
    <x v="898"/>
    <d v="2014-05-09T00:00:00"/>
    <s v="Standard Class"/>
    <s v="BO-11350"/>
    <s v="Bill Overfelt"/>
    <s v="Corporate"/>
    <s v="United States"/>
    <s v="Philadelphia"/>
    <s v="Pennsylvania"/>
    <n v="19134"/>
    <s v="East"/>
    <s v="OFF-BI-10003684"/>
    <x v="1"/>
    <s v="Binders"/>
    <s v="Wilson Jones Legal Size Ring Binders"/>
    <n v="26.388000000000002"/>
    <n v="4"/>
    <n v="0.7"/>
    <n v="-17.591999999999992"/>
  </r>
  <r>
    <n v="8354"/>
    <s v="CA-2014-132199"/>
    <n v="2014"/>
    <x v="898"/>
    <d v="2014-05-09T00:00:00"/>
    <s v="Standard Class"/>
    <s v="BO-11350"/>
    <s v="Bill Overfelt"/>
    <s v="Corporate"/>
    <s v="United States"/>
    <s v="Philadelphia"/>
    <s v="Pennsylvania"/>
    <n v="19134"/>
    <s v="East"/>
    <s v="FUR-TA-10003748"/>
    <x v="0"/>
    <s v="Tables"/>
    <s v="Bevis 36 x 72 Conference Tables"/>
    <n v="373.46999999999991"/>
    <n v="5"/>
    <n v="0.4"/>
    <n v="-112.041"/>
  </r>
  <r>
    <n v="8355"/>
    <s v="CA-2014-132199"/>
    <n v="2014"/>
    <x v="898"/>
    <d v="2014-05-09T00:00:00"/>
    <s v="Standard Class"/>
    <s v="BO-11350"/>
    <s v="Bill Overfelt"/>
    <s v="Corporate"/>
    <s v="United States"/>
    <s v="Philadelphia"/>
    <s v="Pennsylvania"/>
    <n v="19134"/>
    <s v="East"/>
    <s v="OFF-BI-10002133"/>
    <x v="1"/>
    <s v="Binders"/>
    <s v="Wilson Jones Elliptical Ring 3 1/2&quot; Capacity Binders, 800 sheets"/>
    <n v="64.2"/>
    <n v="5"/>
    <n v="0.7"/>
    <n v="-44.94"/>
  </r>
  <r>
    <n v="8356"/>
    <s v="CA-2014-132199"/>
    <n v="2014"/>
    <x v="898"/>
    <d v="2014-05-09T00:00:00"/>
    <s v="Standard Class"/>
    <s v="BO-11350"/>
    <s v="Bill Overfelt"/>
    <s v="Corporate"/>
    <s v="United States"/>
    <s v="Philadelphia"/>
    <s v="Pennsylvania"/>
    <n v="19134"/>
    <s v="East"/>
    <s v="OFF-FA-10002280"/>
    <x v="1"/>
    <s v="Fasteners"/>
    <s v="Advantus Plastic Paper Clips"/>
    <n v="8"/>
    <n v="2"/>
    <n v="0.2"/>
    <n v="2.8"/>
  </r>
  <r>
    <n v="8357"/>
    <s v="CA-2013-163174"/>
    <n v="2013"/>
    <x v="370"/>
    <d v="2013-08-31T00:00:00"/>
    <s v="Standard Class"/>
    <s v="XP-21865"/>
    <s v="Xylona Preis"/>
    <s v="Consumer"/>
    <s v="United States"/>
    <s v="Athens"/>
    <s v="Georgia"/>
    <n v="30605"/>
    <s v="South"/>
    <s v="FUR-FU-10000308"/>
    <x v="0"/>
    <s v="Furnishings"/>
    <s v="Deflect-o Glass Clear Studded Chair Mats"/>
    <n v="186.54"/>
    <n v="3"/>
    <n v="0"/>
    <n v="41.038800000000002"/>
  </r>
  <r>
    <n v="8358"/>
    <s v="CA-2011-110555"/>
    <n v="2011"/>
    <x v="909"/>
    <d v="2011-04-18T00:00:00"/>
    <s v="Standard Class"/>
    <s v="MM-18055"/>
    <s v="Michelle Moray"/>
    <s v="Consumer"/>
    <s v="United States"/>
    <s v="Great Falls"/>
    <s v="Montana"/>
    <n v="59405"/>
    <s v="West"/>
    <s v="OFF-ST-10000876"/>
    <x v="1"/>
    <s v="Storage"/>
    <s v="Eldon Simplefile Box Office"/>
    <n v="87.08"/>
    <n v="7"/>
    <n v="0"/>
    <n v="24.382400000000001"/>
  </r>
  <r>
    <n v="8359"/>
    <s v="CA-2011-110555"/>
    <n v="2011"/>
    <x v="909"/>
    <d v="2011-04-18T00:00:00"/>
    <s v="Standard Class"/>
    <s v="MM-18055"/>
    <s v="Michelle Moray"/>
    <s v="Consumer"/>
    <s v="United States"/>
    <s v="Great Falls"/>
    <s v="Montana"/>
    <n v="59405"/>
    <s v="West"/>
    <s v="TEC-PH-10000586"/>
    <x v="2"/>
    <s v="Phones"/>
    <s v="AT&amp;T SB67148 SynJ"/>
    <n v="105.584"/>
    <n v="2"/>
    <n v="0.2"/>
    <n v="9.2386000000000053"/>
  </r>
  <r>
    <n v="8360"/>
    <s v="CA-2011-110555"/>
    <n v="2011"/>
    <x v="909"/>
    <d v="2011-04-18T00:00:00"/>
    <s v="Standard Class"/>
    <s v="MM-18055"/>
    <s v="Michelle Moray"/>
    <s v="Consumer"/>
    <s v="United States"/>
    <s v="Great Falls"/>
    <s v="Montana"/>
    <n v="59405"/>
    <s v="West"/>
    <s v="TEC-AC-10003399"/>
    <x v="2"/>
    <s v="Accessories"/>
    <s v="Memorex Mini Travel Drive 64 GB USB 2.0 Flash Drive"/>
    <n v="217.44"/>
    <n v="6"/>
    <n v="0"/>
    <n v="91.32480000000001"/>
  </r>
  <r>
    <n v="8361"/>
    <s v="CA-2014-147207"/>
    <n v="2014"/>
    <x v="460"/>
    <d v="2014-01-05T00:00:00"/>
    <s v="Second Class"/>
    <s v="TS-21655"/>
    <s v="Trudy Schmidt"/>
    <s v="Consumer"/>
    <s v="United States"/>
    <s v="El Paso"/>
    <s v="Texas"/>
    <n v="79907"/>
    <s v="Central"/>
    <s v="OFF-AR-10001955"/>
    <x v="1"/>
    <s v="Art"/>
    <s v="Newell 319"/>
    <n v="31.744"/>
    <n v="2"/>
    <n v="0.2"/>
    <n v="3.9679999999999964"/>
  </r>
  <r>
    <n v="8362"/>
    <s v="CA-2014-147207"/>
    <n v="2014"/>
    <x v="460"/>
    <d v="2014-01-05T00:00:00"/>
    <s v="Second Class"/>
    <s v="TS-21655"/>
    <s v="Trudy Schmidt"/>
    <s v="Consumer"/>
    <s v="United States"/>
    <s v="El Paso"/>
    <s v="Texas"/>
    <n v="79907"/>
    <s v="Central"/>
    <s v="OFF-AP-10000027"/>
    <x v="1"/>
    <s v="Appliances"/>
    <s v="Hoover Commercial SteamVac"/>
    <n v="5.4319999999999986"/>
    <n v="2"/>
    <n v="0.8"/>
    <n v="-13.580000000000002"/>
  </r>
  <r>
    <n v="8363"/>
    <s v="CA-2014-147207"/>
    <n v="2014"/>
    <x v="460"/>
    <d v="2014-01-05T00:00:00"/>
    <s v="Second Class"/>
    <s v="TS-21655"/>
    <s v="Trudy Schmidt"/>
    <s v="Consumer"/>
    <s v="United States"/>
    <s v="El Paso"/>
    <s v="Texas"/>
    <n v="79907"/>
    <s v="Central"/>
    <s v="FUR-TA-10002958"/>
    <x v="0"/>
    <s v="Tables"/>
    <s v="Bevis Oval Conference Table, Walnut"/>
    <n v="913.43000000000006"/>
    <n v="5"/>
    <n v="0.3"/>
    <n v="-169.63700000000009"/>
  </r>
  <r>
    <n v="8364"/>
    <s v="CA-2014-147207"/>
    <n v="2014"/>
    <x v="460"/>
    <d v="2014-01-05T00:00:00"/>
    <s v="Second Class"/>
    <s v="TS-21655"/>
    <s v="Trudy Schmidt"/>
    <s v="Consumer"/>
    <s v="United States"/>
    <s v="El Paso"/>
    <s v="Texas"/>
    <n v="79907"/>
    <s v="Central"/>
    <s v="OFF-ST-10002615"/>
    <x v="1"/>
    <s v="Storage"/>
    <s v="Dual Level, Single-Width Filing Carts"/>
    <n v="372.14400000000001"/>
    <n v="3"/>
    <n v="0.2"/>
    <n v="27.910800000000009"/>
  </r>
  <r>
    <n v="8365"/>
    <s v="CA-2014-137631"/>
    <n v="2014"/>
    <x v="1045"/>
    <d v="2014-05-03T00:00:00"/>
    <s v="Standard Class"/>
    <s v="JL-15235"/>
    <s v="Janet Lee"/>
    <s v="Consumer"/>
    <s v="United States"/>
    <s v="Kissimmee"/>
    <s v="Florida"/>
    <n v="34741"/>
    <s v="South"/>
    <s v="TEC-PH-10002624"/>
    <x v="2"/>
    <s v="Phones"/>
    <s v="Samsung Galaxy S4 Mini"/>
    <n v="751.98400000000004"/>
    <n v="2"/>
    <n v="0.2"/>
    <n v="84.598199999999878"/>
  </r>
  <r>
    <n v="8366"/>
    <s v="CA-2014-157273"/>
    <n v="2014"/>
    <x v="289"/>
    <d v="2014-02-03T00:00:00"/>
    <s v="First Class"/>
    <s v="SZ-20035"/>
    <s v="Sam Zeldin"/>
    <s v="Home Office"/>
    <s v="United States"/>
    <s v="Seattle"/>
    <s v="Washington"/>
    <n v="98105"/>
    <s v="West"/>
    <s v="TEC-PH-10002275"/>
    <x v="2"/>
    <s v="Phones"/>
    <s v="Mitel 5320 IP Phone VoIP phone"/>
    <n v="604.76800000000003"/>
    <n v="4"/>
    <n v="0.2"/>
    <n v="60.476800000000026"/>
  </r>
  <r>
    <n v="8367"/>
    <s v="CA-2011-109918"/>
    <n v="2011"/>
    <x v="557"/>
    <d v="2011-09-12T00:00:00"/>
    <s v="Second Class"/>
    <s v="LR-17035"/>
    <s v="Lisa Ryan"/>
    <s v="Corporate"/>
    <s v="United States"/>
    <s v="Santa Clara"/>
    <s v="California"/>
    <n v="95051"/>
    <s v="West"/>
    <s v="OFF-SU-10004290"/>
    <x v="1"/>
    <s v="Supplies"/>
    <s v="Acme Design Line 8&quot; Stainless Steel Bent Scissors w/Champagne Handles, 3-1/8&quot; Cut"/>
    <n v="27.36"/>
    <n v="4"/>
    <n v="0"/>
    <n v="7.3872"/>
  </r>
  <r>
    <n v="8368"/>
    <s v="CA-2011-109918"/>
    <n v="2011"/>
    <x v="557"/>
    <d v="2011-09-12T00:00:00"/>
    <s v="Second Class"/>
    <s v="LR-17035"/>
    <s v="Lisa Ryan"/>
    <s v="Corporate"/>
    <s v="United States"/>
    <s v="Santa Clara"/>
    <s v="California"/>
    <n v="95051"/>
    <s v="West"/>
    <s v="OFF-PA-10000174"/>
    <x v="1"/>
    <s v="Paper"/>
    <s v="Message Book, Wirebound, Four 5 1/2&quot; X 4&quot; Forms/Pg., 200 Dupl. Sets/Book"/>
    <n v="20.56"/>
    <n v="2"/>
    <n v="0"/>
    <n v="9.663199999999998"/>
  </r>
  <r>
    <n v="8369"/>
    <s v="CA-2011-109918"/>
    <n v="2011"/>
    <x v="557"/>
    <d v="2011-09-12T00:00:00"/>
    <s v="Second Class"/>
    <s v="LR-17035"/>
    <s v="Lisa Ryan"/>
    <s v="Corporate"/>
    <s v="United States"/>
    <s v="Santa Clara"/>
    <s v="California"/>
    <n v="95051"/>
    <s v="West"/>
    <s v="OFF-BI-10004308"/>
    <x v="1"/>
    <s v="Binders"/>
    <s v="Avery Legal 4-Ring Binder"/>
    <n v="83.920000000000016"/>
    <n v="5"/>
    <n v="0.2"/>
    <n v="31.47"/>
  </r>
  <r>
    <n v="8370"/>
    <s v="CA-2013-118745"/>
    <n v="2013"/>
    <x v="725"/>
    <d v="2013-06-17T00:00:00"/>
    <s v="Standard Class"/>
    <s v="SV-20365"/>
    <s v="Seth Vernon"/>
    <s v="Consumer"/>
    <s v="United States"/>
    <s v="Los Angeles"/>
    <s v="California"/>
    <n v="90049"/>
    <s v="West"/>
    <s v="FUR-TA-10003473"/>
    <x v="0"/>
    <s v="Tables"/>
    <s v="Bretford Rectangular Conference Table Tops"/>
    <n v="902.71199999999999"/>
    <n v="3"/>
    <n v="0.2"/>
    <n v="33.851700000000051"/>
  </r>
  <r>
    <n v="8371"/>
    <s v="CA-2013-163972"/>
    <n v="2013"/>
    <x v="508"/>
    <d v="2013-10-22T00:00:00"/>
    <s v="Standard Class"/>
    <s v="MG-17890"/>
    <s v="Michael Granlund"/>
    <s v="Home Office"/>
    <s v="United States"/>
    <s v="Fresno"/>
    <s v="California"/>
    <n v="93727"/>
    <s v="West"/>
    <s v="FUR-BO-10003894"/>
    <x v="0"/>
    <s v="Bookcases"/>
    <s v="Safco Value Mate Steel Bookcase, Baked Enamel Finish on Steel, Black"/>
    <n v="120.666"/>
    <n v="2"/>
    <n v="0.15"/>
    <n v="21.293999999999993"/>
  </r>
  <r>
    <n v="8372"/>
    <s v="CA-2011-165393"/>
    <n v="2011"/>
    <x v="422"/>
    <d v="2011-12-30T00:00:00"/>
    <s v="First Class"/>
    <s v="NC-18415"/>
    <s v="Nathan Cano"/>
    <s v="Consumer"/>
    <s v="United States"/>
    <s v="Fort Worth"/>
    <s v="Texas"/>
    <n v="76106"/>
    <s v="Central"/>
    <s v="OFF-BI-10001658"/>
    <x v="1"/>
    <s v="Binders"/>
    <s v="GBC Standard Therm-A-Bind Covers"/>
    <n v="4.9839999999999991"/>
    <n v="1"/>
    <n v="0.8"/>
    <n v="-8.472800000000003"/>
  </r>
  <r>
    <n v="8373"/>
    <s v="CA-2013-113726"/>
    <n v="2013"/>
    <x v="390"/>
    <d v="2013-12-02T00:00:00"/>
    <s v="Standard Class"/>
    <s v="SC-20680"/>
    <s v="Steve Carroll"/>
    <s v="Home Office"/>
    <s v="United States"/>
    <s v="Seattle"/>
    <s v="Washington"/>
    <n v="98105"/>
    <s v="West"/>
    <s v="FUR-FU-10003535"/>
    <x v="0"/>
    <s v="Furnishings"/>
    <s v="Howard Miller Distant Time Traveler Alarm Clock"/>
    <n v="82.26"/>
    <n v="3"/>
    <n v="0"/>
    <n v="33.726600000000005"/>
  </r>
  <r>
    <n v="8374"/>
    <s v="CA-2013-152940"/>
    <n v="2013"/>
    <x v="338"/>
    <d v="2013-11-14T00:00:00"/>
    <s v="First Class"/>
    <s v="RO-19780"/>
    <s v="Rose O'Brian"/>
    <s v="Consumer"/>
    <s v="United States"/>
    <s v="San Francisco"/>
    <s v="California"/>
    <n v="94110"/>
    <s v="West"/>
    <s v="OFF-ST-10000352"/>
    <x v="1"/>
    <s v="Storage"/>
    <s v="Acco Perma 2700 Stacking Storage Drawers"/>
    <n v="29.74"/>
    <n v="1"/>
    <n v="0"/>
    <n v="4.4610000000000021"/>
  </r>
  <r>
    <n v="8375"/>
    <s v="CA-2012-158701"/>
    <n v="2012"/>
    <x v="956"/>
    <d v="2012-01-10T00:00:00"/>
    <s v="Standard Class"/>
    <s v="JL-15175"/>
    <s v="James Lanier"/>
    <s v="Home Office"/>
    <s v="United States"/>
    <s v="San Francisco"/>
    <s v="California"/>
    <n v="94110"/>
    <s v="West"/>
    <s v="OFF-AP-10004859"/>
    <x v="1"/>
    <s v="Appliances"/>
    <s v="Acco 6 Outlet Guardian Premium Surge Suppressor"/>
    <n v="87.36"/>
    <n v="6"/>
    <n v="0"/>
    <n v="23.587200000000003"/>
  </r>
  <r>
    <n v="8376"/>
    <s v="CA-2012-158701"/>
    <n v="2012"/>
    <x v="956"/>
    <d v="2012-01-10T00:00:00"/>
    <s v="Standard Class"/>
    <s v="JL-15175"/>
    <s v="James Lanier"/>
    <s v="Home Office"/>
    <s v="United States"/>
    <s v="San Francisco"/>
    <s v="California"/>
    <n v="94110"/>
    <s v="West"/>
    <s v="OFF-BI-10001294"/>
    <x v="1"/>
    <s v="Binders"/>
    <s v="Fellowes Binding Cases"/>
    <n v="56.16"/>
    <n v="6"/>
    <n v="0.2"/>
    <n v="17.549999999999994"/>
  </r>
  <r>
    <n v="8377"/>
    <s v="CA-2014-156272"/>
    <n v="2014"/>
    <x v="708"/>
    <d v="2014-03-28T00:00:00"/>
    <s v="Standard Class"/>
    <s v="PW-19030"/>
    <s v="Pauline Webber"/>
    <s v="Corporate"/>
    <s v="United States"/>
    <s v="Pompano Beach"/>
    <s v="Florida"/>
    <n v="33068"/>
    <s v="South"/>
    <s v="OFF-AP-10001242"/>
    <x v="1"/>
    <s v="Appliances"/>
    <s v="APC 7 Outlet Network SurgeArrest Surge Protector"/>
    <n v="64.384"/>
    <n v="1"/>
    <n v="0.2"/>
    <n v="8.0479999999999983"/>
  </r>
  <r>
    <n v="8378"/>
    <s v="CA-2012-162964"/>
    <n v="2012"/>
    <x v="768"/>
    <d v="2012-11-18T00:00:00"/>
    <s v="Standard Class"/>
    <s v="MF-18250"/>
    <s v="Monica Federle"/>
    <s v="Corporate"/>
    <s v="United States"/>
    <s v="Houston"/>
    <s v="Texas"/>
    <n v="77095"/>
    <s v="Central"/>
    <s v="OFF-ST-10002344"/>
    <x v="1"/>
    <s v="Storage"/>
    <s v="Carina 42&quot;Hx23 3/4&quot;W Media Storage Unit"/>
    <n v="64.784000000000006"/>
    <n v="1"/>
    <n v="0.2"/>
    <n v="-14.576399999999996"/>
  </r>
  <r>
    <n v="8379"/>
    <s v="CA-2012-162964"/>
    <n v="2012"/>
    <x v="768"/>
    <d v="2012-11-18T00:00:00"/>
    <s v="Standard Class"/>
    <s v="MF-18250"/>
    <s v="Monica Federle"/>
    <s v="Corporate"/>
    <s v="United States"/>
    <s v="Houston"/>
    <s v="Texas"/>
    <n v="77095"/>
    <s v="Central"/>
    <s v="OFF-PA-10003349"/>
    <x v="1"/>
    <s v="Paper"/>
    <s v="Xerox 1957"/>
    <n v="15.552000000000003"/>
    <n v="3"/>
    <n v="0.2"/>
    <n v="5.6375999999999999"/>
  </r>
  <r>
    <n v="8380"/>
    <s v="CA-2012-162964"/>
    <n v="2012"/>
    <x v="768"/>
    <d v="2012-11-18T00:00:00"/>
    <s v="Standard Class"/>
    <s v="MF-18250"/>
    <s v="Monica Federle"/>
    <s v="Corporate"/>
    <s v="United States"/>
    <s v="Houston"/>
    <s v="Texas"/>
    <n v="77095"/>
    <s v="Central"/>
    <s v="OFF-EN-10003055"/>
    <x v="1"/>
    <s v="Envelopes"/>
    <s v="Blue String-Tie &amp; Button Interoffice Envelopes, 10 x 13"/>
    <n v="223.88799999999998"/>
    <n v="7"/>
    <n v="0.2"/>
    <n v="69.964999999999975"/>
  </r>
  <r>
    <n v="8381"/>
    <s v="CA-2011-103527"/>
    <n v="2011"/>
    <x v="340"/>
    <d v="2011-09-14T00:00:00"/>
    <s v="Second Class"/>
    <s v="CC-12220"/>
    <s v="Chris Cortes"/>
    <s v="Consumer"/>
    <s v="United States"/>
    <s v="Chicago"/>
    <s v="Illinois"/>
    <n v="60653"/>
    <s v="Central"/>
    <s v="OFF-PA-10001622"/>
    <x v="1"/>
    <s v="Paper"/>
    <s v="Ampad Poly Cover Wirebound Steno Book, 6&quot; x 9&quot; Assorted Colors, Gregg Ruled"/>
    <n v="10.896000000000001"/>
    <n v="3"/>
    <n v="0.2"/>
    <n v="3.4049999999999994"/>
  </r>
  <r>
    <n v="8382"/>
    <s v="CA-2013-134544"/>
    <n v="2013"/>
    <x v="716"/>
    <d v="2013-03-20T00:00:00"/>
    <s v="Second Class"/>
    <s v="AC-10660"/>
    <s v="Anna Chung"/>
    <s v="Consumer"/>
    <s v="United States"/>
    <s v="San Francisco"/>
    <s v="California"/>
    <n v="94109"/>
    <s v="West"/>
    <s v="TEC-PH-10003800"/>
    <x v="2"/>
    <s v="Phones"/>
    <s v="i.Sound Portable Power - 8000 mAh"/>
    <n v="84.784000000000006"/>
    <n v="2"/>
    <n v="0.2"/>
    <n v="-20.136200000000006"/>
  </r>
  <r>
    <n v="8383"/>
    <s v="CA-2013-163048"/>
    <n v="2013"/>
    <x v="597"/>
    <d v="2013-02-15T00:00:00"/>
    <s v="Standard Class"/>
    <s v="MH-17440"/>
    <s v="Mark Haberlin"/>
    <s v="Corporate"/>
    <s v="United States"/>
    <s v="Houston"/>
    <s v="Texas"/>
    <n v="77036"/>
    <s v="Central"/>
    <s v="FUR-CH-10001270"/>
    <x v="0"/>
    <s v="Chairs"/>
    <s v="Harbour Creations Steel Folding Chair"/>
    <n v="241.49999999999997"/>
    <n v="4"/>
    <n v="0.3"/>
    <n v="0"/>
  </r>
  <r>
    <n v="8384"/>
    <s v="CA-2013-145135"/>
    <n v="2013"/>
    <x v="491"/>
    <d v="2013-11-29T00:00:00"/>
    <s v="First Class"/>
    <s v="CD-12790"/>
    <s v="Cynthia Delaney"/>
    <s v="Home Office"/>
    <s v="United States"/>
    <s v="Shelton"/>
    <s v="Connecticut"/>
    <n v="6484"/>
    <s v="East"/>
    <s v="TEC-AC-10003447"/>
    <x v="2"/>
    <s v="Accessories"/>
    <s v="Micropad Numeric Keypads"/>
    <n v="59.97"/>
    <n v="3"/>
    <n v="0"/>
    <n v="14.992499999999996"/>
  </r>
  <r>
    <n v="8385"/>
    <s v="CA-2013-145135"/>
    <n v="2013"/>
    <x v="491"/>
    <d v="2013-11-29T00:00:00"/>
    <s v="First Class"/>
    <s v="CD-12790"/>
    <s v="Cynthia Delaney"/>
    <s v="Home Office"/>
    <s v="United States"/>
    <s v="Shelton"/>
    <s v="Connecticut"/>
    <n v="6484"/>
    <s v="East"/>
    <s v="OFF-PA-10004285"/>
    <x v="1"/>
    <s v="Paper"/>
    <s v="Xerox 1959"/>
    <n v="13.36"/>
    <n v="2"/>
    <n v="0"/>
    <n v="6.4127999999999998"/>
  </r>
  <r>
    <n v="8386"/>
    <s v="CA-2014-137582"/>
    <n v="2014"/>
    <x v="507"/>
    <d v="2014-09-09T00:00:00"/>
    <s v="Standard Class"/>
    <s v="CV-12805"/>
    <s v="Cynthia Voltz"/>
    <s v="Corporate"/>
    <s v="United States"/>
    <s v="Oakland"/>
    <s v="California"/>
    <n v="94601"/>
    <s v="West"/>
    <s v="OFF-BI-10001757"/>
    <x v="1"/>
    <s v="Binders"/>
    <s v="Pressboard Hanging Data Binders for Unburst Sheets"/>
    <n v="11.808"/>
    <n v="3"/>
    <n v="0.2"/>
    <n v="4.1327999999999996"/>
  </r>
  <r>
    <n v="8387"/>
    <s v="CA-2012-149601"/>
    <n v="2012"/>
    <x v="71"/>
    <d v="2012-06-03T00:00:00"/>
    <s v="Standard Class"/>
    <s v="TB-21625"/>
    <s v="Trudy Brown"/>
    <s v="Consumer"/>
    <s v="United States"/>
    <s v="Manchester"/>
    <s v="Connecticut"/>
    <n v="6040"/>
    <s v="East"/>
    <s v="OFF-ST-10001558"/>
    <x v="1"/>
    <s v="Storage"/>
    <s v="Acco Perma 4000 Stacking Storage Drawers"/>
    <n v="16.239999999999998"/>
    <n v="1"/>
    <n v="0"/>
    <n v="2.4359999999999999"/>
  </r>
  <r>
    <n v="8388"/>
    <s v="CA-2012-149601"/>
    <n v="2012"/>
    <x v="71"/>
    <d v="2012-06-03T00:00:00"/>
    <s v="Standard Class"/>
    <s v="TB-21625"/>
    <s v="Trudy Brown"/>
    <s v="Consumer"/>
    <s v="United States"/>
    <s v="Manchester"/>
    <s v="Connecticut"/>
    <n v="6040"/>
    <s v="East"/>
    <s v="OFF-ST-10001328"/>
    <x v="1"/>
    <s v="Storage"/>
    <s v="Personal Filing Tote with Lid, Black/Gray"/>
    <n v="77.55"/>
    <n v="5"/>
    <n v="0"/>
    <n v="21.714000000000002"/>
  </r>
  <r>
    <n v="8389"/>
    <s v="CA-2011-139423"/>
    <n v="2011"/>
    <x v="301"/>
    <d v="2011-11-05T00:00:00"/>
    <s v="Standard Class"/>
    <s v="DG-13300"/>
    <s v="Deirdre Greer"/>
    <s v="Corporate"/>
    <s v="United States"/>
    <s v="Orange"/>
    <s v="New Jersey"/>
    <n v="7050"/>
    <s v="East"/>
    <s v="OFF-AP-10004708"/>
    <x v="1"/>
    <s v="Appliances"/>
    <s v="Fellowes Superior 10 Outlet Split Surge Protector"/>
    <n v="76.12"/>
    <n v="2"/>
    <n v="0"/>
    <n v="22.074799999999996"/>
  </r>
  <r>
    <n v="8390"/>
    <s v="CA-2013-102596"/>
    <n v="2013"/>
    <x v="797"/>
    <d v="2013-12-31T00:00:00"/>
    <s v="First Class"/>
    <s v="RD-19810"/>
    <s v="Ross DeVincentis"/>
    <s v="Home Office"/>
    <s v="United States"/>
    <s v="Akron"/>
    <s v="Ohio"/>
    <n v="44312"/>
    <s v="East"/>
    <s v="OFF-FA-10000621"/>
    <x v="1"/>
    <s v="Fasteners"/>
    <s v="OIC Colored Binder Clips, Assorted Sizes"/>
    <n v="17.184000000000001"/>
    <n v="6"/>
    <n v="0.2"/>
    <n v="6.2291999999999996"/>
  </r>
  <r>
    <n v="8391"/>
    <s v="CA-2014-153227"/>
    <n v="2014"/>
    <x v="769"/>
    <d v="2014-12-07T00:00:00"/>
    <s v="First Class"/>
    <s v="CS-12250"/>
    <s v="Chris Selesnick"/>
    <s v="Corporate"/>
    <s v="United States"/>
    <s v="Los Angeles"/>
    <s v="California"/>
    <n v="90032"/>
    <s v="West"/>
    <s v="OFF-PA-10001838"/>
    <x v="1"/>
    <s v="Paper"/>
    <s v="Adams Telephone Message Book W/Dividers/Space For Phone Numbers, 5 1/4&quot;X8 1/2&quot;, 300/Messages"/>
    <n v="11.76"/>
    <n v="2"/>
    <n v="0"/>
    <n v="5.7623999999999995"/>
  </r>
  <r>
    <n v="8392"/>
    <s v="CA-2014-110625"/>
    <n v="2014"/>
    <x v="331"/>
    <d v="2014-12-31T00:00:00"/>
    <s v="Standard Class"/>
    <s v="JB-16045"/>
    <s v="Julia Barnett"/>
    <s v="Home Office"/>
    <s v="United States"/>
    <s v="Danbury"/>
    <s v="Connecticut"/>
    <n v="6810"/>
    <s v="East"/>
    <s v="FUR-FU-10001473"/>
    <x v="0"/>
    <s v="Furnishings"/>
    <s v="DAX Wood Document Frame"/>
    <n v="27.46"/>
    <n v="2"/>
    <n v="0"/>
    <n v="9.8856000000000002"/>
  </r>
  <r>
    <n v="8393"/>
    <s v="CA-2013-142594"/>
    <n v="2013"/>
    <x v="49"/>
    <d v="2013-12-07T00:00:00"/>
    <s v="Second Class"/>
    <s v="EJ-14155"/>
    <s v="Eva Jacobs"/>
    <s v="Consumer"/>
    <s v="United States"/>
    <s v="Franklin"/>
    <s v="Massachusetts"/>
    <n v="2038"/>
    <s v="East"/>
    <s v="TEC-PH-10000193"/>
    <x v="2"/>
    <s v="Phones"/>
    <s v="Jensen SMPS-640 - speaker phone"/>
    <n v="137.94"/>
    <n v="3"/>
    <n v="0"/>
    <n v="35.864399999999996"/>
  </r>
  <r>
    <n v="8394"/>
    <s v="CA-2013-142594"/>
    <n v="2013"/>
    <x v="49"/>
    <d v="2013-12-07T00:00:00"/>
    <s v="Second Class"/>
    <s v="EJ-14155"/>
    <s v="Eva Jacobs"/>
    <s v="Consumer"/>
    <s v="United States"/>
    <s v="Franklin"/>
    <s v="Massachusetts"/>
    <n v="2038"/>
    <s v="East"/>
    <s v="FUR-FU-10002045"/>
    <x v="0"/>
    <s v="Furnishings"/>
    <s v="Executive Impressions 14&quot;"/>
    <n v="111.15"/>
    <n v="5"/>
    <n v="0"/>
    <n v="48.906000000000006"/>
  </r>
  <r>
    <n v="8395"/>
    <s v="CA-2013-142594"/>
    <n v="2013"/>
    <x v="49"/>
    <d v="2013-12-07T00:00:00"/>
    <s v="Second Class"/>
    <s v="EJ-14155"/>
    <s v="Eva Jacobs"/>
    <s v="Consumer"/>
    <s v="United States"/>
    <s v="Franklin"/>
    <s v="Massachusetts"/>
    <n v="2038"/>
    <s v="East"/>
    <s v="OFF-AP-10002945"/>
    <x v="1"/>
    <s v="Appliances"/>
    <s v="Honeywell Enviracaire Portable HEPA Air Cleaner for 17' x 22' Room"/>
    <n v="901.94999999999993"/>
    <n v="3"/>
    <n v="0"/>
    <n v="297.64349999999996"/>
  </r>
  <r>
    <n v="8396"/>
    <s v="CA-2013-142594"/>
    <n v="2013"/>
    <x v="49"/>
    <d v="2013-12-07T00:00:00"/>
    <s v="Second Class"/>
    <s v="EJ-14155"/>
    <s v="Eva Jacobs"/>
    <s v="Consumer"/>
    <s v="United States"/>
    <s v="Franklin"/>
    <s v="Massachusetts"/>
    <n v="2038"/>
    <s v="East"/>
    <s v="FUR-TA-10001095"/>
    <x v="0"/>
    <s v="Tables"/>
    <s v="Chromcraft Round Conference Tables"/>
    <n v="366.00899999999996"/>
    <n v="3"/>
    <n v="0.3"/>
    <n v="-47.058300000000003"/>
  </r>
  <r>
    <n v="8397"/>
    <s v="CA-2011-152254"/>
    <n v="2011"/>
    <x v="479"/>
    <d v="2011-06-30T00:00:00"/>
    <s v="Same Day"/>
    <s v="BD-11620"/>
    <s v="Brian DeCherney"/>
    <s v="Consumer"/>
    <s v="United States"/>
    <s v="Wilmington"/>
    <s v="North Carolina"/>
    <n v="28403"/>
    <s v="South"/>
    <s v="OFF-PA-10001144"/>
    <x v="1"/>
    <s v="Paper"/>
    <s v="Xerox 1913"/>
    <n v="310.68799999999999"/>
    <n v="7"/>
    <n v="0.2"/>
    <n v="108.74079999999998"/>
  </r>
  <r>
    <n v="8398"/>
    <s v="US-2011-120236"/>
    <n v="2011"/>
    <x v="1010"/>
    <d v="2011-09-04T00:00:00"/>
    <s v="First Class"/>
    <s v="MR-17545"/>
    <s v="Mathew Reese"/>
    <s v="Home Office"/>
    <s v="United States"/>
    <s v="Houston"/>
    <s v="Texas"/>
    <n v="77095"/>
    <s v="Central"/>
    <s v="OFF-BI-10004099"/>
    <x v="1"/>
    <s v="Binders"/>
    <s v="GBC VeloBinder Strips"/>
    <n v="7.6799999999999979"/>
    <n v="5"/>
    <n v="0.8"/>
    <n v="-11.52"/>
  </r>
  <r>
    <n v="8399"/>
    <s v="CA-2014-120061"/>
    <n v="2014"/>
    <x v="808"/>
    <d v="2014-11-08T00:00:00"/>
    <s v="Second Class"/>
    <s v="SR-20425"/>
    <s v="Sharelle Roach"/>
    <s v="Home Office"/>
    <s v="United States"/>
    <s v="Springfield"/>
    <s v="Ohio"/>
    <n v="45503"/>
    <s v="East"/>
    <s v="FUR-CH-10001973"/>
    <x v="0"/>
    <s v="Chairs"/>
    <s v="Office Star Flex Back Scooter Chair with White Frame"/>
    <n v="155.37199999999999"/>
    <n v="2"/>
    <n v="0.3"/>
    <n v="-35.513599999999997"/>
  </r>
  <r>
    <n v="8400"/>
    <s v="CA-2012-133837"/>
    <n v="2012"/>
    <x v="657"/>
    <d v="2012-04-18T00:00:00"/>
    <s v="Standard Class"/>
    <s v="TH-21100"/>
    <s v="Thea Hendricks"/>
    <s v="Consumer"/>
    <s v="United States"/>
    <s v="Glendale"/>
    <s v="Arizona"/>
    <n v="85301"/>
    <s v="West"/>
    <s v="OFF-ST-10000344"/>
    <x v="1"/>
    <s v="Storage"/>
    <s v="Neat Ideas Personal Hanging Folder Files, Black"/>
    <n v="10.744"/>
    <n v="1"/>
    <n v="0.2"/>
    <n v="0.80579999999999963"/>
  </r>
  <r>
    <n v="8401"/>
    <s v="CA-2012-110814"/>
    <n v="2012"/>
    <x v="901"/>
    <d v="2012-12-09T00:00:00"/>
    <s v="Second Class"/>
    <s v="BD-11635"/>
    <s v="Brian Derr"/>
    <s v="Consumer"/>
    <s v="United States"/>
    <s v="New York City"/>
    <s v="New York"/>
    <n v="10009"/>
    <s v="East"/>
    <s v="OFF-BI-10002026"/>
    <x v="1"/>
    <s v="Binders"/>
    <s v="Avery Arch Ring Binders"/>
    <n v="232.40000000000003"/>
    <n v="5"/>
    <n v="0.2"/>
    <n v="78.434999999999988"/>
  </r>
  <r>
    <n v="8402"/>
    <s v="CA-2012-110814"/>
    <n v="2012"/>
    <x v="901"/>
    <d v="2012-12-09T00:00:00"/>
    <s v="Second Class"/>
    <s v="BD-11635"/>
    <s v="Brian Derr"/>
    <s v="Consumer"/>
    <s v="United States"/>
    <s v="New York City"/>
    <s v="New York"/>
    <n v="10009"/>
    <s v="East"/>
    <s v="FUR-CH-10003535"/>
    <x v="0"/>
    <s v="Chairs"/>
    <s v="Global Armless Task Chair, Royal Blue"/>
    <n v="164.64599999999999"/>
    <n v="3"/>
    <n v="0.1"/>
    <n v="12.805799999999994"/>
  </r>
  <r>
    <n v="8403"/>
    <s v="CA-2012-110814"/>
    <n v="2012"/>
    <x v="901"/>
    <d v="2012-12-09T00:00:00"/>
    <s v="Second Class"/>
    <s v="BD-11635"/>
    <s v="Brian Derr"/>
    <s v="Consumer"/>
    <s v="United States"/>
    <s v="New York City"/>
    <s v="New York"/>
    <n v="10009"/>
    <s v="East"/>
    <s v="OFF-PA-10004156"/>
    <x v="1"/>
    <s v="Paper"/>
    <s v="Xerox 188"/>
    <n v="22.68"/>
    <n v="2"/>
    <n v="0"/>
    <n v="11.113199999999999"/>
  </r>
  <r>
    <n v="8404"/>
    <s v="CA-2013-154067"/>
    <n v="2013"/>
    <x v="854"/>
    <d v="2013-02-07T00:00:00"/>
    <s v="Standard Class"/>
    <s v="SM-20950"/>
    <s v="Suzanne McNair"/>
    <s v="Corporate"/>
    <s v="United States"/>
    <s v="Los Angeles"/>
    <s v="California"/>
    <n v="90036"/>
    <s v="West"/>
    <s v="OFF-PA-10002254"/>
    <x v="1"/>
    <s v="Paper"/>
    <s v="Xerox 1883"/>
    <n v="105.52"/>
    <n v="4"/>
    <n v="0"/>
    <n v="48.539199999999994"/>
  </r>
  <r>
    <n v="8405"/>
    <s v="CA-2014-140480"/>
    <n v="2014"/>
    <x v="141"/>
    <d v="2014-07-13T00:00:00"/>
    <s v="Standard Class"/>
    <s v="HE-14800"/>
    <s v="Harold Engle"/>
    <s v="Corporate"/>
    <s v="United States"/>
    <s v="Newark"/>
    <s v="Delaware"/>
    <n v="19711"/>
    <s v="East"/>
    <s v="FUR-FU-10003247"/>
    <x v="0"/>
    <s v="Furnishings"/>
    <s v="36X48 HARDFLOOR CHAIRMAT"/>
    <n v="83.92"/>
    <n v="4"/>
    <n v="0"/>
    <n v="5.8743999999999943"/>
  </r>
  <r>
    <n v="8406"/>
    <s v="CA-2014-140480"/>
    <n v="2014"/>
    <x v="141"/>
    <d v="2014-07-13T00:00:00"/>
    <s v="Standard Class"/>
    <s v="HE-14800"/>
    <s v="Harold Engle"/>
    <s v="Corporate"/>
    <s v="United States"/>
    <s v="Newark"/>
    <s v="Delaware"/>
    <n v="19711"/>
    <s v="East"/>
    <s v="TEC-AC-10002473"/>
    <x v="2"/>
    <s v="Accessories"/>
    <s v="Maxell 4.7GB DVD-R"/>
    <n v="141.9"/>
    <n v="5"/>
    <n v="0"/>
    <n v="58.179000000000002"/>
  </r>
  <r>
    <n v="8407"/>
    <s v="CA-2014-140480"/>
    <n v="2014"/>
    <x v="141"/>
    <d v="2014-07-13T00:00:00"/>
    <s v="Standard Class"/>
    <s v="HE-14800"/>
    <s v="Harold Engle"/>
    <s v="Corporate"/>
    <s v="United States"/>
    <s v="Newark"/>
    <s v="Delaware"/>
    <n v="19711"/>
    <s v="East"/>
    <s v="FUR-FU-10001057"/>
    <x v="0"/>
    <s v="Furnishings"/>
    <s v="Tensor Track Tree Floor Lamp"/>
    <n v="39.979999999999997"/>
    <n v="2"/>
    <n v="0"/>
    <n v="9.1953999999999994"/>
  </r>
  <r>
    <n v="8408"/>
    <s v="CA-2014-140480"/>
    <n v="2014"/>
    <x v="141"/>
    <d v="2014-07-13T00:00:00"/>
    <s v="Standard Class"/>
    <s v="HE-14800"/>
    <s v="Harold Engle"/>
    <s v="Corporate"/>
    <s v="United States"/>
    <s v="Newark"/>
    <s v="Delaware"/>
    <n v="19711"/>
    <s v="East"/>
    <s v="OFF-AR-10001419"/>
    <x v="1"/>
    <s v="Art"/>
    <s v="Newell 325"/>
    <n v="28.91"/>
    <n v="7"/>
    <n v="0"/>
    <n v="8.6729999999999983"/>
  </r>
  <r>
    <n v="8409"/>
    <s v="CA-2014-140480"/>
    <n v="2014"/>
    <x v="141"/>
    <d v="2014-07-13T00:00:00"/>
    <s v="Standard Class"/>
    <s v="HE-14800"/>
    <s v="Harold Engle"/>
    <s v="Corporate"/>
    <s v="United States"/>
    <s v="Newark"/>
    <s v="Delaware"/>
    <n v="19711"/>
    <s v="East"/>
    <s v="OFF-AR-10004010"/>
    <x v="1"/>
    <s v="Art"/>
    <s v="Hunt Boston Vacuum Mount KS Pencil Sharpener"/>
    <n v="174.95000000000002"/>
    <n v="5"/>
    <n v="0"/>
    <n v="45.487000000000002"/>
  </r>
  <r>
    <n v="8410"/>
    <s v="CA-2012-134082"/>
    <n v="2012"/>
    <x v="555"/>
    <d v="2012-12-17T00:00:00"/>
    <s v="Standard Class"/>
    <s v="JK-15640"/>
    <s v="Jim Kriz"/>
    <s v="Home Office"/>
    <s v="United States"/>
    <s v="San Bernardino"/>
    <s v="California"/>
    <n v="92404"/>
    <s v="West"/>
    <s v="OFF-BI-10004230"/>
    <x v="1"/>
    <s v="Binders"/>
    <s v="GBC Recycled Grain Textured Covers"/>
    <n v="110.52800000000001"/>
    <n v="4"/>
    <n v="0.2"/>
    <n v="38.684799999999996"/>
  </r>
  <r>
    <n v="8411"/>
    <s v="CA-2013-130820"/>
    <n v="2013"/>
    <x v="625"/>
    <d v="2013-11-16T00:00:00"/>
    <s v="Same Day"/>
    <s v="ON-18715"/>
    <s v="Odella Nelson"/>
    <s v="Corporate"/>
    <s v="United States"/>
    <s v="Burlington"/>
    <s v="North Carolina"/>
    <n v="27217"/>
    <s v="South"/>
    <s v="FUR-TA-10001768"/>
    <x v="0"/>
    <s v="Tables"/>
    <s v="Hon Racetrack Conference Tables"/>
    <n v="630.024"/>
    <n v="4"/>
    <n v="0.4"/>
    <n v="-199.50760000000008"/>
  </r>
  <r>
    <n v="8412"/>
    <s v="CA-2013-159765"/>
    <n v="2013"/>
    <x v="195"/>
    <d v="2013-05-13T00:00:00"/>
    <s v="Second Class"/>
    <s v="TH-21100"/>
    <s v="Thea Hendricks"/>
    <s v="Consumer"/>
    <s v="United States"/>
    <s v="Salem"/>
    <s v="Virginia"/>
    <n v="24153"/>
    <s v="South"/>
    <s v="OFF-AR-10003514"/>
    <x v="1"/>
    <s v="Art"/>
    <s v="4009 Highlighters by Sanford"/>
    <n v="27.86"/>
    <n v="7"/>
    <n v="0"/>
    <n v="9.1937999999999978"/>
  </r>
  <r>
    <n v="8413"/>
    <s v="CA-2014-132290"/>
    <n v="2014"/>
    <x v="434"/>
    <d v="2014-03-15T00:00:00"/>
    <s v="Standard Class"/>
    <s v="MD-17350"/>
    <s v="Maribeth Dona"/>
    <s v="Consumer"/>
    <s v="United States"/>
    <s v="Dallas"/>
    <s v="Texas"/>
    <n v="75217"/>
    <s v="Central"/>
    <s v="FUR-TA-10002228"/>
    <x v="0"/>
    <s v="Tables"/>
    <s v="Bevis Traditional Conference Table Top, Plinth Base"/>
    <n v="933.40800000000002"/>
    <n v="4"/>
    <n v="0.3"/>
    <n v="-173.34719999999999"/>
  </r>
  <r>
    <n v="8414"/>
    <s v="CA-2013-147109"/>
    <n v="2013"/>
    <x v="907"/>
    <d v="2013-12-22T00:00:00"/>
    <s v="Standard Class"/>
    <s v="AH-10075"/>
    <s v="Adam Hart"/>
    <s v="Corporate"/>
    <s v="United States"/>
    <s v="Arlington"/>
    <s v="Texas"/>
    <n v="76017"/>
    <s v="Central"/>
    <s v="OFF-PA-10001972"/>
    <x v="1"/>
    <s v="Paper"/>
    <s v="Xerox 214"/>
    <n v="51.840000000000011"/>
    <n v="10"/>
    <n v="0.2"/>
    <n v="18.143999999999998"/>
  </r>
  <r>
    <n v="8415"/>
    <s v="CA-2013-147109"/>
    <n v="2013"/>
    <x v="907"/>
    <d v="2013-12-22T00:00:00"/>
    <s v="Standard Class"/>
    <s v="AH-10075"/>
    <s v="Adam Hart"/>
    <s v="Corporate"/>
    <s v="United States"/>
    <s v="Arlington"/>
    <s v="Texas"/>
    <n v="76017"/>
    <s v="Central"/>
    <s v="TEC-AC-10002942"/>
    <x v="2"/>
    <s v="Accessories"/>
    <s v="WD My Passport Ultra 1TB Portable External Hard Drive"/>
    <n v="165.60000000000002"/>
    <n v="3"/>
    <n v="0.2"/>
    <n v="-6.2100000000000151"/>
  </r>
  <r>
    <n v="8416"/>
    <s v="CA-2014-107265"/>
    <n v="2014"/>
    <x v="1191"/>
    <d v="2014-04-13T00:00:00"/>
    <s v="Standard Class"/>
    <s v="ML-17755"/>
    <s v="Max Ludwig"/>
    <s v="Home Office"/>
    <s v="United States"/>
    <s v="Marion"/>
    <s v="Iowa"/>
    <n v="52302"/>
    <s v="Central"/>
    <s v="OFF-PA-10000474"/>
    <x v="1"/>
    <s v="Paper"/>
    <s v="Staples"/>
    <n v="106.32"/>
    <n v="3"/>
    <n v="0"/>
    <n v="49.970399999999991"/>
  </r>
  <r>
    <n v="8417"/>
    <s v="CA-2014-118199"/>
    <n v="2014"/>
    <x v="1188"/>
    <d v="2014-05-12T00:00:00"/>
    <s v="First Class"/>
    <s v="LB-16795"/>
    <s v="Laurel Beltran"/>
    <s v="Home Office"/>
    <s v="United States"/>
    <s v="Seattle"/>
    <s v="Washington"/>
    <n v="98105"/>
    <s v="West"/>
    <s v="OFF-BI-10004330"/>
    <x v="1"/>
    <s v="Binders"/>
    <s v="GBC Velobind Prepunched Cover Sets, Regency Series"/>
    <n v="147.91999999999999"/>
    <n v="5"/>
    <n v="0.2"/>
    <n v="46.224999999999987"/>
  </r>
  <r>
    <n v="8418"/>
    <s v="CA-2014-118199"/>
    <n v="2014"/>
    <x v="1188"/>
    <d v="2014-05-12T00:00:00"/>
    <s v="First Class"/>
    <s v="LB-16795"/>
    <s v="Laurel Beltran"/>
    <s v="Home Office"/>
    <s v="United States"/>
    <s v="Seattle"/>
    <s v="Washington"/>
    <n v="98105"/>
    <s v="West"/>
    <s v="OFF-ST-10000604"/>
    <x v="1"/>
    <s v="Storage"/>
    <s v="Home/Office Personal File Carts"/>
    <n v="104.28"/>
    <n v="3"/>
    <n v="0"/>
    <n v="26.069999999999993"/>
  </r>
  <r>
    <n v="8419"/>
    <s v="CA-2014-118199"/>
    <n v="2014"/>
    <x v="1188"/>
    <d v="2014-05-12T00:00:00"/>
    <s v="First Class"/>
    <s v="LB-16795"/>
    <s v="Laurel Beltran"/>
    <s v="Home Office"/>
    <s v="United States"/>
    <s v="Seattle"/>
    <s v="Washington"/>
    <n v="98105"/>
    <s v="West"/>
    <s v="FUR-TA-10004154"/>
    <x v="0"/>
    <s v="Tables"/>
    <s v="Riverside Furniture Oval Coffee Table, Oval End Table, End Table with Drawer"/>
    <n v="286.85000000000002"/>
    <n v="1"/>
    <n v="0"/>
    <n v="63.106999999999999"/>
  </r>
  <r>
    <n v="8420"/>
    <s v="CA-2014-118199"/>
    <n v="2014"/>
    <x v="1188"/>
    <d v="2014-05-12T00:00:00"/>
    <s v="First Class"/>
    <s v="LB-16795"/>
    <s v="Laurel Beltran"/>
    <s v="Home Office"/>
    <s v="United States"/>
    <s v="Seattle"/>
    <s v="Washington"/>
    <n v="98105"/>
    <s v="West"/>
    <s v="OFF-ST-10000636"/>
    <x v="1"/>
    <s v="Storage"/>
    <s v="Rogers Profile Extra Capacity Storage Tub"/>
    <n v="66.959999999999994"/>
    <n v="4"/>
    <n v="0"/>
    <n v="2.6783999999999963"/>
  </r>
  <r>
    <n v="8421"/>
    <s v="CA-2014-118199"/>
    <n v="2014"/>
    <x v="1188"/>
    <d v="2014-05-12T00:00:00"/>
    <s v="First Class"/>
    <s v="LB-16795"/>
    <s v="Laurel Beltran"/>
    <s v="Home Office"/>
    <s v="United States"/>
    <s v="Seattle"/>
    <s v="Washington"/>
    <n v="98105"/>
    <s v="West"/>
    <s v="TEC-AC-10004171"/>
    <x v="2"/>
    <s v="Accessories"/>
    <s v="Razer Kraken 7.1 Surround Sound Over Ear USB Gaming Headset"/>
    <n v="199.98"/>
    <n v="2"/>
    <n v="0"/>
    <n v="87.991200000000006"/>
  </r>
  <r>
    <n v="8422"/>
    <s v="CA-2014-150091"/>
    <n v="2014"/>
    <x v="386"/>
    <d v="2014-10-17T00:00:00"/>
    <s v="Standard Class"/>
    <s v="NP-18670"/>
    <s v="Nora Paige"/>
    <s v="Consumer"/>
    <s v="United States"/>
    <s v="Lakewood"/>
    <s v="New Jersey"/>
    <n v="8701"/>
    <s v="East"/>
    <s v="TEC-AC-10002167"/>
    <x v="2"/>
    <s v="Accessories"/>
    <s v="Imation 8gb Micro Traveldrive Usb 2.0 Flash Drive"/>
    <n v="45"/>
    <n v="3"/>
    <n v="0"/>
    <n v="4.9500000000000011"/>
  </r>
  <r>
    <n v="8423"/>
    <s v="CA-2014-150091"/>
    <n v="2014"/>
    <x v="386"/>
    <d v="2014-10-17T00:00:00"/>
    <s v="Standard Class"/>
    <s v="NP-18670"/>
    <s v="Nora Paige"/>
    <s v="Consumer"/>
    <s v="United States"/>
    <s v="Lakewood"/>
    <s v="New Jersey"/>
    <n v="8701"/>
    <s v="East"/>
    <s v="OFF-FA-10000621"/>
    <x v="1"/>
    <s v="Fasteners"/>
    <s v="OIC Colored Binder Clips, Assorted Sizes"/>
    <n v="17.899999999999999"/>
    <n v="5"/>
    <n v="0"/>
    <n v="8.7710000000000008"/>
  </r>
  <r>
    <n v="8424"/>
    <s v="CA-2014-150091"/>
    <n v="2014"/>
    <x v="386"/>
    <d v="2014-10-17T00:00:00"/>
    <s v="Standard Class"/>
    <s v="NP-18670"/>
    <s v="Nora Paige"/>
    <s v="Consumer"/>
    <s v="United States"/>
    <s v="Lakewood"/>
    <s v="New Jersey"/>
    <n v="8701"/>
    <s v="East"/>
    <s v="FUR-FU-10004053"/>
    <x v="0"/>
    <s v="Furnishings"/>
    <s v="DAX Two-Tone Silver Metal Document Frame"/>
    <n v="40.479999999999997"/>
    <n v="2"/>
    <n v="0"/>
    <n v="17.406400000000001"/>
  </r>
  <r>
    <n v="8425"/>
    <s v="CA-2014-150091"/>
    <n v="2014"/>
    <x v="386"/>
    <d v="2014-10-17T00:00:00"/>
    <s v="Standard Class"/>
    <s v="NP-18670"/>
    <s v="Nora Paige"/>
    <s v="Consumer"/>
    <s v="United States"/>
    <s v="Lakewood"/>
    <s v="New Jersey"/>
    <n v="8701"/>
    <s v="East"/>
    <s v="FUR-BO-10003404"/>
    <x v="0"/>
    <s v="Bookcases"/>
    <s v="Global Adaptabilites Bookcase, Cherry/Storm Gray Finish"/>
    <n v="2154.9"/>
    <n v="5"/>
    <n v="0"/>
    <n v="129.29399999999987"/>
  </r>
  <r>
    <n v="8426"/>
    <s v="CA-2013-137652"/>
    <n v="2013"/>
    <x v="770"/>
    <d v="2013-08-31T00:00:00"/>
    <s v="First Class"/>
    <s v="EB-13750"/>
    <s v="Edward Becker"/>
    <s v="Corporate"/>
    <s v="United States"/>
    <s v="Cincinnati"/>
    <s v="Ohio"/>
    <n v="45231"/>
    <s v="East"/>
    <s v="OFF-BI-10004099"/>
    <x v="1"/>
    <s v="Binders"/>
    <s v="GBC VeloBinder Strips"/>
    <n v="18.432000000000002"/>
    <n v="8"/>
    <n v="0.7"/>
    <n v="-12.287999999999997"/>
  </r>
  <r>
    <n v="8427"/>
    <s v="CA-2012-128356"/>
    <n v="2012"/>
    <x v="653"/>
    <d v="2012-10-07T00:00:00"/>
    <s v="Standard Class"/>
    <s v="RP-19390"/>
    <s v="Resi Pölking"/>
    <s v="Consumer"/>
    <s v="United States"/>
    <s v="Thornton"/>
    <s v="Colorado"/>
    <n v="80229"/>
    <s v="West"/>
    <s v="OFF-SU-10004290"/>
    <x v="1"/>
    <s v="Supplies"/>
    <s v="Acme Design Line 8&quot; Stainless Steel Bent Scissors w/Champagne Handles, 3-1/8&quot; Cut"/>
    <n v="10.944000000000001"/>
    <n v="2"/>
    <n v="0.2"/>
    <n v="0.95759999999999978"/>
  </r>
  <r>
    <n v="8428"/>
    <s v="CA-2014-167017"/>
    <n v="2014"/>
    <x v="51"/>
    <d v="2014-11-26T00:00:00"/>
    <s v="First Class"/>
    <s v="DC-12850"/>
    <s v="Dan Campbell"/>
    <s v="Consumer"/>
    <s v="United States"/>
    <s v="Roseville"/>
    <s v="Michigan"/>
    <n v="48066"/>
    <s v="Central"/>
    <s v="OFF-SU-10001935"/>
    <x v="1"/>
    <s v="Supplies"/>
    <s v="Staples"/>
    <n v="4.3600000000000003"/>
    <n v="2"/>
    <n v="0"/>
    <n v="0.17439999999999944"/>
  </r>
  <r>
    <n v="8429"/>
    <s v="US-2014-132220"/>
    <n v="2014"/>
    <x v="105"/>
    <d v="2014-11-17T00:00:00"/>
    <s v="Standard Class"/>
    <s v="DJ-13510"/>
    <s v="Don Jones"/>
    <s v="Corporate"/>
    <s v="United States"/>
    <s v="Tempe"/>
    <s v="Arizona"/>
    <n v="85281"/>
    <s v="West"/>
    <s v="TEC-AC-10004227"/>
    <x v="2"/>
    <s v="Accessories"/>
    <s v="SanDisk Ultra 16 GB MicroSDHC Class 10 Memory Card"/>
    <n v="62.352000000000004"/>
    <n v="6"/>
    <n v="0.2"/>
    <n v="-10.911600000000007"/>
  </r>
  <r>
    <n v="8430"/>
    <s v="CA-2013-118129"/>
    <n v="2013"/>
    <x v="1054"/>
    <d v="2013-12-22T00:00:00"/>
    <s v="Second Class"/>
    <s v="CL-12565"/>
    <s v="Clay Ludtke"/>
    <s v="Consumer"/>
    <s v="United States"/>
    <s v="Reading"/>
    <s v="Pennsylvania"/>
    <n v="19601"/>
    <s v="East"/>
    <s v="FUR-FU-10004904"/>
    <x v="0"/>
    <s v="Furnishings"/>
    <s v="Eldon &quot;L&quot; Workstation Diamond Chairmat"/>
    <n v="303.92"/>
    <n v="5"/>
    <n v="0.2"/>
    <n v="-30.392000000000024"/>
  </r>
  <r>
    <n v="8431"/>
    <s v="US-2011-113124"/>
    <n v="2011"/>
    <x v="809"/>
    <d v="2011-04-05T00:00:00"/>
    <s v="Standard Class"/>
    <s v="NC-18340"/>
    <s v="Nat Carroll"/>
    <s v="Consumer"/>
    <s v="United States"/>
    <s v="Apple Valley"/>
    <s v="Minnesota"/>
    <n v="55124"/>
    <s v="Central"/>
    <s v="OFF-ST-10001511"/>
    <x v="1"/>
    <s v="Storage"/>
    <s v="Space Solutions Commercial Steel Shelving"/>
    <n v="129.30000000000001"/>
    <n v="2"/>
    <n v="0"/>
    <n v="6.4649999999999892"/>
  </r>
  <r>
    <n v="8432"/>
    <s v="CA-2014-155621"/>
    <n v="2014"/>
    <x v="1183"/>
    <d v="2014-11-14T00:00:00"/>
    <s v="Standard Class"/>
    <s v="KN-16450"/>
    <s v="Kean Nguyen"/>
    <s v="Corporate"/>
    <s v="United States"/>
    <s v="Baltimore"/>
    <s v="Maryland"/>
    <n v="21215"/>
    <s v="East"/>
    <s v="FUR-FU-10003535"/>
    <x v="0"/>
    <s v="Furnishings"/>
    <s v="Howard Miller Distant Time Traveler Alarm Clock"/>
    <n v="274.20000000000005"/>
    <n v="10"/>
    <n v="0"/>
    <n v="112.422"/>
  </r>
  <r>
    <n v="8433"/>
    <s v="US-2011-127635"/>
    <n v="2011"/>
    <x v="80"/>
    <d v="2011-09-18T00:00:00"/>
    <s v="Second Class"/>
    <s v="SC-20260"/>
    <s v="Scott Cohen"/>
    <s v="Corporate"/>
    <s v="United States"/>
    <s v="Corpus Christi"/>
    <s v="Texas"/>
    <n v="78415"/>
    <s v="Central"/>
    <s v="OFF-FA-10000053"/>
    <x v="1"/>
    <s v="Fasteners"/>
    <s v="Revere Boxed Rubber Bands by Revere"/>
    <n v="6.048"/>
    <n v="4"/>
    <n v="0.2"/>
    <n v="-1.3607999999999998"/>
  </r>
  <r>
    <n v="8434"/>
    <s v="US-2011-127635"/>
    <n v="2011"/>
    <x v="80"/>
    <d v="2011-09-18T00:00:00"/>
    <s v="Second Class"/>
    <s v="SC-20260"/>
    <s v="Scott Cohen"/>
    <s v="Corporate"/>
    <s v="United States"/>
    <s v="Corpus Christi"/>
    <s v="Texas"/>
    <n v="78415"/>
    <s v="Central"/>
    <s v="OFF-PA-10004610"/>
    <x v="1"/>
    <s v="Paper"/>
    <s v="Xerox 1900"/>
    <n v="6.8480000000000008"/>
    <n v="2"/>
    <n v="0.2"/>
    <n v="2.1399999999999992"/>
  </r>
  <r>
    <n v="8435"/>
    <s v="US-2011-127635"/>
    <n v="2011"/>
    <x v="80"/>
    <d v="2011-09-18T00:00:00"/>
    <s v="Second Class"/>
    <s v="SC-20260"/>
    <s v="Scott Cohen"/>
    <s v="Corporate"/>
    <s v="United States"/>
    <s v="Corpus Christi"/>
    <s v="Texas"/>
    <n v="78415"/>
    <s v="Central"/>
    <s v="FUR-FU-10000550"/>
    <x v="0"/>
    <s v="Furnishings"/>
    <s v="Stacking Trays by OIC"/>
    <n v="9.9600000000000009"/>
    <n v="5"/>
    <n v="0.6"/>
    <n v="-6.7230000000000008"/>
  </r>
  <r>
    <n v="8436"/>
    <s v="US-2011-127635"/>
    <n v="2011"/>
    <x v="80"/>
    <d v="2011-09-18T00:00:00"/>
    <s v="Second Class"/>
    <s v="SC-20260"/>
    <s v="Scott Cohen"/>
    <s v="Corporate"/>
    <s v="United States"/>
    <s v="Corpus Christi"/>
    <s v="Texas"/>
    <n v="78415"/>
    <s v="Central"/>
    <s v="OFF-BI-10001721"/>
    <x v="1"/>
    <s v="Binders"/>
    <s v="Trimflex Flexible Post Binders"/>
    <n v="8.5519999999999978"/>
    <n v="2"/>
    <n v="0.8"/>
    <n v="-13.683199999999999"/>
  </r>
  <r>
    <n v="8437"/>
    <s v="CA-2012-151470"/>
    <n v="2012"/>
    <x v="1181"/>
    <d v="2012-09-26T00:00:00"/>
    <s v="Standard Class"/>
    <s v="AM-10705"/>
    <s v="Anne McFarland"/>
    <s v="Consumer"/>
    <s v="United States"/>
    <s v="Las Vegas"/>
    <s v="Nevada"/>
    <n v="89115"/>
    <s v="West"/>
    <s v="OFF-BI-10004040"/>
    <x v="1"/>
    <s v="Binders"/>
    <s v="Wilson Jones Impact Binders"/>
    <n v="45.584000000000003"/>
    <n v="11"/>
    <n v="0.2"/>
    <n v="16.524199999999997"/>
  </r>
  <r>
    <n v="8438"/>
    <s v="CA-2012-112823"/>
    <n v="2012"/>
    <x v="895"/>
    <d v="2012-12-16T00:00:00"/>
    <s v="Standard Class"/>
    <s v="RA-19945"/>
    <s v="Ryan Akin"/>
    <s v="Consumer"/>
    <s v="United States"/>
    <s v="Cleveland"/>
    <s v="Ohio"/>
    <n v="44105"/>
    <s v="East"/>
    <s v="TEC-AC-10002550"/>
    <x v="2"/>
    <s v="Accessories"/>
    <s v="Maxell 4.7GB DVD-RW 3/Pack"/>
    <n v="25.488"/>
    <n v="2"/>
    <n v="0.2"/>
    <n v="4.4603999999999999"/>
  </r>
  <r>
    <n v="8439"/>
    <s v="CA-2011-108861"/>
    <n v="2011"/>
    <x v="1061"/>
    <d v="2011-06-01T00:00:00"/>
    <s v="Standard Class"/>
    <s v="MM-17260"/>
    <s v="Magdelene Morse"/>
    <s v="Consumer"/>
    <s v="United States"/>
    <s v="Seattle"/>
    <s v="Washington"/>
    <n v="98105"/>
    <s v="West"/>
    <s v="OFF-BI-10003876"/>
    <x v="1"/>
    <s v="Binders"/>
    <s v="Green Canvas Binder for 8-1/2&quot; x 14&quot; Sheets"/>
    <n v="136.96"/>
    <n v="4"/>
    <n v="0.2"/>
    <n v="51.359999999999992"/>
  </r>
  <r>
    <n v="8440"/>
    <s v="CA-2014-114370"/>
    <n v="2014"/>
    <x v="1192"/>
    <d v="2014-03-18T00:00:00"/>
    <s v="Second Class"/>
    <s v="BN-11470"/>
    <s v="Brad Norvell"/>
    <s v="Corporate"/>
    <s v="United States"/>
    <s v="Chicago"/>
    <s v="Illinois"/>
    <n v="60623"/>
    <s v="Central"/>
    <s v="TEC-PH-10000213"/>
    <x v="2"/>
    <s v="Phones"/>
    <s v="Seidio BD2-HK3IPH5-BK DILEX Case and Holster Combo for Apple iPhone 5/5s - Black"/>
    <n v="49.616000000000007"/>
    <n v="2"/>
    <n v="0.2"/>
    <n v="4.9615999999999989"/>
  </r>
  <r>
    <n v="8441"/>
    <s v="CA-2013-158302"/>
    <n v="2013"/>
    <x v="16"/>
    <d v="2013-12-13T00:00:00"/>
    <s v="Second Class"/>
    <s v="JB-16045"/>
    <s v="Julia Barnett"/>
    <s v="Home Office"/>
    <s v="United States"/>
    <s v="Columbus"/>
    <s v="Ohio"/>
    <n v="43229"/>
    <s v="East"/>
    <s v="OFF-PA-10002615"/>
    <x v="1"/>
    <s v="Paper"/>
    <s v="Ampad Gold Fibre Wirebound Steno Books, 6&quot; x 9&quot;, Gregg Ruled"/>
    <n v="10.584000000000001"/>
    <n v="3"/>
    <n v="0.2"/>
    <n v="3.4397999999999995"/>
  </r>
  <r>
    <n v="8442"/>
    <s v="CA-2014-145779"/>
    <n v="2014"/>
    <x v="636"/>
    <d v="2014-05-11T00:00:00"/>
    <s v="Standard Class"/>
    <s v="DB-13615"/>
    <s v="Doug Bickford"/>
    <s v="Consumer"/>
    <s v="United States"/>
    <s v="Tucson"/>
    <s v="Arizona"/>
    <n v="85705"/>
    <s v="West"/>
    <s v="OFF-PA-10002254"/>
    <x v="1"/>
    <s v="Paper"/>
    <s v="Xerox 1883"/>
    <n v="84.415999999999997"/>
    <n v="4"/>
    <n v="0.2"/>
    <n v="27.435199999999995"/>
  </r>
  <r>
    <n v="8443"/>
    <s v="US-2013-155173"/>
    <n v="2013"/>
    <x v="1193"/>
    <d v="2013-03-11T00:00:00"/>
    <s v="Standard Class"/>
    <s v="JB-16045"/>
    <s v="Julia Barnett"/>
    <s v="Home Office"/>
    <s v="United States"/>
    <s v="Philadelphia"/>
    <s v="Pennsylvania"/>
    <n v="19120"/>
    <s v="East"/>
    <s v="TEC-PH-10004586"/>
    <x v="2"/>
    <s v="Phones"/>
    <s v="Wilson SignalBoost 841262 DB PRO Amplifier Kit"/>
    <n v="431.94"/>
    <n v="2"/>
    <n v="0.4"/>
    <n v="-71.990000000000009"/>
  </r>
  <r>
    <n v="8444"/>
    <s v="US-2013-155173"/>
    <n v="2013"/>
    <x v="1193"/>
    <d v="2013-03-11T00:00:00"/>
    <s v="Standard Class"/>
    <s v="JB-16045"/>
    <s v="Julia Barnett"/>
    <s v="Home Office"/>
    <s v="United States"/>
    <s v="Philadelphia"/>
    <s v="Pennsylvania"/>
    <n v="19120"/>
    <s v="East"/>
    <s v="OFF-BI-10002982"/>
    <x v="1"/>
    <s v="Binders"/>
    <s v="Avery Self-Adhesive Photo Pockets for Polaroid Photos"/>
    <n v="2.0430000000000001"/>
    <n v="1"/>
    <n v="0.7"/>
    <n v="-1.4981999999999998"/>
  </r>
  <r>
    <n v="8445"/>
    <s v="US-2013-155173"/>
    <n v="2013"/>
    <x v="1193"/>
    <d v="2013-03-11T00:00:00"/>
    <s v="Standard Class"/>
    <s v="JB-16045"/>
    <s v="Julia Barnett"/>
    <s v="Home Office"/>
    <s v="United States"/>
    <s v="Philadelphia"/>
    <s v="Pennsylvania"/>
    <n v="19120"/>
    <s v="East"/>
    <s v="TEC-PH-10002538"/>
    <x v="2"/>
    <s v="Phones"/>
    <s v="Grandstream GXP1160 VoIP phone"/>
    <n v="68.238"/>
    <n v="3"/>
    <n v="0.4"/>
    <n v="-12.510300000000008"/>
  </r>
  <r>
    <n v="8446"/>
    <s v="CA-2014-125451"/>
    <n v="2014"/>
    <x v="436"/>
    <d v="2014-10-25T00:00:00"/>
    <s v="First Class"/>
    <s v="AH-10075"/>
    <s v="Adam Hart"/>
    <s v="Corporate"/>
    <s v="United States"/>
    <s v="Cranston"/>
    <s v="Rhode Island"/>
    <n v="2920"/>
    <s v="East"/>
    <s v="FUR-TA-10001039"/>
    <x v="0"/>
    <s v="Tables"/>
    <s v="KI Adjustable-Height Table"/>
    <n v="240.744"/>
    <n v="4"/>
    <n v="0.3"/>
    <n v="-13.756799999999984"/>
  </r>
  <r>
    <n v="8447"/>
    <s v="CA-2014-125451"/>
    <n v="2014"/>
    <x v="436"/>
    <d v="2014-10-25T00:00:00"/>
    <s v="First Class"/>
    <s v="AH-10075"/>
    <s v="Adam Hart"/>
    <s v="Corporate"/>
    <s v="United States"/>
    <s v="Cranston"/>
    <s v="Rhode Island"/>
    <n v="2920"/>
    <s v="East"/>
    <s v="FUR-FU-10004963"/>
    <x v="0"/>
    <s v="Furnishings"/>
    <s v="Eldon 400 Class Desk Accessories, Black Carbon"/>
    <n v="35"/>
    <n v="4"/>
    <n v="0"/>
    <n v="14.700000000000003"/>
  </r>
  <r>
    <n v="8448"/>
    <s v="CA-2014-125451"/>
    <n v="2014"/>
    <x v="436"/>
    <d v="2014-10-25T00:00:00"/>
    <s v="First Class"/>
    <s v="AH-10075"/>
    <s v="Adam Hart"/>
    <s v="Corporate"/>
    <s v="United States"/>
    <s v="Cranston"/>
    <s v="Rhode Island"/>
    <n v="2920"/>
    <s v="East"/>
    <s v="FUR-FU-10000277"/>
    <x v="0"/>
    <s v="Furnishings"/>
    <s v="Deflect-o DuraMat Antistatic Studded Beveled Mat for Medium Pile Carpeting"/>
    <n v="210.68"/>
    <n v="2"/>
    <n v="0"/>
    <n v="50.563199999999995"/>
  </r>
  <r>
    <n v="8449"/>
    <s v="CA-2014-125451"/>
    <n v="2014"/>
    <x v="436"/>
    <d v="2014-10-25T00:00:00"/>
    <s v="First Class"/>
    <s v="AH-10075"/>
    <s v="Adam Hart"/>
    <s v="Corporate"/>
    <s v="United States"/>
    <s v="Cranston"/>
    <s v="Rhode Island"/>
    <n v="2920"/>
    <s v="East"/>
    <s v="FUR-TA-10004915"/>
    <x v="0"/>
    <s v="Tables"/>
    <s v="Office Impressions End Table, 20-1/2&quot;H x 24&quot;W x 20&quot;D"/>
    <n v="637.89599999999996"/>
    <n v="3"/>
    <n v="0.3"/>
    <n v="-127.57919999999996"/>
  </r>
  <r>
    <n v="8450"/>
    <s v="CA-2014-125451"/>
    <n v="2014"/>
    <x v="436"/>
    <d v="2014-10-25T00:00:00"/>
    <s v="First Class"/>
    <s v="AH-10075"/>
    <s v="Adam Hart"/>
    <s v="Corporate"/>
    <s v="United States"/>
    <s v="Cranston"/>
    <s v="Rhode Island"/>
    <n v="2920"/>
    <s v="East"/>
    <s v="OFF-PA-10003724"/>
    <x v="1"/>
    <s v="Paper"/>
    <s v="Wirebound Message Book, 4 per Page"/>
    <n v="43.44"/>
    <n v="8"/>
    <n v="0"/>
    <n v="21.285599999999999"/>
  </r>
  <r>
    <n v="8451"/>
    <s v="CA-2014-125451"/>
    <n v="2014"/>
    <x v="436"/>
    <d v="2014-10-25T00:00:00"/>
    <s v="First Class"/>
    <s v="AH-10075"/>
    <s v="Adam Hart"/>
    <s v="Corporate"/>
    <s v="United States"/>
    <s v="Cranston"/>
    <s v="Rhode Island"/>
    <n v="2920"/>
    <s v="East"/>
    <s v="OFF-AP-10002906"/>
    <x v="1"/>
    <s v="Appliances"/>
    <s v="Hoover Replacement Belt for Commercial Guardsman Heavy-Duty Upright Vacuum"/>
    <n v="2.2200000000000002"/>
    <n v="1"/>
    <n v="0"/>
    <n v="0.66599999999999993"/>
  </r>
  <r>
    <n v="8452"/>
    <s v="CA-2011-131387"/>
    <n v="2011"/>
    <x v="582"/>
    <d v="2011-04-30T00:00:00"/>
    <s v="First Class"/>
    <s v="AI-10855"/>
    <s v="Arianne Irving"/>
    <s v="Consumer"/>
    <s v="United States"/>
    <s v="San Francisco"/>
    <s v="California"/>
    <n v="94122"/>
    <s v="West"/>
    <s v="TEC-PH-10001459"/>
    <x v="2"/>
    <s v="Phones"/>
    <s v="Samsung Galaxy Mega 6.3"/>
    <n v="1679.96"/>
    <n v="5"/>
    <n v="0.2"/>
    <n v="125.99700000000007"/>
  </r>
  <r>
    <n v="8453"/>
    <s v="CA-2013-125087"/>
    <n v="2013"/>
    <x v="724"/>
    <d v="2013-04-24T00:00:00"/>
    <s v="Standard Class"/>
    <s v="TH-21115"/>
    <s v="Thea Hudgings"/>
    <s v="Corporate"/>
    <s v="United States"/>
    <s v="Houston"/>
    <s v="Texas"/>
    <n v="77070"/>
    <s v="Central"/>
    <s v="FUR-CH-10002880"/>
    <x v="0"/>
    <s v="Chairs"/>
    <s v="Global High-Back Leather Tilter, Burgundy"/>
    <n v="344.37199999999996"/>
    <n v="4"/>
    <n v="0.3"/>
    <n v="-93.472400000000022"/>
  </r>
  <r>
    <n v="8454"/>
    <s v="CA-2013-125087"/>
    <n v="2013"/>
    <x v="724"/>
    <d v="2013-04-24T00:00:00"/>
    <s v="Standard Class"/>
    <s v="TH-21115"/>
    <s v="Thea Hudgings"/>
    <s v="Corporate"/>
    <s v="United States"/>
    <s v="Houston"/>
    <s v="Texas"/>
    <n v="77070"/>
    <s v="Central"/>
    <s v="OFF-ST-10001780"/>
    <x v="1"/>
    <s v="Storage"/>
    <s v="Tennsco 16-Compartment Lockers with Coat Rack"/>
    <n v="1554.9360000000001"/>
    <n v="3"/>
    <n v="0.2"/>
    <n v="77.746800000000007"/>
  </r>
  <r>
    <n v="8455"/>
    <s v="CA-2013-125087"/>
    <n v="2013"/>
    <x v="724"/>
    <d v="2013-04-24T00:00:00"/>
    <s v="Standard Class"/>
    <s v="TH-21115"/>
    <s v="Thea Hudgings"/>
    <s v="Corporate"/>
    <s v="United States"/>
    <s v="Houston"/>
    <s v="Texas"/>
    <n v="77070"/>
    <s v="Central"/>
    <s v="FUR-FU-10004748"/>
    <x v="0"/>
    <s v="Furnishings"/>
    <s v="Howard Miller 16&quot; Diameter Gallery Wall Clock"/>
    <n v="127.88"/>
    <n v="5"/>
    <n v="0.6"/>
    <n v="-67.137"/>
  </r>
  <r>
    <n v="8456"/>
    <s v="CA-2013-154081"/>
    <n v="2013"/>
    <x v="730"/>
    <d v="2013-05-30T00:00:00"/>
    <s v="Standard Class"/>
    <s v="JE-15610"/>
    <s v="Jim Epp"/>
    <s v="Corporate"/>
    <s v="United States"/>
    <s v="Los Angeles"/>
    <s v="California"/>
    <n v="90049"/>
    <s v="West"/>
    <s v="TEC-PH-10001918"/>
    <x v="2"/>
    <s v="Phones"/>
    <s v="Nortel Business Series Terminal T7208 Digital phone"/>
    <n v="222.38400000000001"/>
    <n v="2"/>
    <n v="0.2"/>
    <n v="22.238400000000013"/>
  </r>
  <r>
    <n v="8457"/>
    <s v="US-2014-118556"/>
    <n v="2014"/>
    <x v="39"/>
    <d v="2014-06-03T00:00:00"/>
    <s v="Second Class"/>
    <s v="TH-21235"/>
    <s v="Tiffany House"/>
    <s v="Corporate"/>
    <s v="United States"/>
    <s v="Chicago"/>
    <s v="Illinois"/>
    <n v="60653"/>
    <s v="Central"/>
    <s v="FUR-CH-10001146"/>
    <x v="0"/>
    <s v="Chairs"/>
    <s v="Global Task Chair, Black"/>
    <n v="106.869"/>
    <n v="3"/>
    <n v="0.3"/>
    <n v="-29.007299999999994"/>
  </r>
  <r>
    <n v="8458"/>
    <s v="US-2014-118556"/>
    <n v="2014"/>
    <x v="39"/>
    <d v="2014-06-03T00:00:00"/>
    <s v="Second Class"/>
    <s v="TH-21235"/>
    <s v="Tiffany House"/>
    <s v="Corporate"/>
    <s v="United States"/>
    <s v="Chicago"/>
    <s v="Illinois"/>
    <n v="60653"/>
    <s v="Central"/>
    <s v="OFF-BI-10004364"/>
    <x v="1"/>
    <s v="Binders"/>
    <s v="Storex Dura Pro Binders"/>
    <n v="3.5639999999999992"/>
    <n v="3"/>
    <n v="0.8"/>
    <n v="-6.2370000000000019"/>
  </r>
  <r>
    <n v="8459"/>
    <s v="CA-2011-126200"/>
    <n v="2011"/>
    <x v="55"/>
    <d v="2011-08-29T00:00:00"/>
    <s v="Standard Class"/>
    <s v="JE-15715"/>
    <s v="Joe Elijah"/>
    <s v="Consumer"/>
    <s v="United States"/>
    <s v="Houston"/>
    <s v="Texas"/>
    <n v="77070"/>
    <s v="Central"/>
    <s v="OFF-BI-10002133"/>
    <x v="1"/>
    <s v="Binders"/>
    <s v="Wilson Jones Elliptical Ring 3 1/2&quot; Capacity Binders, 800 sheets"/>
    <n v="25.679999999999993"/>
    <n v="3"/>
    <n v="0.8"/>
    <n v="-39.804000000000002"/>
  </r>
  <r>
    <n v="8460"/>
    <s v="CA-2011-126200"/>
    <n v="2011"/>
    <x v="55"/>
    <d v="2011-08-29T00:00:00"/>
    <s v="Standard Class"/>
    <s v="JE-15715"/>
    <s v="Joe Elijah"/>
    <s v="Consumer"/>
    <s v="United States"/>
    <s v="Houston"/>
    <s v="Texas"/>
    <n v="77070"/>
    <s v="Central"/>
    <s v="OFF-BI-10002225"/>
    <x v="1"/>
    <s v="Binders"/>
    <s v="Square Ring Data Binders, Rigid 75 Pt. Covers, 11&quot; x 14-7/8&quot;"/>
    <n v="12.383999999999997"/>
    <n v="3"/>
    <n v="0.8"/>
    <n v="-19.814400000000003"/>
  </r>
  <r>
    <n v="8461"/>
    <s v="CA-2011-146500"/>
    <n v="2011"/>
    <x v="1194"/>
    <d v="2011-09-04T00:00:00"/>
    <s v="Standard Class"/>
    <s v="AT-10735"/>
    <s v="Annie Thurman"/>
    <s v="Consumer"/>
    <s v="United States"/>
    <s v="Bristol"/>
    <s v="Connecticut"/>
    <n v="6010"/>
    <s v="East"/>
    <s v="OFF-BI-10002432"/>
    <x v="1"/>
    <s v="Binders"/>
    <s v="Wilson Jones Standard D-Ring Binders"/>
    <n v="25.299999999999997"/>
    <n v="5"/>
    <n v="0"/>
    <n v="11.890999999999998"/>
  </r>
  <r>
    <n v="8462"/>
    <s v="CA-2011-146500"/>
    <n v="2011"/>
    <x v="1194"/>
    <d v="2011-09-04T00:00:00"/>
    <s v="Standard Class"/>
    <s v="AT-10735"/>
    <s v="Annie Thurman"/>
    <s v="Consumer"/>
    <s v="United States"/>
    <s v="Bristol"/>
    <s v="Connecticut"/>
    <n v="6010"/>
    <s v="East"/>
    <s v="OFF-ST-10000563"/>
    <x v="1"/>
    <s v="Storage"/>
    <s v="Fellowes Bankers Box Stor/Drawer Steel Plus"/>
    <n v="95.94"/>
    <n v="3"/>
    <n v="0"/>
    <n v="9.5940000000000012"/>
  </r>
  <r>
    <n v="8463"/>
    <s v="CA-2012-169537"/>
    <n v="2012"/>
    <x v="37"/>
    <d v="2012-09-07T00:00:00"/>
    <s v="Second Class"/>
    <s v="JH-15820"/>
    <s v="John Huston"/>
    <s v="Consumer"/>
    <s v="United States"/>
    <s v="Holland"/>
    <s v="Michigan"/>
    <n v="49423"/>
    <s v="Central"/>
    <s v="OFF-LA-10001982"/>
    <x v="1"/>
    <s v="Labels"/>
    <s v="Smead Alpha-Z Color-Coded Name Labels First Letter Starter Set"/>
    <n v="7.5"/>
    <n v="2"/>
    <n v="0"/>
    <n v="3.5999999999999996"/>
  </r>
  <r>
    <n v="8464"/>
    <s v="CA-2011-100881"/>
    <n v="2011"/>
    <x v="1176"/>
    <d v="2011-04-01T00:00:00"/>
    <s v="Standard Class"/>
    <s v="DR-12940"/>
    <s v="Daniel Raglin"/>
    <s v="Home Office"/>
    <s v="United States"/>
    <s v="Albuquerque"/>
    <s v="New Mexico"/>
    <n v="87105"/>
    <s v="West"/>
    <s v="TEC-PH-10003273"/>
    <x v="2"/>
    <s v="Phones"/>
    <s v="AT&amp;T TR1909W"/>
    <n v="302.37599999999998"/>
    <n v="3"/>
    <n v="0.2"/>
    <n v="22.678200000000018"/>
  </r>
  <r>
    <n v="8465"/>
    <s v="CA-2012-144043"/>
    <n v="2012"/>
    <x v="1187"/>
    <d v="2012-05-15T00:00:00"/>
    <s v="Standard Class"/>
    <s v="AB-10165"/>
    <s v="Alan Barnes"/>
    <s v="Consumer"/>
    <s v="United States"/>
    <s v="Louisville"/>
    <s v="Colorado"/>
    <n v="80027"/>
    <s v="West"/>
    <s v="TEC-AC-10002718"/>
    <x v="2"/>
    <s v="Accessories"/>
    <s v="Belkin Standard 104 key USB Keyboard"/>
    <n v="46.688000000000002"/>
    <n v="4"/>
    <n v="0.2"/>
    <n v="-2.9180000000000028"/>
  </r>
  <r>
    <n v="8466"/>
    <s v="CA-2012-116512"/>
    <n v="2012"/>
    <x v="265"/>
    <d v="2012-04-14T00:00:00"/>
    <s v="Standard Class"/>
    <s v="MC-18100"/>
    <s v="Mick Crebagga"/>
    <s v="Consumer"/>
    <s v="United States"/>
    <s v="New York City"/>
    <s v="New York"/>
    <n v="10024"/>
    <s v="East"/>
    <s v="OFF-ST-10001505"/>
    <x v="1"/>
    <s v="Storage"/>
    <s v="Perma STOR-ALL Hanging File Box, 13 1/8&quot;W x 12 1/4&quot;D x 10 1/2&quot;H"/>
    <n v="17.940000000000001"/>
    <n v="3"/>
    <n v="0"/>
    <n v="3.0497999999999985"/>
  </r>
  <r>
    <n v="8467"/>
    <s v="CA-2012-101000"/>
    <n v="2012"/>
    <x v="265"/>
    <d v="2012-04-14T00:00:00"/>
    <s v="Standard Class"/>
    <s v="IG-15085"/>
    <s v="Ivan Gibson"/>
    <s v="Consumer"/>
    <s v="United States"/>
    <s v="Norwich"/>
    <s v="Connecticut"/>
    <n v="6360"/>
    <s v="East"/>
    <s v="OFF-AP-10000179"/>
    <x v="1"/>
    <s v="Appliances"/>
    <s v="Honeywell Enviracaire Portable HEPA Air Cleaner for up to 10 x 16 Room"/>
    <n v="370.14"/>
    <n v="3"/>
    <n v="0"/>
    <n v="144.3546"/>
  </r>
  <r>
    <n v="8468"/>
    <s v="CA-2013-168557"/>
    <n v="2013"/>
    <x v="251"/>
    <d v="2013-09-24T00:00:00"/>
    <s v="Standard Class"/>
    <s v="FH-14275"/>
    <s v="Frank Hawley"/>
    <s v="Corporate"/>
    <s v="United States"/>
    <s v="San Francisco"/>
    <s v="California"/>
    <n v="94122"/>
    <s v="West"/>
    <s v="OFF-BI-10002309"/>
    <x v="1"/>
    <s v="Binders"/>
    <s v="Avery Heavy-Duty EZD  Binder With Locking Rings"/>
    <n v="8.9280000000000008"/>
    <n v="2"/>
    <n v="0.2"/>
    <n v="3.1247999999999996"/>
  </r>
  <r>
    <n v="8469"/>
    <s v="US-2013-164196"/>
    <n v="2013"/>
    <x v="583"/>
    <d v="2013-11-18T00:00:00"/>
    <s v="Standard Class"/>
    <s v="AS-10285"/>
    <s v="Alejandro Savely"/>
    <s v="Corporate"/>
    <s v="United States"/>
    <s v="Noblesville"/>
    <s v="Indiana"/>
    <n v="46060"/>
    <s v="Central"/>
    <s v="FUR-TA-10001950"/>
    <x v="0"/>
    <s v="Tables"/>
    <s v="Balt Solid Wood Round Tables"/>
    <n v="2678.94"/>
    <n v="6"/>
    <n v="0"/>
    <n v="241.1046"/>
  </r>
  <r>
    <n v="8470"/>
    <s v="US-2014-132031"/>
    <n v="2014"/>
    <x v="756"/>
    <d v="2014-04-28T00:00:00"/>
    <s v="Standard Class"/>
    <s v="PN-18775"/>
    <s v="Parhena Norris"/>
    <s v="Home Office"/>
    <s v="United States"/>
    <s v="Clarksville"/>
    <s v="Tennessee"/>
    <n v="37042"/>
    <s v="South"/>
    <s v="FUR-BO-10001972"/>
    <x v="0"/>
    <s v="Bookcases"/>
    <s v="O'Sullivan 4-Shelf Bookcase in Odessa Pine"/>
    <n v="387.13600000000002"/>
    <n v="4"/>
    <n v="0.2"/>
    <n v="-14.51760000000003"/>
  </r>
  <r>
    <n v="8471"/>
    <s v="US-2014-132031"/>
    <n v="2014"/>
    <x v="756"/>
    <d v="2014-04-28T00:00:00"/>
    <s v="Standard Class"/>
    <s v="PN-18775"/>
    <s v="Parhena Norris"/>
    <s v="Home Office"/>
    <s v="United States"/>
    <s v="Clarksville"/>
    <s v="Tennessee"/>
    <n v="37042"/>
    <s v="South"/>
    <s v="TEC-AC-10002473"/>
    <x v="2"/>
    <s v="Accessories"/>
    <s v="Maxell 4.7GB DVD-R"/>
    <n v="45.408000000000001"/>
    <n v="2"/>
    <n v="0.2"/>
    <n v="11.919599999999999"/>
  </r>
  <r>
    <n v="8472"/>
    <s v="US-2014-132031"/>
    <n v="2014"/>
    <x v="756"/>
    <d v="2014-04-28T00:00:00"/>
    <s v="Standard Class"/>
    <s v="PN-18775"/>
    <s v="Parhena Norris"/>
    <s v="Home Office"/>
    <s v="United States"/>
    <s v="Clarksville"/>
    <s v="Tennessee"/>
    <n v="37042"/>
    <s v="South"/>
    <s v="FUR-FU-10000193"/>
    <x v="0"/>
    <s v="Furnishings"/>
    <s v="Tenex Chairmats For Use with Hard Floors"/>
    <n v="77.951999999999998"/>
    <n v="3"/>
    <n v="0.2"/>
    <n v="-11.692800000000005"/>
  </r>
  <r>
    <n v="8473"/>
    <s v="US-2014-132031"/>
    <n v="2014"/>
    <x v="756"/>
    <d v="2014-04-28T00:00:00"/>
    <s v="Standard Class"/>
    <s v="PN-18775"/>
    <s v="Parhena Norris"/>
    <s v="Home Office"/>
    <s v="United States"/>
    <s v="Clarksville"/>
    <s v="Tennessee"/>
    <n v="37042"/>
    <s v="South"/>
    <s v="OFF-LA-10000081"/>
    <x v="1"/>
    <s v="Labels"/>
    <s v="Avery 496"/>
    <n v="3"/>
    <n v="1"/>
    <n v="0.2"/>
    <n v="1.0499999999999998"/>
  </r>
  <r>
    <n v="8474"/>
    <s v="CA-2012-169733"/>
    <n v="2012"/>
    <x v="420"/>
    <d v="2012-10-26T00:00:00"/>
    <s v="Second Class"/>
    <s v="GM-14500"/>
    <s v="Gene McClure"/>
    <s v="Consumer"/>
    <s v="United States"/>
    <s v="Hollywood"/>
    <s v="Florida"/>
    <n v="33021"/>
    <s v="South"/>
    <s v="OFF-ST-10000876"/>
    <x v="1"/>
    <s v="Storage"/>
    <s v="Eldon Simplefile Box Office"/>
    <n v="9.952"/>
    <n v="1"/>
    <n v="0.2"/>
    <n v="0.99520000000000008"/>
  </r>
  <r>
    <n v="8475"/>
    <s v="CA-2014-169404"/>
    <n v="2014"/>
    <x v="359"/>
    <d v="2014-04-15T00:00:00"/>
    <s v="Standard Class"/>
    <s v="NC-18625"/>
    <s v="Noah Childs"/>
    <s v="Corporate"/>
    <s v="United States"/>
    <s v="York"/>
    <s v="Pennsylvania"/>
    <n v="17403"/>
    <s v="East"/>
    <s v="OFF-BI-10004492"/>
    <x v="1"/>
    <s v="Binders"/>
    <s v="Tuf-Vin Binders"/>
    <n v="37.896000000000001"/>
    <n v="4"/>
    <n v="0.7"/>
    <n v="-29.053600000000003"/>
  </r>
  <r>
    <n v="8476"/>
    <s v="CA-2014-169404"/>
    <n v="2014"/>
    <x v="359"/>
    <d v="2014-04-15T00:00:00"/>
    <s v="Standard Class"/>
    <s v="NC-18625"/>
    <s v="Noah Childs"/>
    <s v="Corporate"/>
    <s v="United States"/>
    <s v="York"/>
    <s v="Pennsylvania"/>
    <n v="17403"/>
    <s v="East"/>
    <s v="OFF-PA-10001033"/>
    <x v="1"/>
    <s v="Paper"/>
    <s v="Xerox 1893"/>
    <n v="65.584000000000003"/>
    <n v="2"/>
    <n v="0.2"/>
    <n v="23.7742"/>
  </r>
  <r>
    <n v="8477"/>
    <s v="CA-2014-134880"/>
    <n v="2014"/>
    <x v="855"/>
    <d v="2014-11-02T00:00:00"/>
    <s v="Standard Class"/>
    <s v="TW-21025"/>
    <s v="Tamara Willingham"/>
    <s v="Home Office"/>
    <s v="United States"/>
    <s v="Mesa"/>
    <s v="Arizona"/>
    <n v="85204"/>
    <s v="West"/>
    <s v="OFF-PA-10004039"/>
    <x v="1"/>
    <s v="Paper"/>
    <s v="Xerox 1882"/>
    <n v="44.783999999999999"/>
    <n v="1"/>
    <n v="0.2"/>
    <n v="16.234200000000001"/>
  </r>
  <r>
    <n v="8478"/>
    <s v="CA-2012-145758"/>
    <n v="2012"/>
    <x v="628"/>
    <d v="2012-10-30T00:00:00"/>
    <s v="Same Day"/>
    <s v="BF-11020"/>
    <s v="Barry Französisch"/>
    <s v="Corporate"/>
    <s v="United States"/>
    <s v="New York City"/>
    <s v="New York"/>
    <n v="10024"/>
    <s v="East"/>
    <s v="TEC-MA-10004552"/>
    <x v="2"/>
    <s v="Machines"/>
    <s v="Star Micronics TSP100 TSP143LAN Receipt Printer"/>
    <n v="1035.8"/>
    <n v="4"/>
    <n v="0"/>
    <n v="269.30799999999999"/>
  </r>
  <r>
    <n v="8479"/>
    <s v="CA-2014-158736"/>
    <n v="2014"/>
    <x v="404"/>
    <d v="2014-12-25T00:00:00"/>
    <s v="Standard Class"/>
    <s v="TT-21460"/>
    <s v="Tonja Turnell"/>
    <s v="Home Office"/>
    <s v="United States"/>
    <s v="San Francisco"/>
    <s v="California"/>
    <n v="94110"/>
    <s v="West"/>
    <s v="OFF-AR-10002578"/>
    <x v="1"/>
    <s v="Art"/>
    <s v="Newell 335"/>
    <n v="5.76"/>
    <n v="2"/>
    <n v="0"/>
    <n v="1.6703999999999999"/>
  </r>
  <r>
    <n v="8480"/>
    <s v="US-2013-119270"/>
    <n v="2013"/>
    <x v="299"/>
    <d v="2013-03-17T00:00:00"/>
    <s v="Standard Class"/>
    <s v="SW-20245"/>
    <s v="Scot Wooten"/>
    <s v="Consumer"/>
    <s v="United States"/>
    <s v="Los Angeles"/>
    <s v="California"/>
    <n v="90036"/>
    <s v="West"/>
    <s v="OFF-PA-10004022"/>
    <x v="1"/>
    <s v="Paper"/>
    <s v="Hammermill Color Copier Paper (28Lb. and 96 Bright)"/>
    <n v="19.98"/>
    <n v="2"/>
    <n v="0"/>
    <n v="8.9909999999999997"/>
  </r>
  <r>
    <n v="8481"/>
    <s v="CA-2011-109890"/>
    <n v="2011"/>
    <x v="609"/>
    <d v="2011-07-27T00:00:00"/>
    <s v="Standard Class"/>
    <s v="PG-18820"/>
    <s v="Patrick Gardner"/>
    <s v="Consumer"/>
    <s v="United States"/>
    <s v="Omaha"/>
    <s v="Nebraska"/>
    <n v="68104"/>
    <s v="Central"/>
    <s v="TEC-PH-10004100"/>
    <x v="2"/>
    <s v="Phones"/>
    <s v="Griffin GC17055 Auxiliary Audio Cable"/>
    <n v="35.979999999999997"/>
    <n v="2"/>
    <n v="0"/>
    <n v="10.074400000000001"/>
  </r>
  <r>
    <n v="8482"/>
    <s v="CA-2013-138583"/>
    <n v="2013"/>
    <x v="1012"/>
    <d v="2013-05-29T00:00:00"/>
    <s v="Standard Class"/>
    <s v="DP-13390"/>
    <s v="Dennis Pardue"/>
    <s v="Home Office"/>
    <s v="United States"/>
    <s v="Philadelphia"/>
    <s v="Pennsylvania"/>
    <n v="19120"/>
    <s v="East"/>
    <s v="OFF-AR-10001860"/>
    <x v="1"/>
    <s v="Art"/>
    <s v="BIC Liqua Brite Liner"/>
    <n v="16.656000000000002"/>
    <n v="3"/>
    <n v="0.2"/>
    <n v="3.3311999999999999"/>
  </r>
  <r>
    <n v="8483"/>
    <s v="US-2014-118535"/>
    <n v="2014"/>
    <x v="512"/>
    <d v="2014-02-16T00:00:00"/>
    <s v="Standard Class"/>
    <s v="DJ-13510"/>
    <s v="Don Jones"/>
    <s v="Corporate"/>
    <s v="United States"/>
    <s v="New York City"/>
    <s v="New York"/>
    <n v="10024"/>
    <s v="East"/>
    <s v="OFF-LA-10001297"/>
    <x v="1"/>
    <s v="Labels"/>
    <s v="Avery 473"/>
    <n v="20.7"/>
    <n v="2"/>
    <n v="0"/>
    <n v="9.9359999999999999"/>
  </r>
  <r>
    <n v="8484"/>
    <s v="CA-2013-126284"/>
    <n v="2013"/>
    <x v="873"/>
    <d v="2013-09-25T00:00:00"/>
    <s v="Standard Class"/>
    <s v="EN-13780"/>
    <s v="Edward Nazzal"/>
    <s v="Consumer"/>
    <s v="United States"/>
    <s v="Grand Rapids"/>
    <s v="Michigan"/>
    <n v="49505"/>
    <s v="Central"/>
    <s v="OFF-BI-10004828"/>
    <x v="1"/>
    <s v="Binders"/>
    <s v="GBC Poly Designer Binding Covers"/>
    <n v="83.699999999999989"/>
    <n v="5"/>
    <n v="0"/>
    <n v="41.012999999999991"/>
  </r>
  <r>
    <n v="8485"/>
    <s v="CA-2014-142391"/>
    <n v="2014"/>
    <x v="241"/>
    <d v="2014-09-25T00:00:00"/>
    <s v="Same Day"/>
    <s v="PB-19150"/>
    <s v="Philip Brown"/>
    <s v="Consumer"/>
    <s v="United States"/>
    <s v="Seattle"/>
    <s v="Washington"/>
    <n v="98115"/>
    <s v="West"/>
    <s v="FUR-FU-10002759"/>
    <x v="0"/>
    <s v="Furnishings"/>
    <s v="12-1/2 Diameter Round Wall Clock"/>
    <n v="199.8"/>
    <n v="10"/>
    <n v="0"/>
    <n v="71.927999999999997"/>
  </r>
  <r>
    <n v="8486"/>
    <s v="CA-2014-124716"/>
    <n v="2014"/>
    <x v="996"/>
    <d v="2014-04-01T00:00:00"/>
    <s v="Standard Class"/>
    <s v="BD-11560"/>
    <s v="Brendan Dodson"/>
    <s v="Home Office"/>
    <s v="United States"/>
    <s v="Fresno"/>
    <s v="California"/>
    <n v="93727"/>
    <s v="West"/>
    <s v="OFF-PA-10000740"/>
    <x v="1"/>
    <s v="Paper"/>
    <s v="Xerox 1982"/>
    <n v="45.68"/>
    <n v="2"/>
    <n v="0"/>
    <n v="21.012799999999999"/>
  </r>
  <r>
    <n v="8487"/>
    <s v="CA-2014-124716"/>
    <n v="2014"/>
    <x v="996"/>
    <d v="2014-04-01T00:00:00"/>
    <s v="Standard Class"/>
    <s v="BD-11560"/>
    <s v="Brendan Dodson"/>
    <s v="Home Office"/>
    <s v="United States"/>
    <s v="Fresno"/>
    <s v="California"/>
    <n v="93727"/>
    <s v="West"/>
    <s v="OFF-PA-10001144"/>
    <x v="1"/>
    <s v="Paper"/>
    <s v="Xerox 1913"/>
    <n v="110.96"/>
    <n v="2"/>
    <n v="0"/>
    <n v="53.260799999999996"/>
  </r>
  <r>
    <n v="8488"/>
    <s v="CA-2014-124716"/>
    <n v="2014"/>
    <x v="996"/>
    <d v="2014-04-01T00:00:00"/>
    <s v="Standard Class"/>
    <s v="BD-11560"/>
    <s v="Brendan Dodson"/>
    <s v="Home Office"/>
    <s v="United States"/>
    <s v="Fresno"/>
    <s v="California"/>
    <n v="93727"/>
    <s v="West"/>
    <s v="OFF-PA-10000859"/>
    <x v="1"/>
    <s v="Paper"/>
    <s v="Unpadded Memo Slips"/>
    <n v="11.94"/>
    <n v="3"/>
    <n v="0"/>
    <n v="5.97"/>
  </r>
  <r>
    <n v="8489"/>
    <s v="CA-2013-158841"/>
    <n v="2013"/>
    <x v="1056"/>
    <d v="2013-02-04T00:00:00"/>
    <s v="Second Class"/>
    <s v="SE-20110"/>
    <s v="Sanjit Engle"/>
    <s v="Consumer"/>
    <s v="United States"/>
    <s v="Arlington"/>
    <s v="Virginia"/>
    <n v="22204"/>
    <s v="South"/>
    <s v="TEC-MA-10001127"/>
    <x v="2"/>
    <s v="Machines"/>
    <s v="HP Designjet T520 Inkjet Large Format Printer - 24&quot; Color"/>
    <n v="8749.9500000000007"/>
    <n v="5"/>
    <n v="0"/>
    <n v="2799.9839999999995"/>
  </r>
  <r>
    <n v="8490"/>
    <s v="CA-2013-158841"/>
    <n v="2013"/>
    <x v="1056"/>
    <d v="2013-02-04T00:00:00"/>
    <s v="Second Class"/>
    <s v="SE-20110"/>
    <s v="Sanjit Engle"/>
    <s v="Consumer"/>
    <s v="United States"/>
    <s v="Arlington"/>
    <s v="Virginia"/>
    <n v="22204"/>
    <s v="South"/>
    <s v="OFF-BI-10002557"/>
    <x v="1"/>
    <s v="Binders"/>
    <s v="Presstex Flexible Ring Binders"/>
    <n v="36.4"/>
    <n v="8"/>
    <n v="0"/>
    <n v="18.2"/>
  </r>
  <r>
    <n v="8491"/>
    <s v="CA-2013-158841"/>
    <n v="2013"/>
    <x v="1056"/>
    <d v="2013-02-04T00:00:00"/>
    <s v="Second Class"/>
    <s v="SE-20110"/>
    <s v="Sanjit Engle"/>
    <s v="Consumer"/>
    <s v="United States"/>
    <s v="Arlington"/>
    <s v="Virginia"/>
    <n v="22204"/>
    <s v="South"/>
    <s v="FUR-FU-10001731"/>
    <x v="0"/>
    <s v="Furnishings"/>
    <s v="Acrylic Self-Standing Desk Frames"/>
    <n v="18.689999999999998"/>
    <n v="7"/>
    <n v="0"/>
    <n v="7.1021999999999998"/>
  </r>
  <r>
    <n v="8492"/>
    <s v="CA-2014-106824"/>
    <n v="2014"/>
    <x v="437"/>
    <d v="2014-07-12T00:00:00"/>
    <s v="Standard Class"/>
    <s v="AT-10735"/>
    <s v="Annie Thurman"/>
    <s v="Consumer"/>
    <s v="United States"/>
    <s v="Los Angeles"/>
    <s v="California"/>
    <n v="90049"/>
    <s v="West"/>
    <s v="OFF-FA-10001135"/>
    <x v="1"/>
    <s v="Fasteners"/>
    <s v="Brites Rubber Bands, 1 1/2 oz. Box"/>
    <n v="5.9399999999999995"/>
    <n v="3"/>
    <n v="0"/>
    <n v="0.11880000000000024"/>
  </r>
  <r>
    <n v="8493"/>
    <s v="CA-2012-109190"/>
    <n v="2012"/>
    <x v="924"/>
    <d v="2012-10-28T00:00:00"/>
    <s v="Standard Class"/>
    <s v="CC-12685"/>
    <s v="Craig Carroll"/>
    <s v="Consumer"/>
    <s v="United States"/>
    <s v="Lubbock"/>
    <s v="Texas"/>
    <n v="79424"/>
    <s v="Central"/>
    <s v="OFF-PA-10000069"/>
    <x v="1"/>
    <s v="Paper"/>
    <s v="TOPS 4 x 6 Fluorescent Color Memo Sheets, 500 Sheets per Pack"/>
    <n v="60.736000000000004"/>
    <n v="8"/>
    <n v="0.2"/>
    <n v="20.4984"/>
  </r>
  <r>
    <n v="8494"/>
    <s v="CA-2012-109190"/>
    <n v="2012"/>
    <x v="924"/>
    <d v="2012-10-28T00:00:00"/>
    <s v="Standard Class"/>
    <s v="CC-12685"/>
    <s v="Craig Carroll"/>
    <s v="Consumer"/>
    <s v="United States"/>
    <s v="Lubbock"/>
    <s v="Texas"/>
    <n v="79424"/>
    <s v="Central"/>
    <s v="TEC-CO-10001943"/>
    <x v="2"/>
    <s v="Copiers"/>
    <s v="Canon PC-428 Personal Copier"/>
    <n v="479.97600000000006"/>
    <n v="3"/>
    <n v="0.2"/>
    <n v="161.99189999999999"/>
  </r>
  <r>
    <n v="8495"/>
    <s v="CA-2012-109190"/>
    <n v="2012"/>
    <x v="924"/>
    <d v="2012-10-28T00:00:00"/>
    <s v="Standard Class"/>
    <s v="CC-12685"/>
    <s v="Craig Carroll"/>
    <s v="Consumer"/>
    <s v="United States"/>
    <s v="Lubbock"/>
    <s v="Texas"/>
    <n v="79424"/>
    <s v="Central"/>
    <s v="OFF-BI-10000977"/>
    <x v="1"/>
    <s v="Binders"/>
    <s v="Ibico Plastic Spiral Binding Combs"/>
    <n v="6.0799999999999983"/>
    <n v="1"/>
    <n v="0.8"/>
    <n v="-10.336000000000002"/>
  </r>
  <r>
    <n v="8496"/>
    <s v="CA-2013-143154"/>
    <n v="2013"/>
    <x v="499"/>
    <d v="2013-12-09T00:00:00"/>
    <s v="Standard Class"/>
    <s v="AS-10225"/>
    <s v="Alan Schoenberger"/>
    <s v="Corporate"/>
    <s v="United States"/>
    <s v="Longmont"/>
    <s v="Colorado"/>
    <n v="80501"/>
    <s v="West"/>
    <s v="TEC-AC-10002942"/>
    <x v="2"/>
    <s v="Accessories"/>
    <s v="WD My Passport Ultra 1TB Portable External Hard Drive"/>
    <n v="165.60000000000002"/>
    <n v="3"/>
    <n v="0.2"/>
    <n v="-6.2100000000000151"/>
  </r>
  <r>
    <n v="8497"/>
    <s v="CA-2011-169061"/>
    <n v="2011"/>
    <x v="1195"/>
    <d v="2011-03-08T00:00:00"/>
    <s v="Second Class"/>
    <s v="AB-10150"/>
    <s v="Aimee Bixby"/>
    <s v="Consumer"/>
    <s v="United States"/>
    <s v="Yonkers"/>
    <s v="New York"/>
    <n v="10701"/>
    <s v="East"/>
    <s v="OFF-AR-10000588"/>
    <x v="1"/>
    <s v="Art"/>
    <s v="Newell 345"/>
    <n v="59.519999999999996"/>
    <n v="3"/>
    <n v="0"/>
    <n v="15.475200000000001"/>
  </r>
  <r>
    <n v="8498"/>
    <s v="CA-2011-169061"/>
    <n v="2011"/>
    <x v="1195"/>
    <d v="2011-03-08T00:00:00"/>
    <s v="Second Class"/>
    <s v="AB-10150"/>
    <s v="Aimee Bixby"/>
    <s v="Consumer"/>
    <s v="United States"/>
    <s v="Yonkers"/>
    <s v="New York"/>
    <n v="10701"/>
    <s v="East"/>
    <s v="TEC-AC-10002001"/>
    <x v="2"/>
    <s v="Accessories"/>
    <s v="Logitech Wireless Gaming Headset G930"/>
    <n v="479.97"/>
    <n v="3"/>
    <n v="0"/>
    <n v="177.58890000000002"/>
  </r>
  <r>
    <n v="8499"/>
    <s v="CA-2011-169061"/>
    <n v="2011"/>
    <x v="1195"/>
    <d v="2011-03-08T00:00:00"/>
    <s v="Second Class"/>
    <s v="AB-10150"/>
    <s v="Aimee Bixby"/>
    <s v="Consumer"/>
    <s v="United States"/>
    <s v="Yonkers"/>
    <s v="New York"/>
    <n v="10701"/>
    <s v="East"/>
    <s v="OFF-SU-10000381"/>
    <x v="1"/>
    <s v="Supplies"/>
    <s v="Acme Forged Steel Scissors with Black Enamel Handles"/>
    <n v="18.62"/>
    <n v="2"/>
    <n v="0"/>
    <n v="5.399799999999999"/>
  </r>
  <r>
    <n v="8500"/>
    <s v="CA-2011-169061"/>
    <n v="2011"/>
    <x v="1195"/>
    <d v="2011-03-08T00:00:00"/>
    <s v="Second Class"/>
    <s v="AB-10150"/>
    <s v="Aimee Bixby"/>
    <s v="Consumer"/>
    <s v="United States"/>
    <s v="Yonkers"/>
    <s v="New York"/>
    <n v="10701"/>
    <s v="East"/>
    <s v="OFF-BI-10001617"/>
    <x v="1"/>
    <s v="Binders"/>
    <s v="GBC Wire Binding Combs"/>
    <n v="49.632000000000005"/>
    <n v="6"/>
    <n v="0.2"/>
    <n v="16.750799999999998"/>
  </r>
  <r>
    <n v="8501"/>
    <s v="CA-2011-169061"/>
    <n v="2011"/>
    <x v="1195"/>
    <d v="2011-03-08T00:00:00"/>
    <s v="Second Class"/>
    <s v="AB-10150"/>
    <s v="Aimee Bixby"/>
    <s v="Consumer"/>
    <s v="United States"/>
    <s v="Yonkers"/>
    <s v="New York"/>
    <n v="10701"/>
    <s v="East"/>
    <s v="OFF-PA-10001878"/>
    <x v="1"/>
    <s v="Paper"/>
    <s v="Xerox 1891"/>
    <n v="97.82"/>
    <n v="2"/>
    <n v="0"/>
    <n v="45.975399999999993"/>
  </r>
  <r>
    <n v="8502"/>
    <s v="CA-2012-102316"/>
    <n v="2012"/>
    <x v="879"/>
    <d v="2012-03-03T00:00:00"/>
    <s v="Second Class"/>
    <s v="DH-13075"/>
    <s v="Dave Hallsten"/>
    <s v="Corporate"/>
    <s v="United States"/>
    <s v="Los Angeles"/>
    <s v="California"/>
    <n v="90045"/>
    <s v="West"/>
    <s v="TEC-PH-10000376"/>
    <x v="2"/>
    <s v="Phones"/>
    <s v="Square Credit Card Reader"/>
    <n v="15.984000000000002"/>
    <n v="2"/>
    <n v="0.2"/>
    <n v="1.1988000000000003"/>
  </r>
  <r>
    <n v="8503"/>
    <s v="CA-2012-102316"/>
    <n v="2012"/>
    <x v="879"/>
    <d v="2012-03-03T00:00:00"/>
    <s v="Second Class"/>
    <s v="DH-13075"/>
    <s v="Dave Hallsten"/>
    <s v="Corporate"/>
    <s v="United States"/>
    <s v="Los Angeles"/>
    <s v="California"/>
    <n v="90045"/>
    <s v="West"/>
    <s v="FUR-CH-10003396"/>
    <x v="0"/>
    <s v="Chairs"/>
    <s v="Global Deluxe Steno Chair"/>
    <n v="184.75200000000001"/>
    <n v="3"/>
    <n v="0.2"/>
    <n v="-20.784600000000012"/>
  </r>
  <r>
    <n v="8504"/>
    <s v="CA-2011-164903"/>
    <n v="2011"/>
    <x v="980"/>
    <d v="2011-02-25T00:00:00"/>
    <s v="Standard Class"/>
    <s v="SR-20740"/>
    <s v="Steven Roelle"/>
    <s v="Home Office"/>
    <s v="United States"/>
    <s v="Los Angeles"/>
    <s v="California"/>
    <n v="90049"/>
    <s v="West"/>
    <s v="OFF-PA-10003363"/>
    <x v="1"/>
    <s v="Paper"/>
    <s v="Xerox 204"/>
    <n v="12.96"/>
    <n v="2"/>
    <n v="0"/>
    <n v="6.2208000000000006"/>
  </r>
  <r>
    <n v="8505"/>
    <s v="CA-2013-109400"/>
    <n v="2013"/>
    <x v="440"/>
    <d v="2013-05-07T00:00:00"/>
    <s v="Standard Class"/>
    <s v="NR-18550"/>
    <s v="Nick Radford"/>
    <s v="Consumer"/>
    <s v="United States"/>
    <s v="Amarillo"/>
    <s v="Texas"/>
    <n v="79109"/>
    <s v="Central"/>
    <s v="FUR-CH-10003298"/>
    <x v="0"/>
    <s v="Chairs"/>
    <s v="Office Star - Contemporary Task Swivel chair with Loop Arms, Charcoal"/>
    <n v="366.74399999999997"/>
    <n v="4"/>
    <n v="0.3"/>
    <n v="-110.02320000000003"/>
  </r>
  <r>
    <n v="8506"/>
    <s v="CA-2013-130400"/>
    <n v="2013"/>
    <x v="387"/>
    <d v="2013-03-13T00:00:00"/>
    <s v="Standard Class"/>
    <s v="SJ-20125"/>
    <s v="Sanjit Jacobs"/>
    <s v="Home Office"/>
    <s v="United States"/>
    <s v="Dallas"/>
    <s v="Texas"/>
    <n v="75217"/>
    <s v="Central"/>
    <s v="OFF-BI-10001757"/>
    <x v="1"/>
    <s v="Binders"/>
    <s v="Pressboard Hanging Data Binders for Unburst Sheets"/>
    <n v="8.8559999999999981"/>
    <n v="9"/>
    <n v="0.8"/>
    <n v="-14.169600000000003"/>
  </r>
  <r>
    <n v="8507"/>
    <s v="CA-2013-130400"/>
    <n v="2013"/>
    <x v="387"/>
    <d v="2013-03-13T00:00:00"/>
    <s v="Standard Class"/>
    <s v="SJ-20125"/>
    <s v="Sanjit Jacobs"/>
    <s v="Home Office"/>
    <s v="United States"/>
    <s v="Dallas"/>
    <s v="Texas"/>
    <n v="75217"/>
    <s v="Central"/>
    <s v="TEC-AC-10004633"/>
    <x v="2"/>
    <s v="Accessories"/>
    <s v="Verbatim 25 GB 6x Blu-ray Single Layer Recordable Disc, 3/Pack"/>
    <n v="27.96"/>
    <n v="5"/>
    <n v="0.2"/>
    <n v="8.3880000000000035"/>
  </r>
  <r>
    <n v="8508"/>
    <s v="CA-2013-130400"/>
    <n v="2013"/>
    <x v="387"/>
    <d v="2013-03-13T00:00:00"/>
    <s v="Standard Class"/>
    <s v="SJ-20125"/>
    <s v="Sanjit Jacobs"/>
    <s v="Home Office"/>
    <s v="United States"/>
    <s v="Dallas"/>
    <s v="Texas"/>
    <n v="75217"/>
    <s v="Central"/>
    <s v="OFF-EN-10001453"/>
    <x v="1"/>
    <s v="Envelopes"/>
    <s v="Tyvek Interoffice Envelopes, 9 1/2&quot; x 12 1/2&quot;, 100/Box"/>
    <n v="146.352"/>
    <n v="3"/>
    <n v="0.2"/>
    <n v="49.393799999999992"/>
  </r>
  <r>
    <n v="8509"/>
    <s v="CA-2012-135853"/>
    <n v="2012"/>
    <x v="555"/>
    <d v="2012-12-14T00:00:00"/>
    <s v="First Class"/>
    <s v="CA-12775"/>
    <s v="Cynthia Arntzen"/>
    <s v="Consumer"/>
    <s v="United States"/>
    <s v="Detroit"/>
    <s v="Michigan"/>
    <n v="48205"/>
    <s v="Central"/>
    <s v="TEC-AC-10004761"/>
    <x v="2"/>
    <s v="Accessories"/>
    <s v="Maxell 4.7GB DVD+RW 3/Pack"/>
    <n v="175.23"/>
    <n v="11"/>
    <n v="0"/>
    <n v="61.330500000000001"/>
  </r>
  <r>
    <n v="8510"/>
    <s v="CA-2012-135853"/>
    <n v="2012"/>
    <x v="555"/>
    <d v="2012-12-14T00:00:00"/>
    <s v="First Class"/>
    <s v="CA-12775"/>
    <s v="Cynthia Arntzen"/>
    <s v="Consumer"/>
    <s v="United States"/>
    <s v="Detroit"/>
    <s v="Michigan"/>
    <n v="48205"/>
    <s v="Central"/>
    <s v="TEC-PH-10003691"/>
    <x v="2"/>
    <s v="Phones"/>
    <s v="BlackBerry Q10"/>
    <n v="125.99"/>
    <n v="1"/>
    <n v="0"/>
    <n v="31.497500000000002"/>
  </r>
  <r>
    <n v="8511"/>
    <s v="CA-2012-135853"/>
    <n v="2012"/>
    <x v="555"/>
    <d v="2012-12-14T00:00:00"/>
    <s v="First Class"/>
    <s v="CA-12775"/>
    <s v="Cynthia Arntzen"/>
    <s v="Consumer"/>
    <s v="United States"/>
    <s v="Detroit"/>
    <s v="Michigan"/>
    <n v="48205"/>
    <s v="Central"/>
    <s v="OFF-BI-10004965"/>
    <x v="1"/>
    <s v="Binders"/>
    <s v="Ibico Covers for Plastic or Wire Binding Elements"/>
    <n v="23"/>
    <n v="2"/>
    <n v="0"/>
    <n v="10.35"/>
  </r>
  <r>
    <n v="8512"/>
    <s v="CA-2013-103359"/>
    <n v="2013"/>
    <x v="596"/>
    <d v="2013-12-27T00:00:00"/>
    <s v="Standard Class"/>
    <s v="LC-16885"/>
    <s v="Lena Creighton"/>
    <s v="Consumer"/>
    <s v="United States"/>
    <s v="New York City"/>
    <s v="New York"/>
    <n v="10035"/>
    <s v="East"/>
    <s v="OFF-BI-10004233"/>
    <x v="1"/>
    <s v="Binders"/>
    <s v="GBC Pre-Punched Binding Paper, Plastic, White, 8-1/2&quot; x 11&quot;"/>
    <n v="25.584000000000003"/>
    <n v="2"/>
    <n v="0.2"/>
    <n v="8.9543999999999997"/>
  </r>
  <r>
    <n v="8513"/>
    <s v="CA-2013-144645"/>
    <n v="2013"/>
    <x v="1056"/>
    <d v="2013-02-08T00:00:00"/>
    <s v="Standard Class"/>
    <s v="NS-18640"/>
    <s v="Noel Staavos"/>
    <s v="Corporate"/>
    <s v="United States"/>
    <s v="Houston"/>
    <s v="Texas"/>
    <n v="77041"/>
    <s v="Central"/>
    <s v="FUR-FU-10003601"/>
    <x v="0"/>
    <s v="Furnishings"/>
    <s v="Deflect-o RollaMat Studded, Beveled Mat for Medium Pile Carpeting"/>
    <n v="73.784000000000006"/>
    <n v="2"/>
    <n v="0.6"/>
    <n v="-77.473200000000006"/>
  </r>
  <r>
    <n v="8514"/>
    <s v="CA-2014-141614"/>
    <n v="2014"/>
    <x v="929"/>
    <d v="2014-06-10T00:00:00"/>
    <s v="Standard Class"/>
    <s v="NS-18640"/>
    <s v="Noel Staavos"/>
    <s v="Corporate"/>
    <s v="United States"/>
    <s v="Orlando"/>
    <s v="Florida"/>
    <n v="32839"/>
    <s v="South"/>
    <s v="OFF-PA-10002787"/>
    <x v="1"/>
    <s v="Paper"/>
    <s v="Xerox 227"/>
    <n v="20.736000000000004"/>
    <n v="4"/>
    <n v="0.2"/>
    <n v="7.2576000000000001"/>
  </r>
  <r>
    <n v="8515"/>
    <s v="CA-2012-122168"/>
    <n v="2012"/>
    <x v="291"/>
    <d v="2012-08-26T00:00:00"/>
    <s v="Standard Class"/>
    <s v="HG-14965"/>
    <s v="Henry Goldwyn"/>
    <s v="Corporate"/>
    <s v="United States"/>
    <s v="Florence"/>
    <s v="Kentucky"/>
    <n v="41042"/>
    <s v="South"/>
    <s v="OFF-AR-10003602"/>
    <x v="1"/>
    <s v="Art"/>
    <s v="Quartet Omega Colored Chalk, 12/Pack"/>
    <n v="17.52"/>
    <n v="3"/>
    <n v="0"/>
    <n v="8.2343999999999991"/>
  </r>
  <r>
    <n v="8516"/>
    <s v="CA-2012-122168"/>
    <n v="2012"/>
    <x v="291"/>
    <d v="2012-08-26T00:00:00"/>
    <s v="Standard Class"/>
    <s v="HG-14965"/>
    <s v="Henry Goldwyn"/>
    <s v="Corporate"/>
    <s v="United States"/>
    <s v="Florence"/>
    <s v="Kentucky"/>
    <n v="41042"/>
    <s v="South"/>
    <s v="OFF-AR-10002053"/>
    <x v="1"/>
    <s v="Art"/>
    <s v="Premium Writing Pencils, Soft, #2 by Central Association for the Blind"/>
    <n v="35.76"/>
    <n v="12"/>
    <n v="0"/>
    <n v="10.0128"/>
  </r>
  <r>
    <n v="8517"/>
    <s v="CA-2013-132899"/>
    <n v="2013"/>
    <x v="281"/>
    <d v="2013-04-12T00:00:00"/>
    <s v="Standard Class"/>
    <s v="SF-20200"/>
    <s v="Sarah Foster"/>
    <s v="Consumer"/>
    <s v="United States"/>
    <s v="New York City"/>
    <s v="New York"/>
    <n v="10009"/>
    <s v="East"/>
    <s v="OFF-AR-10002833"/>
    <x v="1"/>
    <s v="Art"/>
    <s v="Newell 322"/>
    <n v="3.64"/>
    <n v="2"/>
    <n v="0"/>
    <n v="0.98280000000000012"/>
  </r>
  <r>
    <n v="8518"/>
    <s v="CA-2014-149720"/>
    <n v="2014"/>
    <x v="400"/>
    <d v="2014-06-08T00:00:00"/>
    <s v="Second Class"/>
    <s v="EM-14065"/>
    <s v="Erin Mull"/>
    <s v="Consumer"/>
    <s v="United States"/>
    <s v="Frisco"/>
    <s v="Texas"/>
    <n v="75034"/>
    <s v="Central"/>
    <s v="FUR-FU-10002501"/>
    <x v="0"/>
    <s v="Furnishings"/>
    <s v="Nu-Dell Executive Frame"/>
    <n v="30.336000000000006"/>
    <n v="6"/>
    <n v="0.6"/>
    <n v="-17.443199999999997"/>
  </r>
  <r>
    <n v="8519"/>
    <s v="CA-2014-118003"/>
    <n v="2014"/>
    <x v="769"/>
    <d v="2014-12-11T00:00:00"/>
    <s v="Standard Class"/>
    <s v="DO-13645"/>
    <s v="Doug O'Connell"/>
    <s v="Consumer"/>
    <s v="United States"/>
    <s v="Paterson"/>
    <s v="New Jersey"/>
    <n v="7501"/>
    <s v="East"/>
    <s v="FUR-FU-10002506"/>
    <x v="0"/>
    <s v="Furnishings"/>
    <s v="Tensor &quot;Hersey Kiss&quot; Styled Floor Lamp"/>
    <n v="12.99"/>
    <n v="1"/>
    <n v="0"/>
    <n v="1.5587999999999997"/>
  </r>
  <r>
    <n v="8520"/>
    <s v="CA-2014-118003"/>
    <n v="2014"/>
    <x v="769"/>
    <d v="2014-12-11T00:00:00"/>
    <s v="Standard Class"/>
    <s v="DO-13645"/>
    <s v="Doug O'Connell"/>
    <s v="Consumer"/>
    <s v="United States"/>
    <s v="Paterson"/>
    <s v="New Jersey"/>
    <n v="7501"/>
    <s v="East"/>
    <s v="FUR-CH-10003817"/>
    <x v="0"/>
    <s v="Chairs"/>
    <s v="Global Value Steno Chair, Gray"/>
    <n v="182.22"/>
    <n v="3"/>
    <n v="0"/>
    <n v="45.555000000000007"/>
  </r>
  <r>
    <n v="8521"/>
    <s v="CA-2014-118003"/>
    <n v="2014"/>
    <x v="769"/>
    <d v="2014-12-11T00:00:00"/>
    <s v="Standard Class"/>
    <s v="DO-13645"/>
    <s v="Doug O'Connell"/>
    <s v="Consumer"/>
    <s v="United States"/>
    <s v="Paterson"/>
    <s v="New Jersey"/>
    <n v="7501"/>
    <s v="East"/>
    <s v="FUR-CH-10004860"/>
    <x v="0"/>
    <s v="Chairs"/>
    <s v="Global Low Back Tilter Chair"/>
    <n v="302.94"/>
    <n v="3"/>
    <n v="0"/>
    <n v="18.176399999999973"/>
  </r>
  <r>
    <n v="8522"/>
    <s v="CA-2013-141887"/>
    <n v="2013"/>
    <x v="383"/>
    <d v="2013-01-15T00:00:00"/>
    <s v="Standard Class"/>
    <s v="MP-17470"/>
    <s v="Mark Packer"/>
    <s v="Home Office"/>
    <s v="United States"/>
    <s v="Columbus"/>
    <s v="Ohio"/>
    <n v="43229"/>
    <s v="East"/>
    <s v="FUR-FU-10002268"/>
    <x v="0"/>
    <s v="Furnishings"/>
    <s v="Ultra Door Push Plate"/>
    <n v="54.992000000000004"/>
    <n v="14"/>
    <n v="0.2"/>
    <n v="8.9361999999999959"/>
  </r>
  <r>
    <n v="8523"/>
    <s v="US-2013-160206"/>
    <n v="2013"/>
    <x v="178"/>
    <d v="2013-04-08T00:00:00"/>
    <s v="Standard Class"/>
    <s v="MY-18295"/>
    <s v="Muhammed Yedwab"/>
    <s v="Corporate"/>
    <s v="United States"/>
    <s v="Milwaukee"/>
    <s v="Wisconsin"/>
    <n v="53209"/>
    <s v="Central"/>
    <s v="TEC-PH-10000148"/>
    <x v="2"/>
    <s v="Phones"/>
    <s v="Cyber Acoustics AC-202b Speech Recognition Stereo Headset"/>
    <n v="12.99"/>
    <n v="1"/>
    <n v="0"/>
    <n v="0.25980000000000025"/>
  </r>
  <r>
    <n v="8524"/>
    <s v="CA-2014-133074"/>
    <n v="2014"/>
    <x v="296"/>
    <d v="2014-09-26T00:00:00"/>
    <s v="Standard Class"/>
    <s v="DB-13615"/>
    <s v="Doug Bickford"/>
    <s v="Consumer"/>
    <s v="United States"/>
    <s v="San Francisco"/>
    <s v="California"/>
    <n v="94109"/>
    <s v="West"/>
    <s v="OFF-PA-10004082"/>
    <x v="1"/>
    <s v="Paper"/>
    <s v="Adams Telephone Message Book w/Frequently-Called Numbers Space, 400 Messages per Book"/>
    <n v="55.86"/>
    <n v="7"/>
    <n v="0"/>
    <n v="27.93"/>
  </r>
  <r>
    <n v="8525"/>
    <s v="CA-2014-161172"/>
    <n v="2014"/>
    <x v="633"/>
    <d v="2014-03-17T00:00:00"/>
    <s v="Same Day"/>
    <s v="SP-20920"/>
    <s v="Susan Pistek"/>
    <s v="Consumer"/>
    <s v="United States"/>
    <s v="Columbus"/>
    <s v="Ohio"/>
    <n v="43229"/>
    <s v="East"/>
    <s v="TEC-PH-10004348"/>
    <x v="2"/>
    <s v="Phones"/>
    <s v="OtterBox Defender Series Case - iPhone 5c"/>
    <n v="44.375999999999998"/>
    <n v="2"/>
    <n v="0.4"/>
    <n v="-7.3960000000000043"/>
  </r>
  <r>
    <n v="8526"/>
    <s v="CA-2014-161172"/>
    <n v="2014"/>
    <x v="633"/>
    <d v="2014-03-17T00:00:00"/>
    <s v="Same Day"/>
    <s v="SP-20920"/>
    <s v="Susan Pistek"/>
    <s v="Consumer"/>
    <s v="United States"/>
    <s v="Columbus"/>
    <s v="Ohio"/>
    <n v="43229"/>
    <s v="East"/>
    <s v="FUR-FU-10003424"/>
    <x v="0"/>
    <s v="Furnishings"/>
    <s v="Nu-Dell Oak Frame"/>
    <n v="51.264000000000003"/>
    <n v="6"/>
    <n v="0.2"/>
    <n v="7.6895999999999933"/>
  </r>
  <r>
    <n v="8527"/>
    <s v="CA-2014-161172"/>
    <n v="2014"/>
    <x v="633"/>
    <d v="2014-03-17T00:00:00"/>
    <s v="Same Day"/>
    <s v="SP-20920"/>
    <s v="Susan Pistek"/>
    <s v="Consumer"/>
    <s v="United States"/>
    <s v="Columbus"/>
    <s v="Ohio"/>
    <n v="43229"/>
    <s v="East"/>
    <s v="OFF-BI-10004654"/>
    <x v="1"/>
    <s v="Binders"/>
    <s v="Avery Binding System Hidden Tab Executive Style Index Sets"/>
    <n v="5.1930000000000005"/>
    <n v="3"/>
    <n v="0.7"/>
    <n v="-3.4619999999999997"/>
  </r>
  <r>
    <n v="8528"/>
    <s v="CA-2014-161172"/>
    <n v="2014"/>
    <x v="633"/>
    <d v="2014-03-17T00:00:00"/>
    <s v="Same Day"/>
    <s v="SP-20920"/>
    <s v="Susan Pistek"/>
    <s v="Consumer"/>
    <s v="United States"/>
    <s v="Columbus"/>
    <s v="Ohio"/>
    <n v="43229"/>
    <s v="East"/>
    <s v="TEC-AC-10004571"/>
    <x v="2"/>
    <s v="Accessories"/>
    <s v="Logitech G700s Rechargeable Gaming Mouse"/>
    <n v="159.98400000000001"/>
    <n v="2"/>
    <n v="0.2"/>
    <n v="43.995600000000003"/>
  </r>
  <r>
    <n v="8529"/>
    <s v="CA-2014-161172"/>
    <n v="2014"/>
    <x v="633"/>
    <d v="2014-03-17T00:00:00"/>
    <s v="Same Day"/>
    <s v="SP-20920"/>
    <s v="Susan Pistek"/>
    <s v="Consumer"/>
    <s v="United States"/>
    <s v="Columbus"/>
    <s v="Ohio"/>
    <n v="43229"/>
    <s v="East"/>
    <s v="OFF-ST-10000675"/>
    <x v="1"/>
    <s v="Storage"/>
    <s v="File Shuttle II and Handi-File, Black"/>
    <n v="54.224000000000004"/>
    <n v="2"/>
    <n v="0.2"/>
    <n v="3.3889999999999993"/>
  </r>
  <r>
    <n v="8530"/>
    <s v="CA-2014-137624"/>
    <n v="2014"/>
    <x v="468"/>
    <d v="2014-11-18T00:00:00"/>
    <s v="Standard Class"/>
    <s v="ME-17320"/>
    <s v="Maria Etezadi"/>
    <s v="Home Office"/>
    <s v="United States"/>
    <s v="Los Angeles"/>
    <s v="California"/>
    <n v="90008"/>
    <s v="West"/>
    <s v="FUR-CH-10001714"/>
    <x v="0"/>
    <s v="Chairs"/>
    <s v="Global Leather &amp; Oak Executive Chair, Burgundy"/>
    <n v="241.42399999999998"/>
    <n v="2"/>
    <n v="0.2"/>
    <n v="-36.213599999999985"/>
  </r>
  <r>
    <n v="8531"/>
    <s v="CA-2013-156748"/>
    <n v="2013"/>
    <x v="885"/>
    <d v="2013-12-07T00:00:00"/>
    <s v="Standard Class"/>
    <s v="BS-11755"/>
    <s v="Bruce Stewart"/>
    <s v="Consumer"/>
    <s v="United States"/>
    <s v="Detroit"/>
    <s v="Michigan"/>
    <n v="48227"/>
    <s v="Central"/>
    <s v="OFF-PA-10000380"/>
    <x v="1"/>
    <s v="Paper"/>
    <s v="REDIFORM Incoming/Outgoing Call Register, 11&quot; X 8 1/2&quot;, 100 Messages"/>
    <n v="33.36"/>
    <n v="4"/>
    <n v="0"/>
    <n v="16.68"/>
  </r>
  <r>
    <n v="8532"/>
    <s v="CA-2013-156748"/>
    <n v="2013"/>
    <x v="885"/>
    <d v="2013-12-07T00:00:00"/>
    <s v="Standard Class"/>
    <s v="BS-11755"/>
    <s v="Bruce Stewart"/>
    <s v="Consumer"/>
    <s v="United States"/>
    <s v="Detroit"/>
    <s v="Michigan"/>
    <n v="48227"/>
    <s v="Central"/>
    <s v="OFF-PA-10002713"/>
    <x v="1"/>
    <s v="Paper"/>
    <s v="Adams Phone Message Book, 200 Message Capacity, 8 1/16” x 11”"/>
    <n v="13.76"/>
    <n v="2"/>
    <n v="0"/>
    <n v="6.3295999999999992"/>
  </r>
  <r>
    <n v="8533"/>
    <s v="CA-2013-156748"/>
    <n v="2013"/>
    <x v="885"/>
    <d v="2013-12-07T00:00:00"/>
    <s v="Standard Class"/>
    <s v="BS-11755"/>
    <s v="Bruce Stewart"/>
    <s v="Consumer"/>
    <s v="United States"/>
    <s v="Detroit"/>
    <s v="Michigan"/>
    <n v="48227"/>
    <s v="Central"/>
    <s v="OFF-ST-10001370"/>
    <x v="1"/>
    <s v="Storage"/>
    <s v="Sensible Storage WireTech Storage Systems"/>
    <n v="496.86"/>
    <n v="7"/>
    <n v="0"/>
    <n v="24.842999999999947"/>
  </r>
  <r>
    <n v="8534"/>
    <s v="CA-2013-156748"/>
    <n v="2013"/>
    <x v="885"/>
    <d v="2013-12-07T00:00:00"/>
    <s v="Standard Class"/>
    <s v="BS-11755"/>
    <s v="Bruce Stewart"/>
    <s v="Consumer"/>
    <s v="United States"/>
    <s v="Detroit"/>
    <s v="Michigan"/>
    <n v="48227"/>
    <s v="Central"/>
    <s v="FUR-CH-10000513"/>
    <x v="0"/>
    <s v="Chairs"/>
    <s v="High-Back Leather Manager's Chair"/>
    <n v="389.97"/>
    <n v="3"/>
    <n v="0"/>
    <n v="35.097300000000004"/>
  </r>
  <r>
    <n v="8535"/>
    <s v="CA-2012-169677"/>
    <n v="2012"/>
    <x v="1004"/>
    <d v="2012-01-15T00:00:00"/>
    <s v="Second Class"/>
    <s v="KS-16300"/>
    <s v="Karen Seio"/>
    <s v="Corporate"/>
    <s v="United States"/>
    <s v="Columbus"/>
    <s v="Georgia"/>
    <n v="31907"/>
    <s v="South"/>
    <s v="OFF-LA-10003223"/>
    <x v="1"/>
    <s v="Labels"/>
    <s v="Avery 508"/>
    <n v="9.82"/>
    <n v="2"/>
    <n v="0"/>
    <n v="4.8117999999999999"/>
  </r>
  <r>
    <n v="8536"/>
    <s v="US-2011-163146"/>
    <n v="2011"/>
    <x v="1174"/>
    <d v="2011-05-20T00:00:00"/>
    <s v="Standard Class"/>
    <s v="CC-12475"/>
    <s v="Cindy Chapman"/>
    <s v="Consumer"/>
    <s v="United States"/>
    <s v="San Francisco"/>
    <s v="California"/>
    <n v="94122"/>
    <s v="West"/>
    <s v="TEC-AC-10002217"/>
    <x v="2"/>
    <s v="Accessories"/>
    <s v="Imation Clip USB flash drive - 8 GB"/>
    <n v="56.400000000000006"/>
    <n v="3"/>
    <n v="0"/>
    <n v="3.3840000000000003"/>
  </r>
  <r>
    <n v="8537"/>
    <s v="CA-2012-157343"/>
    <n v="2012"/>
    <x v="722"/>
    <d v="2012-06-11T00:00:00"/>
    <s v="Standard Class"/>
    <s v="HD-14785"/>
    <s v="Harold Dahlen"/>
    <s v="Home Office"/>
    <s v="United States"/>
    <s v="Philadelphia"/>
    <s v="Pennsylvania"/>
    <n v="19143"/>
    <s v="East"/>
    <s v="OFF-BI-10003707"/>
    <x v="1"/>
    <s v="Binders"/>
    <s v="Aluminum Screw Posts"/>
    <n v="18.312000000000001"/>
    <n v="4"/>
    <n v="0.7"/>
    <n v="-12.207999999999995"/>
  </r>
  <r>
    <n v="8538"/>
    <s v="CA-2012-157343"/>
    <n v="2012"/>
    <x v="722"/>
    <d v="2012-06-11T00:00:00"/>
    <s v="Standard Class"/>
    <s v="HD-14785"/>
    <s v="Harold Dahlen"/>
    <s v="Home Office"/>
    <s v="United States"/>
    <s v="Philadelphia"/>
    <s v="Pennsylvania"/>
    <n v="19143"/>
    <s v="East"/>
    <s v="OFF-PA-10000552"/>
    <x v="1"/>
    <s v="Paper"/>
    <s v="Xerox 200"/>
    <n v="25.920000000000005"/>
    <n v="5"/>
    <n v="0.2"/>
    <n v="9.0719999999999992"/>
  </r>
  <r>
    <n v="8539"/>
    <s v="CA-2012-157343"/>
    <n v="2012"/>
    <x v="722"/>
    <d v="2012-06-11T00:00:00"/>
    <s v="Standard Class"/>
    <s v="HD-14785"/>
    <s v="Harold Dahlen"/>
    <s v="Home Office"/>
    <s v="United States"/>
    <s v="Philadelphia"/>
    <s v="Pennsylvania"/>
    <n v="19143"/>
    <s v="East"/>
    <s v="OFF-AR-10003183"/>
    <x v="1"/>
    <s v="Art"/>
    <s v="Avery Fluorescent Highlighter Four-Color Set"/>
    <n v="8.016"/>
    <n v="3"/>
    <n v="0.2"/>
    <n v="1.0019999999999993"/>
  </r>
  <r>
    <n v="8540"/>
    <s v="CA-2014-147354"/>
    <n v="2014"/>
    <x v="631"/>
    <d v="2014-03-14T00:00:00"/>
    <s v="Standard Class"/>
    <s v="KB-16315"/>
    <s v="Karl Braun"/>
    <s v="Consumer"/>
    <s v="United States"/>
    <s v="Los Angeles"/>
    <s v="California"/>
    <n v="90008"/>
    <s v="West"/>
    <s v="TEC-CO-10000971"/>
    <x v="2"/>
    <s v="Copiers"/>
    <s v="Hewlett Packard 310 Color Digital Copier"/>
    <n v="479.98400000000004"/>
    <n v="2"/>
    <n v="0.2"/>
    <n v="59.997999999999962"/>
  </r>
  <r>
    <n v="8541"/>
    <s v="CA-2014-147354"/>
    <n v="2014"/>
    <x v="631"/>
    <d v="2014-03-14T00:00:00"/>
    <s v="Standard Class"/>
    <s v="KB-16315"/>
    <s v="Karl Braun"/>
    <s v="Consumer"/>
    <s v="United States"/>
    <s v="Los Angeles"/>
    <s v="California"/>
    <n v="90008"/>
    <s v="West"/>
    <s v="OFF-BI-10003910"/>
    <x v="1"/>
    <s v="Binders"/>
    <s v="DXL Angle-View Binders with Locking Rings by Samsill"/>
    <n v="30.84"/>
    <n v="5"/>
    <n v="0.2"/>
    <n v="9.6374999999999993"/>
  </r>
  <r>
    <n v="8542"/>
    <s v="CA-2012-157287"/>
    <n v="2012"/>
    <x v="937"/>
    <d v="2012-12-23T00:00:00"/>
    <s v="First Class"/>
    <s v="HR-14830"/>
    <s v="Harold Ryan"/>
    <s v="Corporate"/>
    <s v="United States"/>
    <s v="Philadelphia"/>
    <s v="Pennsylvania"/>
    <n v="19140"/>
    <s v="East"/>
    <s v="OFF-ST-10001172"/>
    <x v="1"/>
    <s v="Storage"/>
    <s v="Tennsco Lockers, Sand"/>
    <n v="33.568000000000005"/>
    <n v="2"/>
    <n v="0.2"/>
    <n v="1.6783999999999981"/>
  </r>
  <r>
    <n v="8543"/>
    <s v="CA-2012-157287"/>
    <n v="2012"/>
    <x v="937"/>
    <d v="2012-12-23T00:00:00"/>
    <s v="First Class"/>
    <s v="HR-14830"/>
    <s v="Harold Ryan"/>
    <s v="Corporate"/>
    <s v="United States"/>
    <s v="Philadelphia"/>
    <s v="Pennsylvania"/>
    <n v="19140"/>
    <s v="East"/>
    <s v="FUR-CH-10001270"/>
    <x v="0"/>
    <s v="Chairs"/>
    <s v="Harbour Creations Steel Folding Chair"/>
    <n v="422.62499999999994"/>
    <n v="7"/>
    <n v="0.3"/>
    <n v="0"/>
  </r>
  <r>
    <n v="8544"/>
    <s v="CA-2011-137575"/>
    <n v="2011"/>
    <x v="908"/>
    <d v="2011-08-11T00:00:00"/>
    <s v="Standard Class"/>
    <s v="TB-21625"/>
    <s v="Trudy Brown"/>
    <s v="Consumer"/>
    <s v="United States"/>
    <s v="New York City"/>
    <s v="New York"/>
    <n v="10035"/>
    <s v="East"/>
    <s v="TEC-AC-10004571"/>
    <x v="2"/>
    <s v="Accessories"/>
    <s v="Logitech G700s Rechargeable Gaming Mouse"/>
    <n v="199.98"/>
    <n v="2"/>
    <n v="0"/>
    <n v="83.991600000000005"/>
  </r>
  <r>
    <n v="8545"/>
    <s v="CA-2013-119074"/>
    <n v="2013"/>
    <x v="1196"/>
    <d v="2013-04-01T00:00:00"/>
    <s v="Standard Class"/>
    <s v="DS-13180"/>
    <s v="David Smith"/>
    <s v="Corporate"/>
    <s v="United States"/>
    <s v="Columbus"/>
    <s v="Georgia"/>
    <n v="31907"/>
    <s v="South"/>
    <s v="FUR-FU-10004053"/>
    <x v="0"/>
    <s v="Furnishings"/>
    <s v="DAX Two-Tone Silver Metal Document Frame"/>
    <n v="20.239999999999998"/>
    <n v="1"/>
    <n v="0"/>
    <n v="8.7032000000000007"/>
  </r>
  <r>
    <n v="8546"/>
    <s v="CA-2013-119074"/>
    <n v="2013"/>
    <x v="1196"/>
    <d v="2013-04-01T00:00:00"/>
    <s v="Standard Class"/>
    <s v="DS-13180"/>
    <s v="David Smith"/>
    <s v="Corporate"/>
    <s v="United States"/>
    <s v="Columbus"/>
    <s v="Georgia"/>
    <n v="31907"/>
    <s v="South"/>
    <s v="FUR-FU-10003731"/>
    <x v="0"/>
    <s v="Furnishings"/>
    <s v="Eldon Expressions Wood and Plastic Desk Accessories, Oak"/>
    <n v="39.92"/>
    <n v="4"/>
    <n v="0"/>
    <n v="11.177600000000002"/>
  </r>
  <r>
    <n v="8547"/>
    <s v="CA-2013-119074"/>
    <n v="2013"/>
    <x v="1196"/>
    <d v="2013-04-01T00:00:00"/>
    <s v="Standard Class"/>
    <s v="DS-13180"/>
    <s v="David Smith"/>
    <s v="Corporate"/>
    <s v="United States"/>
    <s v="Columbus"/>
    <s v="Georgia"/>
    <n v="31907"/>
    <s v="South"/>
    <s v="OFF-BI-10000962"/>
    <x v="1"/>
    <s v="Binders"/>
    <s v="Acco Flexible ACCOHIDE Square Ring Data Binder, Dark Blue, 11 1/2&quot; X 14&quot; 7/8&quot;"/>
    <n v="32.54"/>
    <n v="2"/>
    <n v="0"/>
    <n v="15.944599999999998"/>
  </r>
  <r>
    <n v="8548"/>
    <s v="CA-2012-149566"/>
    <n v="2012"/>
    <x v="901"/>
    <d v="2012-12-10T00:00:00"/>
    <s v="Standard Class"/>
    <s v="GB-14530"/>
    <s v="George Bell"/>
    <s v="Corporate"/>
    <s v="United States"/>
    <s v="Los Angeles"/>
    <s v="California"/>
    <n v="90049"/>
    <s v="West"/>
    <s v="TEC-AC-10001266"/>
    <x v="2"/>
    <s v="Accessories"/>
    <s v="Memorex Micro Travel Drive 8 GB"/>
    <n v="39"/>
    <n v="3"/>
    <n v="0"/>
    <n v="17.549999999999997"/>
  </r>
  <r>
    <n v="8549"/>
    <s v="CA-2012-149566"/>
    <n v="2012"/>
    <x v="901"/>
    <d v="2012-12-10T00:00:00"/>
    <s v="Standard Class"/>
    <s v="GB-14530"/>
    <s v="George Bell"/>
    <s v="Corporate"/>
    <s v="United States"/>
    <s v="Los Angeles"/>
    <s v="California"/>
    <n v="90049"/>
    <s v="West"/>
    <s v="OFF-LA-10000452"/>
    <x v="1"/>
    <s v="Labels"/>
    <s v="Avery 488"/>
    <n v="12.6"/>
    <n v="4"/>
    <n v="0"/>
    <n v="6.048"/>
  </r>
  <r>
    <n v="8550"/>
    <s v="CA-2012-126186"/>
    <n v="2012"/>
    <x v="861"/>
    <d v="2012-09-12T00:00:00"/>
    <s v="First Class"/>
    <s v="GB-14530"/>
    <s v="George Bell"/>
    <s v="Corporate"/>
    <s v="United States"/>
    <s v="Aurora"/>
    <s v="Colorado"/>
    <n v="80013"/>
    <s v="West"/>
    <s v="FUR-FU-10000073"/>
    <x v="0"/>
    <s v="Furnishings"/>
    <s v="Deflect-O Glasstique Clear Desk Accessories"/>
    <n v="24.64"/>
    <n v="4"/>
    <n v="0.2"/>
    <n v="4.0039999999999978"/>
  </r>
  <r>
    <n v="8551"/>
    <s v="CA-2012-121132"/>
    <n v="2012"/>
    <x v="789"/>
    <d v="2012-07-24T00:00:00"/>
    <s v="Standard Class"/>
    <s v="VB-21745"/>
    <s v="Victoria Brennan"/>
    <s v="Corporate"/>
    <s v="United States"/>
    <s v="Houston"/>
    <s v="Texas"/>
    <n v="77041"/>
    <s v="Central"/>
    <s v="OFF-LA-10002368"/>
    <x v="1"/>
    <s v="Labels"/>
    <s v="Avery 479"/>
    <n v="6.2640000000000002"/>
    <n v="3"/>
    <n v="0.2"/>
    <n v="2.0358000000000001"/>
  </r>
  <r>
    <n v="8552"/>
    <s v="CA-2012-121132"/>
    <n v="2012"/>
    <x v="789"/>
    <d v="2012-07-24T00:00:00"/>
    <s v="Standard Class"/>
    <s v="VB-21745"/>
    <s v="Victoria Brennan"/>
    <s v="Corporate"/>
    <s v="United States"/>
    <s v="Houston"/>
    <s v="Texas"/>
    <n v="77041"/>
    <s v="Central"/>
    <s v="OFF-FA-10004248"/>
    <x v="1"/>
    <s v="Fasteners"/>
    <s v="Advantus T-Pin Paper Clips"/>
    <n v="14.432"/>
    <n v="4"/>
    <n v="0.2"/>
    <n v="3.4276000000000004"/>
  </r>
  <r>
    <n v="8553"/>
    <s v="CA-2011-140473"/>
    <n v="2011"/>
    <x v="992"/>
    <d v="2011-06-03T00:00:00"/>
    <s v="Standard Class"/>
    <s v="MC-17425"/>
    <s v="Mark Cousins"/>
    <s v="Corporate"/>
    <s v="United States"/>
    <s v="Chicago"/>
    <s v="Illinois"/>
    <n v="60623"/>
    <s v="Central"/>
    <s v="TEC-CO-10004202"/>
    <x v="2"/>
    <s v="Copiers"/>
    <s v="Brother DCP1000 Digital 3 in 1 Multifunction Machine"/>
    <n v="719.97600000000011"/>
    <n v="3"/>
    <n v="0.2"/>
    <n v="134.99549999999999"/>
  </r>
  <r>
    <n v="8554"/>
    <s v="US-2014-102904"/>
    <n v="2014"/>
    <x v="38"/>
    <d v="2014-11-21T00:00:00"/>
    <s v="Standard Class"/>
    <s v="CB-12025"/>
    <s v="Cassandra Brandow"/>
    <s v="Consumer"/>
    <s v="United States"/>
    <s v="Decatur"/>
    <s v="Alabama"/>
    <n v="35601"/>
    <s v="South"/>
    <s v="TEC-AC-10000927"/>
    <x v="2"/>
    <s v="Accessories"/>
    <s v="Anker Ultrathin Bluetooth Wireless Keyboard Aluminum Cover with Stand "/>
    <n v="239.92"/>
    <n v="8"/>
    <n v="0"/>
    <n v="23.99199999999999"/>
  </r>
  <r>
    <n v="8555"/>
    <s v="CA-2013-102092"/>
    <n v="2013"/>
    <x v="10"/>
    <d v="2013-12-12T00:00:00"/>
    <s v="First Class"/>
    <s v="PM-18940"/>
    <s v="Paul MacIntyre"/>
    <s v="Consumer"/>
    <s v="United States"/>
    <s v="Springfield"/>
    <s v="Virginia"/>
    <n v="22153"/>
    <s v="South"/>
    <s v="FUR-TA-10002530"/>
    <x v="0"/>
    <s v="Tables"/>
    <s v="Iceberg OfficeWorks 42&quot; Round Tables"/>
    <n v="1056.8599999999999"/>
    <n v="7"/>
    <n v="0"/>
    <n v="158.52899999999994"/>
  </r>
  <r>
    <n v="8556"/>
    <s v="CA-2012-117884"/>
    <n v="2012"/>
    <x v="204"/>
    <d v="2012-03-22T00:00:00"/>
    <s v="Same Day"/>
    <s v="DC-13285"/>
    <s v="Debra Catini"/>
    <s v="Consumer"/>
    <s v="United States"/>
    <s v="Plantation"/>
    <s v="Florida"/>
    <n v="33317"/>
    <s v="South"/>
    <s v="TEC-AC-10002567"/>
    <x v="2"/>
    <s v="Accessories"/>
    <s v="Logitech G602 Wireless Gaming Mouse"/>
    <n v="447.94399999999996"/>
    <n v="7"/>
    <n v="0.2"/>
    <n v="89.588799999999992"/>
  </r>
  <r>
    <n v="8557"/>
    <s v="CA-2012-117884"/>
    <n v="2012"/>
    <x v="204"/>
    <d v="2012-03-22T00:00:00"/>
    <s v="Same Day"/>
    <s v="DC-13285"/>
    <s v="Debra Catini"/>
    <s v="Consumer"/>
    <s v="United States"/>
    <s v="Plantation"/>
    <s v="Florida"/>
    <n v="33317"/>
    <s v="South"/>
    <s v="OFF-ST-10002182"/>
    <x v="1"/>
    <s v="Storage"/>
    <s v="Iris 3-Drawer Stacking Bin, Black"/>
    <n v="150.40799999999999"/>
    <n v="9"/>
    <n v="0.2"/>
    <n v="-33.841799999999999"/>
  </r>
  <r>
    <n v="8558"/>
    <s v="CA-2013-132829"/>
    <n v="2013"/>
    <x v="443"/>
    <d v="2013-12-27T00:00:00"/>
    <s v="Second Class"/>
    <s v="LA-16780"/>
    <s v="Laura Armstrong"/>
    <s v="Corporate"/>
    <s v="United States"/>
    <s v="Houston"/>
    <s v="Texas"/>
    <n v="77041"/>
    <s v="Central"/>
    <s v="TEC-PH-10004539"/>
    <x v="2"/>
    <s v="Phones"/>
    <s v="Wireless Extenders zBoost YX545 SOHO Signal Booster"/>
    <n v="453.57600000000002"/>
    <n v="3"/>
    <n v="0.2"/>
    <n v="39.687899999999985"/>
  </r>
  <r>
    <n v="8559"/>
    <s v="CA-2013-132829"/>
    <n v="2013"/>
    <x v="443"/>
    <d v="2013-12-27T00:00:00"/>
    <s v="Second Class"/>
    <s v="LA-16780"/>
    <s v="Laura Armstrong"/>
    <s v="Corporate"/>
    <s v="United States"/>
    <s v="Houston"/>
    <s v="Texas"/>
    <n v="77041"/>
    <s v="Central"/>
    <s v="OFF-LA-10002945"/>
    <x v="1"/>
    <s v="Labels"/>
    <s v="Permanent Self-Adhesive File Folder Labels for Typewriters, 1 1/8 x 3 1/2, White"/>
    <n v="45.36"/>
    <n v="9"/>
    <n v="0.2"/>
    <n v="14.741999999999997"/>
  </r>
  <r>
    <n v="8560"/>
    <s v="CA-2013-132829"/>
    <n v="2013"/>
    <x v="443"/>
    <d v="2013-12-27T00:00:00"/>
    <s v="Second Class"/>
    <s v="LA-16780"/>
    <s v="Laura Armstrong"/>
    <s v="Corporate"/>
    <s v="United States"/>
    <s v="Houston"/>
    <s v="Texas"/>
    <n v="77041"/>
    <s v="Central"/>
    <s v="TEC-PH-10004345"/>
    <x v="2"/>
    <s v="Phones"/>
    <s v="Cisco SPA 502G IP Phone"/>
    <n v="287.88"/>
    <n v="3"/>
    <n v="0.2"/>
    <n v="35.984999999999999"/>
  </r>
  <r>
    <n v="8561"/>
    <s v="CA-2013-132829"/>
    <n v="2013"/>
    <x v="443"/>
    <d v="2013-12-27T00:00:00"/>
    <s v="Second Class"/>
    <s v="LA-16780"/>
    <s v="Laura Armstrong"/>
    <s v="Corporate"/>
    <s v="United States"/>
    <s v="Houston"/>
    <s v="Texas"/>
    <n v="77041"/>
    <s v="Central"/>
    <s v="TEC-PH-10004912"/>
    <x v="2"/>
    <s v="Phones"/>
    <s v="Cisco SPA112 2 Port Phone Adapter"/>
    <n v="131.88000000000002"/>
    <n v="3"/>
    <n v="0.2"/>
    <n v="14.836499999999987"/>
  </r>
  <r>
    <n v="8562"/>
    <s v="CA-2013-132829"/>
    <n v="2013"/>
    <x v="443"/>
    <d v="2013-12-27T00:00:00"/>
    <s v="Second Class"/>
    <s v="LA-16780"/>
    <s v="Laura Armstrong"/>
    <s v="Corporate"/>
    <s v="United States"/>
    <s v="Houston"/>
    <s v="Texas"/>
    <n v="77041"/>
    <s v="Central"/>
    <s v="FUR-FU-10000206"/>
    <x v="0"/>
    <s v="Furnishings"/>
    <s v="GE General Purpose, Extra Long Life, Showcase &amp; Floodlight Incandescent Bulbs"/>
    <n v="2.3280000000000003"/>
    <n v="2"/>
    <n v="0.6"/>
    <n v="-0.75660000000000016"/>
  </r>
  <r>
    <n v="8563"/>
    <s v="CA-2013-123540"/>
    <n v="2013"/>
    <x v="1197"/>
    <d v="2013-04-07T00:00:00"/>
    <s v="Second Class"/>
    <s v="DJ-13420"/>
    <s v="Denny Joy"/>
    <s v="Corporate"/>
    <s v="United States"/>
    <s v="Milwaukee"/>
    <s v="Wisconsin"/>
    <n v="53209"/>
    <s v="Central"/>
    <s v="FUR-CH-10000847"/>
    <x v="0"/>
    <s v="Chairs"/>
    <s v="Global Executive Mid-Back Manager's Chair"/>
    <n v="1454.9"/>
    <n v="5"/>
    <n v="0"/>
    <n v="378.274"/>
  </r>
  <r>
    <n v="8564"/>
    <s v="US-2014-108315"/>
    <n v="2014"/>
    <x v="504"/>
    <d v="2014-05-05T00:00:00"/>
    <s v="Standard Class"/>
    <s v="MH-18115"/>
    <s v="Mick Hernandez"/>
    <s v="Home Office"/>
    <s v="United States"/>
    <s v="Sanford"/>
    <s v="Florida"/>
    <n v="32771"/>
    <s v="South"/>
    <s v="OFF-BI-10000822"/>
    <x v="1"/>
    <s v="Binders"/>
    <s v="Acco PRESSTEX Data Binder with Storage Hooks, Light Blue, 9 1/2&quot; X 11&quot;"/>
    <n v="4.8420000000000005"/>
    <n v="3"/>
    <n v="0.7"/>
    <n v="-3.5507999999999988"/>
  </r>
  <r>
    <n v="8565"/>
    <s v="US-2014-108315"/>
    <n v="2014"/>
    <x v="504"/>
    <d v="2014-05-05T00:00:00"/>
    <s v="Standard Class"/>
    <s v="MH-18115"/>
    <s v="Mick Hernandez"/>
    <s v="Home Office"/>
    <s v="United States"/>
    <s v="Sanford"/>
    <s v="Florida"/>
    <n v="32771"/>
    <s v="South"/>
    <s v="FUR-FU-10000747"/>
    <x v="0"/>
    <s v="Furnishings"/>
    <s v="Tenex B1-RE Series Chair Mats for Low Pile Carpets"/>
    <n v="220.70400000000001"/>
    <n v="6"/>
    <n v="0.2"/>
    <n v="-8.2764000000000379"/>
  </r>
  <r>
    <n v="8566"/>
    <s v="CA-2013-134110"/>
    <n v="2013"/>
    <x v="1019"/>
    <d v="2013-11-19T00:00:00"/>
    <s v="First Class"/>
    <s v="BG-11035"/>
    <s v="Barry Gonzalez"/>
    <s v="Consumer"/>
    <s v="United States"/>
    <s v="The Colony"/>
    <s v="Texas"/>
    <n v="75056"/>
    <s v="Central"/>
    <s v="TEC-PH-10002350"/>
    <x v="2"/>
    <s v="Phones"/>
    <s v="Apple EarPods with Remote and Mic"/>
    <n v="67.176000000000002"/>
    <n v="3"/>
    <n v="0.2"/>
    <n v="6.7175999999999974"/>
  </r>
  <r>
    <n v="8567"/>
    <s v="CA-2013-134110"/>
    <n v="2013"/>
    <x v="1019"/>
    <d v="2013-11-19T00:00:00"/>
    <s v="First Class"/>
    <s v="BG-11035"/>
    <s v="Barry Gonzalez"/>
    <s v="Consumer"/>
    <s v="United States"/>
    <s v="The Colony"/>
    <s v="Texas"/>
    <n v="75056"/>
    <s v="Central"/>
    <s v="OFF-PA-10000697"/>
    <x v="1"/>
    <s v="Paper"/>
    <s v="TOPS Voice Message Log Book, Flash Format"/>
    <n v="15.231999999999999"/>
    <n v="4"/>
    <n v="0.2"/>
    <n v="5.5215999999999994"/>
  </r>
  <r>
    <n v="8568"/>
    <s v="US-2013-136581"/>
    <n v="2013"/>
    <x v="338"/>
    <d v="2013-11-13T00:00:00"/>
    <s v="First Class"/>
    <s v="SV-20365"/>
    <s v="Seth Vernon"/>
    <s v="Consumer"/>
    <s v="United States"/>
    <s v="Troy"/>
    <s v="Ohio"/>
    <n v="45373"/>
    <s v="East"/>
    <s v="OFF-PA-10002787"/>
    <x v="1"/>
    <s v="Paper"/>
    <s v="Xerox 227"/>
    <n v="31.104000000000006"/>
    <n v="6"/>
    <n v="0.2"/>
    <n v="10.8864"/>
  </r>
  <r>
    <n v="8569"/>
    <s v="CA-2013-162390"/>
    <n v="2013"/>
    <x v="409"/>
    <d v="2013-12-13T00:00:00"/>
    <s v="Standard Class"/>
    <s v="DP-13105"/>
    <s v="Dave Poirier"/>
    <s v="Corporate"/>
    <s v="United States"/>
    <s v="Hempstead"/>
    <s v="New York"/>
    <n v="11550"/>
    <s v="East"/>
    <s v="OFF-BI-10004318"/>
    <x v="1"/>
    <s v="Binders"/>
    <s v="Ibico EB-19 Dual Function Manual Binding System"/>
    <n v="968.74400000000014"/>
    <n v="7"/>
    <n v="0.2"/>
    <n v="314.84180000000003"/>
  </r>
  <r>
    <n v="8570"/>
    <s v="CA-2013-162390"/>
    <n v="2013"/>
    <x v="409"/>
    <d v="2013-12-13T00:00:00"/>
    <s v="Standard Class"/>
    <s v="DP-13105"/>
    <s v="Dave Poirier"/>
    <s v="Corporate"/>
    <s v="United States"/>
    <s v="Hempstead"/>
    <s v="New York"/>
    <n v="11550"/>
    <s v="East"/>
    <s v="OFF-BI-10001721"/>
    <x v="1"/>
    <s v="Binders"/>
    <s v="Trimflex Flexible Post Binders"/>
    <n v="222.35199999999998"/>
    <n v="13"/>
    <n v="0.2"/>
    <n v="77.823200000000014"/>
  </r>
  <r>
    <n v="8571"/>
    <s v="CA-2013-162390"/>
    <n v="2013"/>
    <x v="409"/>
    <d v="2013-12-13T00:00:00"/>
    <s v="Standard Class"/>
    <s v="DP-13105"/>
    <s v="Dave Poirier"/>
    <s v="Corporate"/>
    <s v="United States"/>
    <s v="Hempstead"/>
    <s v="New York"/>
    <n v="11550"/>
    <s v="East"/>
    <s v="TEC-CO-10004202"/>
    <x v="2"/>
    <s v="Copiers"/>
    <s v="Brother DCP1000 Digital 3 in 1 Multifunction Machine"/>
    <n v="479.98400000000004"/>
    <n v="2"/>
    <n v="0.2"/>
    <n v="89.996999999999986"/>
  </r>
  <r>
    <n v="8572"/>
    <s v="CA-2013-162222"/>
    <n v="2013"/>
    <x v="1015"/>
    <d v="2013-04-04T00:00:00"/>
    <s v="Same Day"/>
    <s v="SR-20740"/>
    <s v="Steven Roelle"/>
    <s v="Home Office"/>
    <s v="United States"/>
    <s v="Dallas"/>
    <s v="Texas"/>
    <n v="75081"/>
    <s v="Central"/>
    <s v="OFF-PA-10003893"/>
    <x v="1"/>
    <s v="Paper"/>
    <s v="Xerox 1962"/>
    <n v="10.272000000000002"/>
    <n v="3"/>
    <n v="0.2"/>
    <n v="3.2099999999999982"/>
  </r>
  <r>
    <n v="8573"/>
    <s v="CA-2011-121629"/>
    <n v="2011"/>
    <x v="683"/>
    <d v="2011-12-02T00:00:00"/>
    <s v="Standard Class"/>
    <s v="BT-11680"/>
    <s v="Brian Thompson"/>
    <s v="Consumer"/>
    <s v="United States"/>
    <s v="Houston"/>
    <s v="Texas"/>
    <n v="77041"/>
    <s v="Central"/>
    <s v="TEC-MA-10004679"/>
    <x v="2"/>
    <s v="Machines"/>
    <s v="StarTech.com 10/100 VDSL2 Ethernet Extender Kit"/>
    <n v="998.84999999999991"/>
    <n v="5"/>
    <n v="0.4"/>
    <n v="-199.7700000000001"/>
  </r>
  <r>
    <n v="8574"/>
    <s v="CA-2012-164623"/>
    <n v="2012"/>
    <x v="1182"/>
    <d v="2012-10-22T00:00:00"/>
    <s v="First Class"/>
    <s v="MS-17770"/>
    <s v="Maxwell Schwartz"/>
    <s v="Consumer"/>
    <s v="United States"/>
    <s v="New York City"/>
    <s v="New York"/>
    <n v="10035"/>
    <s v="East"/>
    <s v="OFF-PA-10000249"/>
    <x v="1"/>
    <s v="Paper"/>
    <s v="Staples"/>
    <n v="24.56"/>
    <n v="2"/>
    <n v="0"/>
    <n v="11.543199999999999"/>
  </r>
  <r>
    <n v="8575"/>
    <s v="CA-2011-159849"/>
    <n v="2011"/>
    <x v="111"/>
    <d v="2011-09-19T00:00:00"/>
    <s v="Same Day"/>
    <s v="JK-15640"/>
    <s v="Jim Kriz"/>
    <s v="Home Office"/>
    <s v="United States"/>
    <s v="San Francisco"/>
    <s v="California"/>
    <n v="94110"/>
    <s v="West"/>
    <s v="OFF-FA-10000053"/>
    <x v="1"/>
    <s v="Fasteners"/>
    <s v="Revere Boxed Rubber Bands by Revere"/>
    <n v="5.67"/>
    <n v="3"/>
    <n v="0"/>
    <n v="0.11340000000000017"/>
  </r>
  <r>
    <n v="8576"/>
    <s v="CA-2014-101273"/>
    <n v="2014"/>
    <x v="151"/>
    <d v="2014-08-31T00:00:00"/>
    <s v="Second Class"/>
    <s v="ST-20530"/>
    <s v="Shui Tom"/>
    <s v="Consumer"/>
    <s v="United States"/>
    <s v="Port Saint Lucie"/>
    <s v="Florida"/>
    <n v="34952"/>
    <s v="South"/>
    <s v="OFF-AP-10000804"/>
    <x v="1"/>
    <s v="Appliances"/>
    <s v="Hoover Portapower Portable Vacuum"/>
    <n v="14.336000000000002"/>
    <n v="4"/>
    <n v="0.2"/>
    <n v="0.89599999999999991"/>
  </r>
  <r>
    <n v="8577"/>
    <s v="CA-2014-106747"/>
    <n v="2014"/>
    <x v="445"/>
    <d v="2014-07-05T00:00:00"/>
    <s v="First Class"/>
    <s v="TS-21505"/>
    <s v="Tony Sayre"/>
    <s v="Consumer"/>
    <s v="United States"/>
    <s v="Concord"/>
    <s v="New Hampshire"/>
    <n v="3301"/>
    <s v="East"/>
    <s v="FUR-FU-10004188"/>
    <x v="0"/>
    <s v="Furnishings"/>
    <s v="Luxo Professional Combination Clamp-On Lamps"/>
    <n v="102.3"/>
    <n v="1"/>
    <n v="0"/>
    <n v="26.597999999999999"/>
  </r>
  <r>
    <n v="8578"/>
    <s v="CA-2014-146164"/>
    <n v="2014"/>
    <x v="66"/>
    <d v="2014-12-27T00:00:00"/>
    <s v="Standard Class"/>
    <s v="CM-12190"/>
    <s v="Charlotte Melton"/>
    <s v="Consumer"/>
    <s v="United States"/>
    <s v="Rochester"/>
    <s v="Minnesota"/>
    <n v="55901"/>
    <s v="Central"/>
    <s v="FUR-TA-10004915"/>
    <x v="0"/>
    <s v="Tables"/>
    <s v="Office Impressions End Table, 20-1/2&quot;H x 24&quot;W x 20&quot;D"/>
    <n v="607.52"/>
    <n v="2"/>
    <n v="0"/>
    <n v="97.203200000000038"/>
  </r>
  <r>
    <n v="8579"/>
    <s v="CA-2014-146164"/>
    <n v="2014"/>
    <x v="66"/>
    <d v="2014-12-27T00:00:00"/>
    <s v="Standard Class"/>
    <s v="CM-12190"/>
    <s v="Charlotte Melton"/>
    <s v="Consumer"/>
    <s v="United States"/>
    <s v="Rochester"/>
    <s v="Minnesota"/>
    <n v="55901"/>
    <s v="Central"/>
    <s v="OFF-ST-10001228"/>
    <x v="1"/>
    <s v="Storage"/>
    <s v="Personal File Boxes with Fold-Down Carry Handle"/>
    <n v="31.16"/>
    <n v="2"/>
    <n v="0"/>
    <n v="7.7899999999999991"/>
  </r>
  <r>
    <n v="8580"/>
    <s v="CA-2013-111605"/>
    <n v="2013"/>
    <x v="797"/>
    <d v="2014-01-03T00:00:00"/>
    <s v="Standard Class"/>
    <s v="JW-15955"/>
    <s v="Joni Wasserman"/>
    <s v="Consumer"/>
    <s v="United States"/>
    <s v="Louisville"/>
    <s v="Kentucky"/>
    <n v="40214"/>
    <s v="South"/>
    <s v="OFF-LA-10002368"/>
    <x v="1"/>
    <s v="Labels"/>
    <s v="Avery 479"/>
    <n v="2.61"/>
    <n v="1"/>
    <n v="0"/>
    <n v="1.2005999999999999"/>
  </r>
  <r>
    <n v="8581"/>
    <s v="CA-2011-130673"/>
    <n v="2011"/>
    <x v="671"/>
    <d v="2011-05-22T00:00:00"/>
    <s v="Second Class"/>
    <s v="MC-17590"/>
    <s v="Matt Collister"/>
    <s v="Corporate"/>
    <s v="United States"/>
    <s v="San Marcos"/>
    <s v="Texas"/>
    <n v="78666"/>
    <s v="Central"/>
    <s v="FUR-FU-10003489"/>
    <x v="0"/>
    <s v="Furnishings"/>
    <s v="Contemporary Borderless Frame"/>
    <n v="10.332000000000001"/>
    <n v="3"/>
    <n v="0.6"/>
    <n v="-5.9408999999999992"/>
  </r>
  <r>
    <n v="8582"/>
    <s v="CA-2011-130673"/>
    <n v="2011"/>
    <x v="671"/>
    <d v="2011-05-22T00:00:00"/>
    <s v="Second Class"/>
    <s v="MC-17590"/>
    <s v="Matt Collister"/>
    <s v="Corporate"/>
    <s v="United States"/>
    <s v="San Marcos"/>
    <s v="Texas"/>
    <n v="78666"/>
    <s v="Central"/>
    <s v="OFF-PA-10000289"/>
    <x v="1"/>
    <s v="Paper"/>
    <s v="Xerox 213"/>
    <n v="10.368000000000002"/>
    <n v="2"/>
    <n v="0.2"/>
    <n v="3.6288"/>
  </r>
  <r>
    <n v="8583"/>
    <s v="CA-2011-130673"/>
    <n v="2011"/>
    <x v="671"/>
    <d v="2011-05-22T00:00:00"/>
    <s v="Second Class"/>
    <s v="MC-17590"/>
    <s v="Matt Collister"/>
    <s v="Corporate"/>
    <s v="United States"/>
    <s v="San Marcos"/>
    <s v="Texas"/>
    <n v="78666"/>
    <s v="Central"/>
    <s v="TEC-AC-10004227"/>
    <x v="2"/>
    <s v="Accessories"/>
    <s v="SanDisk Ultra 16 GB MicroSDHC Class 10 Memory Card"/>
    <n v="20.784000000000002"/>
    <n v="2"/>
    <n v="0.2"/>
    <n v="-3.6372000000000027"/>
  </r>
  <r>
    <n v="8584"/>
    <s v="CA-2011-130673"/>
    <n v="2011"/>
    <x v="671"/>
    <d v="2011-05-22T00:00:00"/>
    <s v="Second Class"/>
    <s v="MC-17590"/>
    <s v="Matt Collister"/>
    <s v="Corporate"/>
    <s v="United States"/>
    <s v="San Marcos"/>
    <s v="Texas"/>
    <n v="78666"/>
    <s v="Central"/>
    <s v="OFF-ST-10000636"/>
    <x v="1"/>
    <s v="Storage"/>
    <s v="Rogers Profile Extra Capacity Storage Tub"/>
    <n v="66.959999999999994"/>
    <n v="5"/>
    <n v="0.2"/>
    <n v="-13.392000000000003"/>
  </r>
  <r>
    <n v="8585"/>
    <s v="CA-2011-104808"/>
    <n v="2011"/>
    <x v="519"/>
    <d v="2011-02-09T00:00:00"/>
    <s v="Second Class"/>
    <s v="MH-17440"/>
    <s v="Mark Haberlin"/>
    <s v="Corporate"/>
    <s v="United States"/>
    <s v="Escondido"/>
    <s v="California"/>
    <n v="92025"/>
    <s v="West"/>
    <s v="OFF-BI-10003676"/>
    <x v="1"/>
    <s v="Binders"/>
    <s v="GBC Standard Recycled Report Covers, Clear Plastic Sheets"/>
    <n v="17.248000000000001"/>
    <n v="2"/>
    <n v="0.2"/>
    <n v="6.0367999999999986"/>
  </r>
  <r>
    <n v="8586"/>
    <s v="US-2014-132927"/>
    <n v="2014"/>
    <x v="34"/>
    <d v="2014-12-16T00:00:00"/>
    <s v="Standard Class"/>
    <s v="RD-19720"/>
    <s v="Roger Demir"/>
    <s v="Consumer"/>
    <s v="United States"/>
    <s v="Philadelphia"/>
    <s v="Pennsylvania"/>
    <n v="19134"/>
    <s v="East"/>
    <s v="OFF-BI-10001116"/>
    <x v="1"/>
    <s v="Binders"/>
    <s v="Wilson Jones 1&quot; Hanging DublLock Ring Binders"/>
    <n v="11.088000000000003"/>
    <n v="7"/>
    <n v="0.7"/>
    <n v="-8.1311999999999998"/>
  </r>
  <r>
    <n v="8587"/>
    <s v="CA-2014-162012"/>
    <n v="2014"/>
    <x v="497"/>
    <d v="2014-07-19T00:00:00"/>
    <s v="Standard Class"/>
    <s v="KB-16240"/>
    <s v="Karen Bern"/>
    <s v="Corporate"/>
    <s v="United States"/>
    <s v="Los Angeles"/>
    <s v="California"/>
    <n v="90049"/>
    <s v="West"/>
    <s v="TEC-AC-10003832"/>
    <x v="2"/>
    <s v="Accessories"/>
    <s v="Logitech P710e Mobile Speakerphone"/>
    <n v="1287.45"/>
    <n v="5"/>
    <n v="0"/>
    <n v="244.61549999999988"/>
  </r>
  <r>
    <n v="8588"/>
    <s v="CA-2014-162012"/>
    <n v="2014"/>
    <x v="497"/>
    <d v="2014-07-19T00:00:00"/>
    <s v="Standard Class"/>
    <s v="KB-16240"/>
    <s v="Karen Bern"/>
    <s v="Corporate"/>
    <s v="United States"/>
    <s v="Los Angeles"/>
    <s v="California"/>
    <n v="90049"/>
    <s v="West"/>
    <s v="OFF-AP-10003040"/>
    <x v="1"/>
    <s v="Appliances"/>
    <s v="Fellowes 8 Outlet Superior Workstation Surge Protector w/o Phone/Fax/Modem Protection"/>
    <n v="168.1"/>
    <n v="5"/>
    <n v="0"/>
    <n v="43.705999999999996"/>
  </r>
  <r>
    <n v="8589"/>
    <s v="CA-2012-138492"/>
    <n v="2012"/>
    <x v="1060"/>
    <d v="2012-05-22T00:00:00"/>
    <s v="Standard Class"/>
    <s v="FC-14335"/>
    <s v="Fred Chung"/>
    <s v="Corporate"/>
    <s v="United States"/>
    <s v="Philadelphia"/>
    <s v="Pennsylvania"/>
    <n v="19140"/>
    <s v="East"/>
    <s v="OFF-ST-10002583"/>
    <x v="1"/>
    <s v="Storage"/>
    <s v="Fellowes Neat Ideas Storage Cubes"/>
    <n v="51.967999999999996"/>
    <n v="2"/>
    <n v="0.2"/>
    <n v="-10.393600000000001"/>
  </r>
  <r>
    <n v="8590"/>
    <s v="CA-2014-145338"/>
    <n v="2014"/>
    <x v="926"/>
    <d v="2014-02-02T00:00:00"/>
    <s v="First Class"/>
    <s v="BD-11770"/>
    <s v="Bryan Davis"/>
    <s v="Consumer"/>
    <s v="United States"/>
    <s v="Philadelphia"/>
    <s v="Pennsylvania"/>
    <n v="19120"/>
    <s v="East"/>
    <s v="OFF-AR-10002053"/>
    <x v="1"/>
    <s v="Art"/>
    <s v="Premium Writing Pencils, Soft, #2 by Central Association for the Blind"/>
    <n v="4.7679999999999998"/>
    <n v="2"/>
    <n v="0.2"/>
    <n v="0.47680000000000011"/>
  </r>
  <r>
    <n v="8591"/>
    <s v="CA-2014-126676"/>
    <n v="2014"/>
    <x v="365"/>
    <d v="2014-10-02T00:00:00"/>
    <s v="First Class"/>
    <s v="FH-14365"/>
    <s v="Fred Hopkins"/>
    <s v="Corporate"/>
    <s v="United States"/>
    <s v="Hempstead"/>
    <s v="New York"/>
    <n v="11550"/>
    <s v="East"/>
    <s v="OFF-EN-10004846"/>
    <x v="1"/>
    <s v="Envelopes"/>
    <s v="Letter or Legal Size Expandable Poly String Tie Envelopes"/>
    <n v="7.98"/>
    <n v="3"/>
    <n v="0"/>
    <n v="3.9102000000000006"/>
  </r>
  <r>
    <n v="8592"/>
    <s v="CA-2014-101700"/>
    <n v="2014"/>
    <x v="756"/>
    <d v="2014-04-27T00:00:00"/>
    <s v="First Class"/>
    <s v="SO-20335"/>
    <s v="Sean O'Donnell"/>
    <s v="Consumer"/>
    <s v="United States"/>
    <s v="Greeley"/>
    <s v="Colorado"/>
    <n v="80634"/>
    <s v="West"/>
    <s v="OFF-EN-10003134"/>
    <x v="1"/>
    <s v="Envelopes"/>
    <s v="Staples"/>
    <n v="18.687999999999999"/>
    <n v="2"/>
    <n v="0.2"/>
    <n v="7.008"/>
  </r>
  <r>
    <n v="8593"/>
    <s v="CA-2014-101700"/>
    <n v="2014"/>
    <x v="756"/>
    <d v="2014-04-27T00:00:00"/>
    <s v="First Class"/>
    <s v="SO-20335"/>
    <s v="Sean O'Donnell"/>
    <s v="Consumer"/>
    <s v="United States"/>
    <s v="Greeley"/>
    <s v="Colorado"/>
    <n v="80634"/>
    <s v="West"/>
    <s v="FUR-FU-10001025"/>
    <x v="0"/>
    <s v="Furnishings"/>
    <s v="Eldon Imàge Series Desk Accessories, Clear"/>
    <n v="11.664000000000001"/>
    <n v="3"/>
    <n v="0.2"/>
    <n v="3.3534000000000006"/>
  </r>
  <r>
    <n v="8594"/>
    <s v="CA-2014-159667"/>
    <n v="2014"/>
    <x v="45"/>
    <d v="2014-11-14T00:00:00"/>
    <s v="Standard Class"/>
    <s v="PM-19135"/>
    <s v="Peter McVee"/>
    <s v="Home Office"/>
    <s v="United States"/>
    <s v="Jacksonville"/>
    <s v="Florida"/>
    <n v="32216"/>
    <s v="South"/>
    <s v="TEC-AC-10002567"/>
    <x v="2"/>
    <s v="Accessories"/>
    <s v="Logitech G602 Wireless Gaming Mouse"/>
    <n v="191.976"/>
    <n v="3"/>
    <n v="0.2"/>
    <n v="38.395199999999988"/>
  </r>
  <r>
    <n v="8595"/>
    <s v="CA-2014-159667"/>
    <n v="2014"/>
    <x v="45"/>
    <d v="2014-11-14T00:00:00"/>
    <s v="Standard Class"/>
    <s v="PM-19135"/>
    <s v="Peter McVee"/>
    <s v="Home Office"/>
    <s v="United States"/>
    <s v="Jacksonville"/>
    <s v="Florida"/>
    <n v="32216"/>
    <s v="South"/>
    <s v="TEC-PH-10004094"/>
    <x v="2"/>
    <s v="Phones"/>
    <s v="Motorola L703CM"/>
    <n v="499.16800000000006"/>
    <n v="4"/>
    <n v="0.2"/>
    <n v="31.197999999999993"/>
  </r>
  <r>
    <n v="8596"/>
    <s v="CA-2011-111934"/>
    <n v="2011"/>
    <x v="952"/>
    <d v="2011-05-07T00:00:00"/>
    <s v="First Class"/>
    <s v="GD-14590"/>
    <s v="Giulietta Dortch"/>
    <s v="Corporate"/>
    <s v="United States"/>
    <s v="Arlington"/>
    <s v="Virginia"/>
    <n v="22204"/>
    <s v="South"/>
    <s v="OFF-BI-10004364"/>
    <x v="1"/>
    <s v="Binders"/>
    <s v="Storex Dura Pro Binders"/>
    <n v="11.88"/>
    <n v="2"/>
    <n v="0"/>
    <n v="5.3460000000000001"/>
  </r>
  <r>
    <n v="8597"/>
    <s v="CA-2011-111934"/>
    <n v="2011"/>
    <x v="952"/>
    <d v="2011-05-07T00:00:00"/>
    <s v="First Class"/>
    <s v="GD-14590"/>
    <s v="Giulietta Dortch"/>
    <s v="Corporate"/>
    <s v="United States"/>
    <s v="Arlington"/>
    <s v="Virginia"/>
    <n v="22204"/>
    <s v="South"/>
    <s v="OFF-PA-10000474"/>
    <x v="1"/>
    <s v="Paper"/>
    <s v="Staples"/>
    <n v="35.44"/>
    <n v="1"/>
    <n v="0"/>
    <n v="16.656799999999997"/>
  </r>
  <r>
    <n v="8598"/>
    <s v="US-2013-117387"/>
    <n v="2013"/>
    <x v="189"/>
    <d v="2013-11-01T00:00:00"/>
    <s v="Standard Class"/>
    <s v="PA-19060"/>
    <s v="Pete Armstrong"/>
    <s v="Home Office"/>
    <s v="United States"/>
    <s v="San Francisco"/>
    <s v="California"/>
    <n v="94122"/>
    <s v="West"/>
    <s v="OFF-BI-10004308"/>
    <x v="1"/>
    <s v="Binders"/>
    <s v="Avery Legal 4-Ring Binder"/>
    <n v="67.13600000000001"/>
    <n v="4"/>
    <n v="0.2"/>
    <n v="25.175999999999998"/>
  </r>
  <r>
    <n v="8599"/>
    <s v="CA-2011-141110"/>
    <n v="2011"/>
    <x v="35"/>
    <d v="2011-12-01T00:00:00"/>
    <s v="Standard Class"/>
    <s v="LS-17200"/>
    <s v="Luke Schmidt"/>
    <s v="Corporate"/>
    <s v="United States"/>
    <s v="Fresno"/>
    <s v="California"/>
    <n v="93727"/>
    <s v="West"/>
    <s v="OFF-BI-10002012"/>
    <x v="1"/>
    <s v="Binders"/>
    <s v="Wilson Jones Easy Flow II Sheet Lifters"/>
    <n v="4.32"/>
    <n v="3"/>
    <n v="0.2"/>
    <n v="1.512"/>
  </r>
  <r>
    <n v="8600"/>
    <s v="CA-2011-141110"/>
    <n v="2011"/>
    <x v="35"/>
    <d v="2011-12-01T00:00:00"/>
    <s v="Standard Class"/>
    <s v="LS-17200"/>
    <s v="Luke Schmidt"/>
    <s v="Corporate"/>
    <s v="United States"/>
    <s v="Fresno"/>
    <s v="California"/>
    <n v="93727"/>
    <s v="West"/>
    <s v="OFF-PA-10002586"/>
    <x v="1"/>
    <s v="Paper"/>
    <s v="Xerox 1970"/>
    <n v="14.940000000000001"/>
    <n v="3"/>
    <n v="0"/>
    <n v="7.0218000000000007"/>
  </r>
  <r>
    <n v="8601"/>
    <s v="CA-2011-141110"/>
    <n v="2011"/>
    <x v="35"/>
    <d v="2011-12-01T00:00:00"/>
    <s v="Standard Class"/>
    <s v="LS-17200"/>
    <s v="Luke Schmidt"/>
    <s v="Corporate"/>
    <s v="United States"/>
    <s v="Fresno"/>
    <s v="California"/>
    <n v="93727"/>
    <s v="West"/>
    <s v="OFF-AP-10000692"/>
    <x v="1"/>
    <s v="Appliances"/>
    <s v="Fellowes Mighty 8 Compact Surge Protector"/>
    <n v="40.54"/>
    <n v="2"/>
    <n v="0"/>
    <n v="11.351200000000002"/>
  </r>
  <r>
    <n v="8602"/>
    <s v="CA-2011-141110"/>
    <n v="2011"/>
    <x v="35"/>
    <d v="2011-12-01T00:00:00"/>
    <s v="Standard Class"/>
    <s v="LS-17200"/>
    <s v="Luke Schmidt"/>
    <s v="Corporate"/>
    <s v="United States"/>
    <s v="Fresno"/>
    <s v="California"/>
    <n v="93727"/>
    <s v="West"/>
    <s v="OFF-BI-10001553"/>
    <x v="1"/>
    <s v="Binders"/>
    <s v="SpineVue Locking Slant-D Ring Binders by Cardinal"/>
    <n v="7.3120000000000012"/>
    <n v="1"/>
    <n v="0.2"/>
    <n v="2.5591999999999997"/>
  </r>
  <r>
    <n v="8603"/>
    <s v="US-2011-133949"/>
    <n v="2011"/>
    <x v="520"/>
    <d v="2011-12-31T00:00:00"/>
    <s v="Same Day"/>
    <s v="JL-15175"/>
    <s v="James Lanier"/>
    <s v="Home Office"/>
    <s v="United States"/>
    <s v="Reno"/>
    <s v="Nevada"/>
    <n v="89502"/>
    <s v="West"/>
    <s v="TEC-PH-10004908"/>
    <x v="2"/>
    <s v="Phones"/>
    <s v="Panasonic KX TS3282W Corded phone"/>
    <n v="475.94400000000002"/>
    <n v="7"/>
    <n v="0.2"/>
    <n v="59.492999999999952"/>
  </r>
  <r>
    <n v="8604"/>
    <s v="US-2013-116365"/>
    <n v="2013"/>
    <x v="835"/>
    <d v="2013-01-08T00:00:00"/>
    <s v="Standard Class"/>
    <s v="CA-12310"/>
    <s v="Christine Abelman"/>
    <s v="Corporate"/>
    <s v="United States"/>
    <s v="San Antonio"/>
    <s v="Texas"/>
    <n v="78207"/>
    <s v="Central"/>
    <s v="TEC-AC-10002217"/>
    <x v="2"/>
    <s v="Accessories"/>
    <s v="Imation Clip USB flash drive - 8 GB"/>
    <n v="30.080000000000002"/>
    <n v="2"/>
    <n v="0.2"/>
    <n v="-5.2640000000000002"/>
  </r>
  <r>
    <n v="8605"/>
    <s v="US-2013-116365"/>
    <n v="2013"/>
    <x v="835"/>
    <d v="2013-01-08T00:00:00"/>
    <s v="Standard Class"/>
    <s v="CA-12310"/>
    <s v="Christine Abelman"/>
    <s v="Corporate"/>
    <s v="United States"/>
    <s v="San Antonio"/>
    <s v="Texas"/>
    <n v="78207"/>
    <s v="Central"/>
    <s v="TEC-AC-10002942"/>
    <x v="2"/>
    <s v="Accessories"/>
    <s v="WD My Passport Ultra 1TB Portable External Hard Drive"/>
    <n v="165.60000000000002"/>
    <n v="3"/>
    <n v="0.2"/>
    <n v="-6.2100000000000151"/>
  </r>
  <r>
    <n v="8606"/>
    <s v="US-2013-116365"/>
    <n v="2013"/>
    <x v="835"/>
    <d v="2013-01-08T00:00:00"/>
    <s v="Standard Class"/>
    <s v="CA-12310"/>
    <s v="Christine Abelman"/>
    <s v="Corporate"/>
    <s v="United States"/>
    <s v="San Antonio"/>
    <s v="Texas"/>
    <n v="78207"/>
    <s v="Central"/>
    <s v="TEC-PH-10002890"/>
    <x v="2"/>
    <s v="Phones"/>
    <s v="AT&amp;T 17929 Lendline Telephone"/>
    <n v="180.96"/>
    <n v="5"/>
    <n v="0.2"/>
    <n v="13.571999999999996"/>
  </r>
  <r>
    <n v="8607"/>
    <s v="CA-2014-162936"/>
    <n v="2014"/>
    <x v="238"/>
    <d v="2014-08-23T00:00:00"/>
    <s v="Standard Class"/>
    <s v="CM-12160"/>
    <s v="Charles McCrossin"/>
    <s v="Consumer"/>
    <s v="United States"/>
    <s v="New Bedford"/>
    <s v="Massachusetts"/>
    <n v="2740"/>
    <s v="East"/>
    <s v="TEC-AC-10003614"/>
    <x v="2"/>
    <s v="Accessories"/>
    <s v="Verbatim 25 GB 6x Blu-ray Single Layer Recordable Disc, 10/Pack"/>
    <n v="23.18"/>
    <n v="2"/>
    <n v="0"/>
    <n v="7.6493999999999982"/>
  </r>
  <r>
    <n v="8608"/>
    <s v="CA-2011-151946"/>
    <n v="2011"/>
    <x v="611"/>
    <d v="2011-06-09T00:00:00"/>
    <s v="Standard Class"/>
    <s v="BT-11440"/>
    <s v="Bobby Trafton"/>
    <s v="Consumer"/>
    <s v="United States"/>
    <s v="New York City"/>
    <s v="New York"/>
    <n v="10035"/>
    <s v="East"/>
    <s v="FUR-FU-10002878"/>
    <x v="0"/>
    <s v="Furnishings"/>
    <s v="Seth Thomas 14&quot; Day/Date Wall Clock"/>
    <n v="56.96"/>
    <n v="2"/>
    <n v="0"/>
    <n v="21.075200000000002"/>
  </r>
  <r>
    <n v="8609"/>
    <s v="CA-2011-151946"/>
    <n v="2011"/>
    <x v="611"/>
    <d v="2011-06-09T00:00:00"/>
    <s v="Standard Class"/>
    <s v="BT-11440"/>
    <s v="Bobby Trafton"/>
    <s v="Consumer"/>
    <s v="United States"/>
    <s v="New York City"/>
    <s v="New York"/>
    <n v="10035"/>
    <s v="East"/>
    <s v="OFF-AP-10001626"/>
    <x v="1"/>
    <s v="Appliances"/>
    <s v="Commercial WindTunnel Clean Air Upright Vacuum, Replacement Belts, Filtration Bags"/>
    <n v="15.56"/>
    <n v="4"/>
    <n v="0"/>
    <n v="4.0456000000000003"/>
  </r>
  <r>
    <n v="8610"/>
    <s v="CA-2011-151946"/>
    <n v="2011"/>
    <x v="611"/>
    <d v="2011-06-09T00:00:00"/>
    <s v="Standard Class"/>
    <s v="BT-11440"/>
    <s v="Bobby Trafton"/>
    <s v="Consumer"/>
    <s v="United States"/>
    <s v="New York City"/>
    <s v="New York"/>
    <n v="10035"/>
    <s v="East"/>
    <s v="FUR-BO-10003272"/>
    <x v="0"/>
    <s v="Bookcases"/>
    <s v="O'Sullivan Living Dimensions 5-Shelf Bookcases"/>
    <n v="353.56799999999998"/>
    <n v="2"/>
    <n v="0.2"/>
    <n v="-44.196000000000026"/>
  </r>
  <r>
    <n v="8611"/>
    <s v="CA-2011-151946"/>
    <n v="2011"/>
    <x v="611"/>
    <d v="2011-06-09T00:00:00"/>
    <s v="Standard Class"/>
    <s v="BT-11440"/>
    <s v="Bobby Trafton"/>
    <s v="Consumer"/>
    <s v="United States"/>
    <s v="New York City"/>
    <s v="New York"/>
    <n v="10035"/>
    <s v="East"/>
    <s v="FUR-FU-10002191"/>
    <x v="0"/>
    <s v="Furnishings"/>
    <s v="G.E. Halogen Desk Lamp Bulbs"/>
    <n v="13.96"/>
    <n v="2"/>
    <n v="0"/>
    <n v="6.7008000000000001"/>
  </r>
  <r>
    <n v="8612"/>
    <s v="CA-2014-123624"/>
    <n v="2014"/>
    <x v="38"/>
    <d v="2014-11-18T00:00:00"/>
    <s v="Second Class"/>
    <s v="SE-20110"/>
    <s v="Sanjit Engle"/>
    <s v="Consumer"/>
    <s v="United States"/>
    <s v="Oxnard"/>
    <s v="California"/>
    <n v="93030"/>
    <s v="West"/>
    <s v="TEC-AC-10000682"/>
    <x v="2"/>
    <s v="Accessories"/>
    <s v="Kensington K72356US Mouse-in-a-Box USB Desktop Mouse"/>
    <n v="82.95"/>
    <n v="5"/>
    <n v="0"/>
    <n v="29.032499999999999"/>
  </r>
  <r>
    <n v="8613"/>
    <s v="CA-2013-146437"/>
    <n v="2013"/>
    <x v="1198"/>
    <d v="2013-02-01T00:00:00"/>
    <s v="Second Class"/>
    <s v="HG-14965"/>
    <s v="Henry Goldwyn"/>
    <s v="Corporate"/>
    <s v="United States"/>
    <s v="Los Angeles"/>
    <s v="California"/>
    <n v="90036"/>
    <s v="West"/>
    <s v="OFF-AR-10000588"/>
    <x v="1"/>
    <s v="Art"/>
    <s v="Newell 345"/>
    <n v="39.68"/>
    <n v="2"/>
    <n v="0"/>
    <n v="10.316800000000001"/>
  </r>
  <r>
    <n v="8614"/>
    <s v="CA-2013-138233"/>
    <n v="2013"/>
    <x v="1199"/>
    <d v="2013-11-15T00:00:00"/>
    <s v="Standard Class"/>
    <s v="PF-19165"/>
    <s v="Philip Fox"/>
    <s v="Consumer"/>
    <s v="United States"/>
    <s v="Oakland"/>
    <s v="California"/>
    <n v="94601"/>
    <s v="West"/>
    <s v="TEC-AC-10002001"/>
    <x v="2"/>
    <s v="Accessories"/>
    <s v="Logitech Wireless Gaming Headset G930"/>
    <n v="479.97"/>
    <n v="3"/>
    <n v="0"/>
    <n v="177.58890000000002"/>
  </r>
  <r>
    <n v="8615"/>
    <s v="CA-2013-165918"/>
    <n v="2013"/>
    <x v="545"/>
    <d v="2013-09-15T00:00:00"/>
    <s v="Standard Class"/>
    <s v="BD-11770"/>
    <s v="Bryan Davis"/>
    <s v="Consumer"/>
    <s v="United States"/>
    <s v="Edmonds"/>
    <s v="Washington"/>
    <n v="98026"/>
    <s v="West"/>
    <s v="OFF-LA-10003720"/>
    <x v="1"/>
    <s v="Labels"/>
    <s v="Avery 487"/>
    <n v="7.38"/>
    <n v="2"/>
    <n v="0"/>
    <n v="3.4685999999999999"/>
  </r>
  <r>
    <n v="8616"/>
    <s v="CA-2013-165918"/>
    <n v="2013"/>
    <x v="545"/>
    <d v="2013-09-15T00:00:00"/>
    <s v="Standard Class"/>
    <s v="BD-11770"/>
    <s v="Bryan Davis"/>
    <s v="Consumer"/>
    <s v="United States"/>
    <s v="Edmonds"/>
    <s v="Washington"/>
    <n v="98026"/>
    <s v="West"/>
    <s v="OFF-BI-10004364"/>
    <x v="1"/>
    <s v="Binders"/>
    <s v="Storex Dura Pro Binders"/>
    <n v="14.256000000000002"/>
    <n v="3"/>
    <n v="0.2"/>
    <n v="4.4550000000000001"/>
  </r>
  <r>
    <n v="8617"/>
    <s v="CA-2013-165918"/>
    <n v="2013"/>
    <x v="545"/>
    <d v="2013-09-15T00:00:00"/>
    <s v="Standard Class"/>
    <s v="BD-11770"/>
    <s v="Bryan Davis"/>
    <s v="Consumer"/>
    <s v="United States"/>
    <s v="Edmonds"/>
    <s v="Washington"/>
    <n v="98026"/>
    <s v="West"/>
    <s v="OFF-PA-10000100"/>
    <x v="1"/>
    <s v="Paper"/>
    <s v="Xerox 1945"/>
    <n v="81.98"/>
    <n v="2"/>
    <n v="0"/>
    <n v="40.170200000000001"/>
  </r>
  <r>
    <n v="8618"/>
    <s v="CA-2013-165918"/>
    <n v="2013"/>
    <x v="545"/>
    <d v="2013-09-15T00:00:00"/>
    <s v="Standard Class"/>
    <s v="BD-11770"/>
    <s v="Bryan Davis"/>
    <s v="Consumer"/>
    <s v="United States"/>
    <s v="Edmonds"/>
    <s v="Washington"/>
    <n v="98026"/>
    <s v="West"/>
    <s v="OFF-BI-10004826"/>
    <x v="1"/>
    <s v="Binders"/>
    <s v="JM Magazine Binder"/>
    <n v="39.624000000000009"/>
    <n v="3"/>
    <n v="0.2"/>
    <n v="13.868400000000001"/>
  </r>
  <r>
    <n v="8619"/>
    <s v="CA-2014-117513"/>
    <n v="2014"/>
    <x v="448"/>
    <d v="2014-03-09T00:00:00"/>
    <s v="Standard Class"/>
    <s v="BT-11395"/>
    <s v="Bill Tyler"/>
    <s v="Corporate"/>
    <s v="United States"/>
    <s v="Los Angeles"/>
    <s v="California"/>
    <n v="90004"/>
    <s v="West"/>
    <s v="FUR-TA-10001520"/>
    <x v="0"/>
    <s v="Tables"/>
    <s v="Lesro Sheffield Collection Coffee Table, End Table, Center Table, Corner Table"/>
    <n v="399.67200000000003"/>
    <n v="7"/>
    <n v="0.2"/>
    <n v="-14.987700000000061"/>
  </r>
  <r>
    <n v="8620"/>
    <s v="CA-2014-132437"/>
    <n v="2014"/>
    <x v="565"/>
    <d v="2014-09-14T00:00:00"/>
    <s v="Second Class"/>
    <s v="EM-14095"/>
    <s v="Eudokia Martin"/>
    <s v="Corporate"/>
    <s v="United States"/>
    <s v="New York City"/>
    <s v="New York"/>
    <n v="10024"/>
    <s v="East"/>
    <s v="OFF-ST-10001031"/>
    <x v="1"/>
    <s v="Storage"/>
    <s v="Adjustable Personal File Tote"/>
    <n v="65.12"/>
    <n v="4"/>
    <n v="0"/>
    <n v="16.931200000000004"/>
  </r>
  <r>
    <n v="8621"/>
    <s v="US-2014-119319"/>
    <n v="2014"/>
    <x v="44"/>
    <d v="2014-11-10T00:00:00"/>
    <s v="Second Class"/>
    <s v="LC-17050"/>
    <s v="Liz Carlisle"/>
    <s v="Consumer"/>
    <s v="United States"/>
    <s v="Dallas"/>
    <s v="Texas"/>
    <n v="75217"/>
    <s v="Central"/>
    <s v="FUR-FU-10003878"/>
    <x v="0"/>
    <s v="Furnishings"/>
    <s v="Linden 10&quot; Round Wall Clock, Black"/>
    <n v="30.560000000000002"/>
    <n v="5"/>
    <n v="0.6"/>
    <n v="-19.863999999999997"/>
  </r>
  <r>
    <n v="8622"/>
    <s v="CA-2014-104318"/>
    <n v="2014"/>
    <x v="726"/>
    <d v="2014-05-19T00:00:00"/>
    <s v="Standard Class"/>
    <s v="FH-14275"/>
    <s v="Frank Hawley"/>
    <s v="Corporate"/>
    <s v="United States"/>
    <s v="Franklin"/>
    <s v="Tennessee"/>
    <n v="37064"/>
    <s v="South"/>
    <s v="OFF-AP-10000358"/>
    <x v="1"/>
    <s v="Appliances"/>
    <s v="Fellowes Basic Home/Office Series Surge Protectors"/>
    <n v="20.768000000000001"/>
    <n v="2"/>
    <n v="0.2"/>
    <n v="2.3363999999999976"/>
  </r>
  <r>
    <n v="8623"/>
    <s v="US-2013-114230"/>
    <n v="2013"/>
    <x v="581"/>
    <d v="2013-12-02T00:00:00"/>
    <s v="Standard Class"/>
    <s v="CM-12235"/>
    <s v="Chris McAfee"/>
    <s v="Consumer"/>
    <s v="United States"/>
    <s v="Phoenix"/>
    <s v="Arizona"/>
    <n v="85023"/>
    <s v="West"/>
    <s v="OFF-ST-10000876"/>
    <x v="1"/>
    <s v="Storage"/>
    <s v="Eldon Simplefile Box Office"/>
    <n v="39.808"/>
    <n v="4"/>
    <n v="0.2"/>
    <n v="3.9808000000000003"/>
  </r>
  <r>
    <n v="8624"/>
    <s v="CA-2012-136147"/>
    <n v="2012"/>
    <x v="50"/>
    <d v="2012-11-18T00:00:00"/>
    <s v="Standard Class"/>
    <s v="FM-14380"/>
    <s v="Fred McMath"/>
    <s v="Consumer"/>
    <s v="United States"/>
    <s v="Miami"/>
    <s v="Florida"/>
    <n v="33178"/>
    <s v="South"/>
    <s v="OFF-BI-10004224"/>
    <x v="1"/>
    <s v="Binders"/>
    <s v="Catalog Binders with Expanding Posts"/>
    <n v="121.10400000000003"/>
    <n v="6"/>
    <n v="0.7"/>
    <n v="-100.91999999999999"/>
  </r>
  <r>
    <n v="8625"/>
    <s v="CA-2012-136147"/>
    <n v="2012"/>
    <x v="50"/>
    <d v="2012-11-18T00:00:00"/>
    <s v="Standard Class"/>
    <s v="FM-14380"/>
    <s v="Fred McMath"/>
    <s v="Consumer"/>
    <s v="United States"/>
    <s v="Miami"/>
    <s v="Florida"/>
    <n v="33178"/>
    <s v="South"/>
    <s v="TEC-AC-10004568"/>
    <x v="2"/>
    <s v="Accessories"/>
    <s v="Maxell LTO Ultrium - 800 GB"/>
    <n v="111.96"/>
    <n v="5"/>
    <n v="0.2"/>
    <n v="-1.3995000000000104"/>
  </r>
  <r>
    <n v="8626"/>
    <s v="CA-2012-156118"/>
    <n v="2012"/>
    <x v="575"/>
    <d v="2012-12-12T00:00:00"/>
    <s v="Standard Class"/>
    <s v="HG-14965"/>
    <s v="Henry Goldwyn"/>
    <s v="Corporate"/>
    <s v="United States"/>
    <s v="Colorado Springs"/>
    <s v="Colorado"/>
    <n v="80906"/>
    <s v="West"/>
    <s v="OFF-PA-10000533"/>
    <x v="1"/>
    <s v="Paper"/>
    <s v="Southworth Parchment Paper &amp; Envelopes"/>
    <n v="15.696000000000002"/>
    <n v="3"/>
    <n v="0.2"/>
    <n v="5.1011999999999995"/>
  </r>
  <r>
    <n v="8627"/>
    <s v="CA-2012-164084"/>
    <n v="2012"/>
    <x v="67"/>
    <d v="2012-09-12T00:00:00"/>
    <s v="Standard Class"/>
    <s v="AG-10525"/>
    <s v="Andy Gerbode"/>
    <s v="Corporate"/>
    <s v="United States"/>
    <s v="New York City"/>
    <s v="New York"/>
    <n v="10011"/>
    <s v="East"/>
    <s v="OFF-ST-10003638"/>
    <x v="1"/>
    <s v="Storage"/>
    <s v="Mobile Personal File Cube"/>
    <n v="70.260000000000005"/>
    <n v="3"/>
    <n v="0"/>
    <n v="18.970199999999998"/>
  </r>
  <r>
    <n v="8628"/>
    <s v="CA-2012-164084"/>
    <n v="2012"/>
    <x v="67"/>
    <d v="2012-09-12T00:00:00"/>
    <s v="Standard Class"/>
    <s v="AG-10525"/>
    <s v="Andy Gerbode"/>
    <s v="Corporate"/>
    <s v="United States"/>
    <s v="New York City"/>
    <s v="New York"/>
    <n v="10011"/>
    <s v="East"/>
    <s v="TEC-AC-10002305"/>
    <x v="2"/>
    <s v="Accessories"/>
    <s v="KeyTronic E03601U1 - Keyboard - Beige"/>
    <n v="90"/>
    <n v="5"/>
    <n v="0"/>
    <n v="16.199999999999992"/>
  </r>
  <r>
    <n v="8629"/>
    <s v="CA-2012-164084"/>
    <n v="2012"/>
    <x v="67"/>
    <d v="2012-09-12T00:00:00"/>
    <s v="Standard Class"/>
    <s v="AG-10525"/>
    <s v="Andy Gerbode"/>
    <s v="Corporate"/>
    <s v="United States"/>
    <s v="New York City"/>
    <s v="New York"/>
    <n v="10011"/>
    <s v="East"/>
    <s v="OFF-BI-10000605"/>
    <x v="1"/>
    <s v="Binders"/>
    <s v="Acco Pressboard Covers with Storage Hooks, 9 1/2&quot; x 11&quot;, Executive Red"/>
    <n v="6.0960000000000001"/>
    <n v="2"/>
    <n v="0.2"/>
    <n v="2.0573999999999995"/>
  </r>
  <r>
    <n v="8630"/>
    <s v="CA-2012-164084"/>
    <n v="2012"/>
    <x v="67"/>
    <d v="2012-09-12T00:00:00"/>
    <s v="Standard Class"/>
    <s v="AG-10525"/>
    <s v="Andy Gerbode"/>
    <s v="Corporate"/>
    <s v="United States"/>
    <s v="New York City"/>
    <s v="New York"/>
    <n v="10011"/>
    <s v="East"/>
    <s v="FUR-TA-10003569"/>
    <x v="0"/>
    <s v="Tables"/>
    <s v="Bretford CR8500 Series Meeting Room Furniture"/>
    <n v="481.17599999999999"/>
    <n v="2"/>
    <n v="0.4"/>
    <n v="-120.29400000000004"/>
  </r>
  <r>
    <n v="8631"/>
    <s v="CA-2012-164084"/>
    <n v="2012"/>
    <x v="67"/>
    <d v="2012-09-12T00:00:00"/>
    <s v="Standard Class"/>
    <s v="AG-10525"/>
    <s v="Andy Gerbode"/>
    <s v="Corporate"/>
    <s v="United States"/>
    <s v="New York City"/>
    <s v="New York"/>
    <n v="10011"/>
    <s v="East"/>
    <s v="OFF-FA-10003059"/>
    <x v="1"/>
    <s v="Fasteners"/>
    <s v="Assorted Color Push Pins"/>
    <n v="7.24"/>
    <n v="4"/>
    <n v="0"/>
    <n v="2.3891999999999998"/>
  </r>
  <r>
    <n v="8632"/>
    <s v="CA-2013-107783"/>
    <n v="2013"/>
    <x v="1062"/>
    <d v="2013-07-30T00:00:00"/>
    <s v="First Class"/>
    <s v="OT-18730"/>
    <s v="Olvera Toch"/>
    <s v="Consumer"/>
    <s v="United States"/>
    <s v="Bethlehem"/>
    <s v="Pennsylvania"/>
    <n v="18018"/>
    <s v="East"/>
    <s v="FUR-BO-10004409"/>
    <x v="0"/>
    <s v="Bookcases"/>
    <s v="Safco Value Mate Series Steel Bookcases, Baked Enamel Finish on Steel, Gray"/>
    <n v="177.45000000000002"/>
    <n v="5"/>
    <n v="0.5"/>
    <n v="-78.078000000000003"/>
  </r>
  <r>
    <n v="8633"/>
    <s v="CA-2013-107783"/>
    <n v="2013"/>
    <x v="1062"/>
    <d v="2013-07-30T00:00:00"/>
    <s v="First Class"/>
    <s v="OT-18730"/>
    <s v="Olvera Toch"/>
    <s v="Consumer"/>
    <s v="United States"/>
    <s v="Bethlehem"/>
    <s v="Pennsylvania"/>
    <n v="18018"/>
    <s v="East"/>
    <s v="OFF-BI-10000545"/>
    <x v="1"/>
    <s v="Binders"/>
    <s v="GBC Ibimaster 500 Manual ProClick Binding System"/>
    <n v="1369.7640000000001"/>
    <n v="6"/>
    <n v="0.7"/>
    <n v="-913.17599999999993"/>
  </r>
  <r>
    <n v="8634"/>
    <s v="CA-2013-107783"/>
    <n v="2013"/>
    <x v="1062"/>
    <d v="2013-07-30T00:00:00"/>
    <s v="First Class"/>
    <s v="OT-18730"/>
    <s v="Olvera Toch"/>
    <s v="Consumer"/>
    <s v="United States"/>
    <s v="Bethlehem"/>
    <s v="Pennsylvania"/>
    <n v="18018"/>
    <s v="East"/>
    <s v="OFF-AP-10004052"/>
    <x v="1"/>
    <s v="Appliances"/>
    <s v="Hoover Replacement Belts For Soft Guard &amp; Commercial Ltweight Upright Vacs, 2/Pk"/>
    <n v="9.48"/>
    <n v="3"/>
    <n v="0.2"/>
    <n v="0.7110000000000003"/>
  </r>
  <r>
    <n v="8635"/>
    <s v="CA-2014-159793"/>
    <n v="2014"/>
    <x v="326"/>
    <d v="2014-08-30T00:00:00"/>
    <s v="Standard Class"/>
    <s v="SV-20365"/>
    <s v="Seth Vernon"/>
    <s v="Consumer"/>
    <s v="United States"/>
    <s v="Philadelphia"/>
    <s v="Pennsylvania"/>
    <n v="19140"/>
    <s v="East"/>
    <s v="FUR-BO-10001798"/>
    <x v="0"/>
    <s v="Bookcases"/>
    <s v="Bush Somerset Collection Bookcase"/>
    <n v="130.97999999999999"/>
    <n v="2"/>
    <n v="0.5"/>
    <n v="-89.066399999999987"/>
  </r>
  <r>
    <n v="8636"/>
    <s v="CA-2011-160094"/>
    <n v="2011"/>
    <x v="1013"/>
    <d v="2011-05-02T00:00:00"/>
    <s v="First Class"/>
    <s v="JM-16195"/>
    <s v="Justin MacKendrick"/>
    <s v="Consumer"/>
    <s v="United States"/>
    <s v="Louisville"/>
    <s v="Kentucky"/>
    <n v="40214"/>
    <s v="South"/>
    <s v="OFF-AR-10004010"/>
    <x v="1"/>
    <s v="Art"/>
    <s v="Hunt Boston Vacuum Mount KS Pencil Sharpener"/>
    <n v="174.95000000000002"/>
    <n v="5"/>
    <n v="0"/>
    <n v="45.487000000000002"/>
  </r>
  <r>
    <n v="8637"/>
    <s v="CA-2011-160094"/>
    <n v="2011"/>
    <x v="1013"/>
    <d v="2011-05-02T00:00:00"/>
    <s v="First Class"/>
    <s v="JM-16195"/>
    <s v="Justin MacKendrick"/>
    <s v="Consumer"/>
    <s v="United States"/>
    <s v="Louisville"/>
    <s v="Kentucky"/>
    <n v="40214"/>
    <s v="South"/>
    <s v="OFF-ST-10000585"/>
    <x v="1"/>
    <s v="Storage"/>
    <s v="Economy Rollaway Files"/>
    <n v="826"/>
    <n v="5"/>
    <n v="0"/>
    <n v="214.76"/>
  </r>
  <r>
    <n v="8638"/>
    <s v="CA-2014-151281"/>
    <n v="2014"/>
    <x v="842"/>
    <d v="2014-05-03T00:00:00"/>
    <s v="Standard Class"/>
    <s v="HM-14980"/>
    <s v="Henry MacAllister"/>
    <s v="Consumer"/>
    <s v="United States"/>
    <s v="Seattle"/>
    <s v="Washington"/>
    <n v="98105"/>
    <s v="West"/>
    <s v="FUR-FU-10000397"/>
    <x v="0"/>
    <s v="Furnishings"/>
    <s v="Luxo Economy Swing Arm Lamp"/>
    <n v="139.58000000000001"/>
    <n v="7"/>
    <n v="0"/>
    <n v="39.082400000000007"/>
  </r>
  <r>
    <n v="8639"/>
    <s v="CA-2014-118346"/>
    <n v="2014"/>
    <x v="283"/>
    <d v="2014-07-25T00:00:00"/>
    <s v="First Class"/>
    <s v="PO-19180"/>
    <s v="Philisse Overcash"/>
    <s v="Home Office"/>
    <s v="United States"/>
    <s v="Kenosha"/>
    <s v="Wisconsin"/>
    <n v="53142"/>
    <s v="Central"/>
    <s v="TEC-AC-10000736"/>
    <x v="2"/>
    <s v="Accessories"/>
    <s v="Logitech G600 MMO Gaming Mouse"/>
    <n v="399.95"/>
    <n v="5"/>
    <n v="0"/>
    <n v="143.982"/>
  </r>
  <r>
    <n v="8640"/>
    <s v="CA-2011-129819"/>
    <n v="2011"/>
    <x v="736"/>
    <d v="2011-12-15T00:00:00"/>
    <s v="Second Class"/>
    <s v="KC-16675"/>
    <s v="Kimberly Carter"/>
    <s v="Corporate"/>
    <s v="United States"/>
    <s v="Henderson"/>
    <s v="Kentucky"/>
    <n v="42420"/>
    <s v="South"/>
    <s v="OFF-BI-10004970"/>
    <x v="1"/>
    <s v="Binders"/>
    <s v="ACCOHIDE 3-Ring Binder, Blue, 1&quot;"/>
    <n v="12.39"/>
    <n v="3"/>
    <n v="0"/>
    <n v="5.8232999999999997"/>
  </r>
  <r>
    <n v="8641"/>
    <s v="US-2014-148551"/>
    <n v="2014"/>
    <x v="602"/>
    <d v="2014-01-17T00:00:00"/>
    <s v="Standard Class"/>
    <s v="DB-13120"/>
    <s v="David Bremer"/>
    <s v="Corporate"/>
    <s v="United States"/>
    <s v="Dallas"/>
    <s v="Texas"/>
    <n v="75217"/>
    <s v="Central"/>
    <s v="OFF-BI-10000545"/>
    <x v="1"/>
    <s v="Binders"/>
    <s v="GBC Ibimaster 500 Manual ProClick Binding System"/>
    <n v="760.97999999999979"/>
    <n v="5"/>
    <n v="0.8"/>
    <n v="-1141.47"/>
  </r>
  <r>
    <n v="8642"/>
    <s v="CA-2014-147767"/>
    <n v="2014"/>
    <x v="574"/>
    <d v="2014-12-03T00:00:00"/>
    <s v="Same Day"/>
    <s v="SV-20935"/>
    <s v="Susan Vittorini"/>
    <s v="Consumer"/>
    <s v="United States"/>
    <s v="Peoria"/>
    <s v="Arizona"/>
    <n v="85345"/>
    <s v="West"/>
    <s v="OFF-BI-10001670"/>
    <x v="1"/>
    <s v="Binders"/>
    <s v="Vinyl Sectional Post Binders"/>
    <n v="67.860000000000014"/>
    <n v="6"/>
    <n v="0.7"/>
    <n v="-45.239999999999995"/>
  </r>
  <r>
    <n v="8643"/>
    <s v="CA-2012-108259"/>
    <n v="2012"/>
    <x v="627"/>
    <d v="2012-11-15T00:00:00"/>
    <s v="Standard Class"/>
    <s v="NS-18640"/>
    <s v="Noel Staavos"/>
    <s v="Corporate"/>
    <s v="United States"/>
    <s v="Jacksonville"/>
    <s v="North Carolina"/>
    <n v="28540"/>
    <s v="South"/>
    <s v="OFF-FA-10000624"/>
    <x v="1"/>
    <s v="Fasteners"/>
    <s v="OIC Binder Clips"/>
    <n v="31.504000000000005"/>
    <n v="11"/>
    <n v="0.2"/>
    <n v="11.814"/>
  </r>
  <r>
    <n v="8644"/>
    <s v="CA-2012-108259"/>
    <n v="2012"/>
    <x v="627"/>
    <d v="2012-11-15T00:00:00"/>
    <s v="Standard Class"/>
    <s v="NS-18640"/>
    <s v="Noel Staavos"/>
    <s v="Corporate"/>
    <s v="United States"/>
    <s v="Jacksonville"/>
    <s v="North Carolina"/>
    <n v="28540"/>
    <s v="South"/>
    <s v="OFF-LA-10002945"/>
    <x v="1"/>
    <s v="Labels"/>
    <s v="Permanent Self-Adhesive File Folder Labels for Typewriters, 1 1/8 x 3 1/2, White"/>
    <n v="5.04"/>
    <n v="1"/>
    <n v="0.2"/>
    <n v="1.6379999999999997"/>
  </r>
  <r>
    <n v="8645"/>
    <s v="CA-2012-108259"/>
    <n v="2012"/>
    <x v="627"/>
    <d v="2012-11-15T00:00:00"/>
    <s v="Standard Class"/>
    <s v="NS-18640"/>
    <s v="Noel Staavos"/>
    <s v="Corporate"/>
    <s v="United States"/>
    <s v="Jacksonville"/>
    <s v="North Carolina"/>
    <n v="28540"/>
    <s v="South"/>
    <s v="OFF-BI-10000315"/>
    <x v="1"/>
    <s v="Binders"/>
    <s v="Poly Designer Cover &amp; Back"/>
    <n v="39.878999999999998"/>
    <n v="7"/>
    <n v="0.7"/>
    <n v="-29.244599999999991"/>
  </r>
  <r>
    <n v="8646"/>
    <s v="CA-2012-108259"/>
    <n v="2012"/>
    <x v="627"/>
    <d v="2012-11-15T00:00:00"/>
    <s v="Standard Class"/>
    <s v="NS-18640"/>
    <s v="Noel Staavos"/>
    <s v="Corporate"/>
    <s v="United States"/>
    <s v="Jacksonville"/>
    <s v="North Carolina"/>
    <n v="28540"/>
    <s v="South"/>
    <s v="FUR-FU-10000023"/>
    <x v="0"/>
    <s v="Furnishings"/>
    <s v="Eldon Wave Desk Accessories"/>
    <n v="4.7119999999999997"/>
    <n v="1"/>
    <n v="0.2"/>
    <n v="1.4136000000000002"/>
  </r>
  <r>
    <n v="8647"/>
    <s v="CA-2013-113341"/>
    <n v="2013"/>
    <x v="881"/>
    <d v="2013-11-30T00:00:00"/>
    <s v="Standard Class"/>
    <s v="MH-17455"/>
    <s v="Mark Hamilton"/>
    <s v="Consumer"/>
    <s v="United States"/>
    <s v="Los Angeles"/>
    <s v="California"/>
    <n v="90032"/>
    <s v="West"/>
    <s v="FUR-CH-10004698"/>
    <x v="0"/>
    <s v="Chairs"/>
    <s v="Padded Folding Chairs, Black, 4/Carton"/>
    <n v="194.35200000000003"/>
    <n v="3"/>
    <n v="0.2"/>
    <n v="19.435200000000009"/>
  </r>
  <r>
    <n v="8648"/>
    <s v="US-2012-131842"/>
    <n v="2012"/>
    <x v="901"/>
    <d v="2012-12-08T00:00:00"/>
    <s v="First Class"/>
    <s v="RR-19525"/>
    <s v="Rick Reed"/>
    <s v="Corporate"/>
    <s v="United States"/>
    <s v="Nashville"/>
    <s v="Tennessee"/>
    <n v="37211"/>
    <s v="South"/>
    <s v="FUR-CH-10004477"/>
    <x v="0"/>
    <s v="Chairs"/>
    <s v="Global Push Button Manager's Chair, Indigo"/>
    <n v="97.424000000000007"/>
    <n v="2"/>
    <n v="0.2"/>
    <n v="10.960199999999993"/>
  </r>
  <r>
    <n v="8649"/>
    <s v="CA-2013-164574"/>
    <n v="2013"/>
    <x v="875"/>
    <d v="2013-08-04T00:00:00"/>
    <s v="Standard Class"/>
    <s v="RH-19555"/>
    <s v="Ritsa Hightower"/>
    <s v="Consumer"/>
    <s v="United States"/>
    <s v="Charlotte"/>
    <s v="North Carolina"/>
    <n v="28205"/>
    <s v="South"/>
    <s v="OFF-ST-10003816"/>
    <x v="1"/>
    <s v="Storage"/>
    <s v="Fellowes High-Stak Drawer Files"/>
    <n v="704.76"/>
    <n v="5"/>
    <n v="0.2"/>
    <n v="26.428499999999957"/>
  </r>
  <r>
    <n v="8650"/>
    <s v="CA-2013-164574"/>
    <n v="2013"/>
    <x v="875"/>
    <d v="2013-08-04T00:00:00"/>
    <s v="Standard Class"/>
    <s v="RH-19555"/>
    <s v="Ritsa Hightower"/>
    <s v="Consumer"/>
    <s v="United States"/>
    <s v="Charlotte"/>
    <s v="North Carolina"/>
    <n v="28205"/>
    <s v="South"/>
    <s v="OFF-BI-10002429"/>
    <x v="1"/>
    <s v="Binders"/>
    <s v="Premier Elliptical Ring Binder, Black"/>
    <n v="27.396000000000004"/>
    <n v="3"/>
    <n v="0.7"/>
    <n v="-20.090399999999995"/>
  </r>
  <r>
    <n v="8651"/>
    <s v="CA-2011-142769"/>
    <n v="2011"/>
    <x v="103"/>
    <d v="2011-09-13T00:00:00"/>
    <s v="Same Day"/>
    <s v="RP-19390"/>
    <s v="Resi Pölking"/>
    <s v="Consumer"/>
    <s v="United States"/>
    <s v="Seattle"/>
    <s v="Washington"/>
    <n v="98103"/>
    <s v="West"/>
    <s v="OFF-FA-10000840"/>
    <x v="1"/>
    <s v="Fasteners"/>
    <s v="OIC Thumb-Tacks"/>
    <n v="5.6999999999999993"/>
    <n v="5"/>
    <n v="0"/>
    <n v="2.6789999999999998"/>
  </r>
  <r>
    <n v="8652"/>
    <s v="CA-2011-142769"/>
    <n v="2011"/>
    <x v="103"/>
    <d v="2011-09-13T00:00:00"/>
    <s v="Same Day"/>
    <s v="RP-19390"/>
    <s v="Resi Pölking"/>
    <s v="Consumer"/>
    <s v="United States"/>
    <s v="Seattle"/>
    <s v="Washington"/>
    <n v="98103"/>
    <s v="West"/>
    <s v="FUR-FU-10001918"/>
    <x v="0"/>
    <s v="Furnishings"/>
    <s v="C-Line Cubicle Keepers Polyproplyene Holder With Velcro Backings"/>
    <n v="14.190000000000001"/>
    <n v="3"/>
    <n v="0"/>
    <n v="5.5341000000000014"/>
  </r>
  <r>
    <n v="8653"/>
    <s v="CA-2011-142769"/>
    <n v="2011"/>
    <x v="103"/>
    <d v="2011-09-13T00:00:00"/>
    <s v="Same Day"/>
    <s v="RP-19390"/>
    <s v="Resi Pölking"/>
    <s v="Consumer"/>
    <s v="United States"/>
    <s v="Seattle"/>
    <s v="Washington"/>
    <n v="98103"/>
    <s v="West"/>
    <s v="OFF-SU-10001574"/>
    <x v="1"/>
    <s v="Supplies"/>
    <s v="Acme Value Line Scissors"/>
    <n v="7.3"/>
    <n v="2"/>
    <n v="0"/>
    <n v="2.1899999999999995"/>
  </r>
  <r>
    <n v="8654"/>
    <s v="CA-2011-142769"/>
    <n v="2011"/>
    <x v="103"/>
    <d v="2011-09-13T00:00:00"/>
    <s v="Same Day"/>
    <s v="RP-19390"/>
    <s v="Resi Pölking"/>
    <s v="Consumer"/>
    <s v="United States"/>
    <s v="Seattle"/>
    <s v="Washington"/>
    <n v="98103"/>
    <s v="West"/>
    <s v="TEC-AC-10001606"/>
    <x v="2"/>
    <s v="Accessories"/>
    <s v="Logitech Wireless Performance Mouse MX for PC and Mac"/>
    <n v="199.98"/>
    <n v="2"/>
    <n v="0"/>
    <n v="75.992400000000004"/>
  </r>
  <r>
    <n v="8655"/>
    <s v="CA-2011-142769"/>
    <n v="2011"/>
    <x v="103"/>
    <d v="2011-09-13T00:00:00"/>
    <s v="Same Day"/>
    <s v="RP-19390"/>
    <s v="Resi Pölking"/>
    <s v="Consumer"/>
    <s v="United States"/>
    <s v="Seattle"/>
    <s v="Washington"/>
    <n v="98103"/>
    <s v="West"/>
    <s v="TEC-AC-10003399"/>
    <x v="2"/>
    <s v="Accessories"/>
    <s v="Memorex Mini Travel Drive 64 GB USB 2.0 Flash Drive"/>
    <n v="144.96"/>
    <n v="4"/>
    <n v="0"/>
    <n v="60.883200000000002"/>
  </r>
  <r>
    <n v="8656"/>
    <s v="CA-2011-142769"/>
    <n v="2011"/>
    <x v="103"/>
    <d v="2011-09-13T00:00:00"/>
    <s v="Same Day"/>
    <s v="RP-19390"/>
    <s v="Resi Pölking"/>
    <s v="Consumer"/>
    <s v="United States"/>
    <s v="Seattle"/>
    <s v="Washington"/>
    <n v="98103"/>
    <s v="West"/>
    <s v="TEC-AC-10000865"/>
    <x v="2"/>
    <s v="Accessories"/>
    <s v="WD My Passport Ultra 500GB Portable External Hard Drive"/>
    <n v="118"/>
    <n v="2"/>
    <n v="0"/>
    <n v="20.059999999999988"/>
  </r>
  <r>
    <n v="8657"/>
    <s v="CA-2011-142769"/>
    <n v="2011"/>
    <x v="103"/>
    <d v="2011-09-13T00:00:00"/>
    <s v="Same Day"/>
    <s v="RP-19390"/>
    <s v="Resi Pölking"/>
    <s v="Consumer"/>
    <s v="United States"/>
    <s v="Seattle"/>
    <s v="Washington"/>
    <n v="98103"/>
    <s v="West"/>
    <s v="OFF-PA-10002923"/>
    <x v="1"/>
    <s v="Paper"/>
    <s v="Xerox 1942"/>
    <n v="48.94"/>
    <n v="1"/>
    <n v="0"/>
    <n v="24.47"/>
  </r>
  <r>
    <n v="8658"/>
    <s v="CA-2011-142769"/>
    <n v="2011"/>
    <x v="103"/>
    <d v="2011-09-13T00:00:00"/>
    <s v="Same Day"/>
    <s v="RP-19390"/>
    <s v="Resi Pölking"/>
    <s v="Consumer"/>
    <s v="United States"/>
    <s v="Seattle"/>
    <s v="Washington"/>
    <n v="98103"/>
    <s v="West"/>
    <s v="OFF-AP-10004785"/>
    <x v="1"/>
    <s v="Appliances"/>
    <s v="Holmes Replacement Filter for HEPA Air Cleaner, Medium Room"/>
    <n v="22.66"/>
    <n v="2"/>
    <n v="0"/>
    <n v="9.743800000000002"/>
  </r>
  <r>
    <n v="8659"/>
    <s v="CA-2013-168361"/>
    <n v="2013"/>
    <x v="1028"/>
    <d v="2013-06-26T00:00:00"/>
    <s v="Standard Class"/>
    <s v="KB-16600"/>
    <s v="Ken Brennan"/>
    <s v="Corporate"/>
    <s v="United States"/>
    <s v="Chicago"/>
    <s v="Illinois"/>
    <n v="60623"/>
    <s v="Central"/>
    <s v="OFF-BI-10003727"/>
    <x v="1"/>
    <s v="Binders"/>
    <s v="Avery Durable Slant Ring Binders With Label Holder"/>
    <n v="0.83599999999999974"/>
    <n v="1"/>
    <n v="0.8"/>
    <n v="-1.3376000000000001"/>
  </r>
  <r>
    <n v="8660"/>
    <s v="CA-2013-153185"/>
    <n v="2013"/>
    <x v="323"/>
    <d v="2013-09-09T00:00:00"/>
    <s v="Standard Class"/>
    <s v="MH-17620"/>
    <s v="Matt Hagelstein"/>
    <s v="Corporate"/>
    <s v="United States"/>
    <s v="Cincinnati"/>
    <s v="Ohio"/>
    <n v="45231"/>
    <s v="East"/>
    <s v="OFF-PA-10002246"/>
    <x v="1"/>
    <s v="Paper"/>
    <s v="Wirebound Four 2-3/4 x 5 Forms per Page, 400 Sets per Book"/>
    <n v="30.96"/>
    <n v="6"/>
    <n v="0.2"/>
    <n v="11.223000000000001"/>
  </r>
  <r>
    <n v="8661"/>
    <s v="CA-2014-124765"/>
    <n v="2014"/>
    <x v="920"/>
    <d v="2014-12-01T00:00:00"/>
    <s v="Standard Class"/>
    <s v="HZ-14950"/>
    <s v="Henia Zydlo"/>
    <s v="Consumer"/>
    <s v="United States"/>
    <s v="Fort Lauderdale"/>
    <s v="Florida"/>
    <n v="33311"/>
    <s v="South"/>
    <s v="FUR-BO-10003965"/>
    <x v="0"/>
    <s v="Bookcases"/>
    <s v="O'Sullivan Manor Hill 2-Door Library in Brianna Oak"/>
    <n v="723.92"/>
    <n v="5"/>
    <n v="0.2"/>
    <n v="-81.440999999999946"/>
  </r>
  <r>
    <n v="8662"/>
    <s v="CA-2012-131856"/>
    <n v="2012"/>
    <x v="793"/>
    <d v="2012-05-17T00:00:00"/>
    <s v="Standard Class"/>
    <s v="JG-15160"/>
    <s v="James Galang"/>
    <s v="Consumer"/>
    <s v="United States"/>
    <s v="Houston"/>
    <s v="Texas"/>
    <n v="77041"/>
    <s v="Central"/>
    <s v="FUR-FU-10000175"/>
    <x v="0"/>
    <s v="Furnishings"/>
    <s v="DAX Wood Document Frame."/>
    <n v="21.968000000000004"/>
    <n v="4"/>
    <n v="0.6"/>
    <n v="-15.9268"/>
  </r>
  <r>
    <n v="8663"/>
    <s v="CA-2012-131856"/>
    <n v="2012"/>
    <x v="793"/>
    <d v="2012-05-17T00:00:00"/>
    <s v="Standard Class"/>
    <s v="JG-15160"/>
    <s v="James Galang"/>
    <s v="Consumer"/>
    <s v="United States"/>
    <s v="Houston"/>
    <s v="Texas"/>
    <n v="77041"/>
    <s v="Central"/>
    <s v="TEC-PH-10001336"/>
    <x v="2"/>
    <s v="Phones"/>
    <s v="Digium D40 VoIP phone"/>
    <n v="619.15200000000004"/>
    <n v="6"/>
    <n v="0.2"/>
    <n v="69.654599999999988"/>
  </r>
  <r>
    <n v="8664"/>
    <s v="CA-2012-131856"/>
    <n v="2012"/>
    <x v="793"/>
    <d v="2012-05-17T00:00:00"/>
    <s v="Standard Class"/>
    <s v="JG-15160"/>
    <s v="James Galang"/>
    <s v="Consumer"/>
    <s v="United States"/>
    <s v="Houston"/>
    <s v="Texas"/>
    <n v="77041"/>
    <s v="Central"/>
    <s v="OFF-PA-10001954"/>
    <x v="1"/>
    <s v="Paper"/>
    <s v="Xerox 1964"/>
    <n v="127.90400000000001"/>
    <n v="7"/>
    <n v="0.2"/>
    <n v="41.568799999999996"/>
  </r>
  <r>
    <n v="8665"/>
    <s v="CA-2014-126634"/>
    <n v="2014"/>
    <x v="983"/>
    <d v="2014-04-02T00:00:00"/>
    <s v="Second Class"/>
    <s v="AB-10165"/>
    <s v="Alan Barnes"/>
    <s v="Consumer"/>
    <s v="United States"/>
    <s v="Lakewood"/>
    <s v="California"/>
    <n v="90712"/>
    <s v="West"/>
    <s v="FUR-FU-10004973"/>
    <x v="0"/>
    <s v="Furnishings"/>
    <s v="Flat Face Poster Frame"/>
    <n v="94.2"/>
    <n v="5"/>
    <n v="0"/>
    <n v="39.564000000000007"/>
  </r>
  <r>
    <n v="8666"/>
    <s v="CA-2013-118500"/>
    <n v="2013"/>
    <x v="1019"/>
    <d v="2013-11-19T00:00:00"/>
    <s v="First Class"/>
    <s v="HJ-14875"/>
    <s v="Heather Jas"/>
    <s v="Home Office"/>
    <s v="United States"/>
    <s v="San Francisco"/>
    <s v="California"/>
    <n v="94122"/>
    <s v="West"/>
    <s v="OFF-SU-10004231"/>
    <x v="1"/>
    <s v="Supplies"/>
    <s v="Acme Tagit Stainless Steel Antibacterial Scissors"/>
    <n v="49.5"/>
    <n v="5"/>
    <n v="0"/>
    <n v="13.365"/>
  </r>
  <r>
    <n v="8667"/>
    <s v="CA-2013-163951"/>
    <n v="2013"/>
    <x v="945"/>
    <d v="2014-01-03T00:00:00"/>
    <s v="First Class"/>
    <s v="CJ-11875"/>
    <s v="Carl Jackson"/>
    <s v="Corporate"/>
    <s v="United States"/>
    <s v="Philadelphia"/>
    <s v="Pennsylvania"/>
    <n v="19140"/>
    <s v="East"/>
    <s v="OFF-AR-10004269"/>
    <x v="1"/>
    <s v="Art"/>
    <s v="Newell 31"/>
    <n v="16.520000000000003"/>
    <n v="5"/>
    <n v="0.2"/>
    <n v="1.6519999999999992"/>
  </r>
  <r>
    <n v="8668"/>
    <s v="CA-2013-149916"/>
    <n v="2013"/>
    <x v="596"/>
    <d v="2013-12-25T00:00:00"/>
    <s v="Second Class"/>
    <s v="ED-13885"/>
    <s v="Emily Ducich"/>
    <s v="Home Office"/>
    <s v="United States"/>
    <s v="Seattle"/>
    <s v="Washington"/>
    <n v="98115"/>
    <s v="West"/>
    <s v="OFF-BI-10004002"/>
    <x v="1"/>
    <s v="Binders"/>
    <s v="Wilson Jones International Size A4 Ring Binders"/>
    <n v="55.360000000000007"/>
    <n v="4"/>
    <n v="0.2"/>
    <n v="19.375999999999998"/>
  </r>
  <r>
    <n v="8669"/>
    <s v="CA-2013-149916"/>
    <n v="2013"/>
    <x v="596"/>
    <d v="2013-12-25T00:00:00"/>
    <s v="Second Class"/>
    <s v="ED-13885"/>
    <s v="Emily Ducich"/>
    <s v="Home Office"/>
    <s v="United States"/>
    <s v="Seattle"/>
    <s v="Washington"/>
    <n v="98115"/>
    <s v="West"/>
    <s v="TEC-MA-10000752"/>
    <x v="2"/>
    <s v="Machines"/>
    <s v="Texas Instrument TI-15 Fraction Calculator"/>
    <n v="11.56"/>
    <n v="1"/>
    <n v="0.2"/>
    <n v="3.7569999999999992"/>
  </r>
  <r>
    <n v="8670"/>
    <s v="CA-2012-158918"/>
    <n v="2012"/>
    <x v="139"/>
    <d v="2012-12-25T00:00:00"/>
    <s v="Second Class"/>
    <s v="AI-10855"/>
    <s v="Arianne Irving"/>
    <s v="Consumer"/>
    <s v="United States"/>
    <s v="Los Angeles"/>
    <s v="California"/>
    <n v="90036"/>
    <s v="West"/>
    <s v="OFF-PA-10004947"/>
    <x v="1"/>
    <s v="Paper"/>
    <s v="Staples"/>
    <n v="17.12"/>
    <n v="4"/>
    <n v="0"/>
    <n v="7.7039999999999988"/>
  </r>
  <r>
    <n v="8671"/>
    <s v="US-2011-159611"/>
    <n v="2011"/>
    <x v="422"/>
    <d v="2012-01-01T00:00:00"/>
    <s v="Second Class"/>
    <s v="KB-16315"/>
    <s v="Karl Braun"/>
    <s v="Consumer"/>
    <s v="United States"/>
    <s v="Cleveland"/>
    <s v="Ohio"/>
    <n v="44105"/>
    <s v="East"/>
    <s v="FUR-FU-10004904"/>
    <x v="0"/>
    <s v="Furnishings"/>
    <s v="Eldon &quot;L&quot; Workstation Diamond Chairmat"/>
    <n v="182.35200000000003"/>
    <n v="3"/>
    <n v="0.2"/>
    <n v="-18.23520000000002"/>
  </r>
  <r>
    <n v="8672"/>
    <s v="US-2011-159611"/>
    <n v="2011"/>
    <x v="422"/>
    <d v="2012-01-01T00:00:00"/>
    <s v="Second Class"/>
    <s v="KB-16315"/>
    <s v="Karl Braun"/>
    <s v="Consumer"/>
    <s v="United States"/>
    <s v="Cleveland"/>
    <s v="Ohio"/>
    <n v="44105"/>
    <s v="East"/>
    <s v="OFF-ST-10002790"/>
    <x v="1"/>
    <s v="Storage"/>
    <s v="Safco Industrial Shelving"/>
    <n v="118.16"/>
    <n v="2"/>
    <n v="0.2"/>
    <n v="-25.108999999999988"/>
  </r>
  <r>
    <n v="8673"/>
    <s v="CA-2014-163265"/>
    <n v="2014"/>
    <x v="911"/>
    <d v="2014-02-22T00:00:00"/>
    <s v="Standard Class"/>
    <s v="JS-16030"/>
    <s v="Joy Smith"/>
    <s v="Consumer"/>
    <s v="United States"/>
    <s v="Decatur"/>
    <s v="Illinois"/>
    <n v="62521"/>
    <s v="Central"/>
    <s v="OFF-FA-10004854"/>
    <x v="1"/>
    <s v="Fasteners"/>
    <s v="Vinyl Coated Wire Paper Clips in Organizer Box, 800/Box"/>
    <n v="18.368000000000002"/>
    <n v="2"/>
    <n v="0.2"/>
    <n v="6.1991999999999994"/>
  </r>
  <r>
    <n v="8674"/>
    <s v="CA-2014-163265"/>
    <n v="2014"/>
    <x v="911"/>
    <d v="2014-02-22T00:00:00"/>
    <s v="Standard Class"/>
    <s v="JS-16030"/>
    <s v="Joy Smith"/>
    <s v="Consumer"/>
    <s v="United States"/>
    <s v="Decatur"/>
    <s v="Illinois"/>
    <n v="62521"/>
    <s v="Central"/>
    <s v="FUR-CH-10004063"/>
    <x v="0"/>
    <s v="Chairs"/>
    <s v="Global Deluxe High-Back Manager's Chair"/>
    <n v="600.55799999999999"/>
    <n v="3"/>
    <n v="0.3"/>
    <n v="-8.5794000000000779"/>
  </r>
  <r>
    <n v="8675"/>
    <s v="CA-2014-163265"/>
    <n v="2014"/>
    <x v="911"/>
    <d v="2014-02-22T00:00:00"/>
    <s v="Standard Class"/>
    <s v="JS-16030"/>
    <s v="Joy Smith"/>
    <s v="Consumer"/>
    <s v="United States"/>
    <s v="Decatur"/>
    <s v="Illinois"/>
    <n v="62521"/>
    <s v="Central"/>
    <s v="OFF-ST-10000642"/>
    <x v="1"/>
    <s v="Storage"/>
    <s v="Tennsco Lockers, Gray"/>
    <n v="50.352000000000004"/>
    <n v="3"/>
    <n v="0.2"/>
    <n v="-8.1822000000000052"/>
  </r>
  <r>
    <n v="8676"/>
    <s v="CA-2014-163265"/>
    <n v="2014"/>
    <x v="911"/>
    <d v="2014-02-22T00:00:00"/>
    <s v="Standard Class"/>
    <s v="JS-16030"/>
    <s v="Joy Smith"/>
    <s v="Consumer"/>
    <s v="United States"/>
    <s v="Decatur"/>
    <s v="Illinois"/>
    <n v="62521"/>
    <s v="Central"/>
    <s v="OFF-AR-10004078"/>
    <x v="1"/>
    <s v="Art"/>
    <s v="Newell 312"/>
    <n v="28.031999999999996"/>
    <n v="6"/>
    <n v="0.2"/>
    <n v="3.5039999999999996"/>
  </r>
  <r>
    <n v="8677"/>
    <s v="CA-2014-163265"/>
    <n v="2014"/>
    <x v="911"/>
    <d v="2014-02-22T00:00:00"/>
    <s v="Standard Class"/>
    <s v="JS-16030"/>
    <s v="Joy Smith"/>
    <s v="Consumer"/>
    <s v="United States"/>
    <s v="Decatur"/>
    <s v="Illinois"/>
    <n v="62521"/>
    <s v="Central"/>
    <s v="FUR-FU-10004270"/>
    <x v="0"/>
    <s v="Furnishings"/>
    <s v="Executive Impressions 13&quot; Clairmont Wall Clock"/>
    <n v="7.6920000000000002"/>
    <n v="1"/>
    <n v="0.6"/>
    <n v="-3.6536999999999988"/>
  </r>
  <r>
    <n v="8678"/>
    <s v="CA-2014-141705"/>
    <n v="2014"/>
    <x v="1200"/>
    <d v="2014-10-27T00:00:00"/>
    <s v="First Class"/>
    <s v="PO-18850"/>
    <s v="Patrick O'Brill"/>
    <s v="Consumer"/>
    <s v="United States"/>
    <s v="Mansfield"/>
    <s v="Texas"/>
    <n v="76063"/>
    <s v="Central"/>
    <s v="FUR-TA-10004607"/>
    <x v="0"/>
    <s v="Tables"/>
    <s v="Hon 2111 Invitation Series Straight Table"/>
    <n v="517.40500000000009"/>
    <n v="5"/>
    <n v="0.3"/>
    <n v="-81.306500000000028"/>
  </r>
  <r>
    <n v="8679"/>
    <s v="CA-2013-112739"/>
    <n v="2013"/>
    <x v="476"/>
    <d v="2013-09-08T00:00:00"/>
    <s v="Second Class"/>
    <s v="RD-19810"/>
    <s v="Ross DeVincentis"/>
    <s v="Home Office"/>
    <s v="United States"/>
    <s v="Houston"/>
    <s v="Texas"/>
    <n v="77070"/>
    <s v="Central"/>
    <s v="OFF-BI-10001132"/>
    <x v="1"/>
    <s v="Binders"/>
    <s v="Acco PRESSTEX Data Binder with Storage Hooks, Dark Blue, 9 1/2&quot; X 11&quot;"/>
    <n v="8.6079999999999988"/>
    <n v="8"/>
    <n v="0.8"/>
    <n v="-13.342400000000001"/>
  </r>
  <r>
    <n v="8680"/>
    <s v="CA-2013-112739"/>
    <n v="2013"/>
    <x v="476"/>
    <d v="2013-09-08T00:00:00"/>
    <s v="Second Class"/>
    <s v="RD-19810"/>
    <s v="Ross DeVincentis"/>
    <s v="Home Office"/>
    <s v="United States"/>
    <s v="Houston"/>
    <s v="Texas"/>
    <n v="77070"/>
    <s v="Central"/>
    <s v="TEC-AC-10001714"/>
    <x v="2"/>
    <s v="Accessories"/>
    <s v="Logitech MX Performance Wireless Mouse"/>
    <n v="159.56"/>
    <n v="5"/>
    <n v="0.2"/>
    <n v="33.906499999999994"/>
  </r>
  <r>
    <n v="8681"/>
    <s v="CA-2013-143805"/>
    <n v="2013"/>
    <x v="49"/>
    <d v="2013-12-04T00:00:00"/>
    <s v="Second Class"/>
    <s v="JD-15895"/>
    <s v="Jonathan Doherty"/>
    <s v="Corporate"/>
    <s v="United States"/>
    <s v="Richmond"/>
    <s v="Virginia"/>
    <n v="23223"/>
    <s v="South"/>
    <s v="OFF-AP-10002945"/>
    <x v="1"/>
    <s v="Appliances"/>
    <s v="Honeywell Enviracaire Portable HEPA Air Cleaner for 17' x 22' Room"/>
    <n v="2104.5499999999997"/>
    <n v="7"/>
    <n v="0"/>
    <n v="694.50149999999985"/>
  </r>
  <r>
    <n v="8682"/>
    <s v="CA-2013-143805"/>
    <n v="2013"/>
    <x v="49"/>
    <d v="2013-12-04T00:00:00"/>
    <s v="Second Class"/>
    <s v="JD-15895"/>
    <s v="Jonathan Doherty"/>
    <s v="Corporate"/>
    <s v="United States"/>
    <s v="Richmond"/>
    <s v="Virginia"/>
    <n v="23223"/>
    <s v="South"/>
    <s v="OFF-SU-10004664"/>
    <x v="1"/>
    <s v="Supplies"/>
    <s v="Acme Softgrip Scissors"/>
    <n v="40.700000000000003"/>
    <n v="5"/>
    <n v="0"/>
    <n v="11.802999999999999"/>
  </r>
  <r>
    <n v="8683"/>
    <s v="CA-2011-133634"/>
    <n v="2011"/>
    <x v="1127"/>
    <d v="2011-11-10T00:00:00"/>
    <s v="Standard Class"/>
    <s v="SR-20740"/>
    <s v="Steven Roelle"/>
    <s v="Home Office"/>
    <s v="United States"/>
    <s v="Arlington"/>
    <s v="Virginia"/>
    <n v="22204"/>
    <s v="South"/>
    <s v="TEC-AC-10002550"/>
    <x v="2"/>
    <s v="Accessories"/>
    <s v="Maxell 4.7GB DVD-RW 3/Pack"/>
    <n v="47.79"/>
    <n v="3"/>
    <n v="0"/>
    <n v="16.2486"/>
  </r>
  <r>
    <n v="8684"/>
    <s v="CA-2014-101665"/>
    <n v="2014"/>
    <x v="920"/>
    <d v="2014-12-02T00:00:00"/>
    <s v="Standard Class"/>
    <s v="TZ-21580"/>
    <s v="Tracy Zic"/>
    <s v="Consumer"/>
    <s v="United States"/>
    <s v="San Francisco"/>
    <s v="California"/>
    <n v="94122"/>
    <s v="West"/>
    <s v="OFF-AR-10002335"/>
    <x v="1"/>
    <s v="Art"/>
    <s v="DIXON Oriole Pencils"/>
    <n v="5.16"/>
    <n v="2"/>
    <n v="0"/>
    <n v="1.3416000000000001"/>
  </r>
  <r>
    <n v="8685"/>
    <s v="CA-2013-155446"/>
    <n v="2013"/>
    <x v="186"/>
    <d v="2013-12-24T00:00:00"/>
    <s v="Standard Class"/>
    <s v="TN-21040"/>
    <s v="Tanja Norvell"/>
    <s v="Home Office"/>
    <s v="United States"/>
    <s v="San Diego"/>
    <s v="California"/>
    <n v="92024"/>
    <s v="West"/>
    <s v="TEC-AC-10001445"/>
    <x v="2"/>
    <s v="Accessories"/>
    <s v="Imation USB 2.0 Swivel Flash Drive USB flash drive - 4 GB - Pink"/>
    <n v="21.209999999999997"/>
    <n v="7"/>
    <n v="0"/>
    <n v="4.4540999999999986"/>
  </r>
  <r>
    <n v="8686"/>
    <s v="CA-2014-137323"/>
    <n v="2014"/>
    <x v="237"/>
    <d v="2014-11-19T00:00:00"/>
    <s v="Second Class"/>
    <s v="PW-19030"/>
    <s v="Pauline Webber"/>
    <s v="Corporate"/>
    <s v="United States"/>
    <s v="Watertown"/>
    <s v="New York"/>
    <n v="13601"/>
    <s v="East"/>
    <s v="OFF-ST-10003996"/>
    <x v="1"/>
    <s v="Storage"/>
    <s v="Letter/Legal File Tote with Clear Snap-On Lid, Black Granite"/>
    <n v="96.359999999999985"/>
    <n v="6"/>
    <n v="0"/>
    <n v="25.053599999999996"/>
  </r>
  <r>
    <n v="8687"/>
    <s v="CA-2013-144015"/>
    <n v="2013"/>
    <x v="190"/>
    <d v="2013-06-27T00:00:00"/>
    <s v="Same Day"/>
    <s v="AH-10075"/>
    <s v="Adam Hart"/>
    <s v="Corporate"/>
    <s v="United States"/>
    <s v="Los Angeles"/>
    <s v="California"/>
    <n v="90036"/>
    <s v="West"/>
    <s v="OFF-SU-10003505"/>
    <x v="1"/>
    <s v="Supplies"/>
    <s v="Premier Electric Letter Opener"/>
    <n v="231.72"/>
    <n v="2"/>
    <n v="0"/>
    <n v="11.585999999999984"/>
  </r>
  <r>
    <n v="8688"/>
    <s v="CA-2013-144015"/>
    <n v="2013"/>
    <x v="190"/>
    <d v="2013-06-27T00:00:00"/>
    <s v="Same Day"/>
    <s v="AH-10075"/>
    <s v="Adam Hart"/>
    <s v="Corporate"/>
    <s v="United States"/>
    <s v="Los Angeles"/>
    <s v="California"/>
    <n v="90036"/>
    <s v="West"/>
    <s v="OFF-FA-10000624"/>
    <x v="1"/>
    <s v="Fasteners"/>
    <s v="OIC Binder Clips"/>
    <n v="17.899999999999999"/>
    <n v="5"/>
    <n v="0"/>
    <n v="8.9499999999999993"/>
  </r>
  <r>
    <n v="8689"/>
    <s v="CA-2013-144015"/>
    <n v="2013"/>
    <x v="190"/>
    <d v="2013-06-27T00:00:00"/>
    <s v="Same Day"/>
    <s v="AH-10075"/>
    <s v="Adam Hart"/>
    <s v="Corporate"/>
    <s v="United States"/>
    <s v="Los Angeles"/>
    <s v="California"/>
    <n v="90036"/>
    <s v="West"/>
    <s v="OFF-PA-10002870"/>
    <x v="1"/>
    <s v="Paper"/>
    <s v="Ampad Phone Message Book, Recycled, 400 Message Capacity, 5 ¾” x 11”"/>
    <n v="12.48"/>
    <n v="2"/>
    <n v="0"/>
    <n v="5.6159999999999997"/>
  </r>
  <r>
    <n v="8690"/>
    <s v="CA-2011-101427"/>
    <n v="2011"/>
    <x v="58"/>
    <d v="2011-12-30T00:00:00"/>
    <s v="Standard Class"/>
    <s v="AY-10555"/>
    <s v="Andy Yotov"/>
    <s v="Corporate"/>
    <s v="United States"/>
    <s v="Philadelphia"/>
    <s v="Pennsylvania"/>
    <n v="19140"/>
    <s v="East"/>
    <s v="OFF-AR-10002257"/>
    <x v="1"/>
    <s v="Art"/>
    <s v="Eldon Spacemaker Box, Quick-Snap Lid, Clear"/>
    <n v="8.016"/>
    <n v="3"/>
    <n v="0.2"/>
    <n v="1.102199999999999"/>
  </r>
  <r>
    <n v="8691"/>
    <s v="CA-2013-136770"/>
    <n v="2013"/>
    <x v="1041"/>
    <d v="2013-08-19T00:00:00"/>
    <s v="Standard Class"/>
    <s v="SP-20650"/>
    <s v="Stephanie Phelps"/>
    <s v="Corporate"/>
    <s v="United States"/>
    <s v="Akron"/>
    <s v="Ohio"/>
    <n v="44312"/>
    <s v="East"/>
    <s v="TEC-PH-10003580"/>
    <x v="2"/>
    <s v="Phones"/>
    <s v="Cisco IP Phone 7961G-GE VoIP phone"/>
    <n v="259.89600000000002"/>
    <n v="2"/>
    <n v="0.4"/>
    <n v="-56.310799999999972"/>
  </r>
  <r>
    <n v="8692"/>
    <s v="CA-2013-136770"/>
    <n v="2013"/>
    <x v="1041"/>
    <d v="2013-08-19T00:00:00"/>
    <s v="Standard Class"/>
    <s v="SP-20650"/>
    <s v="Stephanie Phelps"/>
    <s v="Corporate"/>
    <s v="United States"/>
    <s v="Akron"/>
    <s v="Ohio"/>
    <n v="44312"/>
    <s v="East"/>
    <s v="TEC-PH-10001530"/>
    <x v="2"/>
    <s v="Phones"/>
    <s v="Plantronics Voyager Pro Legend"/>
    <n v="247.18799999999999"/>
    <n v="2"/>
    <n v="0.4"/>
    <n v="-49.437600000000032"/>
  </r>
  <r>
    <n v="8693"/>
    <s v="CA-2013-136770"/>
    <n v="2013"/>
    <x v="1041"/>
    <d v="2013-08-19T00:00:00"/>
    <s v="Standard Class"/>
    <s v="SP-20650"/>
    <s v="Stephanie Phelps"/>
    <s v="Corporate"/>
    <s v="United States"/>
    <s v="Akron"/>
    <s v="Ohio"/>
    <n v="44312"/>
    <s v="East"/>
    <s v="TEC-AC-10000420"/>
    <x v="2"/>
    <s v="Accessories"/>
    <s v="Logitech G500s Laser Gaming Mouse with Adjustable Weight Tuning"/>
    <n v="279.95999999999998"/>
    <n v="5"/>
    <n v="0.2"/>
    <n v="48.992999999999995"/>
  </r>
  <r>
    <n v="8694"/>
    <s v="CA-2013-118311"/>
    <n v="2013"/>
    <x v="1057"/>
    <d v="2013-10-29T00:00:00"/>
    <s v="Standard Class"/>
    <s v="ED-13885"/>
    <s v="Emily Ducich"/>
    <s v="Home Office"/>
    <s v="United States"/>
    <s v="San Francisco"/>
    <s v="California"/>
    <n v="94110"/>
    <s v="West"/>
    <s v="TEC-AC-10000892"/>
    <x v="2"/>
    <s v="Accessories"/>
    <s v="NETGEAR N750 Dual Band Wi-Fi Gigabit Router"/>
    <n v="450"/>
    <n v="5"/>
    <n v="0"/>
    <n v="162"/>
  </r>
  <r>
    <n v="8695"/>
    <s v="US-2011-112795"/>
    <n v="2011"/>
    <x v="709"/>
    <d v="2011-08-28T00:00:00"/>
    <s v="Second Class"/>
    <s v="CR-12625"/>
    <s v="Corey Roper"/>
    <s v="Home Office"/>
    <s v="United States"/>
    <s v="Grand Rapids"/>
    <s v="Michigan"/>
    <n v="49505"/>
    <s v="Central"/>
    <s v="OFF-PA-10001934"/>
    <x v="1"/>
    <s v="Paper"/>
    <s v="Xerox 1993"/>
    <n v="19.440000000000001"/>
    <n v="3"/>
    <n v="0"/>
    <n v="9.5256000000000007"/>
  </r>
  <r>
    <n v="8696"/>
    <s v="CA-2014-127096"/>
    <n v="2014"/>
    <x v="175"/>
    <d v="2014-09-18T00:00:00"/>
    <s v="Second Class"/>
    <s v="CS-12400"/>
    <s v="Christopher Schild"/>
    <s v="Home Office"/>
    <s v="United States"/>
    <s v="San Francisco"/>
    <s v="California"/>
    <n v="94109"/>
    <s v="West"/>
    <s v="FUR-TA-10003473"/>
    <x v="0"/>
    <s v="Tables"/>
    <s v="Bretford Rectangular Conference Table Tops"/>
    <n v="300.904"/>
    <n v="1"/>
    <n v="0.2"/>
    <n v="11.283900000000017"/>
  </r>
  <r>
    <n v="8697"/>
    <s v="CA-2014-119284"/>
    <n v="2014"/>
    <x v="140"/>
    <d v="2014-06-21T00:00:00"/>
    <s v="Standard Class"/>
    <s v="TS-21205"/>
    <s v="Thomas Seio"/>
    <s v="Corporate"/>
    <s v="United States"/>
    <s v="Nashville"/>
    <s v="Tennessee"/>
    <n v="37211"/>
    <s v="South"/>
    <s v="TEC-PH-10001051"/>
    <x v="2"/>
    <s v="Phones"/>
    <s v="HTC One"/>
    <n v="239.976"/>
    <n v="3"/>
    <n v="0.2"/>
    <n v="26.997299999999967"/>
  </r>
  <r>
    <n v="8698"/>
    <s v="CA-2014-119284"/>
    <n v="2014"/>
    <x v="140"/>
    <d v="2014-06-21T00:00:00"/>
    <s v="Standard Class"/>
    <s v="TS-21205"/>
    <s v="Thomas Seio"/>
    <s v="Corporate"/>
    <s v="United States"/>
    <s v="Nashville"/>
    <s v="Tennessee"/>
    <n v="37211"/>
    <s v="South"/>
    <s v="FUR-FU-10004351"/>
    <x v="0"/>
    <s v="Furnishings"/>
    <s v="Staples"/>
    <n v="31.168000000000003"/>
    <n v="4"/>
    <n v="0.2"/>
    <n v="9.3504000000000005"/>
  </r>
  <r>
    <n v="8699"/>
    <s v="CA-2014-119284"/>
    <n v="2014"/>
    <x v="140"/>
    <d v="2014-06-21T00:00:00"/>
    <s v="Standard Class"/>
    <s v="TS-21205"/>
    <s v="Thomas Seio"/>
    <s v="Corporate"/>
    <s v="United States"/>
    <s v="Nashville"/>
    <s v="Tennessee"/>
    <n v="37211"/>
    <s v="South"/>
    <s v="FUR-TA-10004152"/>
    <x v="0"/>
    <s v="Tables"/>
    <s v="Barricks 18&quot; x 48&quot; Non-Folding Utility Table with Bottom Storage Shelf"/>
    <n v="120.96"/>
    <n v="2"/>
    <n v="0.4"/>
    <n v="-28.224000000000004"/>
  </r>
  <r>
    <n v="8700"/>
    <s v="CA-2014-119284"/>
    <n v="2014"/>
    <x v="140"/>
    <d v="2014-06-21T00:00:00"/>
    <s v="Standard Class"/>
    <s v="TS-21205"/>
    <s v="Thomas Seio"/>
    <s v="Corporate"/>
    <s v="United States"/>
    <s v="Nashville"/>
    <s v="Tennessee"/>
    <n v="37211"/>
    <s v="South"/>
    <s v="TEC-PH-10000560"/>
    <x v="2"/>
    <s v="Phones"/>
    <s v="Samsung Galaxy S III - 16GB - pebble blue (T-Mobile)"/>
    <n v="2239.9360000000001"/>
    <n v="8"/>
    <n v="0.2"/>
    <n v="223.99360000000013"/>
  </r>
  <r>
    <n v="8701"/>
    <s v="CA-2014-119284"/>
    <n v="2014"/>
    <x v="140"/>
    <d v="2014-06-21T00:00:00"/>
    <s v="Standard Class"/>
    <s v="TS-21205"/>
    <s v="Thomas Seio"/>
    <s v="Corporate"/>
    <s v="United States"/>
    <s v="Nashville"/>
    <s v="Tennessee"/>
    <n v="37211"/>
    <s v="South"/>
    <s v="OFF-AP-10004249"/>
    <x v="1"/>
    <s v="Appliances"/>
    <s v="Staples"/>
    <n v="76.608000000000004"/>
    <n v="8"/>
    <n v="0.2"/>
    <n v="6.7031999999999954"/>
  </r>
  <r>
    <n v="8702"/>
    <s v="CA-2014-119284"/>
    <n v="2014"/>
    <x v="140"/>
    <d v="2014-06-21T00:00:00"/>
    <s v="Standard Class"/>
    <s v="TS-21205"/>
    <s v="Thomas Seio"/>
    <s v="Corporate"/>
    <s v="United States"/>
    <s v="Nashville"/>
    <s v="Tennessee"/>
    <n v="37211"/>
    <s v="South"/>
    <s v="OFF-ST-10001490"/>
    <x v="1"/>
    <s v="Storage"/>
    <s v="Hot File 7-Pocket, Floor Stand"/>
    <n v="142.77600000000001"/>
    <n v="1"/>
    <n v="0.2"/>
    <n v="17.84699999999998"/>
  </r>
  <r>
    <n v="8703"/>
    <s v="CA-2014-119284"/>
    <n v="2014"/>
    <x v="140"/>
    <d v="2014-06-21T00:00:00"/>
    <s v="Standard Class"/>
    <s v="TS-21205"/>
    <s v="Thomas Seio"/>
    <s v="Corporate"/>
    <s v="United States"/>
    <s v="Nashville"/>
    <s v="Tennessee"/>
    <n v="37211"/>
    <s v="South"/>
    <s v="OFF-PA-10000312"/>
    <x v="1"/>
    <s v="Paper"/>
    <s v="Xerox 1955"/>
    <n v="91.360000000000014"/>
    <n v="5"/>
    <n v="0.2"/>
    <n v="29.691999999999993"/>
  </r>
  <r>
    <n v="8704"/>
    <s v="CA-2012-133494"/>
    <n v="2012"/>
    <x v="1201"/>
    <d v="2012-03-05T00:00:00"/>
    <s v="Standard Class"/>
    <s v="RP-19390"/>
    <s v="Resi Pölking"/>
    <s v="Consumer"/>
    <s v="United States"/>
    <s v="Philadelphia"/>
    <s v="Pennsylvania"/>
    <n v="19120"/>
    <s v="East"/>
    <s v="OFF-AP-10002906"/>
    <x v="1"/>
    <s v="Appliances"/>
    <s v="Hoover Replacement Belt for Commercial Guardsman Heavy-Duty Upright Vacuum"/>
    <n v="3.5520000000000005"/>
    <n v="2"/>
    <n v="0.2"/>
    <n v="0.44399999999999973"/>
  </r>
  <r>
    <n v="8705"/>
    <s v="CA-2013-111318"/>
    <n v="2013"/>
    <x v="310"/>
    <d v="2013-07-27T00:00:00"/>
    <s v="First Class"/>
    <s v="IL-15100"/>
    <s v="Ivan Liston"/>
    <s v="Consumer"/>
    <s v="United States"/>
    <s v="Houston"/>
    <s v="Texas"/>
    <n v="77041"/>
    <s v="Central"/>
    <s v="TEC-PH-10004100"/>
    <x v="2"/>
    <s v="Phones"/>
    <s v="Griffin GC17055 Auxiliary Audio Cable"/>
    <n v="115.136"/>
    <n v="8"/>
    <n v="0.2"/>
    <n v="11.513600000000004"/>
  </r>
  <r>
    <n v="8706"/>
    <s v="US-2011-132745"/>
    <n v="2011"/>
    <x v="1202"/>
    <d v="2011-10-05T00:00:00"/>
    <s v="Standard Class"/>
    <s v="NF-18475"/>
    <s v="Neil Französisch"/>
    <s v="Home Office"/>
    <s v="United States"/>
    <s v="Reno"/>
    <s v="Nevada"/>
    <n v="89502"/>
    <s v="West"/>
    <s v="OFF-FA-10000254"/>
    <x v="1"/>
    <s v="Fasteners"/>
    <s v="Sterling Rubber Bands by Alliance"/>
    <n v="4.71"/>
    <n v="1"/>
    <n v="0"/>
    <n v="0"/>
  </r>
  <r>
    <n v="8707"/>
    <s v="CA-2011-146815"/>
    <n v="2011"/>
    <x v="78"/>
    <d v="2011-09-13T00:00:00"/>
    <s v="Standard Class"/>
    <s v="PP-18955"/>
    <s v="Paul Prost"/>
    <s v="Home Office"/>
    <s v="United States"/>
    <s v="New York City"/>
    <s v="New York"/>
    <n v="10009"/>
    <s v="East"/>
    <s v="FUR-CH-10004289"/>
    <x v="0"/>
    <s v="Chairs"/>
    <s v="Global Super Steno Chair"/>
    <n v="172.76400000000001"/>
    <n v="2"/>
    <n v="0.1"/>
    <n v="13.437199999999986"/>
  </r>
  <r>
    <n v="8708"/>
    <s v="CA-2011-146815"/>
    <n v="2011"/>
    <x v="78"/>
    <d v="2011-09-13T00:00:00"/>
    <s v="Standard Class"/>
    <s v="PP-18955"/>
    <s v="Paul Prost"/>
    <s v="Home Office"/>
    <s v="United States"/>
    <s v="New York City"/>
    <s v="New York"/>
    <n v="10009"/>
    <s v="East"/>
    <s v="OFF-AR-10003469"/>
    <x v="1"/>
    <s v="Art"/>
    <s v="Nontoxic Chalk"/>
    <n v="3.52"/>
    <n v="2"/>
    <n v="0"/>
    <n v="1.6896"/>
  </r>
  <r>
    <n v="8709"/>
    <s v="CA-2011-119144"/>
    <n v="2011"/>
    <x v="912"/>
    <d v="2011-11-18T00:00:00"/>
    <s v="First Class"/>
    <s v="JD-16150"/>
    <s v="Justin Deggeller"/>
    <s v="Corporate"/>
    <s v="United States"/>
    <s v="Los Angeles"/>
    <s v="California"/>
    <n v="90008"/>
    <s v="West"/>
    <s v="TEC-PH-10004188"/>
    <x v="2"/>
    <s v="Phones"/>
    <s v="OtterBox Commuter Series Case - Samsung Galaxy S4"/>
    <n v="79.968000000000004"/>
    <n v="4"/>
    <n v="0.2"/>
    <n v="-17.992799999999999"/>
  </r>
  <r>
    <n v="8710"/>
    <s v="CA-2011-119144"/>
    <n v="2011"/>
    <x v="912"/>
    <d v="2011-11-18T00:00:00"/>
    <s v="First Class"/>
    <s v="JD-16150"/>
    <s v="Justin Deggeller"/>
    <s v="Corporate"/>
    <s v="United States"/>
    <s v="Los Angeles"/>
    <s v="California"/>
    <n v="90008"/>
    <s v="West"/>
    <s v="FUR-BO-10004015"/>
    <x v="0"/>
    <s v="Bookcases"/>
    <s v="Bush Andora Bookcase, Maple/Graphite Gray Finish"/>
    <n v="305.97449999999998"/>
    <n v="3"/>
    <n v="0.15"/>
    <n v="25.197899999999969"/>
  </r>
  <r>
    <n v="8711"/>
    <s v="CA-2011-119144"/>
    <n v="2011"/>
    <x v="912"/>
    <d v="2011-11-18T00:00:00"/>
    <s v="First Class"/>
    <s v="JD-16150"/>
    <s v="Justin Deggeller"/>
    <s v="Corporate"/>
    <s v="United States"/>
    <s v="Los Angeles"/>
    <s v="California"/>
    <n v="90008"/>
    <s v="West"/>
    <s v="OFF-ST-10000991"/>
    <x v="1"/>
    <s v="Storage"/>
    <s v="Space Solutions HD Industrial Steel Shelving."/>
    <n v="344.90999999999997"/>
    <n v="3"/>
    <n v="0"/>
    <n v="10.347300000000004"/>
  </r>
  <r>
    <n v="8712"/>
    <s v="CA-2011-105648"/>
    <n v="2011"/>
    <x v="223"/>
    <d v="2011-03-07T00:00:00"/>
    <s v="Standard Class"/>
    <s v="EJ-14155"/>
    <s v="Eva Jacobs"/>
    <s v="Consumer"/>
    <s v="United States"/>
    <s v="San Diego"/>
    <s v="California"/>
    <n v="92037"/>
    <s v="West"/>
    <s v="FUR-TA-10002958"/>
    <x v="0"/>
    <s v="Tables"/>
    <s v="Bevis Oval Conference Table, Walnut"/>
    <n v="626.35200000000009"/>
    <n v="3"/>
    <n v="0.2"/>
    <n v="-23.488200000000091"/>
  </r>
  <r>
    <n v="8713"/>
    <s v="US-2012-145422"/>
    <n v="2012"/>
    <x v="155"/>
    <d v="2012-12-07T00:00:00"/>
    <s v="Standard Class"/>
    <s v="PW-19240"/>
    <s v="Pierre Wener"/>
    <s v="Consumer"/>
    <s v="United States"/>
    <s v="San Francisco"/>
    <s v="California"/>
    <n v="94110"/>
    <s v="West"/>
    <s v="FUR-BO-10002213"/>
    <x v="0"/>
    <s v="Bookcases"/>
    <s v="Sauder Forest Hills Library, Woodland Oak Finish"/>
    <n v="359.49899999999997"/>
    <n v="3"/>
    <n v="0.15"/>
    <n v="-29.605799999999981"/>
  </r>
  <r>
    <n v="8714"/>
    <s v="CA-2014-136623"/>
    <n v="2014"/>
    <x v="497"/>
    <d v="2014-07-17T00:00:00"/>
    <s v="Standard Class"/>
    <s v="TS-21430"/>
    <s v="Tom Stivers"/>
    <s v="Corporate"/>
    <s v="United States"/>
    <s v="San Diego"/>
    <s v="California"/>
    <n v="92105"/>
    <s v="West"/>
    <s v="TEC-PH-10000004"/>
    <x v="2"/>
    <s v="Phones"/>
    <s v="Belkin iPhone and iPad Lightning Cable"/>
    <n v="71.951999999999998"/>
    <n v="6"/>
    <n v="0.2"/>
    <n v="5.3963999999999963"/>
  </r>
  <r>
    <n v="8715"/>
    <s v="CA-2014-136623"/>
    <n v="2014"/>
    <x v="497"/>
    <d v="2014-07-17T00:00:00"/>
    <s v="Standard Class"/>
    <s v="TS-21430"/>
    <s v="Tom Stivers"/>
    <s v="Corporate"/>
    <s v="United States"/>
    <s v="San Diego"/>
    <s v="California"/>
    <n v="92105"/>
    <s v="West"/>
    <s v="OFF-BI-10003708"/>
    <x v="1"/>
    <s v="Binders"/>
    <s v="Acco Four Pocket Poly Ring Binder with Label Holder, Smoke, 1&quot;"/>
    <n v="29.800000000000004"/>
    <n v="5"/>
    <n v="0.2"/>
    <n v="9.3124999999999982"/>
  </r>
  <r>
    <n v="8716"/>
    <s v="CA-2014-121678"/>
    <n v="2014"/>
    <x v="673"/>
    <d v="2014-11-21T00:00:00"/>
    <s v="Second Class"/>
    <s v="BM-11650"/>
    <s v="Brian Moss"/>
    <s v="Corporate"/>
    <s v="United States"/>
    <s v="Elyria"/>
    <s v="Ohio"/>
    <n v="44035"/>
    <s v="East"/>
    <s v="OFF-BI-10002949"/>
    <x v="1"/>
    <s v="Binders"/>
    <s v="Prestige Round Ring Binders"/>
    <n v="1.8240000000000003"/>
    <n v="1"/>
    <n v="0.7"/>
    <n v="-1.3983999999999996"/>
  </r>
  <r>
    <n v="8717"/>
    <s v="CA-2013-120824"/>
    <n v="2013"/>
    <x v="1"/>
    <d v="2013-06-17T00:00:00"/>
    <s v="Second Class"/>
    <s v="AW-10930"/>
    <s v="Arthur Wiediger"/>
    <s v="Home Office"/>
    <s v="United States"/>
    <s v="Houston"/>
    <s v="Texas"/>
    <n v="77070"/>
    <s v="Central"/>
    <s v="OFF-AP-10001242"/>
    <x v="1"/>
    <s v="Appliances"/>
    <s v="APC 7 Outlet Network SurgeArrest Surge Protector"/>
    <n v="64.383999999999986"/>
    <n v="4"/>
    <n v="0.8"/>
    <n v="-160.96"/>
  </r>
  <r>
    <n v="8718"/>
    <s v="CA-2013-120824"/>
    <n v="2013"/>
    <x v="1"/>
    <d v="2013-06-17T00:00:00"/>
    <s v="Second Class"/>
    <s v="AW-10930"/>
    <s v="Arthur Wiediger"/>
    <s v="Home Office"/>
    <s v="United States"/>
    <s v="Houston"/>
    <s v="Texas"/>
    <n v="77070"/>
    <s v="Central"/>
    <s v="FUR-FU-10001424"/>
    <x v="0"/>
    <s v="Furnishings"/>
    <s v="Dax Clear Box Frame"/>
    <n v="6.9840000000000009"/>
    <n v="2"/>
    <n v="0.6"/>
    <n v="-4.5396000000000019"/>
  </r>
  <r>
    <n v="8719"/>
    <s v="CA-2013-120824"/>
    <n v="2013"/>
    <x v="1"/>
    <d v="2013-06-17T00:00:00"/>
    <s v="Second Class"/>
    <s v="AW-10930"/>
    <s v="Arthur Wiediger"/>
    <s v="Home Office"/>
    <s v="United States"/>
    <s v="Houston"/>
    <s v="Texas"/>
    <n v="77070"/>
    <s v="Central"/>
    <s v="OFF-AR-10003469"/>
    <x v="1"/>
    <s v="Art"/>
    <s v="Nontoxic Chalk"/>
    <n v="11.264000000000001"/>
    <n v="8"/>
    <n v="0.2"/>
    <n v="3.9423999999999997"/>
  </r>
  <r>
    <n v="8720"/>
    <s v="CA-2013-120824"/>
    <n v="2013"/>
    <x v="1"/>
    <d v="2013-06-17T00:00:00"/>
    <s v="Second Class"/>
    <s v="AW-10930"/>
    <s v="Arthur Wiediger"/>
    <s v="Home Office"/>
    <s v="United States"/>
    <s v="Houston"/>
    <s v="Texas"/>
    <n v="77070"/>
    <s v="Central"/>
    <s v="OFF-PA-10000232"/>
    <x v="1"/>
    <s v="Paper"/>
    <s v="Xerox 1975"/>
    <n v="15.552000000000003"/>
    <n v="3"/>
    <n v="0.2"/>
    <n v="5.6375999999999999"/>
  </r>
  <r>
    <n v="8721"/>
    <s v="CA-2013-120824"/>
    <n v="2013"/>
    <x v="1"/>
    <d v="2013-06-17T00:00:00"/>
    <s v="Second Class"/>
    <s v="AW-10930"/>
    <s v="Arthur Wiediger"/>
    <s v="Home Office"/>
    <s v="United States"/>
    <s v="Houston"/>
    <s v="Texas"/>
    <n v="77070"/>
    <s v="Central"/>
    <s v="FUR-CH-10000229"/>
    <x v="0"/>
    <s v="Chairs"/>
    <s v="Global Enterprise Series Seating High-Back Swivel/Tilt Chairs"/>
    <n v="379.37200000000001"/>
    <n v="2"/>
    <n v="0.3"/>
    <n v="-119.23120000000003"/>
  </r>
  <r>
    <n v="8722"/>
    <s v="CA-2013-120824"/>
    <n v="2013"/>
    <x v="1"/>
    <d v="2013-06-17T00:00:00"/>
    <s v="Second Class"/>
    <s v="AW-10930"/>
    <s v="Arthur Wiediger"/>
    <s v="Home Office"/>
    <s v="United States"/>
    <s v="Houston"/>
    <s v="Texas"/>
    <n v="77070"/>
    <s v="Central"/>
    <s v="OFF-ST-10002562"/>
    <x v="1"/>
    <s v="Storage"/>
    <s v="Staples"/>
    <n v="67.536000000000016"/>
    <n v="9"/>
    <n v="0.2"/>
    <n v="6.7535999999999987"/>
  </r>
  <r>
    <n v="8723"/>
    <s v="CA-2013-120824"/>
    <n v="2013"/>
    <x v="1"/>
    <d v="2013-06-17T00:00:00"/>
    <s v="Second Class"/>
    <s v="AW-10930"/>
    <s v="Arthur Wiediger"/>
    <s v="Home Office"/>
    <s v="United States"/>
    <s v="Houston"/>
    <s v="Texas"/>
    <n v="77070"/>
    <s v="Central"/>
    <s v="OFF-BI-10001525"/>
    <x v="1"/>
    <s v="Binders"/>
    <s v="Acco Pressboard Covers with Storage Hooks, 14 7/8&quot; x 11&quot;, Executive Red"/>
    <n v="1.5239999999999996"/>
    <n v="2"/>
    <n v="0.8"/>
    <n v="-2.6670000000000007"/>
  </r>
  <r>
    <n v="8724"/>
    <s v="US-2013-135209"/>
    <n v="2013"/>
    <x v="723"/>
    <d v="2014-01-01T00:00:00"/>
    <s v="Second Class"/>
    <s v="MH-17290"/>
    <s v="Marc Harrigan"/>
    <s v="Home Office"/>
    <s v="United States"/>
    <s v="Miami"/>
    <s v="Florida"/>
    <n v="33178"/>
    <s v="South"/>
    <s v="OFF-PA-10002986"/>
    <x v="1"/>
    <s v="Paper"/>
    <s v="Xerox 1898"/>
    <n v="37.408000000000001"/>
    <n v="7"/>
    <n v="0.2"/>
    <n v="13.0928"/>
  </r>
  <r>
    <n v="8725"/>
    <s v="US-2013-135209"/>
    <n v="2013"/>
    <x v="723"/>
    <d v="2014-01-01T00:00:00"/>
    <s v="Second Class"/>
    <s v="MH-17290"/>
    <s v="Marc Harrigan"/>
    <s v="Home Office"/>
    <s v="United States"/>
    <s v="Miami"/>
    <s v="Florida"/>
    <n v="33178"/>
    <s v="South"/>
    <s v="OFF-PA-10000143"/>
    <x v="1"/>
    <s v="Paper"/>
    <s v="Astroparche Fine Business Paper"/>
    <n v="25.344000000000001"/>
    <n v="6"/>
    <n v="0.2"/>
    <n v="8.8704000000000018"/>
  </r>
  <r>
    <n v="8726"/>
    <s v="CA-2014-148145"/>
    <n v="2014"/>
    <x v="257"/>
    <d v="2014-03-24T00:00:00"/>
    <s v="Standard Class"/>
    <s v="SW-20275"/>
    <s v="Scott Williamson"/>
    <s v="Consumer"/>
    <s v="United States"/>
    <s v="Seattle"/>
    <s v="Washington"/>
    <n v="98115"/>
    <s v="West"/>
    <s v="OFF-AR-10003752"/>
    <x v="1"/>
    <s v="Art"/>
    <s v="Deluxe Chalkboard Eraser Cleaner"/>
    <n v="46.2"/>
    <n v="4"/>
    <n v="0"/>
    <n v="21.251999999999999"/>
  </r>
  <r>
    <n v="8727"/>
    <s v="CA-2012-103870"/>
    <n v="2012"/>
    <x v="17"/>
    <d v="2012-12-31T00:00:00"/>
    <s v="Standard Class"/>
    <s v="SP-20860"/>
    <s v="Sung Pak"/>
    <s v="Corporate"/>
    <s v="United States"/>
    <s v="Murfreesboro"/>
    <s v="Tennessee"/>
    <n v="37130"/>
    <s v="South"/>
    <s v="TEC-AC-10002370"/>
    <x v="2"/>
    <s v="Accessories"/>
    <s v="Maxell CD-R Discs"/>
    <n v="4.7279999999999998"/>
    <n v="3"/>
    <n v="0.2"/>
    <n v="0.70919999999999961"/>
  </r>
  <r>
    <n v="8728"/>
    <s v="CA-2012-103870"/>
    <n v="2012"/>
    <x v="17"/>
    <d v="2012-12-31T00:00:00"/>
    <s v="Standard Class"/>
    <s v="SP-20860"/>
    <s v="Sung Pak"/>
    <s v="Corporate"/>
    <s v="United States"/>
    <s v="Murfreesboro"/>
    <s v="Tennessee"/>
    <n v="37130"/>
    <s v="South"/>
    <s v="FUR-FU-10002030"/>
    <x v="0"/>
    <s v="Furnishings"/>
    <s v="Executive Impressions 14&quot; Contract Wall Clock with Quartz Movement"/>
    <n v="53.352000000000004"/>
    <n v="3"/>
    <n v="0.2"/>
    <n v="16.005600000000005"/>
  </r>
  <r>
    <n v="8729"/>
    <s v="CA-2012-103870"/>
    <n v="2012"/>
    <x v="17"/>
    <d v="2012-12-31T00:00:00"/>
    <s v="Standard Class"/>
    <s v="SP-20860"/>
    <s v="Sung Pak"/>
    <s v="Corporate"/>
    <s v="United States"/>
    <s v="Murfreesboro"/>
    <s v="Tennessee"/>
    <n v="37130"/>
    <s v="South"/>
    <s v="FUR-BO-10002853"/>
    <x v="0"/>
    <s v="Bookcases"/>
    <s v="O'Sullivan 5-Shelf Heavy-Duty Bookcases"/>
    <n v="131.10400000000001"/>
    <n v="2"/>
    <n v="0.2"/>
    <n v="8.1939999999999955"/>
  </r>
  <r>
    <n v="8730"/>
    <s v="CA-2012-103870"/>
    <n v="2012"/>
    <x v="17"/>
    <d v="2012-12-31T00:00:00"/>
    <s v="Standard Class"/>
    <s v="SP-20860"/>
    <s v="Sung Pak"/>
    <s v="Corporate"/>
    <s v="United States"/>
    <s v="Murfreesboro"/>
    <s v="Tennessee"/>
    <n v="37130"/>
    <s v="South"/>
    <s v="OFF-ST-10002562"/>
    <x v="1"/>
    <s v="Storage"/>
    <s v="Staples"/>
    <n v="22.512000000000004"/>
    <n v="3"/>
    <n v="0.2"/>
    <n v="2.2511999999999999"/>
  </r>
  <r>
    <n v="8731"/>
    <s v="CA-2012-103870"/>
    <n v="2012"/>
    <x v="17"/>
    <d v="2012-12-31T00:00:00"/>
    <s v="Standard Class"/>
    <s v="SP-20860"/>
    <s v="Sung Pak"/>
    <s v="Corporate"/>
    <s v="United States"/>
    <s v="Murfreesboro"/>
    <s v="Tennessee"/>
    <n v="37130"/>
    <s v="South"/>
    <s v="TEC-AC-10004227"/>
    <x v="2"/>
    <s v="Accessories"/>
    <s v="SanDisk Ultra 16 GB MicroSDHC Class 10 Memory Card"/>
    <n v="72.744000000000014"/>
    <n v="7"/>
    <n v="0.2"/>
    <n v="-12.730200000000011"/>
  </r>
  <r>
    <n v="8732"/>
    <s v="CA-2012-111017"/>
    <n v="2012"/>
    <x v="374"/>
    <d v="2012-08-06T00:00:00"/>
    <s v="Standard Class"/>
    <s v="SC-20695"/>
    <s v="Steve Chapman"/>
    <s v="Corporate"/>
    <s v="United States"/>
    <s v="Saint Louis"/>
    <s v="Missouri"/>
    <n v="63116"/>
    <s v="Central"/>
    <s v="OFF-SU-10002573"/>
    <x v="1"/>
    <s v="Supplies"/>
    <s v="Acme 10&quot; Easy Grip Assistive Scissors"/>
    <n v="52.59"/>
    <n v="3"/>
    <n v="0"/>
    <n v="15.776999999999996"/>
  </r>
  <r>
    <n v="8733"/>
    <s v="CA-2014-116988"/>
    <n v="2014"/>
    <x v="818"/>
    <d v="2014-06-30T00:00:00"/>
    <s v="Second Class"/>
    <s v="PW-19030"/>
    <s v="Pauline Webber"/>
    <s v="Corporate"/>
    <s v="United States"/>
    <s v="Seattle"/>
    <s v="Washington"/>
    <n v="98105"/>
    <s v="West"/>
    <s v="OFF-PA-10003848"/>
    <x v="1"/>
    <s v="Paper"/>
    <s v="Xerox 1997"/>
    <n v="19.440000000000001"/>
    <n v="3"/>
    <n v="0"/>
    <n v="9.3312000000000008"/>
  </r>
  <r>
    <n v="8734"/>
    <s v="CA-2014-116988"/>
    <n v="2014"/>
    <x v="818"/>
    <d v="2014-06-30T00:00:00"/>
    <s v="Second Class"/>
    <s v="PW-19030"/>
    <s v="Pauline Webber"/>
    <s v="Corporate"/>
    <s v="United States"/>
    <s v="Seattle"/>
    <s v="Washington"/>
    <n v="98105"/>
    <s v="West"/>
    <s v="FUR-FU-10001290"/>
    <x v="0"/>
    <s v="Furnishings"/>
    <s v="Executive Impressions Supervisor Wall Clock"/>
    <n v="126.30000000000001"/>
    <n v="3"/>
    <n v="0"/>
    <n v="40.415999999999997"/>
  </r>
  <r>
    <n v="8735"/>
    <s v="CA-2014-116988"/>
    <n v="2014"/>
    <x v="818"/>
    <d v="2014-06-30T00:00:00"/>
    <s v="Second Class"/>
    <s v="PW-19030"/>
    <s v="Pauline Webber"/>
    <s v="Corporate"/>
    <s v="United States"/>
    <s v="Seattle"/>
    <s v="Washington"/>
    <n v="98105"/>
    <s v="West"/>
    <s v="TEC-AC-10003832"/>
    <x v="2"/>
    <s v="Accessories"/>
    <s v="Logitech P710e Mobile Speakerphone"/>
    <n v="1287.45"/>
    <n v="5"/>
    <n v="0"/>
    <n v="244.61549999999988"/>
  </r>
  <r>
    <n v="8736"/>
    <s v="US-2011-169390"/>
    <n v="2011"/>
    <x v="315"/>
    <d v="2011-02-11T00:00:00"/>
    <s v="Second Class"/>
    <s v="CS-12250"/>
    <s v="Chris Selesnick"/>
    <s v="Corporate"/>
    <s v="United States"/>
    <s v="New York City"/>
    <s v="New York"/>
    <n v="10024"/>
    <s v="East"/>
    <s v="OFF-ST-10001558"/>
    <x v="1"/>
    <s v="Storage"/>
    <s v="Acco Perma 4000 Stacking Storage Drawers"/>
    <n v="64.959999999999994"/>
    <n v="4"/>
    <n v="0"/>
    <n v="9.7439999999999998"/>
  </r>
  <r>
    <n v="8737"/>
    <s v="CA-2013-168774"/>
    <n v="2013"/>
    <x v="913"/>
    <d v="2013-09-10T00:00:00"/>
    <s v="Standard Class"/>
    <s v="RP-19855"/>
    <s v="Roy Phan"/>
    <s v="Corporate"/>
    <s v="United States"/>
    <s v="Woodbury"/>
    <s v="Minnesota"/>
    <n v="55125"/>
    <s v="Central"/>
    <s v="OFF-ST-10001490"/>
    <x v="1"/>
    <s v="Storage"/>
    <s v="Hot File 7-Pocket, Floor Stand"/>
    <n v="535.41"/>
    <n v="3"/>
    <n v="0"/>
    <n v="160.62299999999993"/>
  </r>
  <r>
    <n v="8738"/>
    <s v="CA-2014-161592"/>
    <n v="2014"/>
    <x v="1191"/>
    <d v="2014-04-11T00:00:00"/>
    <s v="Standard Class"/>
    <s v="CS-12175"/>
    <s v="Charles Sheldon"/>
    <s v="Corporate"/>
    <s v="United States"/>
    <s v="Chattanooga"/>
    <s v="Tennessee"/>
    <n v="37421"/>
    <s v="South"/>
    <s v="OFF-BI-10003669"/>
    <x v="1"/>
    <s v="Binders"/>
    <s v="3M Organizer Strips"/>
    <n v="8.1000000000000014"/>
    <n v="5"/>
    <n v="0.7"/>
    <n v="-5.9399999999999977"/>
  </r>
  <r>
    <n v="8739"/>
    <s v="US-2014-131961"/>
    <n v="2014"/>
    <x v="166"/>
    <d v="2014-12-12T00:00:00"/>
    <s v="First Class"/>
    <s v="MJ-17740"/>
    <s v="Max Jones"/>
    <s v="Consumer"/>
    <s v="United States"/>
    <s v="Philadelphia"/>
    <s v="Pennsylvania"/>
    <n v="19140"/>
    <s v="East"/>
    <s v="OFF-AR-10004441"/>
    <x v="1"/>
    <s v="Art"/>
    <s v="BIC Brite Liner Highlighters"/>
    <n v="13.247999999999999"/>
    <n v="4"/>
    <n v="0.2"/>
    <n v="3.6431999999999998"/>
  </r>
  <r>
    <n v="8740"/>
    <s v="US-2014-131961"/>
    <n v="2014"/>
    <x v="166"/>
    <d v="2014-12-12T00:00:00"/>
    <s v="First Class"/>
    <s v="MJ-17740"/>
    <s v="Max Jones"/>
    <s v="Consumer"/>
    <s v="United States"/>
    <s v="Philadelphia"/>
    <s v="Pennsylvania"/>
    <n v="19140"/>
    <s v="East"/>
    <s v="TEC-PH-10001924"/>
    <x v="2"/>
    <s v="Phones"/>
    <s v="iHome FM Clock Radio with Lightning Dock"/>
    <n v="83.987999999999985"/>
    <n v="2"/>
    <n v="0.4"/>
    <n v="-20.996999999999993"/>
  </r>
  <r>
    <n v="8741"/>
    <s v="CA-2013-102498"/>
    <n v="2013"/>
    <x v="1131"/>
    <d v="2013-07-26T00:00:00"/>
    <s v="First Class"/>
    <s v="JG-15160"/>
    <s v="James Galang"/>
    <s v="Consumer"/>
    <s v="United States"/>
    <s v="Lafayette"/>
    <s v="Louisiana"/>
    <n v="70506"/>
    <s v="South"/>
    <s v="OFF-AR-10004456"/>
    <x v="1"/>
    <s v="Art"/>
    <s v="Panasonic KP-4ABK Battery-Operated Pencil Sharpener"/>
    <n v="73.2"/>
    <n v="5"/>
    <n v="0"/>
    <n v="21.227999999999998"/>
  </r>
  <r>
    <n v="8742"/>
    <s v="CA-2012-113222"/>
    <n v="2012"/>
    <x v="529"/>
    <d v="2012-11-09T00:00:00"/>
    <s v="Same Day"/>
    <s v="AG-10765"/>
    <s v="Anthony Garverick"/>
    <s v="Home Office"/>
    <s v="United States"/>
    <s v="Lawrence"/>
    <s v="Indiana"/>
    <n v="46226"/>
    <s v="Central"/>
    <s v="OFF-BI-10001890"/>
    <x v="1"/>
    <s v="Binders"/>
    <s v="Avery Poly Binder Pockets"/>
    <n v="10.74"/>
    <n v="3"/>
    <n v="0"/>
    <n v="5.1551999999999998"/>
  </r>
  <r>
    <n v="8743"/>
    <s v="US-2012-144771"/>
    <n v="2012"/>
    <x v="653"/>
    <d v="2012-10-04T00:00:00"/>
    <s v="First Class"/>
    <s v="CK-12205"/>
    <s v="Chloris Kastensmidt"/>
    <s v="Consumer"/>
    <s v="United States"/>
    <s v="Hillsboro"/>
    <s v="Oregon"/>
    <n v="97123"/>
    <s v="West"/>
    <s v="FUR-FU-10000629"/>
    <x v="0"/>
    <s v="Furnishings"/>
    <s v="9-3/4 Diameter Round Wall Clock"/>
    <n v="11.032"/>
    <n v="1"/>
    <n v="0.2"/>
    <n v="3.0338000000000003"/>
  </r>
  <r>
    <n v="8744"/>
    <s v="US-2012-144771"/>
    <n v="2012"/>
    <x v="653"/>
    <d v="2012-10-04T00:00:00"/>
    <s v="First Class"/>
    <s v="CK-12205"/>
    <s v="Chloris Kastensmidt"/>
    <s v="Consumer"/>
    <s v="United States"/>
    <s v="Hillsboro"/>
    <s v="Oregon"/>
    <n v="97123"/>
    <s v="West"/>
    <s v="TEC-AC-10002323"/>
    <x v="2"/>
    <s v="Accessories"/>
    <s v="SanDisk Ultra 32 GB MicroSDHC Class 10 Memory Card"/>
    <n v="53.040000000000006"/>
    <n v="3"/>
    <n v="0.2"/>
    <n v="-4.6409999999999982"/>
  </r>
  <r>
    <n v="8745"/>
    <s v="CA-2012-162376"/>
    <n v="2012"/>
    <x v="6"/>
    <d v="2012-11-25T00:00:00"/>
    <s v="Second Class"/>
    <s v="HD-14785"/>
    <s v="Harold Dahlen"/>
    <s v="Home Office"/>
    <s v="United States"/>
    <s v="Cambridge"/>
    <s v="Massachusetts"/>
    <n v="2138"/>
    <s v="East"/>
    <s v="OFF-AR-10003056"/>
    <x v="1"/>
    <s v="Art"/>
    <s v="Newell 341"/>
    <n v="17.12"/>
    <n v="4"/>
    <n v="0"/>
    <n v="4.9647999999999985"/>
  </r>
  <r>
    <n v="8746"/>
    <s v="CA-2012-162376"/>
    <n v="2012"/>
    <x v="6"/>
    <d v="2012-11-25T00:00:00"/>
    <s v="Second Class"/>
    <s v="HD-14785"/>
    <s v="Harold Dahlen"/>
    <s v="Home Office"/>
    <s v="United States"/>
    <s v="Cambridge"/>
    <s v="Massachusetts"/>
    <n v="2138"/>
    <s v="East"/>
    <s v="OFF-PA-10000300"/>
    <x v="1"/>
    <s v="Paper"/>
    <s v="Xerox 1936"/>
    <n v="59.94"/>
    <n v="3"/>
    <n v="0"/>
    <n v="28.171799999999998"/>
  </r>
  <r>
    <n v="8747"/>
    <s v="CA-2014-128076"/>
    <n v="2014"/>
    <x v="62"/>
    <d v="2014-02-08T00:00:00"/>
    <s v="Standard Class"/>
    <s v="BO-11350"/>
    <s v="Bill Overfelt"/>
    <s v="Corporate"/>
    <s v="United States"/>
    <s v="San Diego"/>
    <s v="California"/>
    <n v="92105"/>
    <s v="West"/>
    <s v="FUR-FU-10000293"/>
    <x v="0"/>
    <s v="Furnishings"/>
    <s v="Eldon Antistatic Chair Mats for Low to Medium Pile Carpets"/>
    <n v="210.58"/>
    <n v="2"/>
    <n v="0"/>
    <n v="12.634799999999984"/>
  </r>
  <r>
    <n v="8748"/>
    <s v="CA-2014-128076"/>
    <n v="2014"/>
    <x v="62"/>
    <d v="2014-02-08T00:00:00"/>
    <s v="Standard Class"/>
    <s v="BO-11350"/>
    <s v="Bill Overfelt"/>
    <s v="Corporate"/>
    <s v="United States"/>
    <s v="San Diego"/>
    <s v="California"/>
    <n v="92105"/>
    <s v="West"/>
    <s v="OFF-BI-10003638"/>
    <x v="1"/>
    <s v="Binders"/>
    <s v="GBC Durable Plastic Covers"/>
    <n v="30.960000000000004"/>
    <n v="2"/>
    <n v="0.2"/>
    <n v="10.061999999999998"/>
  </r>
  <r>
    <n v="8749"/>
    <s v="CA-2014-128076"/>
    <n v="2014"/>
    <x v="62"/>
    <d v="2014-02-08T00:00:00"/>
    <s v="Standard Class"/>
    <s v="BO-11350"/>
    <s v="Bill Overfelt"/>
    <s v="Corporate"/>
    <s v="United States"/>
    <s v="San Diego"/>
    <s v="California"/>
    <n v="92105"/>
    <s v="West"/>
    <s v="TEC-MA-10002109"/>
    <x v="2"/>
    <s v="Machines"/>
    <s v="HP Officejet Pro 8600 e-All-In-One Printer, Copier, Scanner, Fax"/>
    <n v="239.98400000000004"/>
    <n v="2"/>
    <n v="0.2"/>
    <n v="38.997399999999971"/>
  </r>
  <r>
    <n v="8750"/>
    <s v="US-2012-163825"/>
    <n v="2012"/>
    <x v="382"/>
    <d v="2012-06-19T00:00:00"/>
    <s v="First Class"/>
    <s v="LC-16885"/>
    <s v="Lena Creighton"/>
    <s v="Consumer"/>
    <s v="United States"/>
    <s v="New York City"/>
    <s v="New York"/>
    <n v="10009"/>
    <s v="East"/>
    <s v="OFF-BI-10003527"/>
    <x v="1"/>
    <s v="Binders"/>
    <s v="Fellowes PB500 Electric Punch Plastic Comb Binding Machine with Manual Bind"/>
    <n v="3050.3760000000002"/>
    <n v="3"/>
    <n v="0.2"/>
    <n v="1143.8910000000001"/>
  </r>
  <r>
    <n v="8751"/>
    <s v="US-2012-163825"/>
    <n v="2012"/>
    <x v="382"/>
    <d v="2012-06-19T00:00:00"/>
    <s v="First Class"/>
    <s v="LC-16885"/>
    <s v="Lena Creighton"/>
    <s v="Consumer"/>
    <s v="United States"/>
    <s v="New York City"/>
    <s v="New York"/>
    <n v="10009"/>
    <s v="East"/>
    <s v="TEC-PH-10004922"/>
    <x v="2"/>
    <s v="Phones"/>
    <s v="RCA Visys Integrated PBX 8-Line Router"/>
    <n v="133.97999999999999"/>
    <n v="2"/>
    <n v="0"/>
    <n v="33.495000000000005"/>
  </r>
  <r>
    <n v="8752"/>
    <s v="CA-2013-105662"/>
    <n v="2013"/>
    <x v="465"/>
    <d v="2013-05-10T00:00:00"/>
    <s v="Standard Class"/>
    <s v="RB-19465"/>
    <s v="Rick Bensley"/>
    <s v="Home Office"/>
    <s v="United States"/>
    <s v="Tallahassee"/>
    <s v="Florida"/>
    <n v="32303"/>
    <s v="South"/>
    <s v="OFF-PA-10001001"/>
    <x v="1"/>
    <s v="Paper"/>
    <s v="Snap-A-Way Black Print Carbonless Speed Message, No Reply Area, Duplicate"/>
    <n v="93.248000000000005"/>
    <n v="4"/>
    <n v="0.2"/>
    <n v="31.4712"/>
  </r>
  <r>
    <n v="8753"/>
    <s v="CA-2013-105662"/>
    <n v="2013"/>
    <x v="465"/>
    <d v="2013-05-10T00:00:00"/>
    <s v="Standard Class"/>
    <s v="RB-19465"/>
    <s v="Rick Bensley"/>
    <s v="Home Office"/>
    <s v="United States"/>
    <s v="Tallahassee"/>
    <s v="Florida"/>
    <n v="32303"/>
    <s v="South"/>
    <s v="TEC-PH-10001198"/>
    <x v="2"/>
    <s v="Phones"/>
    <s v="Avaya 4621SW VoIP phone"/>
    <n v="177.48000000000002"/>
    <n v="3"/>
    <n v="0.2"/>
    <n v="19.966499999999982"/>
  </r>
  <r>
    <n v="8754"/>
    <s v="CA-2014-152198"/>
    <n v="2014"/>
    <x v="428"/>
    <d v="2014-09-11T00:00:00"/>
    <s v="First Class"/>
    <s v="JD-16015"/>
    <s v="Joy Daniels"/>
    <s v="Consumer"/>
    <s v="United States"/>
    <s v="Toledo"/>
    <s v="Ohio"/>
    <n v="43615"/>
    <s v="East"/>
    <s v="OFF-LA-10000443"/>
    <x v="1"/>
    <s v="Labels"/>
    <s v="Avery 501"/>
    <n v="17.712"/>
    <n v="6"/>
    <n v="0.2"/>
    <n v="5.9777999999999993"/>
  </r>
  <r>
    <n v="8755"/>
    <s v="CA-2014-152198"/>
    <n v="2014"/>
    <x v="428"/>
    <d v="2014-09-11T00:00:00"/>
    <s v="First Class"/>
    <s v="JD-16015"/>
    <s v="Joy Daniels"/>
    <s v="Consumer"/>
    <s v="United States"/>
    <s v="Toledo"/>
    <s v="Ohio"/>
    <n v="43615"/>
    <s v="East"/>
    <s v="OFF-BI-10003669"/>
    <x v="1"/>
    <s v="Binders"/>
    <s v="3M Organizer Strips"/>
    <n v="4.8600000000000012"/>
    <n v="3"/>
    <n v="0.7"/>
    <n v="-3.5640000000000001"/>
  </r>
  <r>
    <n v="8756"/>
    <s v="CA-2014-152198"/>
    <n v="2014"/>
    <x v="428"/>
    <d v="2014-09-11T00:00:00"/>
    <s v="First Class"/>
    <s v="JD-16015"/>
    <s v="Joy Daniels"/>
    <s v="Consumer"/>
    <s v="United States"/>
    <s v="Toledo"/>
    <s v="Ohio"/>
    <n v="43615"/>
    <s v="East"/>
    <s v="OFF-BI-10001628"/>
    <x v="1"/>
    <s v="Binders"/>
    <s v="Acco Data Flex Cable Posts For Top &amp; Bottom Load Binders, 6&quot; Capacity"/>
    <n v="6.2580000000000009"/>
    <n v="2"/>
    <n v="0.7"/>
    <n v="-5.2149999999999999"/>
  </r>
  <r>
    <n v="8757"/>
    <s v="CA-2013-114307"/>
    <n v="2013"/>
    <x v="405"/>
    <d v="2013-07-27T00:00:00"/>
    <s v="Standard Class"/>
    <s v="MF-17665"/>
    <s v="Maureen Fritzler"/>
    <s v="Corporate"/>
    <s v="United States"/>
    <s v="Columbia"/>
    <s v="Maryland"/>
    <n v="21044"/>
    <s v="East"/>
    <s v="OFF-AP-10002350"/>
    <x v="1"/>
    <s v="Appliances"/>
    <s v="Belkin F9H710-06 7 Outlet SurgeMaster Surge Protector"/>
    <n v="37.68"/>
    <n v="2"/>
    <n v="0"/>
    <n v="10.5504"/>
  </r>
  <r>
    <n v="8758"/>
    <s v="CA-2013-114307"/>
    <n v="2013"/>
    <x v="405"/>
    <d v="2013-07-27T00:00:00"/>
    <s v="Standard Class"/>
    <s v="MF-17665"/>
    <s v="Maureen Fritzler"/>
    <s v="Corporate"/>
    <s v="United States"/>
    <s v="Columbia"/>
    <s v="Maryland"/>
    <n v="21044"/>
    <s v="East"/>
    <s v="OFF-PA-10004100"/>
    <x v="1"/>
    <s v="Paper"/>
    <s v="Xerox 216"/>
    <n v="51.84"/>
    <n v="8"/>
    <n v="0"/>
    <n v="24.883200000000002"/>
  </r>
  <r>
    <n v="8759"/>
    <s v="CA-2013-114307"/>
    <n v="2013"/>
    <x v="405"/>
    <d v="2013-07-27T00:00:00"/>
    <s v="Standard Class"/>
    <s v="MF-17665"/>
    <s v="Maureen Fritzler"/>
    <s v="Corporate"/>
    <s v="United States"/>
    <s v="Columbia"/>
    <s v="Maryland"/>
    <n v="21044"/>
    <s v="East"/>
    <s v="FUR-FU-10000794"/>
    <x v="0"/>
    <s v="Furnishings"/>
    <s v="Eldon Stackable Tray, Side-Load, Legal, Smoke"/>
    <n v="27.42"/>
    <n v="3"/>
    <n v="0"/>
    <n v="9.3227999999999991"/>
  </r>
  <r>
    <n v="8760"/>
    <s v="CA-2013-114307"/>
    <n v="2013"/>
    <x v="405"/>
    <d v="2013-07-27T00:00:00"/>
    <s v="Standard Class"/>
    <s v="MF-17665"/>
    <s v="Maureen Fritzler"/>
    <s v="Corporate"/>
    <s v="United States"/>
    <s v="Columbia"/>
    <s v="Maryland"/>
    <n v="21044"/>
    <s v="East"/>
    <s v="OFF-BI-10002012"/>
    <x v="1"/>
    <s v="Binders"/>
    <s v="Wilson Jones Easy Flow II Sheet Lifters"/>
    <n v="5.4"/>
    <n v="3"/>
    <n v="0"/>
    <n v="2.5920000000000001"/>
  </r>
  <r>
    <n v="8761"/>
    <s v="CA-2013-159891"/>
    <n v="2013"/>
    <x v="1011"/>
    <d v="2013-02-06T00:00:00"/>
    <s v="Standard Class"/>
    <s v="BF-11170"/>
    <s v="Ben Ferrer"/>
    <s v="Home Office"/>
    <s v="United States"/>
    <s v="Atlanta"/>
    <s v="Georgia"/>
    <n v="30318"/>
    <s v="South"/>
    <s v="OFF-BI-10003527"/>
    <x v="1"/>
    <s v="Binders"/>
    <s v="Fellowes PB500 Electric Punch Plastic Comb Binding Machine with Manual Bind"/>
    <n v="1270.99"/>
    <n v="1"/>
    <n v="0"/>
    <n v="635.495"/>
  </r>
  <r>
    <n v="8762"/>
    <s v="CA-2013-159891"/>
    <n v="2013"/>
    <x v="1011"/>
    <d v="2013-02-06T00:00:00"/>
    <s v="Standard Class"/>
    <s v="BF-11170"/>
    <s v="Ben Ferrer"/>
    <s v="Home Office"/>
    <s v="United States"/>
    <s v="Atlanta"/>
    <s v="Georgia"/>
    <n v="30318"/>
    <s v="South"/>
    <s v="OFF-EN-10004483"/>
    <x v="1"/>
    <s v="Envelopes"/>
    <s v="#10 White Business Envelopes,4 1/8 x 9 1/2"/>
    <n v="125.36"/>
    <n v="8"/>
    <n v="0"/>
    <n v="58.919199999999989"/>
  </r>
  <r>
    <n v="8763"/>
    <s v="CA-2013-112578"/>
    <n v="2013"/>
    <x v="723"/>
    <d v="2014-01-03T00:00:00"/>
    <s v="Standard Class"/>
    <s v="FO-14305"/>
    <s v="Frank Olsen"/>
    <s v="Consumer"/>
    <s v="United States"/>
    <s v="Sacramento"/>
    <s v="California"/>
    <n v="95823"/>
    <s v="West"/>
    <s v="OFF-ST-10003722"/>
    <x v="1"/>
    <s v="Storage"/>
    <s v="Project Tote Personal File"/>
    <n v="14.03"/>
    <n v="1"/>
    <n v="0"/>
    <n v="4.068699999999998"/>
  </r>
  <r>
    <n v="8764"/>
    <s v="CA-2013-112578"/>
    <n v="2013"/>
    <x v="723"/>
    <d v="2014-01-03T00:00:00"/>
    <s v="Standard Class"/>
    <s v="FO-14305"/>
    <s v="Frank Olsen"/>
    <s v="Consumer"/>
    <s v="United States"/>
    <s v="Sacramento"/>
    <s v="California"/>
    <n v="95823"/>
    <s v="West"/>
    <s v="OFF-SU-10002557"/>
    <x v="1"/>
    <s v="Supplies"/>
    <s v="Fiskars Spring-Action Scissors"/>
    <n v="27.96"/>
    <n v="2"/>
    <n v="0"/>
    <n v="7.2696000000000005"/>
  </r>
  <r>
    <n v="8765"/>
    <s v="CA-2012-107083"/>
    <n v="2012"/>
    <x v="82"/>
    <d v="2012-11-27T00:00:00"/>
    <s v="Standard Class"/>
    <s v="BB-11545"/>
    <s v="Brenda Bowman"/>
    <s v="Corporate"/>
    <s v="United States"/>
    <s v="Fort Worth"/>
    <s v="Texas"/>
    <n v="76106"/>
    <s v="Central"/>
    <s v="OFF-AR-10002257"/>
    <x v="1"/>
    <s v="Art"/>
    <s v="Eldon Spacemaker Box, Quick-Snap Lid, Clear"/>
    <n v="5.3440000000000003"/>
    <n v="2"/>
    <n v="0.2"/>
    <n v="0.73479999999999923"/>
  </r>
  <r>
    <n v="8766"/>
    <s v="CA-2012-107083"/>
    <n v="2012"/>
    <x v="82"/>
    <d v="2012-11-27T00:00:00"/>
    <s v="Standard Class"/>
    <s v="BB-11545"/>
    <s v="Brenda Bowman"/>
    <s v="Corporate"/>
    <s v="United States"/>
    <s v="Fort Worth"/>
    <s v="Texas"/>
    <n v="76106"/>
    <s v="Central"/>
    <s v="OFF-BI-10000756"/>
    <x v="1"/>
    <s v="Binders"/>
    <s v="Storex DuraTech Recycled Plastic Frosted Binders"/>
    <n v="1.6959999999999997"/>
    <n v="2"/>
    <n v="0.8"/>
    <n v="-2.5440000000000005"/>
  </r>
  <r>
    <n v="8767"/>
    <s v="CA-2012-107083"/>
    <n v="2012"/>
    <x v="82"/>
    <d v="2012-11-27T00:00:00"/>
    <s v="Standard Class"/>
    <s v="BB-11545"/>
    <s v="Brenda Bowman"/>
    <s v="Corporate"/>
    <s v="United States"/>
    <s v="Fort Worth"/>
    <s v="Texas"/>
    <n v="76106"/>
    <s v="Central"/>
    <s v="OFF-AP-10004136"/>
    <x v="1"/>
    <s v="Appliances"/>
    <s v="Kensington 6 Outlet SmartSocket Surge Protector"/>
    <n v="24.587999999999994"/>
    <n v="3"/>
    <n v="0.8"/>
    <n v="-67.617000000000019"/>
  </r>
  <r>
    <n v="8768"/>
    <s v="CA-2012-107083"/>
    <n v="2012"/>
    <x v="82"/>
    <d v="2012-11-27T00:00:00"/>
    <s v="Standard Class"/>
    <s v="BB-11545"/>
    <s v="Brenda Bowman"/>
    <s v="Corporate"/>
    <s v="United States"/>
    <s v="Fort Worth"/>
    <s v="Texas"/>
    <n v="76106"/>
    <s v="Central"/>
    <s v="OFF-BI-10002194"/>
    <x v="1"/>
    <s v="Binders"/>
    <s v="Cardinal Hold-It CD Pocket"/>
    <n v="7.9799999999999986"/>
    <n v="5"/>
    <n v="0.8"/>
    <n v="-13.167000000000002"/>
  </r>
  <r>
    <n v="8769"/>
    <s v="CA-2012-151722"/>
    <n v="2012"/>
    <x v="348"/>
    <d v="2012-10-09T00:00:00"/>
    <s v="Standard Class"/>
    <s v="IL-15100"/>
    <s v="Ivan Liston"/>
    <s v="Consumer"/>
    <s v="United States"/>
    <s v="Columbus"/>
    <s v="Ohio"/>
    <n v="43229"/>
    <s v="East"/>
    <s v="TEC-AC-10000892"/>
    <x v="2"/>
    <s v="Accessories"/>
    <s v="NETGEAR N750 Dual Band Wi-Fi Gigabit Router"/>
    <n v="288"/>
    <n v="4"/>
    <n v="0.2"/>
    <n v="57.599999999999994"/>
  </r>
  <r>
    <n v="8770"/>
    <s v="CA-2013-151148"/>
    <n v="2013"/>
    <x v="126"/>
    <d v="2013-09-14T00:00:00"/>
    <s v="Same Day"/>
    <s v="PO-19180"/>
    <s v="Philisse Overcash"/>
    <s v="Home Office"/>
    <s v="United States"/>
    <s v="Louisville"/>
    <s v="Colorado"/>
    <n v="80027"/>
    <s v="West"/>
    <s v="TEC-PH-10001870"/>
    <x v="2"/>
    <s v="Phones"/>
    <s v="Lunatik TT5L-002 Taktik Strike Impact Protection System for iPhone 5"/>
    <n v="146.952"/>
    <n v="3"/>
    <n v="0.2"/>
    <n v="9.1844999999999928"/>
  </r>
  <r>
    <n v="8771"/>
    <s v="CA-2013-151148"/>
    <n v="2013"/>
    <x v="126"/>
    <d v="2013-09-14T00:00:00"/>
    <s v="Same Day"/>
    <s v="PO-19180"/>
    <s v="Philisse Overcash"/>
    <s v="Home Office"/>
    <s v="United States"/>
    <s v="Louisville"/>
    <s v="Colorado"/>
    <n v="80027"/>
    <s v="West"/>
    <s v="FUR-CH-10002304"/>
    <x v="0"/>
    <s v="Chairs"/>
    <s v="Global Stack Chair without Arms, Black"/>
    <n v="83.13600000000001"/>
    <n v="4"/>
    <n v="0.2"/>
    <n v="5.1960000000000015"/>
  </r>
  <r>
    <n v="8772"/>
    <s v="CA-2014-115882"/>
    <n v="2014"/>
    <x v="32"/>
    <d v="2014-09-18T00:00:00"/>
    <s v="First Class"/>
    <s v="DB-13555"/>
    <s v="Dorothy Badders"/>
    <s v="Corporate"/>
    <s v="United States"/>
    <s v="Raleigh"/>
    <s v="North Carolina"/>
    <n v="27604"/>
    <s v="South"/>
    <s v="OFF-AP-10002534"/>
    <x v="1"/>
    <s v="Appliances"/>
    <s v="3.6 Cubic Foot Counter Height Office Refrigerator"/>
    <n v="942.78400000000011"/>
    <n v="4"/>
    <n v="0.2"/>
    <n v="94.278400000000033"/>
  </r>
  <r>
    <n v="8773"/>
    <s v="CA-2014-115882"/>
    <n v="2014"/>
    <x v="32"/>
    <d v="2014-09-18T00:00:00"/>
    <s v="First Class"/>
    <s v="DB-13555"/>
    <s v="Dorothy Badders"/>
    <s v="Corporate"/>
    <s v="United States"/>
    <s v="Raleigh"/>
    <s v="North Carolina"/>
    <n v="27604"/>
    <s v="South"/>
    <s v="OFF-PA-10001125"/>
    <x v="1"/>
    <s v="Paper"/>
    <s v="Xerox 1988"/>
    <n v="74.352000000000004"/>
    <n v="3"/>
    <n v="0.2"/>
    <n v="23.234999999999992"/>
  </r>
  <r>
    <n v="8774"/>
    <s v="CA-2012-132276"/>
    <n v="2012"/>
    <x v="1203"/>
    <d v="2012-02-28T00:00:00"/>
    <s v="Standard Class"/>
    <s v="LC-16960"/>
    <s v="Lindsay Castell"/>
    <s v="Home Office"/>
    <s v="United States"/>
    <s v="New York City"/>
    <s v="New York"/>
    <n v="10024"/>
    <s v="East"/>
    <s v="OFF-AP-10000804"/>
    <x v="1"/>
    <s v="Appliances"/>
    <s v="Hoover Portapower Portable Vacuum"/>
    <n v="26.880000000000003"/>
    <n v="6"/>
    <n v="0"/>
    <n v="6.7200000000000006"/>
  </r>
  <r>
    <n v="8775"/>
    <s v="CA-2012-132276"/>
    <n v="2012"/>
    <x v="1203"/>
    <d v="2012-02-28T00:00:00"/>
    <s v="Standard Class"/>
    <s v="LC-16960"/>
    <s v="Lindsay Castell"/>
    <s v="Home Office"/>
    <s v="United States"/>
    <s v="New York City"/>
    <s v="New York"/>
    <n v="10024"/>
    <s v="East"/>
    <s v="OFF-BI-10002982"/>
    <x v="1"/>
    <s v="Binders"/>
    <s v="Avery Self-Adhesive Photo Pockets for Polaroid Photos"/>
    <n v="10.896000000000001"/>
    <n v="2"/>
    <n v="0.2"/>
    <n v="3.8135999999999992"/>
  </r>
  <r>
    <n v="8776"/>
    <s v="CA-2013-163636"/>
    <n v="2013"/>
    <x v="5"/>
    <d v="2013-12-10T00:00:00"/>
    <s v="Second Class"/>
    <s v="MP-18175"/>
    <s v="Mike Pelletier"/>
    <s v="Home Office"/>
    <s v="United States"/>
    <s v="Chicago"/>
    <s v="Illinois"/>
    <n v="60623"/>
    <s v="Central"/>
    <s v="OFF-AR-10001547"/>
    <x v="1"/>
    <s v="Art"/>
    <s v="Newell 311"/>
    <n v="3.536"/>
    <n v="2"/>
    <n v="0.2"/>
    <n v="0.30940000000000001"/>
  </r>
  <r>
    <n v="8777"/>
    <s v="CA-2013-102813"/>
    <n v="2013"/>
    <x v="415"/>
    <d v="2013-07-04T00:00:00"/>
    <s v="First Class"/>
    <s v="EA-14035"/>
    <s v="Erin Ashbrook"/>
    <s v="Corporate"/>
    <s v="United States"/>
    <s v="Huntsville"/>
    <s v="Texas"/>
    <n v="77340"/>
    <s v="Central"/>
    <s v="FUR-CH-10000665"/>
    <x v="0"/>
    <s v="Chairs"/>
    <s v="Global Airflow Leather Mesh Back Chair, Black"/>
    <n v="528.42999999999995"/>
    <n v="5"/>
    <n v="0.3"/>
    <n v="0"/>
  </r>
  <r>
    <n v="8778"/>
    <s v="CA-2013-102813"/>
    <n v="2013"/>
    <x v="415"/>
    <d v="2013-07-04T00:00:00"/>
    <s v="First Class"/>
    <s v="EA-14035"/>
    <s v="Erin Ashbrook"/>
    <s v="Corporate"/>
    <s v="United States"/>
    <s v="Huntsville"/>
    <s v="Texas"/>
    <n v="77340"/>
    <s v="Central"/>
    <s v="OFF-PA-10000520"/>
    <x v="1"/>
    <s v="Paper"/>
    <s v="Xerox 201"/>
    <n v="41.472000000000008"/>
    <n v="8"/>
    <n v="0.2"/>
    <n v="14.5152"/>
  </r>
  <r>
    <n v="8779"/>
    <s v="CA-2014-135377"/>
    <n v="2014"/>
    <x v="1096"/>
    <d v="2014-12-19T00:00:00"/>
    <s v="Standard Class"/>
    <s v="BP-11095"/>
    <s v="Bart Pistole"/>
    <s v="Corporate"/>
    <s v="United States"/>
    <s v="New York City"/>
    <s v="New York"/>
    <n v="10024"/>
    <s v="East"/>
    <s v="FUR-BO-10004015"/>
    <x v="0"/>
    <s v="Bookcases"/>
    <s v="Bush Andora Bookcase, Maple/Graphite Gray Finish"/>
    <n v="287.976"/>
    <n v="3"/>
    <n v="0.2"/>
    <n v="7.1993999999999687"/>
  </r>
  <r>
    <n v="8780"/>
    <s v="CA-2012-165813"/>
    <n v="2012"/>
    <x v="305"/>
    <d v="2012-03-22T00:00:00"/>
    <s v="Second Class"/>
    <s v="BM-11785"/>
    <s v="Bryan Mills"/>
    <s v="Consumer"/>
    <s v="United States"/>
    <s v="Salem"/>
    <s v="Oregon"/>
    <n v="97301"/>
    <s v="West"/>
    <s v="OFF-ST-10004258"/>
    <x v="1"/>
    <s v="Storage"/>
    <s v="Portable Personal File Box"/>
    <n v="29.304000000000002"/>
    <n v="3"/>
    <n v="0.2"/>
    <n v="2.5641000000000034"/>
  </r>
  <r>
    <n v="8781"/>
    <s v="CA-2012-133585"/>
    <n v="2012"/>
    <x v="1201"/>
    <d v="2012-03-04T00:00:00"/>
    <s v="First Class"/>
    <s v="CM-12715"/>
    <s v="Craig Molinari"/>
    <s v="Corporate"/>
    <s v="United States"/>
    <s v="Houston"/>
    <s v="Texas"/>
    <n v="77070"/>
    <s v="Central"/>
    <s v="OFF-AR-10003696"/>
    <x v="1"/>
    <s v="Art"/>
    <s v="Panasonic KP-350BK Electric Pencil Sharpener with Auto Stop"/>
    <n v="55.328000000000003"/>
    <n v="2"/>
    <n v="0.2"/>
    <n v="6.2243999999999957"/>
  </r>
  <r>
    <n v="8782"/>
    <s v="CA-2012-133585"/>
    <n v="2012"/>
    <x v="1201"/>
    <d v="2012-03-04T00:00:00"/>
    <s v="First Class"/>
    <s v="CM-12715"/>
    <s v="Craig Molinari"/>
    <s v="Corporate"/>
    <s v="United States"/>
    <s v="Houston"/>
    <s v="Texas"/>
    <n v="77070"/>
    <s v="Central"/>
    <s v="FUR-BO-10001811"/>
    <x v="0"/>
    <s v="Bookcases"/>
    <s v="Atlantic Metals Mobile 5-Shelf Bookcases, Custom Colors"/>
    <n v="1227.9983999999999"/>
    <n v="6"/>
    <n v="0.32"/>
    <n v="-36.117600000000152"/>
  </r>
  <r>
    <n v="8783"/>
    <s v="CA-2013-116911"/>
    <n v="2013"/>
    <x v="306"/>
    <d v="2013-09-21T00:00:00"/>
    <s v="Standard Class"/>
    <s v="JD-16150"/>
    <s v="Justin Deggeller"/>
    <s v="Corporate"/>
    <s v="United States"/>
    <s v="Twin Falls"/>
    <s v="Idaho"/>
    <n v="83301"/>
    <s v="West"/>
    <s v="OFF-BI-10001249"/>
    <x v="1"/>
    <s v="Binders"/>
    <s v="Avery Heavy-Duty EZD View Binder with Locking Rings"/>
    <n v="20.416"/>
    <n v="4"/>
    <n v="0.2"/>
    <n v="6.6351999999999984"/>
  </r>
  <r>
    <n v="8784"/>
    <s v="CA-2013-116911"/>
    <n v="2013"/>
    <x v="306"/>
    <d v="2013-09-21T00:00:00"/>
    <s v="Standard Class"/>
    <s v="JD-16150"/>
    <s v="Justin Deggeller"/>
    <s v="Corporate"/>
    <s v="United States"/>
    <s v="Twin Falls"/>
    <s v="Idaho"/>
    <n v="83301"/>
    <s v="West"/>
    <s v="FUR-TA-10003473"/>
    <x v="0"/>
    <s v="Tables"/>
    <s v="Bretford Rectangular Conference Table Tops"/>
    <n v="1128.3899999999999"/>
    <n v="3"/>
    <n v="0"/>
    <n v="259.52970000000005"/>
  </r>
  <r>
    <n v="8785"/>
    <s v="US-2014-129224"/>
    <n v="2014"/>
    <x v="294"/>
    <d v="2014-03-24T00:00:00"/>
    <s v="Standard Class"/>
    <s v="AS-10630"/>
    <s v="Ann Steele"/>
    <s v="Home Office"/>
    <s v="United States"/>
    <s v="Knoxville"/>
    <s v="Tennessee"/>
    <n v="37918"/>
    <s v="South"/>
    <s v="OFF-LA-10003190"/>
    <x v="1"/>
    <s v="Labels"/>
    <s v="Avery 474"/>
    <n v="4.6079999999999997"/>
    <n v="2"/>
    <n v="0.2"/>
    <n v="1.6704000000000001"/>
  </r>
  <r>
    <n v="8786"/>
    <s v="CA-2014-145765"/>
    <n v="2014"/>
    <x v="39"/>
    <d v="2014-06-03T00:00:00"/>
    <s v="Standard Class"/>
    <s v="CM-11815"/>
    <s v="Candace McMahon"/>
    <s v="Corporate"/>
    <s v="United States"/>
    <s v="Phoenix"/>
    <s v="Arizona"/>
    <n v="85023"/>
    <s v="West"/>
    <s v="TEC-PH-10001305"/>
    <x v="2"/>
    <s v="Phones"/>
    <s v="Panasonic KX TS208W Corded phone"/>
    <n v="195.96000000000004"/>
    <n v="5"/>
    <n v="0.2"/>
    <n v="19.596000000000018"/>
  </r>
  <r>
    <n v="8787"/>
    <s v="CA-2014-145765"/>
    <n v="2014"/>
    <x v="39"/>
    <d v="2014-06-03T00:00:00"/>
    <s v="Standard Class"/>
    <s v="CM-11815"/>
    <s v="Candace McMahon"/>
    <s v="Corporate"/>
    <s v="United States"/>
    <s v="Phoenix"/>
    <s v="Arizona"/>
    <n v="85023"/>
    <s v="West"/>
    <s v="OFF-PA-10001534"/>
    <x v="1"/>
    <s v="Paper"/>
    <s v="Xerox 230"/>
    <n v="15.552000000000003"/>
    <n v="3"/>
    <n v="0.2"/>
    <n v="5.4432"/>
  </r>
  <r>
    <n v="8788"/>
    <s v="CA-2014-145765"/>
    <n v="2014"/>
    <x v="39"/>
    <d v="2014-06-03T00:00:00"/>
    <s v="Standard Class"/>
    <s v="CM-11815"/>
    <s v="Candace McMahon"/>
    <s v="Corporate"/>
    <s v="United States"/>
    <s v="Phoenix"/>
    <s v="Arizona"/>
    <n v="85023"/>
    <s v="West"/>
    <s v="TEC-AC-10000844"/>
    <x v="2"/>
    <s v="Accessories"/>
    <s v="Logitech Gaming G510s - Keyboard"/>
    <n v="271.96800000000002"/>
    <n v="4"/>
    <n v="0.2"/>
    <n v="54.393599999999978"/>
  </r>
  <r>
    <n v="8789"/>
    <s v="CA-2014-126914"/>
    <n v="2014"/>
    <x v="140"/>
    <d v="2014-06-20T00:00:00"/>
    <s v="Standard Class"/>
    <s v="JE-15715"/>
    <s v="Joe Elijah"/>
    <s v="Consumer"/>
    <s v="United States"/>
    <s v="Monroe"/>
    <s v="North Carolina"/>
    <n v="28110"/>
    <s v="South"/>
    <s v="FUR-CH-10000847"/>
    <x v="0"/>
    <s v="Chairs"/>
    <s v="Global Executive Mid-Back Manager's Chair"/>
    <n v="698.35200000000009"/>
    <n v="3"/>
    <n v="0.2"/>
    <n v="52.376399999999961"/>
  </r>
  <r>
    <n v="8790"/>
    <s v="CA-2014-126914"/>
    <n v="2014"/>
    <x v="140"/>
    <d v="2014-06-20T00:00:00"/>
    <s v="Standard Class"/>
    <s v="JE-15715"/>
    <s v="Joe Elijah"/>
    <s v="Consumer"/>
    <s v="United States"/>
    <s v="Monroe"/>
    <s v="North Carolina"/>
    <n v="28110"/>
    <s v="South"/>
    <s v="FUR-BO-10000468"/>
    <x v="0"/>
    <s v="Bookcases"/>
    <s v="O'Sullivan 2-Shelf Heavy-Duty Bookcases"/>
    <n v="77.728000000000009"/>
    <n v="2"/>
    <n v="0.2"/>
    <n v="-3.8863999999999947"/>
  </r>
  <r>
    <n v="8791"/>
    <s v="CA-2012-169572"/>
    <n v="2012"/>
    <x v="684"/>
    <d v="2012-09-12T00:00:00"/>
    <s v="Standard Class"/>
    <s v="AG-10525"/>
    <s v="Andy Gerbode"/>
    <s v="Corporate"/>
    <s v="United States"/>
    <s v="Richmond"/>
    <s v="Virginia"/>
    <n v="23223"/>
    <s v="South"/>
    <s v="OFF-BI-10002799"/>
    <x v="1"/>
    <s v="Binders"/>
    <s v="SlimView Poly Binder, 3/8&quot;"/>
    <n v="46.62"/>
    <n v="9"/>
    <n v="0"/>
    <n v="21.445199999999996"/>
  </r>
  <r>
    <n v="8792"/>
    <s v="CA-2014-162075"/>
    <n v="2014"/>
    <x v="257"/>
    <d v="2014-03-25T00:00:00"/>
    <s v="Standard Class"/>
    <s v="TT-21220"/>
    <s v="Thomas Thornton"/>
    <s v="Consumer"/>
    <s v="United States"/>
    <s v="Houston"/>
    <s v="Texas"/>
    <n v="77041"/>
    <s v="Central"/>
    <s v="TEC-PH-10001557"/>
    <x v="2"/>
    <s v="Phones"/>
    <s v="Pyle PMP37LED"/>
    <n v="537.54399999999998"/>
    <n v="7"/>
    <n v="0.2"/>
    <n v="47.035099999999971"/>
  </r>
  <r>
    <n v="8793"/>
    <s v="CA-2011-162992"/>
    <n v="2011"/>
    <x v="174"/>
    <d v="2011-12-21T00:00:00"/>
    <s v="First Class"/>
    <s v="BP-11095"/>
    <s v="Bart Pistole"/>
    <s v="Corporate"/>
    <s v="United States"/>
    <s v="Los Angeles"/>
    <s v="California"/>
    <n v="90008"/>
    <s v="West"/>
    <s v="OFF-LA-10001934"/>
    <x v="1"/>
    <s v="Labels"/>
    <s v="Avery 516"/>
    <n v="14.62"/>
    <n v="2"/>
    <n v="0"/>
    <n v="6.8713999999999995"/>
  </r>
  <r>
    <n v="8794"/>
    <s v="CA-2011-162992"/>
    <n v="2011"/>
    <x v="174"/>
    <d v="2011-12-21T00:00:00"/>
    <s v="First Class"/>
    <s v="BP-11095"/>
    <s v="Bart Pistole"/>
    <s v="Corporate"/>
    <s v="United States"/>
    <s v="Los Angeles"/>
    <s v="California"/>
    <n v="90008"/>
    <s v="West"/>
    <s v="OFF-FA-10004248"/>
    <x v="1"/>
    <s v="Fasteners"/>
    <s v="Advantus T-Pin Paper Clips"/>
    <n v="22.549999999999997"/>
    <n v="5"/>
    <n v="0"/>
    <n v="8.7945000000000011"/>
  </r>
  <r>
    <n v="8795"/>
    <s v="CA-2011-162992"/>
    <n v="2011"/>
    <x v="174"/>
    <d v="2011-12-21T00:00:00"/>
    <s v="First Class"/>
    <s v="BP-11095"/>
    <s v="Bart Pistole"/>
    <s v="Corporate"/>
    <s v="United States"/>
    <s v="Los Angeles"/>
    <s v="California"/>
    <n v="90008"/>
    <s v="West"/>
    <s v="TEC-PH-10001944"/>
    <x v="2"/>
    <s v="Phones"/>
    <s v="Wi-Ex zBoost YX540 Cellular Phone Signal Booster"/>
    <n v="583.79999999999995"/>
    <n v="5"/>
    <n v="0.2"/>
    <n v="72.974999999999909"/>
  </r>
  <r>
    <n v="8796"/>
    <s v="CA-2011-162992"/>
    <n v="2011"/>
    <x v="174"/>
    <d v="2011-12-21T00:00:00"/>
    <s v="First Class"/>
    <s v="BP-11095"/>
    <s v="Bart Pistole"/>
    <s v="Corporate"/>
    <s v="United States"/>
    <s v="Los Angeles"/>
    <s v="California"/>
    <n v="90008"/>
    <s v="West"/>
    <s v="TEC-PH-10002085"/>
    <x v="2"/>
    <s v="Phones"/>
    <s v="Clarity 53712"/>
    <n v="211.16800000000001"/>
    <n v="4"/>
    <n v="0.2"/>
    <n v="15.837600000000009"/>
  </r>
  <r>
    <n v="8797"/>
    <s v="CA-2013-106397"/>
    <n v="2013"/>
    <x v="274"/>
    <d v="2013-07-14T00:00:00"/>
    <s v="Standard Class"/>
    <s v="MJ-17740"/>
    <s v="Max Jones"/>
    <s v="Consumer"/>
    <s v="United States"/>
    <s v="Orem"/>
    <s v="Utah"/>
    <n v="84057"/>
    <s v="West"/>
    <s v="OFF-PA-10003441"/>
    <x v="1"/>
    <s v="Paper"/>
    <s v="Xerox 226"/>
    <n v="12.96"/>
    <n v="2"/>
    <n v="0"/>
    <n v="6.2208000000000006"/>
  </r>
  <r>
    <n v="8798"/>
    <s v="CA-2013-106397"/>
    <n v="2013"/>
    <x v="274"/>
    <d v="2013-07-14T00:00:00"/>
    <s v="Standard Class"/>
    <s v="MJ-17740"/>
    <s v="Max Jones"/>
    <s v="Consumer"/>
    <s v="United States"/>
    <s v="Orem"/>
    <s v="Utah"/>
    <n v="84057"/>
    <s v="West"/>
    <s v="OFF-AR-10004602"/>
    <x v="1"/>
    <s v="Art"/>
    <s v="Boston KS Multi-Size Manual Pencil Sharpener"/>
    <n v="45.98"/>
    <n v="2"/>
    <n v="0"/>
    <n v="12.874400000000001"/>
  </r>
  <r>
    <n v="8799"/>
    <s v="US-2013-150140"/>
    <n v="2013"/>
    <x v="1204"/>
    <d v="2013-04-11T00:00:00"/>
    <s v="Standard Class"/>
    <s v="VM-21685"/>
    <s v="Valerie Mitchum"/>
    <s v="Home Office"/>
    <s v="United States"/>
    <s v="Burlington"/>
    <s v="Vermont"/>
    <s v="05408"/>
    <s v="East"/>
    <s v="TEC-PH-10002555"/>
    <x v="2"/>
    <s v="Phones"/>
    <s v="Nortel Meridian M5316 Digital phone"/>
    <n v="1294.75"/>
    <n v="5"/>
    <n v="0"/>
    <n v="336.63499999999999"/>
  </r>
  <r>
    <n v="8800"/>
    <s v="CA-2011-116666"/>
    <n v="2011"/>
    <x v="1205"/>
    <d v="2011-05-10T00:00:00"/>
    <s v="First Class"/>
    <s v="KT-16480"/>
    <s v="Kean Thornton"/>
    <s v="Consumer"/>
    <s v="United States"/>
    <s v="Philadelphia"/>
    <s v="Pennsylvania"/>
    <n v="19134"/>
    <s v="East"/>
    <s v="TEC-CO-10001449"/>
    <x v="2"/>
    <s v="Copiers"/>
    <s v="Hewlett Packard LaserJet 3310 Copier"/>
    <n v="1799.9699999999998"/>
    <n v="5"/>
    <n v="0.4"/>
    <n v="239.99600000000009"/>
  </r>
  <r>
    <n v="8801"/>
    <s v="CA-2014-148992"/>
    <n v="2014"/>
    <x v="51"/>
    <d v="2014-11-28T00:00:00"/>
    <s v="Standard Class"/>
    <s v="CS-12250"/>
    <s v="Chris Selesnick"/>
    <s v="Corporate"/>
    <s v="United States"/>
    <s v="Chicago"/>
    <s v="Illinois"/>
    <n v="60623"/>
    <s v="Central"/>
    <s v="OFF-PA-10004285"/>
    <x v="1"/>
    <s v="Paper"/>
    <s v="Xerox 1959"/>
    <n v="10.688000000000001"/>
    <n v="2"/>
    <n v="0.2"/>
    <n v="3.7407999999999997"/>
  </r>
  <r>
    <n v="8802"/>
    <s v="CA-2013-140935"/>
    <n v="2013"/>
    <x v="338"/>
    <d v="2013-11-13T00:00:00"/>
    <s v="First Class"/>
    <s v="AB-10015"/>
    <s v="Aaron Bergman"/>
    <s v="Consumer"/>
    <s v="United States"/>
    <s v="Oklahoma City"/>
    <s v="Oklahoma"/>
    <n v="73120"/>
    <s v="Central"/>
    <s v="TEC-PH-10000562"/>
    <x v="2"/>
    <s v="Phones"/>
    <s v="Samsung Convoy 3"/>
    <n v="221.98"/>
    <n v="2"/>
    <n v="0"/>
    <n v="62.15440000000001"/>
  </r>
  <r>
    <n v="8803"/>
    <s v="CA-2013-140935"/>
    <n v="2013"/>
    <x v="338"/>
    <d v="2013-11-13T00:00:00"/>
    <s v="First Class"/>
    <s v="AB-10015"/>
    <s v="Aaron Bergman"/>
    <s v="Consumer"/>
    <s v="United States"/>
    <s v="Oklahoma City"/>
    <s v="Oklahoma"/>
    <n v="73120"/>
    <s v="Central"/>
    <s v="FUR-BO-10003966"/>
    <x v="0"/>
    <s v="Bookcases"/>
    <s v="Sauder Facets Collection Library, Sky Alder Finish"/>
    <n v="341.96"/>
    <n v="2"/>
    <n v="0"/>
    <n v="54.713599999999985"/>
  </r>
  <r>
    <n v="8804"/>
    <s v="CA-2011-157644"/>
    <n v="2011"/>
    <x v="520"/>
    <d v="2012-01-01T00:00:00"/>
    <s v="First Class"/>
    <s v="AH-10030"/>
    <s v="Aaron Hawkins"/>
    <s v="Corporate"/>
    <s v="United States"/>
    <s v="New York City"/>
    <s v="New York"/>
    <n v="10035"/>
    <s v="East"/>
    <s v="TEC-AC-10003614"/>
    <x v="2"/>
    <s v="Accessories"/>
    <s v="Verbatim 25 GB 6x Blu-ray Single Layer Recordable Disc, 10/Pack"/>
    <n v="34.769999999999996"/>
    <n v="3"/>
    <n v="0"/>
    <n v="11.474099999999996"/>
  </r>
  <r>
    <n v="8805"/>
    <s v="CA-2011-157644"/>
    <n v="2011"/>
    <x v="520"/>
    <d v="2012-01-01T00:00:00"/>
    <s v="First Class"/>
    <s v="AH-10030"/>
    <s v="Aaron Hawkins"/>
    <s v="Corporate"/>
    <s v="United States"/>
    <s v="New York City"/>
    <s v="New York"/>
    <n v="10035"/>
    <s v="East"/>
    <s v="OFF-LA-10003148"/>
    <x v="1"/>
    <s v="Labels"/>
    <s v="Avery 51"/>
    <n v="18.899999999999999"/>
    <n v="3"/>
    <n v="0"/>
    <n v="8.6939999999999991"/>
  </r>
  <r>
    <n v="8806"/>
    <s v="US-2014-100398"/>
    <n v="2014"/>
    <x v="971"/>
    <d v="2014-08-24T00:00:00"/>
    <s v="Standard Class"/>
    <s v="DO-13435"/>
    <s v="Denny Ordway"/>
    <s v="Consumer"/>
    <s v="United States"/>
    <s v="Salt Lake City"/>
    <s v="Utah"/>
    <n v="84106"/>
    <s v="West"/>
    <s v="OFF-BI-10002133"/>
    <x v="1"/>
    <s v="Binders"/>
    <s v="Wilson Jones Elliptical Ring 3 1/2&quot; Capacity Binders, 800 sheets"/>
    <n v="102.72"/>
    <n v="3"/>
    <n v="0.2"/>
    <n v="37.235999999999997"/>
  </r>
  <r>
    <n v="8807"/>
    <s v="CA-2013-113082"/>
    <n v="2013"/>
    <x v="126"/>
    <d v="2013-09-17T00:00:00"/>
    <s v="Standard Class"/>
    <s v="MC-17590"/>
    <s v="Matt Collister"/>
    <s v="Corporate"/>
    <s v="United States"/>
    <s v="Utica"/>
    <s v="New York"/>
    <n v="13501"/>
    <s v="East"/>
    <s v="FUR-FU-10002813"/>
    <x v="0"/>
    <s v="Furnishings"/>
    <s v="DAX Contemporary Wood Frame with Silver Metal Mat, Desktop, 11 x 14 Size"/>
    <n v="40.479999999999997"/>
    <n v="2"/>
    <n v="0"/>
    <n v="14.572799999999997"/>
  </r>
  <r>
    <n v="8808"/>
    <s v="US-2014-110646"/>
    <n v="2014"/>
    <x v="40"/>
    <d v="2014-11-01T00:00:00"/>
    <s v="Standard Class"/>
    <s v="JF-15190"/>
    <s v="Jamie Frazer"/>
    <s v="Consumer"/>
    <s v="United States"/>
    <s v="Philadelphia"/>
    <s v="Pennsylvania"/>
    <n v="19134"/>
    <s v="East"/>
    <s v="OFF-BI-10004330"/>
    <x v="1"/>
    <s v="Binders"/>
    <s v="GBC Velobind Prepunched Cover Sets, Regency Series"/>
    <n v="33.282000000000004"/>
    <n v="3"/>
    <n v="0.7"/>
    <n v="-27.734999999999992"/>
  </r>
  <r>
    <n v="8809"/>
    <s v="US-2014-110646"/>
    <n v="2014"/>
    <x v="40"/>
    <d v="2014-11-01T00:00:00"/>
    <s v="Standard Class"/>
    <s v="JF-15190"/>
    <s v="Jamie Frazer"/>
    <s v="Consumer"/>
    <s v="United States"/>
    <s v="Philadelphia"/>
    <s v="Pennsylvania"/>
    <n v="19134"/>
    <s v="East"/>
    <s v="TEC-PH-10002807"/>
    <x v="2"/>
    <s v="Phones"/>
    <s v="Motorla HX550 Universal Bluetooth Headset"/>
    <n v="118.64999999999998"/>
    <n v="5"/>
    <n v="0.4"/>
    <n v="19.775000000000006"/>
  </r>
  <r>
    <n v="8810"/>
    <s v="US-2014-110646"/>
    <n v="2014"/>
    <x v="40"/>
    <d v="2014-11-01T00:00:00"/>
    <s v="Standard Class"/>
    <s v="JF-15190"/>
    <s v="Jamie Frazer"/>
    <s v="Consumer"/>
    <s v="United States"/>
    <s v="Philadelphia"/>
    <s v="Pennsylvania"/>
    <n v="19134"/>
    <s v="East"/>
    <s v="OFF-LA-10001404"/>
    <x v="1"/>
    <s v="Labels"/>
    <s v="Avery 517"/>
    <n v="14.76"/>
    <n v="5"/>
    <n v="0.2"/>
    <n v="4.9815000000000005"/>
  </r>
  <r>
    <n v="8811"/>
    <s v="CA-2014-120614"/>
    <n v="2014"/>
    <x v="1109"/>
    <d v="2014-06-05T00:00:00"/>
    <s v="Standard Class"/>
    <s v="SM-20950"/>
    <s v="Suzanne McNair"/>
    <s v="Corporate"/>
    <s v="United States"/>
    <s v="Los Angeles"/>
    <s v="California"/>
    <n v="90004"/>
    <s v="West"/>
    <s v="OFF-PA-10004911"/>
    <x v="1"/>
    <s v="Paper"/>
    <s v="Rediform S.O.S. 1-Up Phone Message Bk, 4-1/4x3-1/16 Bk, 1 Form/Pg, 40 Messages/Bk, 3/Pk"/>
    <n v="37.520000000000003"/>
    <n v="4"/>
    <n v="0"/>
    <n v="18.009600000000002"/>
  </r>
  <r>
    <n v="8812"/>
    <s v="US-2013-140172"/>
    <n v="2013"/>
    <x v="387"/>
    <d v="2013-03-14T00:00:00"/>
    <s v="Standard Class"/>
    <s v="SP-20650"/>
    <s v="Stephanie Phelps"/>
    <s v="Corporate"/>
    <s v="United States"/>
    <s v="Jackson"/>
    <s v="Michigan"/>
    <n v="49201"/>
    <s v="Central"/>
    <s v="OFF-AP-10004233"/>
    <x v="1"/>
    <s v="Appliances"/>
    <s v="Honeywell Enviracaire Portable Air Cleaner for up to 8 x 10 Room"/>
    <n v="207.14400000000001"/>
    <n v="3"/>
    <n v="0.1"/>
    <n v="48.333599999999976"/>
  </r>
  <r>
    <n v="8813"/>
    <s v="US-2013-140172"/>
    <n v="2013"/>
    <x v="387"/>
    <d v="2013-03-14T00:00:00"/>
    <s v="Standard Class"/>
    <s v="SP-20650"/>
    <s v="Stephanie Phelps"/>
    <s v="Corporate"/>
    <s v="United States"/>
    <s v="Jackson"/>
    <s v="Michigan"/>
    <n v="49201"/>
    <s v="Central"/>
    <s v="OFF-AR-10002766"/>
    <x v="1"/>
    <s v="Art"/>
    <s v="Prang Drawing Pencil Set"/>
    <n v="13.899999999999999"/>
    <n v="5"/>
    <n v="0"/>
    <n v="3.7529999999999997"/>
  </r>
  <r>
    <n v="8814"/>
    <s v="CA-2012-127754"/>
    <n v="2012"/>
    <x v="353"/>
    <d v="2012-07-31T00:00:00"/>
    <s v="Standard Class"/>
    <s v="CK-12760"/>
    <s v="Cyma Kinney"/>
    <s v="Corporate"/>
    <s v="United States"/>
    <s v="Glendale"/>
    <s v="Arizona"/>
    <n v="85301"/>
    <s v="West"/>
    <s v="FUR-CH-10003199"/>
    <x v="0"/>
    <s v="Chairs"/>
    <s v="Office Star - Contemporary Task Swivel Chair"/>
    <n v="266.35200000000003"/>
    <n v="3"/>
    <n v="0.2"/>
    <n v="13.317599999999985"/>
  </r>
  <r>
    <n v="8815"/>
    <s v="CA-2012-144274"/>
    <n v="2012"/>
    <x v="521"/>
    <d v="2012-11-25T00:00:00"/>
    <s v="Second Class"/>
    <s v="PW-19240"/>
    <s v="Pierre Wener"/>
    <s v="Consumer"/>
    <s v="United States"/>
    <s v="Wilmington"/>
    <s v="Delaware"/>
    <n v="19805"/>
    <s v="East"/>
    <s v="TEC-PH-10003012"/>
    <x v="2"/>
    <s v="Phones"/>
    <s v="Nortel Meridian M3904 Professional Digital phone"/>
    <n v="307.98"/>
    <n v="2"/>
    <n v="0"/>
    <n v="89.314199999999971"/>
  </r>
  <r>
    <n v="8816"/>
    <s v="CA-2012-144274"/>
    <n v="2012"/>
    <x v="521"/>
    <d v="2012-11-25T00:00:00"/>
    <s v="Second Class"/>
    <s v="PW-19240"/>
    <s v="Pierre Wener"/>
    <s v="Consumer"/>
    <s v="United States"/>
    <s v="Wilmington"/>
    <s v="Delaware"/>
    <n v="19805"/>
    <s v="East"/>
    <s v="OFF-PA-10001583"/>
    <x v="1"/>
    <s v="Paper"/>
    <s v="1/4 Fold Party Design Invitations &amp; White Envelopes, 24 8-1/2&quot; X 11&quot; Cards, 25 Env./Pack"/>
    <n v="44.099999999999994"/>
    <n v="6"/>
    <n v="0"/>
    <n v="20.726999999999997"/>
  </r>
  <r>
    <n v="8817"/>
    <s v="CA-2012-144274"/>
    <n v="2012"/>
    <x v="521"/>
    <d v="2012-11-25T00:00:00"/>
    <s v="Second Class"/>
    <s v="PW-19240"/>
    <s v="Pierre Wener"/>
    <s v="Consumer"/>
    <s v="United States"/>
    <s v="Wilmington"/>
    <s v="Delaware"/>
    <n v="19805"/>
    <s v="East"/>
    <s v="OFF-AR-10001940"/>
    <x v="1"/>
    <s v="Art"/>
    <s v="Sanford Colorific Eraseable Coloring Pencils, 12 Count"/>
    <n v="13.12"/>
    <n v="4"/>
    <n v="0"/>
    <n v="5.6416000000000004"/>
  </r>
  <r>
    <n v="8818"/>
    <s v="CA-2012-144274"/>
    <n v="2012"/>
    <x v="521"/>
    <d v="2012-11-25T00:00:00"/>
    <s v="Second Class"/>
    <s v="PW-19240"/>
    <s v="Pierre Wener"/>
    <s v="Consumer"/>
    <s v="United States"/>
    <s v="Wilmington"/>
    <s v="Delaware"/>
    <n v="19805"/>
    <s v="East"/>
    <s v="OFF-EN-10003286"/>
    <x v="1"/>
    <s v="Envelopes"/>
    <s v="Staples"/>
    <n v="16.559999999999999"/>
    <n v="2"/>
    <n v="0"/>
    <n v="7.783199999999999"/>
  </r>
  <r>
    <n v="8819"/>
    <s v="CA-2012-144274"/>
    <n v="2012"/>
    <x v="521"/>
    <d v="2012-11-25T00:00:00"/>
    <s v="Second Class"/>
    <s v="PW-19240"/>
    <s v="Pierre Wener"/>
    <s v="Consumer"/>
    <s v="United States"/>
    <s v="Wilmington"/>
    <s v="Delaware"/>
    <n v="19805"/>
    <s v="East"/>
    <s v="OFF-PA-10003441"/>
    <x v="1"/>
    <s v="Paper"/>
    <s v="Xerox 226"/>
    <n v="38.880000000000003"/>
    <n v="6"/>
    <n v="0"/>
    <n v="18.662400000000002"/>
  </r>
  <r>
    <n v="8820"/>
    <s v="CA-2012-142930"/>
    <n v="2012"/>
    <x v="109"/>
    <d v="2012-12-02T00:00:00"/>
    <s v="Standard Class"/>
    <s v="EB-14170"/>
    <s v="Evan Bailliet"/>
    <s v="Consumer"/>
    <s v="United States"/>
    <s v="Austin"/>
    <s v="Texas"/>
    <n v="78745"/>
    <s v="Central"/>
    <s v="OFF-PA-10003395"/>
    <x v="1"/>
    <s v="Paper"/>
    <s v="Xerox 1941"/>
    <n v="335.52"/>
    <n v="4"/>
    <n v="0.2"/>
    <n v="117.43199999999999"/>
  </r>
  <r>
    <n v="8821"/>
    <s v="CA-2014-100622"/>
    <n v="2014"/>
    <x v="132"/>
    <d v="2014-11-08T00:00:00"/>
    <s v="Standard Class"/>
    <s v="DK-13090"/>
    <s v="Dave Kipp"/>
    <s v="Consumer"/>
    <s v="United States"/>
    <s v="Orlando"/>
    <s v="Florida"/>
    <n v="32839"/>
    <s v="South"/>
    <s v="TEC-CO-10003236"/>
    <x v="2"/>
    <s v="Copiers"/>
    <s v="Canon Image Class D660 Copier"/>
    <n v="959.98400000000004"/>
    <n v="2"/>
    <n v="0.2"/>
    <n v="311.99479999999994"/>
  </r>
  <r>
    <n v="8822"/>
    <s v="CA-2014-100622"/>
    <n v="2014"/>
    <x v="132"/>
    <d v="2014-11-08T00:00:00"/>
    <s v="Standard Class"/>
    <s v="DK-13090"/>
    <s v="Dave Kipp"/>
    <s v="Consumer"/>
    <s v="United States"/>
    <s v="Orlando"/>
    <s v="Florida"/>
    <n v="32839"/>
    <s v="South"/>
    <s v="OFF-BI-10002982"/>
    <x v="1"/>
    <s v="Binders"/>
    <s v="Avery Self-Adhesive Photo Pockets for Polaroid Photos"/>
    <n v="4.0860000000000003"/>
    <n v="2"/>
    <n v="0.7"/>
    <n v="-2.9963999999999995"/>
  </r>
  <r>
    <n v="8823"/>
    <s v="CA-2014-100622"/>
    <n v="2014"/>
    <x v="132"/>
    <d v="2014-11-08T00:00:00"/>
    <s v="Standard Class"/>
    <s v="DK-13090"/>
    <s v="Dave Kipp"/>
    <s v="Consumer"/>
    <s v="United States"/>
    <s v="Orlando"/>
    <s v="Florida"/>
    <n v="32839"/>
    <s v="South"/>
    <s v="OFF-AR-10004010"/>
    <x v="1"/>
    <s v="Art"/>
    <s v="Hunt Boston Vacuum Mount KS Pencil Sharpener"/>
    <n v="55.984000000000009"/>
    <n v="2"/>
    <n v="0.2"/>
    <n v="4.1987999999999985"/>
  </r>
  <r>
    <n v="8824"/>
    <s v="CA-2014-100622"/>
    <n v="2014"/>
    <x v="132"/>
    <d v="2014-11-08T00:00:00"/>
    <s v="Standard Class"/>
    <s v="DK-13090"/>
    <s v="Dave Kipp"/>
    <s v="Consumer"/>
    <s v="United States"/>
    <s v="Orlando"/>
    <s v="Florida"/>
    <n v="32839"/>
    <s v="South"/>
    <s v="OFF-PA-10002947"/>
    <x v="1"/>
    <s v="Paper"/>
    <s v="Xerox 1923"/>
    <n v="10.688000000000001"/>
    <n v="2"/>
    <n v="0.2"/>
    <n v="3.7407999999999997"/>
  </r>
  <r>
    <n v="8825"/>
    <s v="CA-2014-117156"/>
    <n v="2014"/>
    <x v="708"/>
    <d v="2014-03-24T00:00:00"/>
    <s v="Second Class"/>
    <s v="TB-21055"/>
    <s v="Ted Butterfield"/>
    <s v="Consumer"/>
    <s v="United States"/>
    <s v="Reading"/>
    <s v="Pennsylvania"/>
    <n v="19601"/>
    <s v="East"/>
    <s v="OFF-EN-10003845"/>
    <x v="1"/>
    <s v="Envelopes"/>
    <s v="Colored Envelopes"/>
    <n v="8.8559999999999999"/>
    <n v="3"/>
    <n v="0.2"/>
    <n v="2.8781999999999992"/>
  </r>
  <r>
    <n v="8826"/>
    <s v="CA-2012-115399"/>
    <n v="2012"/>
    <x v="546"/>
    <d v="2012-12-22T00:00:00"/>
    <s v="First Class"/>
    <s v="AG-10900"/>
    <s v="Arthur Gainer"/>
    <s v="Consumer"/>
    <s v="United States"/>
    <s v="Philadelphia"/>
    <s v="Pennsylvania"/>
    <n v="19134"/>
    <s v="East"/>
    <s v="OFF-LA-10003190"/>
    <x v="1"/>
    <s v="Labels"/>
    <s v="Avery 474"/>
    <n v="6.911999999999999"/>
    <n v="3"/>
    <n v="0.2"/>
    <n v="2.5056000000000003"/>
  </r>
  <r>
    <n v="8827"/>
    <s v="US-2011-157847"/>
    <n v="2011"/>
    <x v="1063"/>
    <d v="2011-04-06T00:00:00"/>
    <s v="Second Class"/>
    <s v="SC-20020"/>
    <s v="Sam Craven"/>
    <s v="Consumer"/>
    <s v="United States"/>
    <s v="Houston"/>
    <s v="Texas"/>
    <n v="77095"/>
    <s v="Central"/>
    <s v="OFF-PA-10002986"/>
    <x v="1"/>
    <s v="Paper"/>
    <s v="Xerox 1898"/>
    <n v="26.720000000000002"/>
    <n v="5"/>
    <n v="0.2"/>
    <n v="9.3520000000000003"/>
  </r>
  <r>
    <n v="8828"/>
    <s v="US-2011-157847"/>
    <n v="2011"/>
    <x v="1063"/>
    <d v="2011-04-06T00:00:00"/>
    <s v="Second Class"/>
    <s v="SC-20020"/>
    <s v="Sam Craven"/>
    <s v="Consumer"/>
    <s v="United States"/>
    <s v="Houston"/>
    <s v="Texas"/>
    <n v="77095"/>
    <s v="Central"/>
    <s v="OFF-PA-10001593"/>
    <x v="1"/>
    <s v="Paper"/>
    <s v="Xerox 1947"/>
    <n v="33.488000000000007"/>
    <n v="7"/>
    <n v="0.2"/>
    <n v="10.464999999999998"/>
  </r>
  <r>
    <n v="8829"/>
    <s v="CA-2012-115168"/>
    <n v="2012"/>
    <x v="1117"/>
    <d v="2012-06-09T00:00:00"/>
    <s v="Standard Class"/>
    <s v="BB-11545"/>
    <s v="Brenda Bowman"/>
    <s v="Corporate"/>
    <s v="United States"/>
    <s v="Saint Charles"/>
    <s v="Missouri"/>
    <n v="63301"/>
    <s v="Central"/>
    <s v="OFF-PA-10000528"/>
    <x v="1"/>
    <s v="Paper"/>
    <s v="Xerox 1981"/>
    <n v="10.56"/>
    <n v="2"/>
    <n v="0"/>
    <n v="4.7519999999999998"/>
  </r>
  <r>
    <n v="8830"/>
    <s v="CA-2011-109680"/>
    <n v="2011"/>
    <x v="191"/>
    <d v="2011-10-09T00:00:00"/>
    <s v="First Class"/>
    <s v="VP-21760"/>
    <s v="Victoria Pisteka"/>
    <s v="Corporate"/>
    <s v="United States"/>
    <s v="Indianapolis"/>
    <s v="Indiana"/>
    <n v="46203"/>
    <s v="Central"/>
    <s v="OFF-ST-10001932"/>
    <x v="1"/>
    <s v="Storage"/>
    <s v="Fellowes Staxonsteel Drawer Files"/>
    <n v="386.34"/>
    <n v="2"/>
    <n v="0"/>
    <n v="54.087600000000009"/>
  </r>
  <r>
    <n v="8831"/>
    <s v="CA-2013-167983"/>
    <n v="2013"/>
    <x v="1036"/>
    <d v="2013-08-25T00:00:00"/>
    <s v="Second Class"/>
    <s v="RP-19270"/>
    <s v="Rachel Payne"/>
    <s v="Corporate"/>
    <s v="United States"/>
    <s v="Seattle"/>
    <s v="Washington"/>
    <n v="98115"/>
    <s v="West"/>
    <s v="OFF-BI-10003727"/>
    <x v="1"/>
    <s v="Binders"/>
    <s v="Avery Durable Slant Ring Binders With Label Holder"/>
    <n v="33.44"/>
    <n v="10"/>
    <n v="0.2"/>
    <n v="11.703999999999997"/>
  </r>
  <r>
    <n v="8832"/>
    <s v="CA-2012-145324"/>
    <n v="2012"/>
    <x v="219"/>
    <d v="2012-11-19T00:00:00"/>
    <s v="Standard Class"/>
    <s v="DH-13675"/>
    <s v="Duane Huffman"/>
    <s v="Home Office"/>
    <s v="United States"/>
    <s v="Harrisonburg"/>
    <s v="Virginia"/>
    <n v="22801"/>
    <s v="South"/>
    <s v="FUR-FU-10002759"/>
    <x v="0"/>
    <s v="Furnishings"/>
    <s v="12-1/2 Diameter Round Wall Clock"/>
    <n v="39.96"/>
    <n v="2"/>
    <n v="0"/>
    <n v="14.3856"/>
  </r>
  <r>
    <n v="8833"/>
    <s v="CA-2012-153423"/>
    <n v="2012"/>
    <x v="137"/>
    <d v="2012-06-27T00:00:00"/>
    <s v="Standard Class"/>
    <s v="SW-20455"/>
    <s v="Shaun Weien"/>
    <s v="Consumer"/>
    <s v="United States"/>
    <s v="Rochester"/>
    <s v="New York"/>
    <n v="14609"/>
    <s v="East"/>
    <s v="OFF-BI-10000545"/>
    <x v="1"/>
    <s v="Binders"/>
    <s v="GBC Ibimaster 500 Manual ProClick Binding System"/>
    <n v="1217.568"/>
    <n v="2"/>
    <n v="0.2"/>
    <n v="456.58800000000002"/>
  </r>
  <r>
    <n v="8834"/>
    <s v="US-2014-132675"/>
    <n v="2014"/>
    <x v="241"/>
    <d v="2014-09-29T00:00:00"/>
    <s v="Standard Class"/>
    <s v="KF-16285"/>
    <s v="Karen Ferguson"/>
    <s v="Home Office"/>
    <s v="United States"/>
    <s v="Sandy Springs"/>
    <s v="Georgia"/>
    <n v="30328"/>
    <s v="South"/>
    <s v="OFF-ST-10004950"/>
    <x v="1"/>
    <s v="Storage"/>
    <s v="Tenex Personal Filing Tote With Secure Closure Lid, Black/Frost"/>
    <n v="15.51"/>
    <n v="1"/>
    <n v="0"/>
    <n v="3.8774999999999995"/>
  </r>
  <r>
    <n v="8835"/>
    <s v="US-2014-132675"/>
    <n v="2014"/>
    <x v="241"/>
    <d v="2014-09-29T00:00:00"/>
    <s v="Standard Class"/>
    <s v="KF-16285"/>
    <s v="Karen Ferguson"/>
    <s v="Home Office"/>
    <s v="United States"/>
    <s v="Sandy Springs"/>
    <s v="Georgia"/>
    <n v="30328"/>
    <s v="South"/>
    <s v="TEC-PH-10003171"/>
    <x v="2"/>
    <s v="Phones"/>
    <s v="Plantronics Encore H101 Dual Earpieces Headset"/>
    <n v="89.9"/>
    <n v="2"/>
    <n v="0"/>
    <n v="25.171999999999997"/>
  </r>
  <r>
    <n v="8836"/>
    <s v="US-2014-132675"/>
    <n v="2014"/>
    <x v="241"/>
    <d v="2014-09-29T00:00:00"/>
    <s v="Standard Class"/>
    <s v="KF-16285"/>
    <s v="Karen Ferguson"/>
    <s v="Home Office"/>
    <s v="United States"/>
    <s v="Sandy Springs"/>
    <s v="Georgia"/>
    <n v="30328"/>
    <s v="South"/>
    <s v="OFF-AR-10000614"/>
    <x v="1"/>
    <s v="Art"/>
    <s v="Barrel Sharpener"/>
    <n v="14.28"/>
    <n v="4"/>
    <n v="0"/>
    <n v="3.7127999999999997"/>
  </r>
  <r>
    <n v="8837"/>
    <s v="US-2014-132675"/>
    <n v="2014"/>
    <x v="241"/>
    <d v="2014-09-29T00:00:00"/>
    <s v="Standard Class"/>
    <s v="KF-16285"/>
    <s v="Karen Ferguson"/>
    <s v="Home Office"/>
    <s v="United States"/>
    <s v="Sandy Springs"/>
    <s v="Georgia"/>
    <n v="30328"/>
    <s v="South"/>
    <s v="OFF-AR-10000034"/>
    <x v="1"/>
    <s v="Art"/>
    <s v="BIC Brite Liner Grip Highlighters, Assorted, 5/Pack"/>
    <n v="12.72"/>
    <n v="3"/>
    <n v="0"/>
    <n v="4.9607999999999999"/>
  </r>
  <r>
    <n v="8838"/>
    <s v="US-2014-132675"/>
    <n v="2014"/>
    <x v="241"/>
    <d v="2014-09-29T00:00:00"/>
    <s v="Standard Class"/>
    <s v="KF-16285"/>
    <s v="Karen Ferguson"/>
    <s v="Home Office"/>
    <s v="United States"/>
    <s v="Sandy Springs"/>
    <s v="Georgia"/>
    <n v="30328"/>
    <s v="South"/>
    <s v="OFF-LA-10003766"/>
    <x v="1"/>
    <s v="Labels"/>
    <s v="Self-Adhesive Removable Labels"/>
    <n v="15.75"/>
    <n v="5"/>
    <n v="0"/>
    <n v="7.5600000000000005"/>
  </r>
  <r>
    <n v="8839"/>
    <s v="CA-2011-153808"/>
    <n v="2011"/>
    <x v="322"/>
    <d v="2011-04-10T00:00:00"/>
    <s v="Second Class"/>
    <s v="FH-14275"/>
    <s v="Frank Hawley"/>
    <s v="Corporate"/>
    <s v="United States"/>
    <s v="Los Angeles"/>
    <s v="California"/>
    <n v="90004"/>
    <s v="West"/>
    <s v="OFF-AR-10001725"/>
    <x v="1"/>
    <s v="Art"/>
    <s v="Boston Home &amp; Office Model 2000 Electric Pencil Sharpeners"/>
    <n v="70.949999999999989"/>
    <n v="3"/>
    <n v="0"/>
    <n v="18.447000000000003"/>
  </r>
  <r>
    <n v="8840"/>
    <s v="CA-2011-153808"/>
    <n v="2011"/>
    <x v="322"/>
    <d v="2011-04-10T00:00:00"/>
    <s v="Second Class"/>
    <s v="FH-14275"/>
    <s v="Frank Hawley"/>
    <s v="Corporate"/>
    <s v="United States"/>
    <s v="Los Angeles"/>
    <s v="California"/>
    <n v="90004"/>
    <s v="West"/>
    <s v="OFF-BI-10002794"/>
    <x v="1"/>
    <s v="Binders"/>
    <s v="Avery Trapezoid Ring Binder, 3&quot; Capacity, Black, 1040 sheets"/>
    <n v="65.567999999999998"/>
    <n v="2"/>
    <n v="0.2"/>
    <n v="23.768399999999996"/>
  </r>
  <r>
    <n v="8841"/>
    <s v="CA-2011-153808"/>
    <n v="2011"/>
    <x v="322"/>
    <d v="2011-04-10T00:00:00"/>
    <s v="Second Class"/>
    <s v="FH-14275"/>
    <s v="Frank Hawley"/>
    <s v="Corporate"/>
    <s v="United States"/>
    <s v="Los Angeles"/>
    <s v="California"/>
    <n v="90004"/>
    <s v="West"/>
    <s v="TEC-AC-10004171"/>
    <x v="2"/>
    <s v="Accessories"/>
    <s v="Razer Kraken 7.1 Surround Sound Over Ear USB Gaming Headset"/>
    <n v="299.96999999999997"/>
    <n v="3"/>
    <n v="0"/>
    <n v="131.98680000000002"/>
  </r>
  <r>
    <n v="8842"/>
    <s v="US-2013-112396"/>
    <n v="2013"/>
    <x v="1206"/>
    <d v="2013-02-13T00:00:00"/>
    <s v="Standard Class"/>
    <s v="JR-16210"/>
    <s v="Justin Ritter"/>
    <s v="Corporate"/>
    <s v="United States"/>
    <s v="San Francisco"/>
    <s v="California"/>
    <n v="94110"/>
    <s v="West"/>
    <s v="TEC-AC-10003628"/>
    <x v="2"/>
    <s v="Accessories"/>
    <s v="Logitech 910-002974 M325 Wireless Mouse for Web Scrolling"/>
    <n v="89.97"/>
    <n v="3"/>
    <n v="0"/>
    <n v="39.586800000000011"/>
  </r>
  <r>
    <n v="8843"/>
    <s v="US-2013-112396"/>
    <n v="2013"/>
    <x v="1206"/>
    <d v="2013-02-13T00:00:00"/>
    <s v="Standard Class"/>
    <s v="JR-16210"/>
    <s v="Justin Ritter"/>
    <s v="Corporate"/>
    <s v="United States"/>
    <s v="San Francisco"/>
    <s v="California"/>
    <n v="94110"/>
    <s v="West"/>
    <s v="TEC-AC-10004761"/>
    <x v="2"/>
    <s v="Accessories"/>
    <s v="Maxell 4.7GB DVD+RW 3/Pack"/>
    <n v="31.86"/>
    <n v="2"/>
    <n v="0"/>
    <n v="11.151"/>
  </r>
  <r>
    <n v="8844"/>
    <s v="CA-2011-141173"/>
    <n v="2011"/>
    <x v="728"/>
    <d v="2011-11-20T00:00:00"/>
    <s v="Second Class"/>
    <s v="JC-16105"/>
    <s v="Julie Creighton"/>
    <s v="Corporate"/>
    <s v="United States"/>
    <s v="Minneapolis"/>
    <s v="Minnesota"/>
    <n v="55407"/>
    <s v="Central"/>
    <s v="OFF-ST-10000885"/>
    <x v="1"/>
    <s v="Storage"/>
    <s v="Fellowes Desktop Hanging File Manager"/>
    <n v="67.150000000000006"/>
    <n v="5"/>
    <n v="0"/>
    <n v="16.787500000000001"/>
  </r>
  <r>
    <n v="8845"/>
    <s v="CA-2014-156664"/>
    <n v="2014"/>
    <x v="404"/>
    <d v="2014-12-24T00:00:00"/>
    <s v="Standard Class"/>
    <s v="BP-11290"/>
    <s v="Beth Paige"/>
    <s v="Consumer"/>
    <s v="United States"/>
    <s v="Columbus"/>
    <s v="Ohio"/>
    <n v="43229"/>
    <s v="East"/>
    <s v="OFF-BI-10004209"/>
    <x v="1"/>
    <s v="Binders"/>
    <s v="Fellowes Twister Kit, Gray/Clear, 3/pkg"/>
    <n v="7.2359999999999998"/>
    <n v="3"/>
    <n v="0.7"/>
    <n v="-6.0299999999999976"/>
  </r>
  <r>
    <n v="8846"/>
    <s v="CA-2014-156664"/>
    <n v="2014"/>
    <x v="404"/>
    <d v="2014-12-24T00:00:00"/>
    <s v="Standard Class"/>
    <s v="BP-11290"/>
    <s v="Beth Paige"/>
    <s v="Consumer"/>
    <s v="United States"/>
    <s v="Columbus"/>
    <s v="Ohio"/>
    <n v="43229"/>
    <s v="East"/>
    <s v="OFF-FA-10002988"/>
    <x v="1"/>
    <s v="Fasteners"/>
    <s v="Ideal Clamps"/>
    <n v="4.8239999999999998"/>
    <n v="3"/>
    <n v="0.2"/>
    <n v="1.7486999999999999"/>
  </r>
  <r>
    <n v="8847"/>
    <s v="CA-2014-156664"/>
    <n v="2014"/>
    <x v="404"/>
    <d v="2014-12-24T00:00:00"/>
    <s v="Standard Class"/>
    <s v="BP-11290"/>
    <s v="Beth Paige"/>
    <s v="Consumer"/>
    <s v="United States"/>
    <s v="Columbus"/>
    <s v="Ohio"/>
    <n v="43229"/>
    <s v="East"/>
    <s v="OFF-PA-10002222"/>
    <x v="1"/>
    <s v="Paper"/>
    <s v="Xerox Color Copier Paper, 11&quot; x 17&quot;, Ream"/>
    <n v="91.360000000000014"/>
    <n v="5"/>
    <n v="0.2"/>
    <n v="29.691999999999993"/>
  </r>
  <r>
    <n v="8848"/>
    <s v="CA-2014-156664"/>
    <n v="2014"/>
    <x v="404"/>
    <d v="2014-12-24T00:00:00"/>
    <s v="Standard Class"/>
    <s v="BP-11290"/>
    <s v="Beth Paige"/>
    <s v="Consumer"/>
    <s v="United States"/>
    <s v="Columbus"/>
    <s v="Ohio"/>
    <n v="43229"/>
    <s v="East"/>
    <s v="OFF-AP-10004487"/>
    <x v="1"/>
    <s v="Appliances"/>
    <s v="Kensington 4 Outlet MasterPiece Compact Power Control Center"/>
    <n v="130.11199999999999"/>
    <n v="2"/>
    <n v="0.2"/>
    <n v="13.011199999999995"/>
  </r>
  <r>
    <n v="8849"/>
    <s v="CA-2012-140718"/>
    <n v="2012"/>
    <x v="740"/>
    <d v="2012-07-04T00:00:00"/>
    <s v="First Class"/>
    <s v="FA-14230"/>
    <s v="Frank Atkinson"/>
    <s v="Corporate"/>
    <s v="United States"/>
    <s v="Raleigh"/>
    <s v="North Carolina"/>
    <n v="27604"/>
    <s v="South"/>
    <s v="TEC-PH-10003505"/>
    <x v="2"/>
    <s v="Phones"/>
    <s v="Geemarc AmpliPOWER60"/>
    <n v="74.239999999999995"/>
    <n v="1"/>
    <n v="0.2"/>
    <n v="8.3519999999999932"/>
  </r>
  <r>
    <n v="8850"/>
    <s v="CA-2012-140718"/>
    <n v="2012"/>
    <x v="740"/>
    <d v="2012-07-04T00:00:00"/>
    <s v="First Class"/>
    <s v="FA-14230"/>
    <s v="Frank Atkinson"/>
    <s v="Corporate"/>
    <s v="United States"/>
    <s v="Raleigh"/>
    <s v="North Carolina"/>
    <n v="27604"/>
    <s v="South"/>
    <s v="FUR-FU-10000076"/>
    <x v="0"/>
    <s v="Furnishings"/>
    <s v="24-Hour Round Wall Clock"/>
    <n v="159.84000000000003"/>
    <n v="10"/>
    <n v="0.2"/>
    <n v="45.954000000000008"/>
  </r>
  <r>
    <n v="8851"/>
    <s v="CA-2012-140718"/>
    <n v="2012"/>
    <x v="740"/>
    <d v="2012-07-04T00:00:00"/>
    <s v="First Class"/>
    <s v="FA-14230"/>
    <s v="Frank Atkinson"/>
    <s v="Corporate"/>
    <s v="United States"/>
    <s v="Raleigh"/>
    <s v="North Carolina"/>
    <n v="27604"/>
    <s v="South"/>
    <s v="OFF-BI-10004728"/>
    <x v="1"/>
    <s v="Binders"/>
    <s v="Wilson Jones Turn Tabs Binder Tool for Ring Binders"/>
    <n v="2.8920000000000008"/>
    <n v="2"/>
    <n v="0.7"/>
    <n v="-2.3136000000000001"/>
  </r>
  <r>
    <n v="8852"/>
    <s v="CA-2012-140718"/>
    <n v="2012"/>
    <x v="740"/>
    <d v="2012-07-04T00:00:00"/>
    <s v="First Class"/>
    <s v="FA-14230"/>
    <s v="Frank Atkinson"/>
    <s v="Corporate"/>
    <s v="United States"/>
    <s v="Raleigh"/>
    <s v="North Carolina"/>
    <n v="27604"/>
    <s v="South"/>
    <s v="OFF-PA-10002250"/>
    <x v="1"/>
    <s v="Paper"/>
    <s v="Things To Do Today Pad"/>
    <n v="9.3920000000000012"/>
    <n v="2"/>
    <n v="0.2"/>
    <n v="3.2871999999999999"/>
  </r>
  <r>
    <n v="8853"/>
    <s v="CA-2011-119977"/>
    <n v="2011"/>
    <x v="1169"/>
    <d v="2011-10-13T00:00:00"/>
    <s v="Second Class"/>
    <s v="DN-13690"/>
    <s v="Duane Noonan"/>
    <s v="Consumer"/>
    <s v="United States"/>
    <s v="New York City"/>
    <s v="New York"/>
    <n v="10011"/>
    <s v="East"/>
    <s v="OFF-PA-10003823"/>
    <x v="1"/>
    <s v="Paper"/>
    <s v="Xerox 197"/>
    <n v="123.92"/>
    <n v="4"/>
    <n v="0"/>
    <n v="55.763999999999996"/>
  </r>
  <r>
    <n v="8854"/>
    <s v="US-2012-115343"/>
    <n v="2012"/>
    <x v="357"/>
    <d v="2012-09-25T00:00:00"/>
    <s v="First Class"/>
    <s v="FO-14305"/>
    <s v="Frank Olsen"/>
    <s v="Consumer"/>
    <s v="United States"/>
    <s v="Philadelphia"/>
    <s v="Pennsylvania"/>
    <n v="19143"/>
    <s v="East"/>
    <s v="OFF-SU-10000898"/>
    <x v="1"/>
    <s v="Supplies"/>
    <s v="Acme Hot Forged Carbon Steel Scissors with Nickel-Plated Handles, 3 7/8&quot; Cut, 8&quot;L"/>
    <n v="55.600000000000009"/>
    <n v="5"/>
    <n v="0.2"/>
    <n v="6.2549999999999919"/>
  </r>
  <r>
    <n v="8855"/>
    <s v="US-2012-115343"/>
    <n v="2012"/>
    <x v="357"/>
    <d v="2012-09-25T00:00:00"/>
    <s v="First Class"/>
    <s v="FO-14305"/>
    <s v="Frank Olsen"/>
    <s v="Consumer"/>
    <s v="United States"/>
    <s v="Philadelphia"/>
    <s v="Pennsylvania"/>
    <n v="19143"/>
    <s v="East"/>
    <s v="TEC-AC-10003832"/>
    <x v="2"/>
    <s v="Accessories"/>
    <s v="Logitech P710e Mobile Speakerphone"/>
    <n v="617.97600000000011"/>
    <n v="3"/>
    <n v="0.2"/>
    <n v="-7.724700000000098"/>
  </r>
  <r>
    <n v="8856"/>
    <s v="CA-2014-163671"/>
    <n v="2014"/>
    <x v="165"/>
    <d v="2014-12-31T00:00:00"/>
    <s v="Standard Class"/>
    <s v="DP-13105"/>
    <s v="Dave Poirier"/>
    <s v="Corporate"/>
    <s v="United States"/>
    <s v="Meridian"/>
    <s v="Idaho"/>
    <n v="83642"/>
    <s v="West"/>
    <s v="OFF-BI-10001679"/>
    <x v="1"/>
    <s v="Binders"/>
    <s v="GBC Instant Index System for Binding Systems"/>
    <n v="21.312000000000005"/>
    <n v="3"/>
    <n v="0.2"/>
    <n v="7.9919999999999991"/>
  </r>
  <r>
    <n v="8857"/>
    <s v="CA-2014-135909"/>
    <n v="2014"/>
    <x v="119"/>
    <d v="2014-10-21T00:00:00"/>
    <s v="Standard Class"/>
    <s v="JW-15220"/>
    <s v="Jane Waco"/>
    <s v="Corporate"/>
    <s v="United States"/>
    <s v="Sacramento"/>
    <s v="California"/>
    <n v="95823"/>
    <s v="West"/>
    <s v="TEC-AC-10002335"/>
    <x v="2"/>
    <s v="Accessories"/>
    <s v="Logitech Media Keyboard K200"/>
    <n v="209.94"/>
    <n v="6"/>
    <n v="0"/>
    <n v="39.888599999999997"/>
  </r>
  <r>
    <n v="8858"/>
    <s v="CA-2014-135909"/>
    <n v="2014"/>
    <x v="119"/>
    <d v="2014-10-21T00:00:00"/>
    <s v="Standard Class"/>
    <s v="JW-15220"/>
    <s v="Jane Waco"/>
    <s v="Corporate"/>
    <s v="United States"/>
    <s v="Sacramento"/>
    <s v="California"/>
    <n v="95823"/>
    <s v="West"/>
    <s v="TEC-PH-10003187"/>
    <x v="2"/>
    <s v="Phones"/>
    <s v="Anker Astro Mini 3000mAh Ultra-Compact Portable Charger"/>
    <n v="31.983999999999998"/>
    <n v="2"/>
    <n v="0.2"/>
    <n v="-7.9959999999999996"/>
  </r>
  <r>
    <n v="8859"/>
    <s v="CA-2014-135909"/>
    <n v="2014"/>
    <x v="119"/>
    <d v="2014-10-21T00:00:00"/>
    <s v="Standard Class"/>
    <s v="JW-15220"/>
    <s v="Jane Waco"/>
    <s v="Corporate"/>
    <s v="United States"/>
    <s v="Sacramento"/>
    <s v="California"/>
    <n v="95823"/>
    <s v="West"/>
    <s v="OFF-BI-10003527"/>
    <x v="1"/>
    <s v="Binders"/>
    <s v="Fellowes PB500 Electric Punch Plastic Comb Binding Machine with Manual Bind"/>
    <n v="5083.96"/>
    <n v="5"/>
    <n v="0.2"/>
    <n v="1906.4849999999999"/>
  </r>
  <r>
    <n v="8860"/>
    <s v="US-2014-114356"/>
    <n v="2014"/>
    <x v="648"/>
    <d v="2014-08-27T00:00:00"/>
    <s v="Standard Class"/>
    <s v="TT-21460"/>
    <s v="Tonja Turnell"/>
    <s v="Home Office"/>
    <s v="United States"/>
    <s v="Charlotte"/>
    <s v="North Carolina"/>
    <n v="28205"/>
    <s v="South"/>
    <s v="TEC-PH-10003171"/>
    <x v="2"/>
    <s v="Phones"/>
    <s v="Plantronics Encore H101 Dual Earpieces Headset"/>
    <n v="35.96"/>
    <n v="1"/>
    <n v="0.2"/>
    <n v="3.5959999999999983"/>
  </r>
  <r>
    <n v="8861"/>
    <s v="CA-2012-125934"/>
    <n v="2012"/>
    <x v="861"/>
    <d v="2012-09-18T00:00:00"/>
    <s v="Standard Class"/>
    <s v="SN-20560"/>
    <s v="Skye Norling"/>
    <s v="Home Office"/>
    <s v="United States"/>
    <s v="Paterson"/>
    <s v="New Jersey"/>
    <n v="7501"/>
    <s v="East"/>
    <s v="OFF-LA-10000414"/>
    <x v="1"/>
    <s v="Labels"/>
    <s v="Avery 503"/>
    <n v="31.049999999999997"/>
    <n v="3"/>
    <n v="0"/>
    <n v="14.904"/>
  </r>
  <r>
    <n v="8862"/>
    <s v="CA-2012-125934"/>
    <n v="2012"/>
    <x v="861"/>
    <d v="2012-09-18T00:00:00"/>
    <s v="Standard Class"/>
    <s v="SN-20560"/>
    <s v="Skye Norling"/>
    <s v="Home Office"/>
    <s v="United States"/>
    <s v="Paterson"/>
    <s v="New Jersey"/>
    <n v="7501"/>
    <s v="East"/>
    <s v="FUR-FU-10002107"/>
    <x v="0"/>
    <s v="Furnishings"/>
    <s v="Eldon Pizzaz Desk Accessories"/>
    <n v="8.92"/>
    <n v="4"/>
    <n v="0"/>
    <n v="3.9248000000000003"/>
  </r>
  <r>
    <n v="8863"/>
    <s v="CA-2012-125934"/>
    <n v="2012"/>
    <x v="861"/>
    <d v="2012-09-18T00:00:00"/>
    <s v="Standard Class"/>
    <s v="SN-20560"/>
    <s v="Skye Norling"/>
    <s v="Home Office"/>
    <s v="United States"/>
    <s v="Paterson"/>
    <s v="New Jersey"/>
    <n v="7501"/>
    <s v="East"/>
    <s v="OFF-BI-10004593"/>
    <x v="1"/>
    <s v="Binders"/>
    <s v="Ibico Laser Imprintable Binding System Covers"/>
    <n v="209.6"/>
    <n v="4"/>
    <n v="0"/>
    <n v="96.415999999999997"/>
  </r>
  <r>
    <n v="8864"/>
    <s v="CA-2012-125934"/>
    <n v="2012"/>
    <x v="861"/>
    <d v="2012-09-18T00:00:00"/>
    <s v="Standard Class"/>
    <s v="SN-20560"/>
    <s v="Skye Norling"/>
    <s v="Home Office"/>
    <s v="United States"/>
    <s v="Paterson"/>
    <s v="New Jersey"/>
    <n v="7501"/>
    <s v="East"/>
    <s v="OFF-AP-10003860"/>
    <x v="1"/>
    <s v="Appliances"/>
    <s v="Fellowes Advanced 8 Outlet Surge Suppressor with Phone/Fax Protection"/>
    <n v="111.04"/>
    <n v="4"/>
    <n v="0"/>
    <n v="29.980800000000002"/>
  </r>
  <r>
    <n v="8865"/>
    <s v="CA-2012-125934"/>
    <n v="2012"/>
    <x v="861"/>
    <d v="2012-09-18T00:00:00"/>
    <s v="Standard Class"/>
    <s v="SN-20560"/>
    <s v="Skye Norling"/>
    <s v="Home Office"/>
    <s v="United States"/>
    <s v="Paterson"/>
    <s v="New Jersey"/>
    <n v="7501"/>
    <s v="East"/>
    <s v="OFF-PA-10000556"/>
    <x v="1"/>
    <s v="Paper"/>
    <s v="Xerox 208"/>
    <n v="38.880000000000003"/>
    <n v="6"/>
    <n v="0"/>
    <n v="18.662400000000002"/>
  </r>
  <r>
    <n v="8866"/>
    <s v="CA-2012-158148"/>
    <n v="2012"/>
    <x v="139"/>
    <d v="2012-12-26T00:00:00"/>
    <s v="Standard Class"/>
    <s v="JM-15865"/>
    <s v="John Murray"/>
    <s v="Consumer"/>
    <s v="United States"/>
    <s v="Arlington"/>
    <s v="Virginia"/>
    <n v="22204"/>
    <s v="South"/>
    <s v="OFF-AP-10003281"/>
    <x v="1"/>
    <s v="Appliances"/>
    <s v="Acco 6 Outlet Guardian Standard Surge Suppressor"/>
    <n v="36.269999999999996"/>
    <n v="3"/>
    <n v="0"/>
    <n v="10.880999999999997"/>
  </r>
  <r>
    <n v="8867"/>
    <s v="CA-2011-120411"/>
    <n v="2011"/>
    <x v="59"/>
    <d v="2011-09-23T00:00:00"/>
    <s v="First Class"/>
    <s v="SB-20185"/>
    <s v="Sarah Brown"/>
    <s v="Consumer"/>
    <s v="United States"/>
    <s v="Chicago"/>
    <s v="Illinois"/>
    <n v="60653"/>
    <s v="Central"/>
    <s v="FUR-BO-10004218"/>
    <x v="0"/>
    <s v="Bookcases"/>
    <s v="Bush Heritage Pine Collection 5-Shelf Bookcase, Albany Pine Finish, *Special Order"/>
    <n v="493.42999999999995"/>
    <n v="5"/>
    <n v="0.3"/>
    <n v="-70.489999999999981"/>
  </r>
  <r>
    <n v="8868"/>
    <s v="CA-2011-120411"/>
    <n v="2011"/>
    <x v="59"/>
    <d v="2011-09-23T00:00:00"/>
    <s v="First Class"/>
    <s v="SB-20185"/>
    <s v="Sarah Brown"/>
    <s v="Consumer"/>
    <s v="United States"/>
    <s v="Chicago"/>
    <s v="Illinois"/>
    <n v="60653"/>
    <s v="Central"/>
    <s v="TEC-PH-10002185"/>
    <x v="2"/>
    <s v="Phones"/>
    <s v="QVS USB Car Charger 2-Port 2.1Amp for iPod/iPhone/iPad/iPad 2/iPad 3"/>
    <n v="11.120000000000001"/>
    <n v="2"/>
    <n v="0.2"/>
    <n v="3.4749999999999996"/>
  </r>
  <r>
    <n v="8869"/>
    <s v="CA-2013-158260"/>
    <n v="2013"/>
    <x v="254"/>
    <d v="2013-11-09T00:00:00"/>
    <s v="Standard Class"/>
    <s v="CC-12475"/>
    <s v="Cindy Chapman"/>
    <s v="Consumer"/>
    <s v="United States"/>
    <s v="San Diego"/>
    <s v="California"/>
    <n v="92037"/>
    <s v="West"/>
    <s v="TEC-MA-10003176"/>
    <x v="2"/>
    <s v="Machines"/>
    <s v="Okidata B400 Printer"/>
    <n v="686.40000000000009"/>
    <n v="2"/>
    <n v="0.2"/>
    <n v="77.219999999999914"/>
  </r>
  <r>
    <n v="8870"/>
    <s v="CA-2014-101805"/>
    <n v="2014"/>
    <x v="96"/>
    <d v="2014-12-07T00:00:00"/>
    <s v="Standard Class"/>
    <s v="SH-19975"/>
    <s v="Sally Hughsby"/>
    <s v="Corporate"/>
    <s v="United States"/>
    <s v="Seattle"/>
    <s v="Washington"/>
    <n v="98105"/>
    <s v="West"/>
    <s v="OFF-BI-10002003"/>
    <x v="1"/>
    <s v="Binders"/>
    <s v="Ibico Presentation Index for Binding Systems"/>
    <n v="15.920000000000002"/>
    <n v="5"/>
    <n v="0.2"/>
    <n v="5.3729999999999993"/>
  </r>
  <r>
    <n v="8871"/>
    <s v="CA-2014-101805"/>
    <n v="2014"/>
    <x v="96"/>
    <d v="2014-12-07T00:00:00"/>
    <s v="Standard Class"/>
    <s v="SH-19975"/>
    <s v="Sally Hughsby"/>
    <s v="Corporate"/>
    <s v="United States"/>
    <s v="Seattle"/>
    <s v="Washington"/>
    <n v="98105"/>
    <s v="West"/>
    <s v="FUR-FU-10000023"/>
    <x v="0"/>
    <s v="Furnishings"/>
    <s v="Eldon Wave Desk Accessories"/>
    <n v="70.679999999999993"/>
    <n v="12"/>
    <n v="0"/>
    <n v="31.099200000000003"/>
  </r>
  <r>
    <n v="8872"/>
    <s v="CA-2014-101805"/>
    <n v="2014"/>
    <x v="96"/>
    <d v="2014-12-07T00:00:00"/>
    <s v="Standard Class"/>
    <s v="SH-19975"/>
    <s v="Sally Hughsby"/>
    <s v="Corporate"/>
    <s v="United States"/>
    <s v="Seattle"/>
    <s v="Washington"/>
    <n v="98105"/>
    <s v="West"/>
    <s v="OFF-ST-10002756"/>
    <x v="1"/>
    <s v="Storage"/>
    <s v="Tennsco Stur-D-Stor Boltless Shelving, 5 Shelves, 24&quot; Deep, Sand"/>
    <n v="541.24"/>
    <n v="4"/>
    <n v="0"/>
    <n v="5.4124000000000478"/>
  </r>
  <r>
    <n v="8873"/>
    <s v="US-2011-105137"/>
    <n v="2011"/>
    <x v="982"/>
    <d v="2011-10-10T00:00:00"/>
    <s v="Same Day"/>
    <s v="RB-19435"/>
    <s v="Richard Bierner"/>
    <s v="Consumer"/>
    <s v="United States"/>
    <s v="Columbus"/>
    <s v="Ohio"/>
    <n v="43229"/>
    <s v="East"/>
    <s v="TEC-MA-10002694"/>
    <x v="2"/>
    <s v="Machines"/>
    <s v="Hewlett-Packard Deskjet F4180 All-in-One Color Ink-jet - Printer / copier / scanner"/>
    <n v="101.99400000000001"/>
    <n v="2"/>
    <n v="0.7"/>
    <n v="-71.39579999999998"/>
  </r>
  <r>
    <n v="8874"/>
    <s v="US-2011-105137"/>
    <n v="2011"/>
    <x v="982"/>
    <d v="2011-10-10T00:00:00"/>
    <s v="Same Day"/>
    <s v="RB-19435"/>
    <s v="Richard Bierner"/>
    <s v="Consumer"/>
    <s v="United States"/>
    <s v="Columbus"/>
    <s v="Ohio"/>
    <n v="43229"/>
    <s v="East"/>
    <s v="OFF-BI-10002429"/>
    <x v="1"/>
    <s v="Binders"/>
    <s v="Premier Elliptical Ring Binder, Black"/>
    <n v="18.264000000000003"/>
    <n v="2"/>
    <n v="0.7"/>
    <n v="-13.393599999999999"/>
  </r>
  <r>
    <n v="8875"/>
    <s v="CA-2014-142489"/>
    <n v="2014"/>
    <x v="237"/>
    <d v="2014-11-17T00:00:00"/>
    <s v="Second Class"/>
    <s v="TC-21295"/>
    <s v="Toby Carlisle"/>
    <s v="Consumer"/>
    <s v="United States"/>
    <s v="Houston"/>
    <s v="Texas"/>
    <n v="77095"/>
    <s v="Central"/>
    <s v="OFF-BI-10003684"/>
    <x v="1"/>
    <s v="Binders"/>
    <s v="Wilson Jones Legal Size Ring Binders"/>
    <n v="21.989999999999995"/>
    <n v="5"/>
    <n v="0.8"/>
    <n v="-32.984999999999999"/>
  </r>
  <r>
    <n v="8876"/>
    <s v="US-2013-141264"/>
    <n v="2013"/>
    <x v="572"/>
    <d v="2013-08-20T00:00:00"/>
    <s v="Standard Class"/>
    <s v="CT-11995"/>
    <s v="Carol Triggs"/>
    <s v="Consumer"/>
    <s v="United States"/>
    <s v="Irving"/>
    <s v="Texas"/>
    <n v="75061"/>
    <s v="Central"/>
    <s v="OFF-SU-10003505"/>
    <x v="1"/>
    <s v="Supplies"/>
    <s v="Premier Electric Letter Opener"/>
    <n v="185.376"/>
    <n v="2"/>
    <n v="0.2"/>
    <n v="-34.758000000000017"/>
  </r>
  <r>
    <n v="8877"/>
    <s v="US-2013-141264"/>
    <n v="2013"/>
    <x v="572"/>
    <d v="2013-08-20T00:00:00"/>
    <s v="Standard Class"/>
    <s v="CT-11995"/>
    <s v="Carol Triggs"/>
    <s v="Consumer"/>
    <s v="United States"/>
    <s v="Irving"/>
    <s v="Texas"/>
    <n v="75061"/>
    <s v="Central"/>
    <s v="OFF-AP-10002534"/>
    <x v="1"/>
    <s v="Appliances"/>
    <s v="3.6 Cubic Foot Counter Height Office Refrigerator"/>
    <n v="58.923999999999985"/>
    <n v="1"/>
    <n v="0.8"/>
    <n v="-153.20240000000001"/>
  </r>
  <r>
    <n v="8878"/>
    <s v="CA-2014-126928"/>
    <n v="2014"/>
    <x v="697"/>
    <d v="2014-09-24T00:00:00"/>
    <s v="Standard Class"/>
    <s v="GZ-14470"/>
    <s v="Gary Zandusky"/>
    <s v="Consumer"/>
    <s v="United States"/>
    <s v="Morristown"/>
    <s v="New Jersey"/>
    <n v="7960"/>
    <s v="East"/>
    <s v="TEC-MA-10004626"/>
    <x v="2"/>
    <s v="Machines"/>
    <s v="Lexmark 20R1285 X6650 Wireless All-in-One Printer"/>
    <n v="480"/>
    <n v="4"/>
    <n v="0"/>
    <n v="225.6"/>
  </r>
  <r>
    <n v="8879"/>
    <s v="CA-2014-126928"/>
    <n v="2014"/>
    <x v="697"/>
    <d v="2014-09-24T00:00:00"/>
    <s v="Standard Class"/>
    <s v="GZ-14470"/>
    <s v="Gary Zandusky"/>
    <s v="Consumer"/>
    <s v="United States"/>
    <s v="Morristown"/>
    <s v="New Jersey"/>
    <n v="7960"/>
    <s v="East"/>
    <s v="OFF-ST-10000615"/>
    <x v="1"/>
    <s v="Storage"/>
    <s v="SimpliFile Personal File, Black Granite, 15w x 6-15/16d x 11-1/4h"/>
    <n v="34.049999999999997"/>
    <n v="3"/>
    <n v="0"/>
    <n v="9.5340000000000025"/>
  </r>
  <r>
    <n v="8880"/>
    <s v="US-2012-107944"/>
    <n v="2012"/>
    <x v="391"/>
    <d v="2012-03-25T00:00:00"/>
    <s v="First Class"/>
    <s v="AM-10360"/>
    <s v="Alice McCarthy"/>
    <s v="Corporate"/>
    <s v="United States"/>
    <s v="Los Angeles"/>
    <s v="California"/>
    <n v="90008"/>
    <s v="West"/>
    <s v="OFF-PA-10000659"/>
    <x v="1"/>
    <s v="Paper"/>
    <s v="TOPS Carbonless Receipt Book, Four 2-3/4 x 7-1/4 Money Receipts per Page"/>
    <n v="192.72"/>
    <n v="11"/>
    <n v="0"/>
    <n v="92.505599999999987"/>
  </r>
  <r>
    <n v="8881"/>
    <s v="US-2012-107944"/>
    <n v="2012"/>
    <x v="391"/>
    <d v="2012-03-25T00:00:00"/>
    <s v="First Class"/>
    <s v="AM-10360"/>
    <s v="Alice McCarthy"/>
    <s v="Corporate"/>
    <s v="United States"/>
    <s v="Los Angeles"/>
    <s v="California"/>
    <n v="90008"/>
    <s v="West"/>
    <s v="TEC-AC-10000736"/>
    <x v="2"/>
    <s v="Accessories"/>
    <s v="Logitech G600 MMO Gaming Mouse"/>
    <n v="239.96999999999997"/>
    <n v="3"/>
    <n v="0"/>
    <n v="86.389199999999988"/>
  </r>
  <r>
    <n v="8882"/>
    <s v="CA-2013-135594"/>
    <n v="2013"/>
    <x v="1186"/>
    <d v="2013-07-04T00:00:00"/>
    <s v="Second Class"/>
    <s v="AH-10120"/>
    <s v="Adrian Hane"/>
    <s v="Home Office"/>
    <s v="United States"/>
    <s v="Aurora"/>
    <s v="Illinois"/>
    <n v="60505"/>
    <s v="Central"/>
    <s v="TEC-AC-10003038"/>
    <x v="2"/>
    <s v="Accessories"/>
    <s v="Kingston Digital DataTraveler 16GB USB 2.0"/>
    <n v="50.120000000000005"/>
    <n v="7"/>
    <n v="0.2"/>
    <n v="-0.62650000000000716"/>
  </r>
  <r>
    <n v="8883"/>
    <s v="US-2014-115252"/>
    <n v="2014"/>
    <x v="179"/>
    <d v="2014-10-26T00:00:00"/>
    <s v="Standard Class"/>
    <s v="MY-18295"/>
    <s v="Muhammed Yedwab"/>
    <s v="Corporate"/>
    <s v="United States"/>
    <s v="Durham"/>
    <s v="North Carolina"/>
    <n v="27707"/>
    <s v="South"/>
    <s v="TEC-PH-10004071"/>
    <x v="2"/>
    <s v="Phones"/>
    <s v="PayAnywhere Card Reader"/>
    <n v="15.984000000000002"/>
    <n v="2"/>
    <n v="0.2"/>
    <n v="1.3986000000000001"/>
  </r>
  <r>
    <n v="8884"/>
    <s v="US-2014-115252"/>
    <n v="2014"/>
    <x v="179"/>
    <d v="2014-10-26T00:00:00"/>
    <s v="Standard Class"/>
    <s v="MY-18295"/>
    <s v="Muhammed Yedwab"/>
    <s v="Corporate"/>
    <s v="United States"/>
    <s v="Durham"/>
    <s v="North Carolina"/>
    <n v="27707"/>
    <s v="South"/>
    <s v="OFF-PA-10001667"/>
    <x v="1"/>
    <s v="Paper"/>
    <s v="Great White Multi-Use Recycled Paper (20Lb. and 84 Bright)"/>
    <n v="14.352000000000002"/>
    <n v="3"/>
    <n v="0.2"/>
    <n v="4.4849999999999994"/>
  </r>
  <r>
    <n v="8885"/>
    <s v="CA-2011-107398"/>
    <n v="2011"/>
    <x v="55"/>
    <d v="2011-08-30T00:00:00"/>
    <s v="Standard Class"/>
    <s v="BS-11590"/>
    <s v="Brendan Sweed"/>
    <s v="Corporate"/>
    <s v="United States"/>
    <s v="Columbus"/>
    <s v="Ohio"/>
    <n v="43229"/>
    <s v="East"/>
    <s v="OFF-BI-10001982"/>
    <x v="1"/>
    <s v="Binders"/>
    <s v="Wilson Jones Custom Binder Spines &amp; Labels"/>
    <n v="6.5280000000000014"/>
    <n v="4"/>
    <n v="0.7"/>
    <n v="-4.5695999999999994"/>
  </r>
  <r>
    <n v="8886"/>
    <s v="CA-2011-107398"/>
    <n v="2011"/>
    <x v="55"/>
    <d v="2011-08-30T00:00:00"/>
    <s v="Standard Class"/>
    <s v="BS-11590"/>
    <s v="Brendan Sweed"/>
    <s v="Corporate"/>
    <s v="United States"/>
    <s v="Columbus"/>
    <s v="Ohio"/>
    <n v="43229"/>
    <s v="East"/>
    <s v="OFF-BI-10004141"/>
    <x v="1"/>
    <s v="Binders"/>
    <s v="Insertable Tab Indexes For Data Binders"/>
    <n v="2.8620000000000005"/>
    <n v="3"/>
    <n v="0.7"/>
    <n v="-2.2896000000000001"/>
  </r>
  <r>
    <n v="8887"/>
    <s v="CA-2011-107398"/>
    <n v="2011"/>
    <x v="55"/>
    <d v="2011-08-30T00:00:00"/>
    <s v="Standard Class"/>
    <s v="BS-11590"/>
    <s v="Brendan Sweed"/>
    <s v="Corporate"/>
    <s v="United States"/>
    <s v="Columbus"/>
    <s v="Ohio"/>
    <n v="43229"/>
    <s v="East"/>
    <s v="OFF-BI-10002103"/>
    <x v="1"/>
    <s v="Binders"/>
    <s v="Cardinal Slant-D Ring Binder, Heavy Gauge Vinyl"/>
    <n v="20.856000000000002"/>
    <n v="8"/>
    <n v="0.7"/>
    <n v="-16.684799999999996"/>
  </r>
  <r>
    <n v="8888"/>
    <s v="CA-2011-169642"/>
    <n v="2011"/>
    <x v="923"/>
    <d v="2011-07-30T00:00:00"/>
    <s v="Second Class"/>
    <s v="BB-10990"/>
    <s v="Barry Blumstein"/>
    <s v="Corporate"/>
    <s v="United States"/>
    <s v="Los Angeles"/>
    <s v="California"/>
    <n v="90036"/>
    <s v="West"/>
    <s v="OFF-ST-10002574"/>
    <x v="1"/>
    <s v="Storage"/>
    <s v="SAFCO Commercial Wire Shelving, Black"/>
    <n v="276.27999999999997"/>
    <n v="2"/>
    <n v="0"/>
    <n v="0"/>
  </r>
  <r>
    <n v="8889"/>
    <s v="CA-2014-103968"/>
    <n v="2014"/>
    <x v="96"/>
    <d v="2014-12-08T00:00:00"/>
    <s v="Standard Class"/>
    <s v="ML-17755"/>
    <s v="Max Ludwig"/>
    <s v="Home Office"/>
    <s v="United States"/>
    <s v="Stockton"/>
    <s v="California"/>
    <n v="95207"/>
    <s v="West"/>
    <s v="FUR-FU-10003394"/>
    <x v="0"/>
    <s v="Furnishings"/>
    <s v="Tenex &quot;The Solids&quot; Textured Chair Mats"/>
    <n v="629.64"/>
    <n v="9"/>
    <n v="0"/>
    <n v="107.03879999999994"/>
  </r>
  <r>
    <n v="8890"/>
    <s v="CA-2013-147256"/>
    <n v="2013"/>
    <x v="508"/>
    <d v="2013-10-22T00:00:00"/>
    <s v="Second Class"/>
    <s v="FC-14245"/>
    <s v="Frank Carlisle"/>
    <s v="Home Office"/>
    <s v="United States"/>
    <s v="Columbia"/>
    <s v="Missouri"/>
    <n v="65203"/>
    <s v="Central"/>
    <s v="TEC-PH-10003072"/>
    <x v="2"/>
    <s v="Phones"/>
    <s v="Panasonic KX-TG9541B DECT 6.0 Digital 2-Line Expandable Cordless Phone With Digital Answering System"/>
    <n v="449.97"/>
    <n v="3"/>
    <n v="0"/>
    <n v="220.48530000000002"/>
  </r>
  <r>
    <n v="8891"/>
    <s v="CA-2013-147256"/>
    <n v="2013"/>
    <x v="508"/>
    <d v="2013-10-22T00:00:00"/>
    <s v="Second Class"/>
    <s v="FC-14245"/>
    <s v="Frank Carlisle"/>
    <s v="Home Office"/>
    <s v="United States"/>
    <s v="Columbia"/>
    <s v="Missouri"/>
    <n v="65203"/>
    <s v="Central"/>
    <s v="OFF-AP-10003057"/>
    <x v="1"/>
    <s v="Appliances"/>
    <s v="Honeywell Enviracaire Portable HEPA Air Cleaner for 16' x 20' Room"/>
    <n v="1927.5900000000001"/>
    <n v="7"/>
    <n v="0"/>
    <n v="751.76010000000008"/>
  </r>
  <r>
    <n v="8892"/>
    <s v="CA-2013-162159"/>
    <n v="2013"/>
    <x v="1142"/>
    <d v="2013-09-19T00:00:00"/>
    <s v="First Class"/>
    <s v="CR-12625"/>
    <s v="Corey Roper"/>
    <s v="Home Office"/>
    <s v="United States"/>
    <s v="Columbus"/>
    <s v="Georgia"/>
    <n v="31907"/>
    <s v="South"/>
    <s v="FUR-CH-10001146"/>
    <x v="0"/>
    <s v="Chairs"/>
    <s v="Global Value Mid-Back Manager's Chair, Gray"/>
    <n v="121.78"/>
    <n v="2"/>
    <n v="0"/>
    <n v="30.444999999999993"/>
  </r>
  <r>
    <n v="8893"/>
    <s v="CA-2012-111038"/>
    <n v="2012"/>
    <x v="494"/>
    <d v="2012-12-06T00:00:00"/>
    <s v="Standard Class"/>
    <s v="LC-16960"/>
    <s v="Lindsay Castell"/>
    <s v="Home Office"/>
    <s v="United States"/>
    <s v="San Diego"/>
    <s v="California"/>
    <n v="92037"/>
    <s v="West"/>
    <s v="FUR-CH-10003973"/>
    <x v="0"/>
    <s v="Chairs"/>
    <s v="GuestStacker Chair with Chrome Finish Legs"/>
    <n v="2676.672"/>
    <n v="9"/>
    <n v="0.2"/>
    <n v="267.66720000000009"/>
  </r>
  <r>
    <n v="8894"/>
    <s v="CA-2011-124723"/>
    <n v="2011"/>
    <x v="79"/>
    <d v="2011-08-12T00:00:00"/>
    <s v="Standard Class"/>
    <s v="GZ-14470"/>
    <s v="Gary Zandusky"/>
    <s v="Consumer"/>
    <s v="United States"/>
    <s v="Texas City"/>
    <s v="Texas"/>
    <n v="77590"/>
    <s v="Central"/>
    <s v="FUR-TA-10001307"/>
    <x v="0"/>
    <s v="Tables"/>
    <s v="SAFCO PlanMaster Heigh-Adjustable Drafting Table Base, 43w x 30d x 30-37h, Black"/>
    <n v="489.22999999999996"/>
    <n v="2"/>
    <n v="0.3"/>
    <n v="41.933999999999997"/>
  </r>
  <r>
    <n v="8895"/>
    <s v="CA-2013-167241"/>
    <n v="2013"/>
    <x v="243"/>
    <d v="2013-08-23T00:00:00"/>
    <s v="Standard Class"/>
    <s v="BD-11320"/>
    <s v="Bill Donatelli"/>
    <s v="Consumer"/>
    <s v="United States"/>
    <s v="Los Angeles"/>
    <s v="California"/>
    <n v="90004"/>
    <s v="West"/>
    <s v="FUR-FU-10004071"/>
    <x v="0"/>
    <s v="Furnishings"/>
    <s v="Luxo Professional Magnifying Clamp-On Fluorescent Lamps"/>
    <n v="312.03000000000003"/>
    <n v="3"/>
    <n v="0"/>
    <n v="43.684200000000018"/>
  </r>
  <r>
    <n v="8896"/>
    <s v="CA-2013-167241"/>
    <n v="2013"/>
    <x v="243"/>
    <d v="2013-08-23T00:00:00"/>
    <s v="Standard Class"/>
    <s v="BD-11320"/>
    <s v="Bill Donatelli"/>
    <s v="Consumer"/>
    <s v="United States"/>
    <s v="Los Angeles"/>
    <s v="California"/>
    <n v="90004"/>
    <s v="West"/>
    <s v="OFF-ST-10001505"/>
    <x v="1"/>
    <s v="Storage"/>
    <s v="Perma STOR-ALL Hanging File Box, 13 1/8&quot;W x 12 1/4&quot;D x 10 1/2&quot;H"/>
    <n v="17.940000000000001"/>
    <n v="3"/>
    <n v="0"/>
    <n v="3.0497999999999985"/>
  </r>
  <r>
    <n v="8897"/>
    <s v="CA-2013-167241"/>
    <n v="2013"/>
    <x v="243"/>
    <d v="2013-08-23T00:00:00"/>
    <s v="Standard Class"/>
    <s v="BD-11320"/>
    <s v="Bill Donatelli"/>
    <s v="Consumer"/>
    <s v="United States"/>
    <s v="Los Angeles"/>
    <s v="California"/>
    <n v="90004"/>
    <s v="West"/>
    <s v="TEC-PH-10004614"/>
    <x v="2"/>
    <s v="Phones"/>
    <s v="AT&amp;T 841000 Phone"/>
    <n v="165.60000000000002"/>
    <n v="3"/>
    <n v="0.2"/>
    <n v="10.349999999999994"/>
  </r>
  <r>
    <n v="8898"/>
    <s v="CA-2013-167241"/>
    <n v="2013"/>
    <x v="243"/>
    <d v="2013-08-23T00:00:00"/>
    <s v="Standard Class"/>
    <s v="BD-11320"/>
    <s v="Bill Donatelli"/>
    <s v="Consumer"/>
    <s v="United States"/>
    <s v="Los Angeles"/>
    <s v="California"/>
    <n v="90004"/>
    <s v="West"/>
    <s v="OFF-PA-10004911"/>
    <x v="1"/>
    <s v="Paper"/>
    <s v="Rediform S.O.S. 1-Up Phone Message Bk, 4-1/4x3-1/16 Bk, 1 Form/Pg, 40 Messages/Bk, 3/Pk"/>
    <n v="37.520000000000003"/>
    <n v="4"/>
    <n v="0"/>
    <n v="18.009600000000002"/>
  </r>
  <r>
    <n v="8899"/>
    <s v="CA-2012-163237"/>
    <n v="2012"/>
    <x v="976"/>
    <d v="2012-08-09T00:00:00"/>
    <s v="Second Class"/>
    <s v="EM-14095"/>
    <s v="Eudokia Martin"/>
    <s v="Corporate"/>
    <s v="United States"/>
    <s v="Springfield"/>
    <s v="Virginia"/>
    <n v="22153"/>
    <s v="South"/>
    <s v="TEC-PH-10003601"/>
    <x v="2"/>
    <s v="Phones"/>
    <s v="Ativa D5772 2-Line 5.8GHz Digital Expandable Corded/Cordless Phone System with Answering &amp; Caller ID/Call Waiting, Black/Silver"/>
    <n v="494.97"/>
    <n v="3"/>
    <n v="0"/>
    <n v="148.49099999999996"/>
  </r>
  <r>
    <n v="8900"/>
    <s v="CA-2012-163237"/>
    <n v="2012"/>
    <x v="976"/>
    <d v="2012-08-09T00:00:00"/>
    <s v="Second Class"/>
    <s v="EM-14095"/>
    <s v="Eudokia Martin"/>
    <s v="Corporate"/>
    <s v="United States"/>
    <s v="Springfield"/>
    <s v="Virginia"/>
    <n v="22153"/>
    <s v="South"/>
    <s v="OFF-LA-10004545"/>
    <x v="1"/>
    <s v="Labels"/>
    <s v="Avery 50"/>
    <n v="25.06"/>
    <n v="2"/>
    <n v="0"/>
    <n v="11.778199999999998"/>
  </r>
  <r>
    <n v="8901"/>
    <s v="CA-2013-150483"/>
    <n v="2013"/>
    <x v="1207"/>
    <d v="2013-06-05T00:00:00"/>
    <s v="Standard Class"/>
    <s v="BP-11290"/>
    <s v="Beth Paige"/>
    <s v="Consumer"/>
    <s v="United States"/>
    <s v="Decatur"/>
    <s v="Illinois"/>
    <n v="62521"/>
    <s v="Central"/>
    <s v="FUR-FU-10001379"/>
    <x v="0"/>
    <s v="Furnishings"/>
    <s v="Executive Impressions 16-1/2&quot; Circular Wall Clock"/>
    <n v="32.064"/>
    <n v="3"/>
    <n v="0.6"/>
    <n v="-12.825599999999994"/>
  </r>
  <r>
    <n v="8902"/>
    <s v="CA-2013-150483"/>
    <n v="2013"/>
    <x v="1207"/>
    <d v="2013-06-05T00:00:00"/>
    <s v="Standard Class"/>
    <s v="BP-11290"/>
    <s v="Beth Paige"/>
    <s v="Consumer"/>
    <s v="United States"/>
    <s v="Decatur"/>
    <s v="Illinois"/>
    <n v="62521"/>
    <s v="Central"/>
    <s v="OFF-PA-10001846"/>
    <x v="1"/>
    <s v="Paper"/>
    <s v="Xerox 1899"/>
    <n v="18.496000000000002"/>
    <n v="4"/>
    <n v="0.2"/>
    <n v="6.7048000000000005"/>
  </r>
  <r>
    <n v="8903"/>
    <s v="CA-2013-150483"/>
    <n v="2013"/>
    <x v="1207"/>
    <d v="2013-06-05T00:00:00"/>
    <s v="Standard Class"/>
    <s v="BP-11290"/>
    <s v="Beth Paige"/>
    <s v="Consumer"/>
    <s v="United States"/>
    <s v="Decatur"/>
    <s v="Illinois"/>
    <n v="62521"/>
    <s v="Central"/>
    <s v="FUR-CH-10000422"/>
    <x v="0"/>
    <s v="Chairs"/>
    <s v="Global Highback Leather Tilter in Burgundy"/>
    <n v="191.07899999999998"/>
    <n v="3"/>
    <n v="0.3"/>
    <n v="-38.215799999999973"/>
  </r>
  <r>
    <n v="8904"/>
    <s v="CA-2013-150483"/>
    <n v="2013"/>
    <x v="1207"/>
    <d v="2013-06-05T00:00:00"/>
    <s v="Standard Class"/>
    <s v="BP-11290"/>
    <s v="Beth Paige"/>
    <s v="Consumer"/>
    <s v="United States"/>
    <s v="Decatur"/>
    <s v="Illinois"/>
    <n v="62521"/>
    <s v="Central"/>
    <s v="OFF-PA-10004621"/>
    <x v="1"/>
    <s v="Paper"/>
    <s v="Xerox 212"/>
    <n v="10.368000000000002"/>
    <n v="2"/>
    <n v="0.2"/>
    <n v="3.6288"/>
  </r>
  <r>
    <n v="8905"/>
    <s v="US-2013-126431"/>
    <n v="2013"/>
    <x v="949"/>
    <d v="2013-07-02T00:00:00"/>
    <s v="Same Day"/>
    <s v="SU-20665"/>
    <s v="Stephanie Ulpright"/>
    <s v="Home Office"/>
    <s v="United States"/>
    <s v="New York City"/>
    <s v="New York"/>
    <n v="10009"/>
    <s v="East"/>
    <s v="OFF-LA-10001474"/>
    <x v="1"/>
    <s v="Labels"/>
    <s v="Avery 477"/>
    <n v="30.53"/>
    <n v="1"/>
    <n v="0"/>
    <n v="14.043800000000001"/>
  </r>
  <r>
    <n v="8906"/>
    <s v="US-2013-126431"/>
    <n v="2013"/>
    <x v="949"/>
    <d v="2013-07-02T00:00:00"/>
    <s v="Same Day"/>
    <s v="SU-20665"/>
    <s v="Stephanie Ulpright"/>
    <s v="Home Office"/>
    <s v="United States"/>
    <s v="New York City"/>
    <s v="New York"/>
    <n v="10009"/>
    <s v="East"/>
    <s v="TEC-AC-10001635"/>
    <x v="2"/>
    <s v="Accessories"/>
    <s v="KeyTronic KT400U2 - Keyboard - Black"/>
    <n v="30.839999999999996"/>
    <n v="3"/>
    <n v="0"/>
    <n v="6.1679999999999975"/>
  </r>
  <r>
    <n v="8907"/>
    <s v="US-2013-126431"/>
    <n v="2013"/>
    <x v="949"/>
    <d v="2013-07-02T00:00:00"/>
    <s v="Same Day"/>
    <s v="SU-20665"/>
    <s v="Stephanie Ulpright"/>
    <s v="Home Office"/>
    <s v="United States"/>
    <s v="New York City"/>
    <s v="New York"/>
    <n v="10009"/>
    <s v="East"/>
    <s v="OFF-PA-10001950"/>
    <x v="1"/>
    <s v="Paper"/>
    <s v="Southworth 25% Cotton Antique Laid Paper &amp; Envelopes"/>
    <n v="75.06"/>
    <n v="9"/>
    <n v="0"/>
    <n v="33.776999999999994"/>
  </r>
  <r>
    <n v="8908"/>
    <s v="CA-2013-139934"/>
    <n v="2013"/>
    <x v="122"/>
    <d v="2013-12-21T00:00:00"/>
    <s v="First Class"/>
    <s v="AY-10555"/>
    <s v="Andy Yotov"/>
    <s v="Corporate"/>
    <s v="United States"/>
    <s v="San Francisco"/>
    <s v="California"/>
    <n v="94110"/>
    <s v="West"/>
    <s v="TEC-PH-10001552"/>
    <x v="2"/>
    <s v="Phones"/>
    <s v="I Need's 3d Hello Kitty Hybrid Silicone Case Cover for HTC One X 4g with 3d Hello Kitty Stylus Pen Green/pink"/>
    <n v="66.976000000000013"/>
    <n v="7"/>
    <n v="0.2"/>
    <n v="6.6976000000000013"/>
  </r>
  <r>
    <n v="8909"/>
    <s v="CA-2012-109603"/>
    <n v="2012"/>
    <x v="1208"/>
    <d v="2012-02-01T00:00:00"/>
    <s v="Standard Class"/>
    <s v="EM-13825"/>
    <s v="Elizabeth Moffitt"/>
    <s v="Corporate"/>
    <s v="United States"/>
    <s v="Moreno Valley"/>
    <s v="California"/>
    <n v="92553"/>
    <s v="West"/>
    <s v="OFF-PA-10003790"/>
    <x v="1"/>
    <s v="Paper"/>
    <s v="Xerox 1991"/>
    <n v="182.72"/>
    <n v="8"/>
    <n v="0"/>
    <n v="84.051199999999994"/>
  </r>
  <r>
    <n v="8910"/>
    <s v="CA-2014-160661"/>
    <n v="2014"/>
    <x v="960"/>
    <d v="2014-11-02T00:00:00"/>
    <s v="Standard Class"/>
    <s v="SA-20830"/>
    <s v="Sue Ann Reed"/>
    <s v="Consumer"/>
    <s v="United States"/>
    <s v="Everett"/>
    <s v="Massachusetts"/>
    <n v="2149"/>
    <s v="East"/>
    <s v="OFF-LA-10002475"/>
    <x v="1"/>
    <s v="Labels"/>
    <s v="Avery 519"/>
    <n v="21.93"/>
    <n v="3"/>
    <n v="0"/>
    <n v="10.307099999999998"/>
  </r>
  <r>
    <n v="8911"/>
    <s v="CA-2014-102610"/>
    <n v="2014"/>
    <x v="259"/>
    <d v="2014-11-09T00:00:00"/>
    <s v="Standard Class"/>
    <s v="CA-12265"/>
    <s v="Christina Anderson"/>
    <s v="Consumer"/>
    <s v="United States"/>
    <s v="Chattanooga"/>
    <s v="Tennessee"/>
    <n v="37421"/>
    <s v="South"/>
    <s v="TEC-AC-10000303"/>
    <x v="2"/>
    <s v="Accessories"/>
    <s v="Logitech M510 Wireless Mouse"/>
    <n v="95.976000000000013"/>
    <n v="3"/>
    <n v="0.2"/>
    <n v="15.596099999999996"/>
  </r>
  <r>
    <n v="8912"/>
    <s v="CA-2014-102610"/>
    <n v="2014"/>
    <x v="259"/>
    <d v="2014-11-09T00:00:00"/>
    <s v="Standard Class"/>
    <s v="CA-12265"/>
    <s v="Christina Anderson"/>
    <s v="Consumer"/>
    <s v="United States"/>
    <s v="Chattanooga"/>
    <s v="Tennessee"/>
    <n v="37421"/>
    <s v="South"/>
    <s v="TEC-PH-10000127"/>
    <x v="2"/>
    <s v="Phones"/>
    <s v="iOttie XL Car Mount"/>
    <n v="143.928"/>
    <n v="9"/>
    <n v="0.2"/>
    <n v="-32.383800000000008"/>
  </r>
  <r>
    <n v="8913"/>
    <s v="CA-2014-102610"/>
    <n v="2014"/>
    <x v="259"/>
    <d v="2014-11-09T00:00:00"/>
    <s v="Standard Class"/>
    <s v="CA-12265"/>
    <s v="Christina Anderson"/>
    <s v="Consumer"/>
    <s v="United States"/>
    <s v="Chattanooga"/>
    <s v="Tennessee"/>
    <n v="37421"/>
    <s v="South"/>
    <s v="OFF-BI-10004364"/>
    <x v="1"/>
    <s v="Binders"/>
    <s v="Storex Dura Pro Binders"/>
    <n v="3.5640000000000009"/>
    <n v="2"/>
    <n v="0.7"/>
    <n v="-2.9700000000000006"/>
  </r>
  <r>
    <n v="8914"/>
    <s v="CA-2014-102610"/>
    <n v="2014"/>
    <x v="259"/>
    <d v="2014-11-09T00:00:00"/>
    <s v="Standard Class"/>
    <s v="CA-12265"/>
    <s v="Christina Anderson"/>
    <s v="Consumer"/>
    <s v="United States"/>
    <s v="Chattanooga"/>
    <s v="Tennessee"/>
    <n v="37421"/>
    <s v="South"/>
    <s v="OFF-LA-10002195"/>
    <x v="1"/>
    <s v="Labels"/>
    <s v="Avery 481"/>
    <n v="4.9280000000000008"/>
    <n v="2"/>
    <n v="0.2"/>
    <n v="1.7247999999999997"/>
  </r>
  <r>
    <n v="8915"/>
    <s v="US-2013-144057"/>
    <n v="2013"/>
    <x v="195"/>
    <d v="2013-05-14T00:00:00"/>
    <s v="Standard Class"/>
    <s v="CV-12805"/>
    <s v="Cynthia Voltz"/>
    <s v="Corporate"/>
    <s v="United States"/>
    <s v="Austin"/>
    <s v="Texas"/>
    <n v="78745"/>
    <s v="Central"/>
    <s v="OFF-ST-10001490"/>
    <x v="1"/>
    <s v="Storage"/>
    <s v="Hot File 7-Pocket, Floor Stand"/>
    <n v="856.65600000000006"/>
    <n v="6"/>
    <n v="0.2"/>
    <n v="107.08199999999985"/>
  </r>
  <r>
    <n v="8916"/>
    <s v="US-2013-144057"/>
    <n v="2013"/>
    <x v="195"/>
    <d v="2013-05-14T00:00:00"/>
    <s v="Standard Class"/>
    <s v="CV-12805"/>
    <s v="Cynthia Voltz"/>
    <s v="Corporate"/>
    <s v="United States"/>
    <s v="Austin"/>
    <s v="Texas"/>
    <n v="78745"/>
    <s v="Central"/>
    <s v="OFF-BI-10002852"/>
    <x v="1"/>
    <s v="Binders"/>
    <s v="Ibico Standard Transparent Covers"/>
    <n v="13.183999999999997"/>
    <n v="4"/>
    <n v="0.8"/>
    <n v="-20.435200000000002"/>
  </r>
  <r>
    <n v="8917"/>
    <s v="US-2013-144057"/>
    <n v="2013"/>
    <x v="195"/>
    <d v="2013-05-14T00:00:00"/>
    <s v="Standard Class"/>
    <s v="CV-12805"/>
    <s v="Cynthia Voltz"/>
    <s v="Corporate"/>
    <s v="United States"/>
    <s v="Austin"/>
    <s v="Texas"/>
    <n v="78745"/>
    <s v="Central"/>
    <s v="OFF-AP-10000390"/>
    <x v="1"/>
    <s v="Appliances"/>
    <s v="Euro Pro Shark Stick Mini Vacuum"/>
    <n v="48.783999999999985"/>
    <n v="4"/>
    <n v="0.8"/>
    <n v="-131.71680000000001"/>
  </r>
  <r>
    <n v="8918"/>
    <s v="US-2013-144057"/>
    <n v="2013"/>
    <x v="195"/>
    <d v="2013-05-14T00:00:00"/>
    <s v="Standard Class"/>
    <s v="CV-12805"/>
    <s v="Cynthia Voltz"/>
    <s v="Corporate"/>
    <s v="United States"/>
    <s v="Austin"/>
    <s v="Texas"/>
    <n v="78745"/>
    <s v="Central"/>
    <s v="OFF-PA-10004327"/>
    <x v="1"/>
    <s v="Paper"/>
    <s v="Xerox 1911"/>
    <n v="76.64"/>
    <n v="2"/>
    <n v="0.2"/>
    <n v="26.823999999999995"/>
  </r>
  <r>
    <n v="8919"/>
    <s v="US-2013-144057"/>
    <n v="2013"/>
    <x v="195"/>
    <d v="2013-05-14T00:00:00"/>
    <s v="Standard Class"/>
    <s v="CV-12805"/>
    <s v="Cynthia Voltz"/>
    <s v="Corporate"/>
    <s v="United States"/>
    <s v="Austin"/>
    <s v="Texas"/>
    <n v="78745"/>
    <s v="Central"/>
    <s v="OFF-BI-10002353"/>
    <x v="1"/>
    <s v="Binders"/>
    <s v="GBC VeloBind Cover Sets"/>
    <n v="18.527999999999995"/>
    <n v="6"/>
    <n v="0.8"/>
    <n v="-27.791999999999994"/>
  </r>
  <r>
    <n v="8920"/>
    <s v="CA-2011-160276"/>
    <n v="2011"/>
    <x v="1063"/>
    <d v="2011-04-08T00:00:00"/>
    <s v="Standard Class"/>
    <s v="AH-10690"/>
    <s v="Anna Häberlin"/>
    <s v="Corporate"/>
    <s v="United States"/>
    <s v="Virginia Beach"/>
    <s v="Virginia"/>
    <n v="23464"/>
    <s v="South"/>
    <s v="FUR-FU-10003192"/>
    <x v="0"/>
    <s v="Furnishings"/>
    <s v="Luxo Adjustable Task Clamp Lamp"/>
    <n v="177.68"/>
    <n v="2"/>
    <n v="0"/>
    <n v="46.196799999999996"/>
  </r>
  <r>
    <n v="8921"/>
    <s v="CA-2011-132983"/>
    <n v="2011"/>
    <x v="582"/>
    <d v="2011-05-03T00:00:00"/>
    <s v="Standard Class"/>
    <s v="DS-13180"/>
    <s v="David Smith"/>
    <s v="Corporate"/>
    <s v="United States"/>
    <s v="Jamestown"/>
    <s v="New York"/>
    <n v="14701"/>
    <s v="East"/>
    <s v="TEC-AC-10000736"/>
    <x v="2"/>
    <s v="Accessories"/>
    <s v="Logitech G600 MMO Gaming Mouse"/>
    <n v="159.97999999999999"/>
    <n v="2"/>
    <n v="0"/>
    <n v="57.592799999999997"/>
  </r>
  <r>
    <n v="8922"/>
    <s v="CA-2013-145709"/>
    <n v="2013"/>
    <x v="964"/>
    <d v="2013-10-09T00:00:00"/>
    <s v="Standard Class"/>
    <s v="AH-10690"/>
    <s v="Anna Häberlin"/>
    <s v="Corporate"/>
    <s v="United States"/>
    <s v="Coral Gables"/>
    <s v="Florida"/>
    <n v="33134"/>
    <s v="South"/>
    <s v="TEC-PH-10003095"/>
    <x v="2"/>
    <s v="Phones"/>
    <s v="Samsung HM1900 Bluetooth Headset"/>
    <n v="52.679999999999993"/>
    <n v="3"/>
    <n v="0.2"/>
    <n v="19.754999999999999"/>
  </r>
  <r>
    <n v="8923"/>
    <s v="CA-2013-145709"/>
    <n v="2013"/>
    <x v="964"/>
    <d v="2013-10-09T00:00:00"/>
    <s v="Standard Class"/>
    <s v="AH-10690"/>
    <s v="Anna Häberlin"/>
    <s v="Corporate"/>
    <s v="United States"/>
    <s v="Coral Gables"/>
    <s v="Florida"/>
    <n v="33134"/>
    <s v="South"/>
    <s v="FUR-FU-10002885"/>
    <x v="0"/>
    <s v="Furnishings"/>
    <s v="Magna Visual Magnetic Picture Hangers"/>
    <n v="11.568000000000001"/>
    <n v="3"/>
    <n v="0.2"/>
    <n v="2.6028000000000011"/>
  </r>
  <r>
    <n v="8924"/>
    <s v="CA-2014-133928"/>
    <n v="2014"/>
    <x v="532"/>
    <d v="2014-06-18T00:00:00"/>
    <s v="Standard Class"/>
    <s v="ZC-21910"/>
    <s v="Zuschuss Carroll"/>
    <s v="Consumer"/>
    <s v="United States"/>
    <s v="Hickory"/>
    <s v="North Carolina"/>
    <n v="28601"/>
    <s v="South"/>
    <s v="OFF-BI-10001525"/>
    <x v="1"/>
    <s v="Binders"/>
    <s v="Acco Pressboard Covers with Storage Hooks, 14 7/8&quot; x 11&quot;, Executive Red"/>
    <n v="4.572000000000001"/>
    <n v="4"/>
    <n v="0.7"/>
    <n v="-3.8100000000000005"/>
  </r>
  <r>
    <n v="8925"/>
    <s v="CA-2013-168032"/>
    <n v="2013"/>
    <x v="806"/>
    <d v="2013-02-03T00:00:00"/>
    <s v="Standard Class"/>
    <s v="DF-13135"/>
    <s v="David Flashing"/>
    <s v="Consumer"/>
    <s v="United States"/>
    <s v="Rockford"/>
    <s v="Illinois"/>
    <n v="61107"/>
    <s v="Central"/>
    <s v="TEC-PH-10004241"/>
    <x v="2"/>
    <s v="Phones"/>
    <s v="Nokia Lumia 1020"/>
    <n v="1439.9680000000001"/>
    <n v="4"/>
    <n v="0.2"/>
    <n v="143.99680000000006"/>
  </r>
  <r>
    <n v="8926"/>
    <s v="CA-2013-168032"/>
    <n v="2013"/>
    <x v="806"/>
    <d v="2013-02-03T00:00:00"/>
    <s v="Standard Class"/>
    <s v="DF-13135"/>
    <s v="David Flashing"/>
    <s v="Consumer"/>
    <s v="United States"/>
    <s v="Rockford"/>
    <s v="Illinois"/>
    <n v="61107"/>
    <s v="Central"/>
    <s v="OFF-BI-10000546"/>
    <x v="1"/>
    <s v="Binders"/>
    <s v="Avery Durable Binders"/>
    <n v="1.7279999999999995"/>
    <n v="3"/>
    <n v="0.8"/>
    <n v="-2.678399999999999"/>
  </r>
  <r>
    <n v="8927"/>
    <s v="CA-2013-168032"/>
    <n v="2013"/>
    <x v="806"/>
    <d v="2013-02-03T00:00:00"/>
    <s v="Standard Class"/>
    <s v="DF-13135"/>
    <s v="David Flashing"/>
    <s v="Consumer"/>
    <s v="United States"/>
    <s v="Rockford"/>
    <s v="Illinois"/>
    <n v="61107"/>
    <s v="Central"/>
    <s v="FUR-TA-10004256"/>
    <x v="0"/>
    <s v="Tables"/>
    <s v="Bretford “Just In Time” Height-Adjustable Multi-Task Work Tables"/>
    <n v="626.09999999999991"/>
    <n v="3"/>
    <n v="0.5"/>
    <n v="-538.44600000000003"/>
  </r>
  <r>
    <n v="8928"/>
    <s v="CA-2012-143616"/>
    <n v="2012"/>
    <x v="874"/>
    <d v="2012-09-29T00:00:00"/>
    <s v="Second Class"/>
    <s v="SS-20140"/>
    <s v="Saphhira Shifley"/>
    <s v="Corporate"/>
    <s v="United States"/>
    <s v="Seattle"/>
    <s v="Washington"/>
    <n v="98103"/>
    <s v="West"/>
    <s v="OFF-AR-10002067"/>
    <x v="1"/>
    <s v="Art"/>
    <s v="Newell 334"/>
    <n v="99.2"/>
    <n v="5"/>
    <n v="0"/>
    <n v="25.792000000000002"/>
  </r>
  <r>
    <n v="8929"/>
    <s v="US-2012-168704"/>
    <n v="2012"/>
    <x v="657"/>
    <d v="2012-04-17T00:00:00"/>
    <s v="Standard Class"/>
    <s v="FP-14320"/>
    <s v="Frank Preis"/>
    <s v="Consumer"/>
    <s v="United States"/>
    <s v="Huntsville"/>
    <s v="Texas"/>
    <n v="77340"/>
    <s v="Central"/>
    <s v="FUR-TA-10000688"/>
    <x v="0"/>
    <s v="Tables"/>
    <s v="Chromcraft Bull-Nose Wood Round Conference Table Top, Wood Base"/>
    <n v="609.9799999999999"/>
    <n v="4"/>
    <n v="0.3"/>
    <n v="-113.28200000000004"/>
  </r>
  <r>
    <n v="8930"/>
    <s v="US-2012-168704"/>
    <n v="2012"/>
    <x v="657"/>
    <d v="2012-04-17T00:00:00"/>
    <s v="Standard Class"/>
    <s v="FP-14320"/>
    <s v="Frank Preis"/>
    <s v="Consumer"/>
    <s v="United States"/>
    <s v="Huntsville"/>
    <s v="Texas"/>
    <n v="77340"/>
    <s v="Central"/>
    <s v="FUR-TA-10002530"/>
    <x v="0"/>
    <s v="Tables"/>
    <s v="Iceberg OfficeWorks 42&quot; Round Tables"/>
    <n v="211.37199999999999"/>
    <n v="2"/>
    <n v="0.3"/>
    <n v="-45.294000000000011"/>
  </r>
  <r>
    <n v="8931"/>
    <s v="US-2012-168704"/>
    <n v="2012"/>
    <x v="657"/>
    <d v="2012-04-17T00:00:00"/>
    <s v="Standard Class"/>
    <s v="FP-14320"/>
    <s v="Frank Preis"/>
    <s v="Consumer"/>
    <s v="United States"/>
    <s v="Huntsville"/>
    <s v="Texas"/>
    <n v="77340"/>
    <s v="Central"/>
    <s v="TEC-PH-10001061"/>
    <x v="2"/>
    <s v="Phones"/>
    <s v="Apple iPhone 5C"/>
    <n v="239.976"/>
    <n v="3"/>
    <n v="0.2"/>
    <n v="17.998199999999997"/>
  </r>
  <r>
    <n v="8932"/>
    <s v="CA-2014-143252"/>
    <n v="2014"/>
    <x v="404"/>
    <d v="2014-12-25T00:00:00"/>
    <s v="Standard Class"/>
    <s v="HE-14800"/>
    <s v="Harold Engle"/>
    <s v="Corporate"/>
    <s v="United States"/>
    <s v="Milwaukee"/>
    <s v="Wisconsin"/>
    <n v="53209"/>
    <s v="Central"/>
    <s v="FUR-FU-10001057"/>
    <x v="0"/>
    <s v="Furnishings"/>
    <s v="Tensor Track Tree Floor Lamp"/>
    <n v="99.949999999999989"/>
    <n v="5"/>
    <n v="0"/>
    <n v="22.988499999999998"/>
  </r>
  <r>
    <n v="8933"/>
    <s v="CA-2014-143252"/>
    <n v="2014"/>
    <x v="404"/>
    <d v="2014-12-25T00:00:00"/>
    <s v="Standard Class"/>
    <s v="HE-14800"/>
    <s v="Harold Engle"/>
    <s v="Corporate"/>
    <s v="United States"/>
    <s v="Milwaukee"/>
    <s v="Wisconsin"/>
    <n v="53209"/>
    <s v="Central"/>
    <s v="TEC-AC-10002331"/>
    <x v="2"/>
    <s v="Accessories"/>
    <s v="Maxell 74 Minute CDR, 10/Pack"/>
    <n v="29.339999999999996"/>
    <n v="3"/>
    <n v="0"/>
    <n v="10.855799999999999"/>
  </r>
  <r>
    <n v="8934"/>
    <s v="CA-2013-102134"/>
    <n v="2013"/>
    <x v="560"/>
    <d v="2013-03-20T00:00:00"/>
    <s v="Standard Class"/>
    <s v="SP-20545"/>
    <s v="Sibella Parks"/>
    <s v="Corporate"/>
    <s v="United States"/>
    <s v="Green Bay"/>
    <s v="Wisconsin"/>
    <n v="54302"/>
    <s v="Central"/>
    <s v="FUR-FU-10003724"/>
    <x v="0"/>
    <s v="Furnishings"/>
    <s v="Westinghouse Clip-On Gooseneck Lamps"/>
    <n v="16.739999999999998"/>
    <n v="2"/>
    <n v="0"/>
    <n v="4.3523999999999994"/>
  </r>
  <r>
    <n v="8935"/>
    <s v="CA-2014-130036"/>
    <n v="2014"/>
    <x v="151"/>
    <d v="2014-08-28T00:00:00"/>
    <s v="Same Day"/>
    <s v="BP-11185"/>
    <s v="Ben Peterman"/>
    <s v="Corporate"/>
    <s v="United States"/>
    <s v="Philadelphia"/>
    <s v="Pennsylvania"/>
    <n v="19120"/>
    <s v="East"/>
    <s v="OFF-PA-10000528"/>
    <x v="1"/>
    <s v="Paper"/>
    <s v="Xerox 1981"/>
    <n v="12.672000000000001"/>
    <n v="3"/>
    <n v="0.2"/>
    <n v="3.96"/>
  </r>
  <r>
    <n v="8936"/>
    <s v="CA-2014-130036"/>
    <n v="2014"/>
    <x v="151"/>
    <d v="2014-08-28T00:00:00"/>
    <s v="Same Day"/>
    <s v="BP-11185"/>
    <s v="Ben Peterman"/>
    <s v="Corporate"/>
    <s v="United States"/>
    <s v="Philadelphia"/>
    <s v="Pennsylvania"/>
    <n v="19120"/>
    <s v="East"/>
    <s v="TEC-AC-10001908"/>
    <x v="2"/>
    <s v="Accessories"/>
    <s v="Logitech Wireless Headset h800"/>
    <n v="1119.8880000000001"/>
    <n v="14"/>
    <n v="0.2"/>
    <n v="209.97899999999993"/>
  </r>
  <r>
    <n v="8937"/>
    <s v="CA-2012-134117"/>
    <n v="2012"/>
    <x v="997"/>
    <d v="2012-12-19T00:00:00"/>
    <s v="Second Class"/>
    <s v="PG-18895"/>
    <s v="Paul Gonzalez"/>
    <s v="Consumer"/>
    <s v="United States"/>
    <s v="Los Angeles"/>
    <s v="California"/>
    <n v="90008"/>
    <s v="West"/>
    <s v="OFF-AR-10003903"/>
    <x v="1"/>
    <s v="Art"/>
    <s v="Sanford 52201 APSCO Electric Pencil Sharpener"/>
    <n v="204.85"/>
    <n v="5"/>
    <n v="0"/>
    <n v="53.261000000000003"/>
  </r>
  <r>
    <n v="8938"/>
    <s v="CA-2012-134117"/>
    <n v="2012"/>
    <x v="997"/>
    <d v="2012-12-19T00:00:00"/>
    <s v="Second Class"/>
    <s v="PG-18895"/>
    <s v="Paul Gonzalez"/>
    <s v="Consumer"/>
    <s v="United States"/>
    <s v="Los Angeles"/>
    <s v="California"/>
    <n v="90008"/>
    <s v="West"/>
    <s v="TEC-PH-10004908"/>
    <x v="2"/>
    <s v="Phones"/>
    <s v="Panasonic KX TS3282W Corded phone"/>
    <n v="135.98400000000001"/>
    <n v="2"/>
    <n v="0.2"/>
    <n v="16.997999999999983"/>
  </r>
  <r>
    <n v="8939"/>
    <s v="CA-2012-134117"/>
    <n v="2012"/>
    <x v="997"/>
    <d v="2012-12-19T00:00:00"/>
    <s v="Second Class"/>
    <s v="PG-18895"/>
    <s v="Paul Gonzalez"/>
    <s v="Consumer"/>
    <s v="United States"/>
    <s v="Los Angeles"/>
    <s v="California"/>
    <n v="90008"/>
    <s v="West"/>
    <s v="OFF-AR-10001940"/>
    <x v="1"/>
    <s v="Art"/>
    <s v="Sanford Colorific Eraseable Coloring Pencils, 12 Count"/>
    <n v="16.399999999999999"/>
    <n v="5"/>
    <n v="0"/>
    <n v="7.0520000000000005"/>
  </r>
  <r>
    <n v="8940"/>
    <s v="CA-2012-134117"/>
    <n v="2012"/>
    <x v="997"/>
    <d v="2012-12-19T00:00:00"/>
    <s v="Second Class"/>
    <s v="PG-18895"/>
    <s v="Paul Gonzalez"/>
    <s v="Consumer"/>
    <s v="United States"/>
    <s v="Los Angeles"/>
    <s v="California"/>
    <n v="90008"/>
    <s v="West"/>
    <s v="OFF-BI-10002026"/>
    <x v="1"/>
    <s v="Binders"/>
    <s v="Avery Arch Ring Binders"/>
    <n v="92.960000000000008"/>
    <n v="2"/>
    <n v="0.2"/>
    <n v="31.373999999999995"/>
  </r>
  <r>
    <n v="8941"/>
    <s v="CA-2011-130918"/>
    <n v="2011"/>
    <x v="963"/>
    <d v="2011-08-24T00:00:00"/>
    <s v="Second Class"/>
    <s v="JP-15520"/>
    <s v="Jeremy Pistek"/>
    <s v="Consumer"/>
    <s v="United States"/>
    <s v="North Miami"/>
    <s v="Florida"/>
    <n v="33161"/>
    <s v="South"/>
    <s v="OFF-SU-10003936"/>
    <x v="1"/>
    <s v="Supplies"/>
    <s v="Acme Serrated Blade Letter Opener"/>
    <n v="7.6320000000000014"/>
    <n v="3"/>
    <n v="0.2"/>
    <n v="-1.8126000000000002"/>
  </r>
  <r>
    <n v="8942"/>
    <s v="CA-2013-159023"/>
    <n v="2013"/>
    <x v="54"/>
    <d v="2013-11-06T00:00:00"/>
    <s v="First Class"/>
    <s v="NW-18400"/>
    <s v="Natalie Webber"/>
    <s v="Consumer"/>
    <s v="United States"/>
    <s v="Portland"/>
    <s v="Oregon"/>
    <n v="97206"/>
    <s v="West"/>
    <s v="OFF-BI-10002813"/>
    <x v="1"/>
    <s v="Binders"/>
    <s v="Avery Reinforcements for Hole-Punch Pages"/>
    <n v="4.1580000000000004"/>
    <n v="7"/>
    <n v="0.7"/>
    <n v="-3.4649999999999999"/>
  </r>
  <r>
    <n v="8943"/>
    <s v="CA-2013-159023"/>
    <n v="2013"/>
    <x v="54"/>
    <d v="2013-11-06T00:00:00"/>
    <s v="First Class"/>
    <s v="NW-18400"/>
    <s v="Natalie Webber"/>
    <s v="Consumer"/>
    <s v="United States"/>
    <s v="Portland"/>
    <s v="Oregon"/>
    <n v="97206"/>
    <s v="West"/>
    <s v="TEC-MA-10003337"/>
    <x v="2"/>
    <s v="Machines"/>
    <s v="Okidata B401 Printer"/>
    <n v="179.99100000000004"/>
    <n v="3"/>
    <n v="0.7"/>
    <n v="-251.98739999999992"/>
  </r>
  <r>
    <n v="8944"/>
    <s v="CA-2014-111717"/>
    <n v="2014"/>
    <x v="1209"/>
    <d v="2014-10-17T00:00:00"/>
    <s v="Standard Class"/>
    <s v="SW-20245"/>
    <s v="Scot Wooten"/>
    <s v="Consumer"/>
    <s v="United States"/>
    <s v="Aurora"/>
    <s v="Illinois"/>
    <n v="60505"/>
    <s v="Central"/>
    <s v="FUR-CH-10001545"/>
    <x v="0"/>
    <s v="Chairs"/>
    <s v="Hon Comfortask Task/Swivel Chairs"/>
    <n v="239.358"/>
    <n v="3"/>
    <n v="0.3"/>
    <n v="-47.871600000000001"/>
  </r>
  <r>
    <n v="8945"/>
    <s v="CA-2011-154592"/>
    <n v="2011"/>
    <x v="1035"/>
    <d v="2011-12-08T00:00:00"/>
    <s v="First Class"/>
    <s v="EH-14005"/>
    <s v="Erica Hernandez"/>
    <s v="Home Office"/>
    <s v="United States"/>
    <s v="San Francisco"/>
    <s v="California"/>
    <n v="94109"/>
    <s v="West"/>
    <s v="OFF-PA-10000062"/>
    <x v="1"/>
    <s v="Paper"/>
    <s v="Green Bar Computer Printout Paper"/>
    <n v="164.88"/>
    <n v="3"/>
    <n v="0"/>
    <n v="80.791200000000003"/>
  </r>
  <r>
    <n v="8946"/>
    <s v="CA-2011-128622"/>
    <n v="2011"/>
    <x v="647"/>
    <d v="2011-11-17T00:00:00"/>
    <s v="Second Class"/>
    <s v="SC-20260"/>
    <s v="Scott Cohen"/>
    <s v="Corporate"/>
    <s v="United States"/>
    <s v="San Francisco"/>
    <s v="California"/>
    <n v="94110"/>
    <s v="West"/>
    <s v="OFF-SU-10001574"/>
    <x v="1"/>
    <s v="Supplies"/>
    <s v="Acme Value Line Scissors"/>
    <n v="10.95"/>
    <n v="3"/>
    <n v="0"/>
    <n v="3.2849999999999993"/>
  </r>
  <r>
    <n v="8947"/>
    <s v="CA-2014-148355"/>
    <n v="2014"/>
    <x v="165"/>
    <d v="2014-12-29T00:00:00"/>
    <s v="Standard Class"/>
    <s v="NC-18535"/>
    <s v="Nick Crebassa"/>
    <s v="Corporate"/>
    <s v="United States"/>
    <s v="New Bedford"/>
    <s v="Massachusetts"/>
    <n v="2740"/>
    <s v="East"/>
    <s v="OFF-PA-10001972"/>
    <x v="1"/>
    <s v="Paper"/>
    <s v="Xerox 214"/>
    <n v="19.440000000000001"/>
    <n v="3"/>
    <n v="0"/>
    <n v="9.3312000000000008"/>
  </r>
  <r>
    <n v="8948"/>
    <s v="CA-2014-148355"/>
    <n v="2014"/>
    <x v="165"/>
    <d v="2014-12-29T00:00:00"/>
    <s v="Standard Class"/>
    <s v="NC-18535"/>
    <s v="Nick Crebassa"/>
    <s v="Corporate"/>
    <s v="United States"/>
    <s v="New Bedford"/>
    <s v="Massachusetts"/>
    <n v="2740"/>
    <s v="East"/>
    <s v="OFF-BI-10000201"/>
    <x v="1"/>
    <s v="Binders"/>
    <s v="Avery Triangle Shaped Sheet Lifters, Black, 2/Pack"/>
    <n v="12.3"/>
    <n v="5"/>
    <n v="0"/>
    <n v="6.15"/>
  </r>
  <r>
    <n v="8949"/>
    <s v="CA-2011-132913"/>
    <n v="2011"/>
    <x v="163"/>
    <d v="2011-12-26T00:00:00"/>
    <s v="First Class"/>
    <s v="AS-10090"/>
    <s v="Adam Shillingsburg"/>
    <s v="Consumer"/>
    <s v="United States"/>
    <s v="San Diego"/>
    <s v="California"/>
    <n v="92037"/>
    <s v="West"/>
    <s v="OFF-AP-10003278"/>
    <x v="1"/>
    <s v="Appliances"/>
    <s v="Belkin 7-Outlet SurgeMaster Home Series"/>
    <n v="13.97"/>
    <n v="1"/>
    <n v="0"/>
    <n v="3.632200000000001"/>
  </r>
  <r>
    <n v="8950"/>
    <s v="CA-2014-150910"/>
    <n v="2014"/>
    <x v="66"/>
    <d v="2014-12-29T00:00:00"/>
    <s v="Standard Class"/>
    <s v="JL-15130"/>
    <s v="Jack Lebron"/>
    <s v="Consumer"/>
    <s v="United States"/>
    <s v="Jackson"/>
    <s v="Tennessee"/>
    <n v="38301"/>
    <s v="South"/>
    <s v="FUR-TA-10002903"/>
    <x v="0"/>
    <s v="Tables"/>
    <s v="Bevis Round Bullnose 29&quot; High Table Top"/>
    <n v="934.9559999999999"/>
    <n v="6"/>
    <n v="0.4"/>
    <n v="-249.32159999999999"/>
  </r>
  <r>
    <n v="8951"/>
    <s v="CA-2014-150910"/>
    <n v="2014"/>
    <x v="66"/>
    <d v="2014-12-29T00:00:00"/>
    <s v="Standard Class"/>
    <s v="JL-15130"/>
    <s v="Jack Lebron"/>
    <s v="Consumer"/>
    <s v="United States"/>
    <s v="Jackson"/>
    <s v="Tennessee"/>
    <n v="38301"/>
    <s v="South"/>
    <s v="TEC-AC-10001013"/>
    <x v="2"/>
    <s v="Accessories"/>
    <s v="Logitech ClearChat Comfort/USB Headset H390"/>
    <n v="46.864000000000004"/>
    <n v="2"/>
    <n v="0.2"/>
    <n v="7.615399999999994"/>
  </r>
  <r>
    <n v="8952"/>
    <s v="CA-2014-150910"/>
    <n v="2014"/>
    <x v="66"/>
    <d v="2014-12-29T00:00:00"/>
    <s v="Standard Class"/>
    <s v="JL-15130"/>
    <s v="Jack Lebron"/>
    <s v="Consumer"/>
    <s v="United States"/>
    <s v="Jackson"/>
    <s v="Tennessee"/>
    <n v="38301"/>
    <s v="South"/>
    <s v="OFF-ST-10000918"/>
    <x v="1"/>
    <s v="Storage"/>
    <s v="Crate-A-Files"/>
    <n v="26.160000000000004"/>
    <n v="3"/>
    <n v="0.2"/>
    <n v="1.961999999999998"/>
  </r>
  <r>
    <n v="8953"/>
    <s v="CA-2014-150910"/>
    <n v="2014"/>
    <x v="66"/>
    <d v="2014-12-29T00:00:00"/>
    <s v="Standard Class"/>
    <s v="JL-15130"/>
    <s v="Jack Lebron"/>
    <s v="Consumer"/>
    <s v="United States"/>
    <s v="Jackson"/>
    <s v="Tennessee"/>
    <n v="38301"/>
    <s v="South"/>
    <s v="OFF-AR-10001419"/>
    <x v="1"/>
    <s v="Art"/>
    <s v="Newell 325"/>
    <n v="23.128"/>
    <n v="7"/>
    <n v="0.2"/>
    <n v="2.8909999999999982"/>
  </r>
  <r>
    <n v="8954"/>
    <s v="CA-2014-150910"/>
    <n v="2014"/>
    <x v="66"/>
    <d v="2014-12-29T00:00:00"/>
    <s v="Standard Class"/>
    <s v="JL-15130"/>
    <s v="Jack Lebron"/>
    <s v="Consumer"/>
    <s v="United States"/>
    <s v="Jackson"/>
    <s v="Tennessee"/>
    <n v="38301"/>
    <s v="South"/>
    <s v="OFF-AP-10003266"/>
    <x v="1"/>
    <s v="Appliances"/>
    <s v="Holmes Replacement Filter for HEPA Air Cleaner, Large Room"/>
    <n v="59.24"/>
    <n v="5"/>
    <n v="0.2"/>
    <n v="16.290999999999997"/>
  </r>
  <r>
    <n v="8955"/>
    <s v="CA-2011-156790"/>
    <n v="2011"/>
    <x v="233"/>
    <d v="2011-08-10T00:00:00"/>
    <s v="Second Class"/>
    <s v="VG-21790"/>
    <s v="Vivek Gonzalez"/>
    <s v="Consumer"/>
    <s v="United States"/>
    <s v="Jacksonville"/>
    <s v="Florida"/>
    <n v="32216"/>
    <s v="South"/>
    <s v="FUR-BO-10000468"/>
    <x v="0"/>
    <s v="Bookcases"/>
    <s v="O'Sullivan 2-Shelf Heavy-Duty Bookcases"/>
    <n v="155.45600000000002"/>
    <n v="4"/>
    <n v="0.2"/>
    <n v="-7.7727999999999895"/>
  </r>
  <r>
    <n v="8956"/>
    <s v="CA-2011-126480"/>
    <n v="2011"/>
    <x v="59"/>
    <d v="2011-09-24T00:00:00"/>
    <s v="Standard Class"/>
    <s v="HG-14965"/>
    <s v="Henry Goldwyn"/>
    <s v="Corporate"/>
    <s v="United States"/>
    <s v="San Diego"/>
    <s v="California"/>
    <n v="92024"/>
    <s v="West"/>
    <s v="OFF-PA-10004610"/>
    <x v="1"/>
    <s v="Paper"/>
    <s v="Xerox 1900"/>
    <n v="8.56"/>
    <n v="2"/>
    <n v="0"/>
    <n v="3.8519999999999994"/>
  </r>
  <r>
    <n v="8957"/>
    <s v="CA-2014-105620"/>
    <n v="2014"/>
    <x v="53"/>
    <d v="2014-12-29T00:00:00"/>
    <s v="First Class"/>
    <s v="JH-15430"/>
    <s v="Jennifer Halladay"/>
    <s v="Consumer"/>
    <s v="United States"/>
    <s v="Hialeah"/>
    <s v="Florida"/>
    <n v="33012"/>
    <s v="South"/>
    <s v="FUR-FU-10004963"/>
    <x v="0"/>
    <s v="Furnishings"/>
    <s v="Eldon 400 Class Desk Accessories, Black Carbon"/>
    <n v="21"/>
    <n v="3"/>
    <n v="0.2"/>
    <n v="5.7750000000000021"/>
  </r>
  <r>
    <n v="8958"/>
    <s v="CA-2014-105620"/>
    <n v="2014"/>
    <x v="53"/>
    <d v="2014-12-29T00:00:00"/>
    <s v="First Class"/>
    <s v="JH-15430"/>
    <s v="Jennifer Halladay"/>
    <s v="Consumer"/>
    <s v="United States"/>
    <s v="Hialeah"/>
    <s v="Florida"/>
    <n v="33012"/>
    <s v="South"/>
    <s v="TEC-MA-10004626"/>
    <x v="2"/>
    <s v="Machines"/>
    <s v="Lexmark 20R1285 X6650 Wireless All-in-One Printer"/>
    <n v="120"/>
    <n v="2"/>
    <n v="0.5"/>
    <n v="-7.2000000000000028"/>
  </r>
  <r>
    <n v="8959"/>
    <s v="CA-2014-150266"/>
    <n v="2014"/>
    <x v="920"/>
    <d v="2014-12-01T00:00:00"/>
    <s v="Standard Class"/>
    <s v="RO-19780"/>
    <s v="Rose O'Brian"/>
    <s v="Consumer"/>
    <s v="United States"/>
    <s v="Houston"/>
    <s v="Texas"/>
    <n v="77070"/>
    <s v="Central"/>
    <s v="TEC-PH-10003437"/>
    <x v="2"/>
    <s v="Phones"/>
    <s v="Blue Parrot B250XT Professional Grade Wireless Bluetooth Headset with"/>
    <n v="299.95999999999998"/>
    <n v="5"/>
    <n v="0.2"/>
    <n v="37.494999999999962"/>
  </r>
  <r>
    <n v="8960"/>
    <s v="CA-2014-150266"/>
    <n v="2014"/>
    <x v="920"/>
    <d v="2014-12-01T00:00:00"/>
    <s v="Standard Class"/>
    <s v="RO-19780"/>
    <s v="Rose O'Brian"/>
    <s v="Consumer"/>
    <s v="United States"/>
    <s v="Houston"/>
    <s v="Texas"/>
    <n v="77070"/>
    <s v="Central"/>
    <s v="OFF-AP-10002867"/>
    <x v="1"/>
    <s v="Appliances"/>
    <s v="Fellowes Command Center 5-outlet power strip"/>
    <n v="67.839999999999989"/>
    <n v="5"/>
    <n v="0.8"/>
    <n v="-179.77600000000001"/>
  </r>
  <r>
    <n v="8961"/>
    <s v="CA-2014-150266"/>
    <n v="2014"/>
    <x v="920"/>
    <d v="2014-12-01T00:00:00"/>
    <s v="Standard Class"/>
    <s v="RO-19780"/>
    <s v="Rose O'Brian"/>
    <s v="Consumer"/>
    <s v="United States"/>
    <s v="Houston"/>
    <s v="Texas"/>
    <n v="77070"/>
    <s v="Central"/>
    <s v="FUR-CH-10002126"/>
    <x v="0"/>
    <s v="Chairs"/>
    <s v="Hon Deluxe Fabric Upholstered Stacking Chairs"/>
    <n v="853.92999999999984"/>
    <n v="5"/>
    <n v="0.3"/>
    <n v="-24.397999999999911"/>
  </r>
  <r>
    <n v="8962"/>
    <s v="CA-2014-150266"/>
    <n v="2014"/>
    <x v="920"/>
    <d v="2014-12-01T00:00:00"/>
    <s v="Standard Class"/>
    <s v="RO-19780"/>
    <s v="Rose O'Brian"/>
    <s v="Consumer"/>
    <s v="United States"/>
    <s v="Houston"/>
    <s v="Texas"/>
    <n v="77070"/>
    <s v="Central"/>
    <s v="OFF-AR-10001761"/>
    <x v="1"/>
    <s v="Art"/>
    <s v="Avery Hi-Liter Smear-Safe Highlighters"/>
    <n v="18.687999999999999"/>
    <n v="4"/>
    <n v="0.2"/>
    <n v="3.7375999999999996"/>
  </r>
  <r>
    <n v="8963"/>
    <s v="CA-2013-157280"/>
    <n v="2013"/>
    <x v="732"/>
    <d v="2013-11-08T00:00:00"/>
    <s v="First Class"/>
    <s v="LW-17125"/>
    <s v="Liz Willingham"/>
    <s v="Consumer"/>
    <s v="United States"/>
    <s v="Virginia Beach"/>
    <s v="Virginia"/>
    <n v="23464"/>
    <s v="South"/>
    <s v="FUR-FU-10004665"/>
    <x v="0"/>
    <s v="Furnishings"/>
    <s v="3M Polarizing Task Lamp with Clamp Arm, Light Gray"/>
    <n v="273.95999999999998"/>
    <n v="2"/>
    <n v="0"/>
    <n v="71.229600000000005"/>
  </r>
  <r>
    <n v="8964"/>
    <s v="CA-2013-157280"/>
    <n v="2013"/>
    <x v="732"/>
    <d v="2013-11-08T00:00:00"/>
    <s v="First Class"/>
    <s v="LW-17125"/>
    <s v="Liz Willingham"/>
    <s v="Consumer"/>
    <s v="United States"/>
    <s v="Virginia Beach"/>
    <s v="Virginia"/>
    <n v="23464"/>
    <s v="South"/>
    <s v="TEC-AC-10000057"/>
    <x v="2"/>
    <s v="Accessories"/>
    <s v="Microsoft Natural Ergonomic Keyboard 4000"/>
    <n v="89.97"/>
    <n v="3"/>
    <n v="0"/>
    <n v="18.893699999999995"/>
  </r>
  <r>
    <n v="8965"/>
    <s v="CA-2013-157280"/>
    <n v="2013"/>
    <x v="732"/>
    <d v="2013-11-08T00:00:00"/>
    <s v="First Class"/>
    <s v="LW-17125"/>
    <s v="Liz Willingham"/>
    <s v="Consumer"/>
    <s v="United States"/>
    <s v="Virginia Beach"/>
    <s v="Virginia"/>
    <n v="23464"/>
    <s v="South"/>
    <s v="FUR-FU-10003806"/>
    <x v="0"/>
    <s v="Furnishings"/>
    <s v="Tenex Chairmat w/ Average Lip, 45&quot; x 53&quot;"/>
    <n v="756.80000000000007"/>
    <n v="5"/>
    <n v="0"/>
    <n v="75.679999999999978"/>
  </r>
  <r>
    <n v="8966"/>
    <s v="CA-2014-106691"/>
    <n v="2014"/>
    <x v="44"/>
    <d v="2014-11-13T00:00:00"/>
    <s v="Standard Class"/>
    <s v="CC-12370"/>
    <s v="Christopher Conant"/>
    <s v="Consumer"/>
    <s v="United States"/>
    <s v="Houston"/>
    <s v="Texas"/>
    <n v="77070"/>
    <s v="Central"/>
    <s v="OFF-BI-10000145"/>
    <x v="1"/>
    <s v="Binders"/>
    <s v="Zipper Ring Binder Pockets"/>
    <n v="1.2479999999999998"/>
    <n v="2"/>
    <n v="0.8"/>
    <n v="-1.934400000000001"/>
  </r>
  <r>
    <n v="8967"/>
    <s v="CA-2013-134180"/>
    <n v="2013"/>
    <x v="54"/>
    <d v="2013-11-08T00:00:00"/>
    <s v="Standard Class"/>
    <s v="JP-16135"/>
    <s v="Julie Prescott"/>
    <s v="Home Office"/>
    <s v="United States"/>
    <s v="Philadelphia"/>
    <s v="Pennsylvania"/>
    <n v="19120"/>
    <s v="East"/>
    <s v="TEC-AC-10000892"/>
    <x v="2"/>
    <s v="Accessories"/>
    <s v="NETGEAR N750 Dual Band Wi-Fi Gigabit Router"/>
    <n v="72"/>
    <n v="1"/>
    <n v="0.2"/>
    <n v="14.399999999999999"/>
  </r>
  <r>
    <n v="8968"/>
    <s v="CA-2013-134180"/>
    <n v="2013"/>
    <x v="54"/>
    <d v="2013-11-08T00:00:00"/>
    <s v="Standard Class"/>
    <s v="JP-16135"/>
    <s v="Julie Prescott"/>
    <s v="Home Office"/>
    <s v="United States"/>
    <s v="Philadelphia"/>
    <s v="Pennsylvania"/>
    <n v="19120"/>
    <s v="East"/>
    <s v="FUR-CH-10004886"/>
    <x v="0"/>
    <s v="Chairs"/>
    <s v="Bevis Steel Folding Chairs"/>
    <n v="470.15499999999997"/>
    <n v="7"/>
    <n v="0.3"/>
    <n v="-13.432999999999993"/>
  </r>
  <r>
    <n v="8969"/>
    <s v="CA-2011-166730"/>
    <n v="2011"/>
    <x v="125"/>
    <d v="2012-01-01T00:00:00"/>
    <s v="First Class"/>
    <s v="DD-13570"/>
    <s v="Dorothy Dickinson"/>
    <s v="Consumer"/>
    <s v="United States"/>
    <s v="Memphis"/>
    <s v="Tennessee"/>
    <n v="38109"/>
    <s v="South"/>
    <s v="OFF-ST-10002554"/>
    <x v="1"/>
    <s v="Storage"/>
    <s v="Tennsco Industrial Shelving"/>
    <n v="39.128"/>
    <n v="1"/>
    <n v="0.2"/>
    <n v="-8.803799999999999"/>
  </r>
  <r>
    <n v="8970"/>
    <s v="CA-2014-157469"/>
    <n v="2014"/>
    <x v="574"/>
    <d v="2014-12-08T00:00:00"/>
    <s v="Standard Class"/>
    <s v="ES-14080"/>
    <s v="Erin Smith"/>
    <s v="Corporate"/>
    <s v="United States"/>
    <s v="Lakewood"/>
    <s v="Ohio"/>
    <n v="44107"/>
    <s v="East"/>
    <s v="OFF-AR-10001662"/>
    <x v="1"/>
    <s v="Art"/>
    <s v="Rogers Handheld Barrel Pencil Sharpener"/>
    <n v="19.728000000000002"/>
    <n v="9"/>
    <n v="0.2"/>
    <n v="1.7262000000000022"/>
  </r>
  <r>
    <n v="8971"/>
    <s v="CA-2014-157469"/>
    <n v="2014"/>
    <x v="574"/>
    <d v="2014-12-08T00:00:00"/>
    <s v="Standard Class"/>
    <s v="ES-14080"/>
    <s v="Erin Smith"/>
    <s v="Corporate"/>
    <s v="United States"/>
    <s v="Lakewood"/>
    <s v="Ohio"/>
    <n v="44107"/>
    <s v="East"/>
    <s v="TEC-PH-10004531"/>
    <x v="2"/>
    <s v="Phones"/>
    <s v="AT&amp;T CL2909"/>
    <n v="151.18799999999999"/>
    <n v="2"/>
    <n v="0.4"/>
    <n v="-25.198000000000008"/>
  </r>
  <r>
    <n v="8972"/>
    <s v="CA-2014-122308"/>
    <n v="2014"/>
    <x v="668"/>
    <d v="2014-03-29T00:00:00"/>
    <s v="Standard Class"/>
    <s v="MV-17485"/>
    <s v="Mark Van Huff"/>
    <s v="Consumer"/>
    <s v="United States"/>
    <s v="New York City"/>
    <s v="New York"/>
    <n v="10011"/>
    <s v="East"/>
    <s v="FUR-CH-10000665"/>
    <x v="0"/>
    <s v="Chairs"/>
    <s v="Global Airflow Leather Mesh Back Chair, Black"/>
    <n v="271.76400000000001"/>
    <n v="2"/>
    <n v="0.1"/>
    <n v="60.391999999999967"/>
  </r>
  <r>
    <n v="8973"/>
    <s v="US-2011-149034"/>
    <n v="2011"/>
    <x v="84"/>
    <d v="2011-11-21T00:00:00"/>
    <s v="First Class"/>
    <s v="RD-19900"/>
    <s v="Ruben Dartt"/>
    <s v="Consumer"/>
    <s v="United States"/>
    <s v="Philadelphia"/>
    <s v="Pennsylvania"/>
    <n v="19120"/>
    <s v="East"/>
    <s v="TEC-AC-10003023"/>
    <x v="2"/>
    <s v="Accessories"/>
    <s v="Logitech G105 Gaming Keyboard"/>
    <n v="47.496000000000002"/>
    <n v="1"/>
    <n v="0.2"/>
    <n v="-1.187400000000002"/>
  </r>
  <r>
    <n v="8974"/>
    <s v="CA-2014-159226"/>
    <n v="2014"/>
    <x v="1016"/>
    <d v="2014-04-28T00:00:00"/>
    <s v="Second Class"/>
    <s v="RL-19615"/>
    <s v="Rob Lucas"/>
    <s v="Consumer"/>
    <s v="United States"/>
    <s v="Los Angeles"/>
    <s v="California"/>
    <n v="90008"/>
    <s v="West"/>
    <s v="FUR-BO-10004709"/>
    <x v="0"/>
    <s v="Bookcases"/>
    <s v="Bush Westfield Collection Bookcases, Medium Cherry Finish"/>
    <n v="344.98099999999994"/>
    <n v="7"/>
    <n v="0.15"/>
    <n v="28.410200000000017"/>
  </r>
  <r>
    <n v="8975"/>
    <s v="CA-2014-156622"/>
    <n v="2014"/>
    <x v="51"/>
    <d v="2014-11-27T00:00:00"/>
    <s v="First Class"/>
    <s v="JP-15460"/>
    <s v="Jennifer Patt"/>
    <s v="Corporate"/>
    <s v="United States"/>
    <s v="Dallas"/>
    <s v="Texas"/>
    <n v="75220"/>
    <s v="Central"/>
    <s v="OFF-PA-10000477"/>
    <x v="1"/>
    <s v="Paper"/>
    <s v="Xerox 22"/>
    <n v="36.288000000000011"/>
    <n v="7"/>
    <n v="0.2"/>
    <n v="12.700800000000001"/>
  </r>
  <r>
    <n v="8976"/>
    <s v="CA-2014-156622"/>
    <n v="2014"/>
    <x v="51"/>
    <d v="2014-11-27T00:00:00"/>
    <s v="First Class"/>
    <s v="JP-15460"/>
    <s v="Jennifer Patt"/>
    <s v="Corporate"/>
    <s v="United States"/>
    <s v="Dallas"/>
    <s v="Texas"/>
    <n v="75220"/>
    <s v="Central"/>
    <s v="OFF-PA-10002923"/>
    <x v="1"/>
    <s v="Paper"/>
    <s v="Xerox 1942"/>
    <n v="78.304000000000002"/>
    <n v="2"/>
    <n v="0.2"/>
    <n v="29.363999999999997"/>
  </r>
  <r>
    <n v="8977"/>
    <s v="CA-2014-156622"/>
    <n v="2014"/>
    <x v="51"/>
    <d v="2014-11-27T00:00:00"/>
    <s v="First Class"/>
    <s v="JP-15460"/>
    <s v="Jennifer Patt"/>
    <s v="Corporate"/>
    <s v="United States"/>
    <s v="Dallas"/>
    <s v="Texas"/>
    <n v="75220"/>
    <s v="Central"/>
    <s v="FUR-TA-10003008"/>
    <x v="0"/>
    <s v="Tables"/>
    <s v="Lesro Round Back Collection Coffee Table, End Table"/>
    <n v="127.785"/>
    <n v="1"/>
    <n v="0.3"/>
    <n v="-31.033499999999989"/>
  </r>
  <r>
    <n v="8978"/>
    <s v="CA-2014-156622"/>
    <n v="2014"/>
    <x v="51"/>
    <d v="2014-11-27T00:00:00"/>
    <s v="First Class"/>
    <s v="JP-15460"/>
    <s v="Jennifer Patt"/>
    <s v="Corporate"/>
    <s v="United States"/>
    <s v="Dallas"/>
    <s v="Texas"/>
    <n v="75220"/>
    <s v="Central"/>
    <s v="OFF-BI-10003707"/>
    <x v="1"/>
    <s v="Binders"/>
    <s v="Aluminum Screw Posts"/>
    <n v="6.1039999999999983"/>
    <n v="2"/>
    <n v="0.8"/>
    <n v="-9.1560000000000006"/>
  </r>
  <r>
    <n v="8979"/>
    <s v="CA-2011-119529"/>
    <n v="2011"/>
    <x v="935"/>
    <d v="2011-11-05T00:00:00"/>
    <s v="Second Class"/>
    <s v="DM-13345"/>
    <s v="Denise Monton"/>
    <s v="Corporate"/>
    <s v="United States"/>
    <s v="Orange"/>
    <s v="New Jersey"/>
    <n v="7050"/>
    <s v="East"/>
    <s v="OFF-BI-10000546"/>
    <x v="1"/>
    <s v="Binders"/>
    <s v="Avery Durable Binders"/>
    <n v="5.76"/>
    <n v="2"/>
    <n v="0"/>
    <n v="2.8224"/>
  </r>
  <r>
    <n v="8980"/>
    <s v="CA-2012-150413"/>
    <n v="2012"/>
    <x v="324"/>
    <d v="2012-10-24T00:00:00"/>
    <s v="Second Class"/>
    <s v="CS-11860"/>
    <s v="Cari Schnelling"/>
    <s v="Consumer"/>
    <s v="United States"/>
    <s v="Dallas"/>
    <s v="Texas"/>
    <n v="75220"/>
    <s v="Central"/>
    <s v="OFF-BI-10000404"/>
    <x v="1"/>
    <s v="Binders"/>
    <s v="Avery Printable Repositionable Plastic Tabs"/>
    <n v="1.7199999999999995"/>
    <n v="1"/>
    <n v="0.8"/>
    <n v="-2.8380000000000001"/>
  </r>
  <r>
    <n v="8981"/>
    <s v="CA-2011-108182"/>
    <n v="2011"/>
    <x v="644"/>
    <d v="2011-02-11T00:00:00"/>
    <s v="Second Class"/>
    <s v="DL-13315"/>
    <s v="Delfina Latchford"/>
    <s v="Consumer"/>
    <s v="United States"/>
    <s v="Romeoville"/>
    <s v="Illinois"/>
    <n v="60441"/>
    <s v="Central"/>
    <s v="OFF-BI-10001196"/>
    <x v="1"/>
    <s v="Binders"/>
    <s v="Avery Flip-Chart Easel Binder, Black"/>
    <n v="8.9519999999999982"/>
    <n v="2"/>
    <n v="0.8"/>
    <n v="-14.770800000000001"/>
  </r>
  <r>
    <n v="8982"/>
    <s v="CA-2013-110898"/>
    <n v="2013"/>
    <x v="1193"/>
    <d v="2013-03-13T00:00:00"/>
    <s v="Standard Class"/>
    <s v="LC-16870"/>
    <s v="Lena Cacioppo"/>
    <s v="Consumer"/>
    <s v="United States"/>
    <s v="Chicago"/>
    <s v="Illinois"/>
    <n v="60623"/>
    <s v="Central"/>
    <s v="OFF-AP-10001626"/>
    <x v="1"/>
    <s v="Appliances"/>
    <s v="Commercial WindTunnel Clean Air Upright Vacuum, Replacement Belts, Filtration Bags"/>
    <n v="2.3339999999999996"/>
    <n v="3"/>
    <n v="0.8"/>
    <n v="-6.3018000000000001"/>
  </r>
  <r>
    <n v="8983"/>
    <s v="CA-2013-110898"/>
    <n v="2013"/>
    <x v="1193"/>
    <d v="2013-03-13T00:00:00"/>
    <s v="Standard Class"/>
    <s v="LC-16870"/>
    <s v="Lena Cacioppo"/>
    <s v="Consumer"/>
    <s v="United States"/>
    <s v="Chicago"/>
    <s v="Illinois"/>
    <n v="60623"/>
    <s v="Central"/>
    <s v="OFF-BI-10004656"/>
    <x v="1"/>
    <s v="Binders"/>
    <s v="Peel &amp; Stick Add-On Corner Pockets"/>
    <n v="1.7279999999999998"/>
    <n v="4"/>
    <n v="0.8"/>
    <n v="-2.764800000000001"/>
  </r>
  <r>
    <n v="8984"/>
    <s v="CA-2013-110898"/>
    <n v="2013"/>
    <x v="1193"/>
    <d v="2013-03-13T00:00:00"/>
    <s v="Standard Class"/>
    <s v="LC-16870"/>
    <s v="Lena Cacioppo"/>
    <s v="Consumer"/>
    <s v="United States"/>
    <s v="Chicago"/>
    <s v="Illinois"/>
    <n v="60623"/>
    <s v="Central"/>
    <s v="FUR-FU-10003773"/>
    <x v="0"/>
    <s v="Furnishings"/>
    <s v="Eldon Cleatmat Plus Chair Mats for High Pile Carpets"/>
    <n v="159.04"/>
    <n v="5"/>
    <n v="0.6"/>
    <n v="-194.82400000000001"/>
  </r>
  <r>
    <n v="8985"/>
    <s v="CA-2013-110898"/>
    <n v="2013"/>
    <x v="1193"/>
    <d v="2013-03-13T00:00:00"/>
    <s v="Standard Class"/>
    <s v="LC-16870"/>
    <s v="Lena Cacioppo"/>
    <s v="Consumer"/>
    <s v="United States"/>
    <s v="Chicago"/>
    <s v="Illinois"/>
    <n v="60623"/>
    <s v="Central"/>
    <s v="FUR-TA-10000849"/>
    <x v="0"/>
    <s v="Tables"/>
    <s v="Bevis Rectangular Conference Tables"/>
    <n v="145.97999999999999"/>
    <n v="2"/>
    <n v="0.5"/>
    <n v="-99.266399999999976"/>
  </r>
  <r>
    <n v="8986"/>
    <s v="CA-2012-123092"/>
    <n v="2012"/>
    <x v="155"/>
    <d v="2012-12-07T00:00:00"/>
    <s v="Standard Class"/>
    <s v="JG-15115"/>
    <s v="Jack Garza"/>
    <s v="Consumer"/>
    <s v="United States"/>
    <s v="Jacksonville"/>
    <s v="North Carolina"/>
    <n v="28540"/>
    <s v="South"/>
    <s v="FUR-FU-10000222"/>
    <x v="0"/>
    <s v="Furnishings"/>
    <s v="Seth Thomas 16&quot; Steel Case Clock"/>
    <n v="77.951999999999998"/>
    <n v="3"/>
    <n v="0.2"/>
    <n v="12.667199999999994"/>
  </r>
  <r>
    <n v="8987"/>
    <s v="CA-2012-123092"/>
    <n v="2012"/>
    <x v="155"/>
    <d v="2012-12-07T00:00:00"/>
    <s v="Standard Class"/>
    <s v="JG-15115"/>
    <s v="Jack Garza"/>
    <s v="Consumer"/>
    <s v="United States"/>
    <s v="Jacksonville"/>
    <s v="North Carolina"/>
    <n v="28540"/>
    <s v="South"/>
    <s v="OFF-BI-10001718"/>
    <x v="1"/>
    <s v="Binders"/>
    <s v="GBC DocuBind P50 Personal Binding Machine"/>
    <n v="95.970000000000013"/>
    <n v="5"/>
    <n v="0.7"/>
    <n v="-73.57699999999997"/>
  </r>
  <r>
    <n v="8988"/>
    <s v="CA-2012-123092"/>
    <n v="2012"/>
    <x v="155"/>
    <d v="2012-12-07T00:00:00"/>
    <s v="Standard Class"/>
    <s v="JG-15115"/>
    <s v="Jack Garza"/>
    <s v="Consumer"/>
    <s v="United States"/>
    <s v="Jacksonville"/>
    <s v="North Carolina"/>
    <n v="28540"/>
    <s v="South"/>
    <s v="TEC-PH-10001700"/>
    <x v="2"/>
    <s v="Phones"/>
    <s v="Panasonic KX-TG6844B Expandable Digital Cordless Telephone"/>
    <n v="105.584"/>
    <n v="2"/>
    <n v="0.2"/>
    <n v="9.2386000000000053"/>
  </r>
  <r>
    <n v="8989"/>
    <s v="CA-2012-123092"/>
    <n v="2012"/>
    <x v="155"/>
    <d v="2012-12-07T00:00:00"/>
    <s v="Standard Class"/>
    <s v="JG-15115"/>
    <s v="Jack Garza"/>
    <s v="Consumer"/>
    <s v="United States"/>
    <s v="Jacksonville"/>
    <s v="North Carolina"/>
    <n v="28540"/>
    <s v="South"/>
    <s v="OFF-AR-10004078"/>
    <x v="1"/>
    <s v="Art"/>
    <s v="Newell 312"/>
    <n v="9.3439999999999994"/>
    <n v="2"/>
    <n v="0.2"/>
    <n v="1.1679999999999997"/>
  </r>
  <r>
    <n v="8990"/>
    <s v="US-2012-128587"/>
    <n v="2012"/>
    <x v="100"/>
    <d v="2012-12-30T00:00:00"/>
    <s v="Standard Class"/>
    <s v="HM-14860"/>
    <s v="Harry Marie"/>
    <s v="Corporate"/>
    <s v="United States"/>
    <s v="Springfield"/>
    <s v="Missouri"/>
    <n v="65807"/>
    <s v="Central"/>
    <s v="FUR-FU-10003026"/>
    <x v="0"/>
    <s v="Furnishings"/>
    <s v="Eldon Regeneration Recycled Desk Accessories, Black"/>
    <n v="9.68"/>
    <n v="2"/>
    <n v="0"/>
    <n v="3.7751999999999999"/>
  </r>
  <r>
    <n v="8991"/>
    <s v="US-2012-128587"/>
    <n v="2012"/>
    <x v="100"/>
    <d v="2012-12-30T00:00:00"/>
    <s v="Standard Class"/>
    <s v="HM-14860"/>
    <s v="Harry Marie"/>
    <s v="Corporate"/>
    <s v="United States"/>
    <s v="Springfield"/>
    <s v="Missouri"/>
    <n v="65807"/>
    <s v="Central"/>
    <s v="TEC-CO-10003763"/>
    <x v="2"/>
    <s v="Copiers"/>
    <s v="Canon PC1060 Personal Laser Copier"/>
    <n v="4899.93"/>
    <n v="7"/>
    <n v="0"/>
    <n v="2302.9670999999998"/>
  </r>
  <r>
    <n v="8992"/>
    <s v="US-2014-139577"/>
    <n v="2014"/>
    <x v="172"/>
    <d v="2014-10-07T00:00:00"/>
    <s v="Standard Class"/>
    <s v="TN-21040"/>
    <s v="Tanja Norvell"/>
    <s v="Home Office"/>
    <s v="United States"/>
    <s v="San Francisco"/>
    <s v="California"/>
    <n v="94110"/>
    <s v="West"/>
    <s v="TEC-AC-10004708"/>
    <x v="2"/>
    <s v="Accessories"/>
    <s v="Sony 32GB Class 10 Micro SDHC R40 Memory Card"/>
    <n v="104.75"/>
    <n v="5"/>
    <n v="0"/>
    <n v="21.997499999999999"/>
  </r>
  <r>
    <n v="8993"/>
    <s v="CA-2014-159100"/>
    <n v="2014"/>
    <x v="524"/>
    <d v="2014-10-22T00:00:00"/>
    <s v="Standard Class"/>
    <s v="VP-21760"/>
    <s v="Victoria Pisteka"/>
    <s v="Corporate"/>
    <s v="United States"/>
    <s v="Columbia"/>
    <s v="Tennessee"/>
    <n v="38401"/>
    <s v="South"/>
    <s v="TEC-AC-10003499"/>
    <x v="2"/>
    <s v="Accessories"/>
    <s v="Memorex Mini Travel Drive 8 GB USB 2.0 Flash Drive"/>
    <n v="18.528000000000002"/>
    <n v="2"/>
    <n v="0.2"/>
    <n v="4.4004000000000003"/>
  </r>
  <r>
    <n v="8994"/>
    <s v="CA-2014-159100"/>
    <n v="2014"/>
    <x v="524"/>
    <d v="2014-10-22T00:00:00"/>
    <s v="Standard Class"/>
    <s v="VP-21760"/>
    <s v="Victoria Pisteka"/>
    <s v="Corporate"/>
    <s v="United States"/>
    <s v="Columbia"/>
    <s v="Tennessee"/>
    <n v="38401"/>
    <s v="South"/>
    <s v="FUR-TA-10001950"/>
    <x v="0"/>
    <s v="Tables"/>
    <s v="Balt Solid Wood Round Tables"/>
    <n v="1875.258"/>
    <n v="7"/>
    <n v="0.4"/>
    <n v="-968.88329999999996"/>
  </r>
  <r>
    <n v="8995"/>
    <s v="CA-2011-109043"/>
    <n v="2011"/>
    <x v="860"/>
    <d v="2011-08-17T00:00:00"/>
    <s v="First Class"/>
    <s v="CS-12355"/>
    <s v="Christine Sundaresam"/>
    <s v="Consumer"/>
    <s v="United States"/>
    <s v="Hollywood"/>
    <s v="Florida"/>
    <n v="33021"/>
    <s v="South"/>
    <s v="OFF-PA-10000312"/>
    <x v="1"/>
    <s v="Paper"/>
    <s v="Xerox 1955"/>
    <n v="91.360000000000014"/>
    <n v="5"/>
    <n v="0.2"/>
    <n v="29.691999999999993"/>
  </r>
  <r>
    <n v="8996"/>
    <s v="CA-2011-109043"/>
    <n v="2011"/>
    <x v="860"/>
    <d v="2011-08-17T00:00:00"/>
    <s v="First Class"/>
    <s v="CS-12355"/>
    <s v="Christine Sundaresam"/>
    <s v="Consumer"/>
    <s v="United States"/>
    <s v="Hollywood"/>
    <s v="Florida"/>
    <n v="33021"/>
    <s v="South"/>
    <s v="OFF-AP-10004708"/>
    <x v="1"/>
    <s v="Appliances"/>
    <s v="Fellowes Superior 10 Outlet Split Surge Protector"/>
    <n v="152.24"/>
    <n v="5"/>
    <n v="0.2"/>
    <n v="17.126999999999988"/>
  </r>
  <r>
    <n v="8997"/>
    <s v="US-2014-116491"/>
    <n v="2014"/>
    <x v="343"/>
    <d v="2014-11-14T00:00:00"/>
    <s v="First Class"/>
    <s v="PG-18820"/>
    <s v="Patrick Gardner"/>
    <s v="Consumer"/>
    <s v="United States"/>
    <s v="Dallas"/>
    <s v="Texas"/>
    <n v="75081"/>
    <s v="Central"/>
    <s v="TEC-PH-10004531"/>
    <x v="2"/>
    <s v="Phones"/>
    <s v="OtterBox Commuter Series Case - iPhone 5 &amp; 5s"/>
    <n v="35.183999999999997"/>
    <n v="2"/>
    <n v="0.2"/>
    <n v="12.314399999999999"/>
  </r>
  <r>
    <n v="8998"/>
    <s v="CA-2014-122763"/>
    <n v="2014"/>
    <x v="177"/>
    <d v="2014-03-21T00:00:00"/>
    <s v="Same Day"/>
    <s v="HG-14845"/>
    <s v="Harry Greene"/>
    <s v="Consumer"/>
    <s v="United States"/>
    <s v="Houston"/>
    <s v="Texas"/>
    <n v="77041"/>
    <s v="Central"/>
    <s v="OFF-PA-10000474"/>
    <x v="1"/>
    <s v="Paper"/>
    <s v="Staples"/>
    <n v="56.704000000000001"/>
    <n v="2"/>
    <n v="0.2"/>
    <n v="19.137599999999992"/>
  </r>
  <r>
    <n v="8999"/>
    <s v="CA-2014-122763"/>
    <n v="2014"/>
    <x v="177"/>
    <d v="2014-03-21T00:00:00"/>
    <s v="Same Day"/>
    <s v="HG-14845"/>
    <s v="Harry Greene"/>
    <s v="Consumer"/>
    <s v="United States"/>
    <s v="Houston"/>
    <s v="Texas"/>
    <n v="77041"/>
    <s v="Central"/>
    <s v="OFF-PA-10002377"/>
    <x v="1"/>
    <s v="Paper"/>
    <s v="Xerox 1916"/>
    <n v="274.06400000000002"/>
    <n v="7"/>
    <n v="0.2"/>
    <n v="102.77399999999999"/>
  </r>
  <r>
    <n v="9000"/>
    <s v="CA-2014-137785"/>
    <n v="2014"/>
    <x v="726"/>
    <d v="2014-05-18T00:00:00"/>
    <s v="Standard Class"/>
    <s v="MH-18115"/>
    <s v="Mick Hernandez"/>
    <s v="Home Office"/>
    <s v="United States"/>
    <s v="Philadelphia"/>
    <s v="Pennsylvania"/>
    <n v="19140"/>
    <s v="East"/>
    <s v="FUR-CH-10001482"/>
    <x v="0"/>
    <s v="Chairs"/>
    <s v="Office Star - Mesh Screen back chair with Vinyl seat"/>
    <n v="458.42999999999995"/>
    <n v="5"/>
    <n v="0.3"/>
    <n v="-124.431"/>
  </r>
  <r>
    <n v="9001"/>
    <s v="CA-2011-133389"/>
    <n v="2011"/>
    <x v="169"/>
    <d v="2011-06-22T00:00:00"/>
    <s v="Same Day"/>
    <s v="TB-21280"/>
    <s v="Toby Braunhardt"/>
    <s v="Consumer"/>
    <s v="United States"/>
    <s v="Phoenix"/>
    <s v="Arizona"/>
    <n v="85023"/>
    <s v="West"/>
    <s v="OFF-BI-10001553"/>
    <x v="1"/>
    <s v="Binders"/>
    <s v="SpineVue Locking Slant-D Ring Binders by Cardinal"/>
    <n v="8.2260000000000009"/>
    <n v="3"/>
    <n v="0.7"/>
    <n v="-6.0323999999999991"/>
  </r>
  <r>
    <n v="9002"/>
    <s v="CA-2011-103807"/>
    <n v="2011"/>
    <x v="266"/>
    <d v="2011-12-09T00:00:00"/>
    <s v="Standard Class"/>
    <s v="EM-13825"/>
    <s v="Elizabeth Moffitt"/>
    <s v="Corporate"/>
    <s v="United States"/>
    <s v="Sandy Springs"/>
    <s v="Georgia"/>
    <n v="30328"/>
    <s v="South"/>
    <s v="TEC-AC-10000199"/>
    <x v="2"/>
    <s v="Accessories"/>
    <s v="Kingston Digital DataTraveler 8GB USB 2.0"/>
    <n v="5.95"/>
    <n v="1"/>
    <n v="0"/>
    <n v="0.83300000000000018"/>
  </r>
  <r>
    <n v="9003"/>
    <s v="CA-2011-103807"/>
    <n v="2011"/>
    <x v="266"/>
    <d v="2011-12-09T00:00:00"/>
    <s v="Standard Class"/>
    <s v="EM-13825"/>
    <s v="Elizabeth Moffitt"/>
    <s v="Corporate"/>
    <s v="United States"/>
    <s v="Sandy Springs"/>
    <s v="Georgia"/>
    <n v="30328"/>
    <s v="South"/>
    <s v="OFF-PA-10002195"/>
    <x v="1"/>
    <s v="Paper"/>
    <s v="RSVP Cards &amp; Envelopes, Blank White, 8-1/2&quot; X 11&quot;, 24 Cards/25 Envelopes/Set"/>
    <n v="15.24"/>
    <n v="3"/>
    <n v="0"/>
    <n v="7.1627999999999998"/>
  </r>
  <r>
    <n v="9004"/>
    <s v="CA-2012-102855"/>
    <n v="2012"/>
    <x v="57"/>
    <d v="2012-04-06T00:00:00"/>
    <s v="Same Day"/>
    <s v="JF-15415"/>
    <s v="Jennifer Ferguson"/>
    <s v="Consumer"/>
    <s v="United States"/>
    <s v="Spokane"/>
    <s v="Washington"/>
    <n v="99207"/>
    <s v="West"/>
    <s v="TEC-AC-10001767"/>
    <x v="2"/>
    <s v="Accessories"/>
    <s v="SanDisk Ultra 64 GB MicroSDHC Class 10 Memory Card"/>
    <n v="239.94"/>
    <n v="6"/>
    <n v="0"/>
    <n v="26.393399999999986"/>
  </r>
  <r>
    <n v="9005"/>
    <s v="CA-2012-102855"/>
    <n v="2012"/>
    <x v="57"/>
    <d v="2012-04-06T00:00:00"/>
    <s v="Same Day"/>
    <s v="JF-15415"/>
    <s v="Jennifer Ferguson"/>
    <s v="Consumer"/>
    <s v="United States"/>
    <s v="Spokane"/>
    <s v="Washington"/>
    <n v="99207"/>
    <s v="West"/>
    <s v="OFF-AR-10002467"/>
    <x v="1"/>
    <s v="Art"/>
    <s v="Dixon Ticonderoga Pencils"/>
    <n v="23.84"/>
    <n v="8"/>
    <n v="0"/>
    <n v="6.4368000000000016"/>
  </r>
  <r>
    <n v="9006"/>
    <s v="CA-2014-107825"/>
    <n v="2014"/>
    <x v="551"/>
    <d v="2014-11-19T00:00:00"/>
    <s v="Same Day"/>
    <s v="NB-18655"/>
    <s v="Nona Balk"/>
    <s v="Corporate"/>
    <s v="United States"/>
    <s v="Milwaukee"/>
    <s v="Wisconsin"/>
    <n v="53209"/>
    <s v="Central"/>
    <s v="OFF-ST-10001321"/>
    <x v="1"/>
    <s v="Storage"/>
    <s v="Decoflex Hanging Personal Folder File, Blue"/>
    <n v="92.52"/>
    <n v="6"/>
    <n v="0"/>
    <n v="24.980400000000007"/>
  </r>
  <r>
    <n v="9007"/>
    <s v="CA-2014-107825"/>
    <n v="2014"/>
    <x v="551"/>
    <d v="2014-11-19T00:00:00"/>
    <s v="Same Day"/>
    <s v="NB-18655"/>
    <s v="Nona Balk"/>
    <s v="Corporate"/>
    <s v="United States"/>
    <s v="Milwaukee"/>
    <s v="Wisconsin"/>
    <n v="53209"/>
    <s v="Central"/>
    <s v="OFF-ST-10000777"/>
    <x v="1"/>
    <s v="Storage"/>
    <s v="Companion Letter/Legal File, Black"/>
    <n v="37.76"/>
    <n v="1"/>
    <n v="0"/>
    <n v="10.572800000000001"/>
  </r>
  <r>
    <n v="9008"/>
    <s v="CA-2014-107825"/>
    <n v="2014"/>
    <x v="551"/>
    <d v="2014-11-19T00:00:00"/>
    <s v="Same Day"/>
    <s v="NB-18655"/>
    <s v="Nona Balk"/>
    <s v="Corporate"/>
    <s v="United States"/>
    <s v="Milwaukee"/>
    <s v="Wisconsin"/>
    <n v="53209"/>
    <s v="Central"/>
    <s v="OFF-LA-10003720"/>
    <x v="1"/>
    <s v="Labels"/>
    <s v="Avery 487"/>
    <n v="7.38"/>
    <n v="2"/>
    <n v="0"/>
    <n v="3.4685999999999999"/>
  </r>
  <r>
    <n v="9009"/>
    <s v="CA-2014-107825"/>
    <n v="2014"/>
    <x v="551"/>
    <d v="2014-11-19T00:00:00"/>
    <s v="Same Day"/>
    <s v="NB-18655"/>
    <s v="Nona Balk"/>
    <s v="Corporate"/>
    <s v="United States"/>
    <s v="Milwaukee"/>
    <s v="Wisconsin"/>
    <n v="53209"/>
    <s v="Central"/>
    <s v="FUR-FU-10000206"/>
    <x v="0"/>
    <s v="Furnishings"/>
    <s v="GE General Purpose, Extra Long Life, Showcase &amp; Floodlight Incandescent Bulbs"/>
    <n v="5.82"/>
    <n v="2"/>
    <n v="0"/>
    <n v="2.7353999999999998"/>
  </r>
  <r>
    <n v="9010"/>
    <s v="CA-2014-106047"/>
    <n v="2014"/>
    <x v="1210"/>
    <d v="2014-07-19T00:00:00"/>
    <s v="Standard Class"/>
    <s v="CS-11860"/>
    <s v="Cari Schnelling"/>
    <s v="Consumer"/>
    <s v="United States"/>
    <s v="Fairfield"/>
    <s v="Ohio"/>
    <n v="45014"/>
    <s v="East"/>
    <s v="OFF-PA-10000791"/>
    <x v="1"/>
    <s v="Paper"/>
    <s v="Wirebound Message Books, Four 2 3/4 x 5 Forms per Page, 200 Sets per Book"/>
    <n v="3.8159999999999998"/>
    <n v="1"/>
    <n v="0.2"/>
    <n v="1.1924999999999997"/>
  </r>
  <r>
    <n v="9011"/>
    <s v="CA-2014-127803"/>
    <n v="2014"/>
    <x v="240"/>
    <d v="2014-05-24T00:00:00"/>
    <s v="Standard Class"/>
    <s v="ND-18460"/>
    <s v="Neil Ducich"/>
    <s v="Corporate"/>
    <s v="United States"/>
    <s v="Huntsville"/>
    <s v="Alabama"/>
    <n v="35810"/>
    <s v="South"/>
    <s v="OFF-BI-10001787"/>
    <x v="1"/>
    <s v="Binders"/>
    <s v="Wilson Jones Four-Pocket Poly Binders"/>
    <n v="26.16"/>
    <n v="4"/>
    <n v="0"/>
    <n v="12.8184"/>
  </r>
  <r>
    <n v="9012"/>
    <s v="CA-2012-137071"/>
    <n v="2012"/>
    <x v="139"/>
    <d v="2012-12-21T00:00:00"/>
    <s v="First Class"/>
    <s v="ED-13885"/>
    <s v="Emily Ducich"/>
    <s v="Home Office"/>
    <s v="United States"/>
    <s v="Houston"/>
    <s v="Texas"/>
    <n v="77036"/>
    <s v="Central"/>
    <s v="TEC-AC-10004353"/>
    <x v="2"/>
    <s v="Accessories"/>
    <s v="Hypercom P1300 Pinpad"/>
    <n v="100.80000000000001"/>
    <n v="2"/>
    <n v="0.2"/>
    <n v="21.42"/>
  </r>
  <r>
    <n v="9013"/>
    <s v="CA-2013-121447"/>
    <n v="2013"/>
    <x v="823"/>
    <d v="2013-02-22T00:00:00"/>
    <s v="First Class"/>
    <s v="EA-14035"/>
    <s v="Erin Ashbrook"/>
    <s v="Corporate"/>
    <s v="United States"/>
    <s v="New York City"/>
    <s v="New York"/>
    <n v="10011"/>
    <s v="East"/>
    <s v="FUR-FU-10001861"/>
    <x v="0"/>
    <s v="Furnishings"/>
    <s v="Floodlight Indoor Halogen Bulbs, 1 Bulb per Pack, 60 Watts"/>
    <n v="135.79999999999998"/>
    <n v="7"/>
    <n v="0"/>
    <n v="66.541999999999987"/>
  </r>
  <r>
    <n v="9014"/>
    <s v="CA-2014-143084"/>
    <n v="2014"/>
    <x v="257"/>
    <d v="2014-03-23T00:00:00"/>
    <s v="Standard Class"/>
    <s v="BP-11050"/>
    <s v="Barry Pond"/>
    <s v="Corporate"/>
    <s v="United States"/>
    <s v="Los Angeles"/>
    <s v="California"/>
    <n v="90008"/>
    <s v="West"/>
    <s v="OFF-AR-10002766"/>
    <x v="1"/>
    <s v="Art"/>
    <s v="Prang Drawing Pencil Set"/>
    <n v="13.899999999999999"/>
    <n v="5"/>
    <n v="0"/>
    <n v="3.7529999999999997"/>
  </r>
  <r>
    <n v="9015"/>
    <s v="CA-2014-143084"/>
    <n v="2014"/>
    <x v="257"/>
    <d v="2014-03-23T00:00:00"/>
    <s v="Standard Class"/>
    <s v="BP-11050"/>
    <s v="Barry Pond"/>
    <s v="Corporate"/>
    <s v="United States"/>
    <s v="Los Angeles"/>
    <s v="California"/>
    <n v="90008"/>
    <s v="West"/>
    <s v="OFF-EN-10003072"/>
    <x v="1"/>
    <s v="Envelopes"/>
    <s v="Peel &amp; Seel Envelopes"/>
    <n v="19.399999999999999"/>
    <n v="5"/>
    <n v="0"/>
    <n v="9.3120000000000012"/>
  </r>
  <r>
    <n v="9016"/>
    <s v="CA-2013-131639"/>
    <n v="2013"/>
    <x v="907"/>
    <d v="2013-12-24T00:00:00"/>
    <s v="Standard Class"/>
    <s v="NS-18640"/>
    <s v="Noel Staavos"/>
    <s v="Corporate"/>
    <s v="United States"/>
    <s v="Carlsbad"/>
    <s v="New Mexico"/>
    <n v="88220"/>
    <s v="West"/>
    <s v="OFF-BI-10001636"/>
    <x v="1"/>
    <s v="Binders"/>
    <s v="Ibico Plastic and Wire Spiral Binding Combs"/>
    <n v="13.488"/>
    <n v="2"/>
    <n v="0.2"/>
    <n v="4.3835999999999995"/>
  </r>
  <r>
    <n v="9017"/>
    <s v="CA-2013-131639"/>
    <n v="2013"/>
    <x v="907"/>
    <d v="2013-12-24T00:00:00"/>
    <s v="Standard Class"/>
    <s v="NS-18640"/>
    <s v="Noel Staavos"/>
    <s v="Corporate"/>
    <s v="United States"/>
    <s v="Carlsbad"/>
    <s v="New Mexico"/>
    <n v="88220"/>
    <s v="West"/>
    <s v="OFF-BI-10000948"/>
    <x v="1"/>
    <s v="Binders"/>
    <s v="GBC Laser Imprintable Binding System Covers, Desert Sand"/>
    <n v="11.416"/>
    <n v="1"/>
    <n v="0.2"/>
    <n v="3.8528999999999991"/>
  </r>
  <r>
    <n v="9018"/>
    <s v="CA-2013-161361"/>
    <n v="2013"/>
    <x v="253"/>
    <d v="2013-03-29T00:00:00"/>
    <s v="Second Class"/>
    <s v="MV-17485"/>
    <s v="Mark Van Huff"/>
    <s v="Consumer"/>
    <s v="United States"/>
    <s v="Pocatello"/>
    <s v="Idaho"/>
    <n v="83201"/>
    <s v="West"/>
    <s v="OFF-PA-10001838"/>
    <x v="1"/>
    <s v="Paper"/>
    <s v="Adams Telephone Message Book W/Dividers/Space For Phone Numbers, 5 1/4&quot;X8 1/2&quot;, 300/Messages"/>
    <n v="17.64"/>
    <n v="3"/>
    <n v="0"/>
    <n v="8.6435999999999993"/>
  </r>
  <r>
    <n v="9019"/>
    <s v="CA-2013-161361"/>
    <n v="2013"/>
    <x v="253"/>
    <d v="2013-03-29T00:00:00"/>
    <s v="Second Class"/>
    <s v="MV-17485"/>
    <s v="Mark Van Huff"/>
    <s v="Consumer"/>
    <s v="United States"/>
    <s v="Pocatello"/>
    <s v="Idaho"/>
    <n v="83201"/>
    <s v="West"/>
    <s v="OFF-BI-10002215"/>
    <x v="1"/>
    <s v="Binders"/>
    <s v="Wilson Jones Hanging View Binder, White, 1&quot;"/>
    <n v="17.04"/>
    <n v="3"/>
    <n v="0.2"/>
    <n v="5.5379999999999985"/>
  </r>
  <r>
    <n v="9020"/>
    <s v="CA-2011-100706"/>
    <n v="2011"/>
    <x v="757"/>
    <d v="2011-12-18T00:00:00"/>
    <s v="Second Class"/>
    <s v="LE-16810"/>
    <s v="Laurel Elliston"/>
    <s v="Consumer"/>
    <s v="United States"/>
    <s v="Springfield"/>
    <s v="Virginia"/>
    <n v="22153"/>
    <s v="South"/>
    <s v="TEC-AC-10001314"/>
    <x v="2"/>
    <s v="Accessories"/>
    <s v="Case Logic 2.4GHz Wireless Keyboard"/>
    <n v="99.98"/>
    <n v="2"/>
    <n v="0"/>
    <n v="7.9983999999999895"/>
  </r>
  <r>
    <n v="9021"/>
    <s v="CA-2011-100706"/>
    <n v="2011"/>
    <x v="757"/>
    <d v="2011-12-18T00:00:00"/>
    <s v="Second Class"/>
    <s v="LE-16810"/>
    <s v="Laurel Elliston"/>
    <s v="Consumer"/>
    <s v="United States"/>
    <s v="Springfield"/>
    <s v="Virginia"/>
    <n v="22153"/>
    <s v="South"/>
    <s v="FUR-FU-10002268"/>
    <x v="0"/>
    <s v="Furnishings"/>
    <s v="Ultra Door Push Plate"/>
    <n v="29.46"/>
    <n v="6"/>
    <n v="0"/>
    <n v="9.7217999999999982"/>
  </r>
  <r>
    <n v="9022"/>
    <s v="CA-2012-129525"/>
    <n v="2012"/>
    <x v="219"/>
    <d v="2012-11-20T00:00:00"/>
    <s v="Standard Class"/>
    <s v="VP-21760"/>
    <s v="Victoria Pisteka"/>
    <s v="Corporate"/>
    <s v="United States"/>
    <s v="Toledo"/>
    <s v="Ohio"/>
    <n v="43615"/>
    <s v="East"/>
    <s v="OFF-BI-10002133"/>
    <x v="1"/>
    <s v="Binders"/>
    <s v="Wilson Jones Elliptical Ring 3 1/2&quot; Capacity Binders, 800 sheets"/>
    <n v="166.92000000000002"/>
    <n v="13"/>
    <n v="0.7"/>
    <n v="-116.84399999999999"/>
  </r>
  <r>
    <n v="9023"/>
    <s v="US-2013-141880"/>
    <n v="2013"/>
    <x v="250"/>
    <d v="2013-08-24T00:00:00"/>
    <s v="First Class"/>
    <s v="TC-21475"/>
    <s v="Tony Chapman"/>
    <s v="Home Office"/>
    <s v="United States"/>
    <s v="Fort Collins"/>
    <s v="Colorado"/>
    <n v="80525"/>
    <s v="West"/>
    <s v="FUR-FU-10001979"/>
    <x v="0"/>
    <s v="Furnishings"/>
    <s v="Dana Halogen Swing-Arm Architect Lamp"/>
    <n v="98.328000000000003"/>
    <n v="3"/>
    <n v="0.2"/>
    <n v="9.832800000000006"/>
  </r>
  <r>
    <n v="9024"/>
    <s v="CA-2012-165799"/>
    <n v="2012"/>
    <x v="685"/>
    <d v="2012-07-02T00:00:00"/>
    <s v="First Class"/>
    <s v="SG-20470"/>
    <s v="Sheri Gordon"/>
    <s v="Consumer"/>
    <s v="United States"/>
    <s v="New York City"/>
    <s v="New York"/>
    <n v="10024"/>
    <s v="East"/>
    <s v="FUR-CH-10001482"/>
    <x v="0"/>
    <s v="Chairs"/>
    <s v="Office Star - Mesh Screen back chair with Vinyl seat"/>
    <n v="117.88199999999999"/>
    <n v="1"/>
    <n v="0.1"/>
    <n v="1.3097999999999956"/>
  </r>
  <r>
    <n v="9025"/>
    <s v="CA-2013-102127"/>
    <n v="2013"/>
    <x v="190"/>
    <d v="2013-07-03T00:00:00"/>
    <s v="Standard Class"/>
    <s v="VP-21760"/>
    <s v="Victoria Pisteka"/>
    <s v="Corporate"/>
    <s v="United States"/>
    <s v="New York City"/>
    <s v="New York"/>
    <n v="10035"/>
    <s v="East"/>
    <s v="TEC-AC-10002018"/>
    <x v="2"/>
    <s v="Accessories"/>
    <s v="AmazonBasics 3-Button USB Wired Mouse"/>
    <n v="20.97"/>
    <n v="3"/>
    <n v="0"/>
    <n v="9.017100000000001"/>
  </r>
  <r>
    <n v="9026"/>
    <s v="CA-2013-102127"/>
    <n v="2013"/>
    <x v="190"/>
    <d v="2013-07-03T00:00:00"/>
    <s v="Standard Class"/>
    <s v="VP-21760"/>
    <s v="Victoria Pisteka"/>
    <s v="Corporate"/>
    <s v="United States"/>
    <s v="New York City"/>
    <s v="New York"/>
    <n v="10035"/>
    <s v="East"/>
    <s v="TEC-AC-10000397"/>
    <x v="2"/>
    <s v="Accessories"/>
    <s v="Perixx PERIBOARD-512B, Ergonomic Split Keyboard"/>
    <n v="139.96"/>
    <n v="4"/>
    <n v="0"/>
    <n v="9.7972000000000037"/>
  </r>
  <r>
    <n v="9027"/>
    <s v="CA-2013-102127"/>
    <n v="2013"/>
    <x v="190"/>
    <d v="2013-07-03T00:00:00"/>
    <s v="Standard Class"/>
    <s v="VP-21760"/>
    <s v="Victoria Pisteka"/>
    <s v="Corporate"/>
    <s v="United States"/>
    <s v="New York City"/>
    <s v="New York"/>
    <n v="10035"/>
    <s v="East"/>
    <s v="FUR-FU-10003976"/>
    <x v="0"/>
    <s v="Furnishings"/>
    <s v="DAX Executive Solid Wood Document Frame, Desktop or Hang, Mahogany, 5 x 7"/>
    <n v="37.74"/>
    <n v="3"/>
    <n v="0"/>
    <n v="12.831599999999996"/>
  </r>
  <r>
    <n v="9028"/>
    <s v="US-2013-152415"/>
    <n v="2013"/>
    <x v="42"/>
    <d v="2013-09-23T00:00:00"/>
    <s v="Standard Class"/>
    <s v="PO-18865"/>
    <s v="Patrick O'Donnell"/>
    <s v="Consumer"/>
    <s v="United States"/>
    <s v="Marlborough"/>
    <s v="Massachusetts"/>
    <n v="1752"/>
    <s v="East"/>
    <s v="FUR-FU-10002597"/>
    <x v="0"/>
    <s v="Furnishings"/>
    <s v="C-Line Magnetic Cubicle Keepers, Clear Polypropylene"/>
    <n v="14.82"/>
    <n v="3"/>
    <n v="0"/>
    <n v="6.224400000000001"/>
  </r>
  <r>
    <n v="9029"/>
    <s v="US-2013-152415"/>
    <n v="2013"/>
    <x v="42"/>
    <d v="2013-09-23T00:00:00"/>
    <s v="Standard Class"/>
    <s v="PO-18865"/>
    <s v="Patrick O'Donnell"/>
    <s v="Consumer"/>
    <s v="United States"/>
    <s v="Marlborough"/>
    <s v="Massachusetts"/>
    <n v="1752"/>
    <s v="East"/>
    <s v="FUR-FU-10004864"/>
    <x v="0"/>
    <s v="Furnishings"/>
    <s v="Howard Miller 14-1/2&quot; Diameter Chrome Round Wall Clock"/>
    <n v="191.82"/>
    <n v="3"/>
    <n v="0"/>
    <n v="61.382399999999997"/>
  </r>
  <r>
    <n v="9030"/>
    <s v="CA-2011-138198"/>
    <n v="2011"/>
    <x v="667"/>
    <d v="2011-07-23T00:00:00"/>
    <s v="Standard Class"/>
    <s v="JL-15130"/>
    <s v="Jack Lebron"/>
    <s v="Consumer"/>
    <s v="United States"/>
    <s v="New Rochelle"/>
    <s v="New York"/>
    <n v="10801"/>
    <s v="East"/>
    <s v="OFF-BI-10002103"/>
    <x v="1"/>
    <s v="Binders"/>
    <s v="Cardinal Slant-D Ring Binder, Heavy Gauge Vinyl"/>
    <n v="13.904"/>
    <n v="2"/>
    <n v="0.2"/>
    <n v="4.5187999999999997"/>
  </r>
  <r>
    <n v="9031"/>
    <s v="CA-2014-128041"/>
    <n v="2014"/>
    <x v="853"/>
    <d v="2014-09-02T00:00:00"/>
    <s v="Same Day"/>
    <s v="RW-19540"/>
    <s v="Rick Wilson"/>
    <s v="Corporate"/>
    <s v="United States"/>
    <s v="Seattle"/>
    <s v="Washington"/>
    <n v="98103"/>
    <s v="West"/>
    <s v="OFF-AP-10001005"/>
    <x v="1"/>
    <s v="Appliances"/>
    <s v="Honeywell Quietcare HEPA Air Cleaner"/>
    <n v="314.60000000000002"/>
    <n v="4"/>
    <n v="0"/>
    <n v="103.81799999999998"/>
  </r>
  <r>
    <n v="9032"/>
    <s v="CA-2014-128041"/>
    <n v="2014"/>
    <x v="853"/>
    <d v="2014-09-02T00:00:00"/>
    <s v="Same Day"/>
    <s v="RW-19540"/>
    <s v="Rick Wilson"/>
    <s v="Corporate"/>
    <s v="United States"/>
    <s v="Seattle"/>
    <s v="Washington"/>
    <n v="98103"/>
    <s v="West"/>
    <s v="FUR-TA-10002607"/>
    <x v="0"/>
    <s v="Tables"/>
    <s v="KI Conference Tables"/>
    <n v="283.56"/>
    <n v="4"/>
    <n v="0"/>
    <n v="45.36960000000002"/>
  </r>
  <r>
    <n v="9033"/>
    <s v="CA-2014-105823"/>
    <n v="2014"/>
    <x v="738"/>
    <d v="2014-06-27T00:00:00"/>
    <s v="Standard Class"/>
    <s v="RB-19465"/>
    <s v="Rick Bensley"/>
    <s v="Home Office"/>
    <s v="United States"/>
    <s v="Detroit"/>
    <s v="Michigan"/>
    <n v="48227"/>
    <s v="Central"/>
    <s v="FUR-CH-10000454"/>
    <x v="0"/>
    <s v="Chairs"/>
    <s v="Hon Deluxe Fabric Upholstered Stacking Chairs, Rounded Back"/>
    <n v="487.96"/>
    <n v="2"/>
    <n v="0"/>
    <n v="146.38799999999998"/>
  </r>
  <r>
    <n v="9034"/>
    <s v="CA-2011-152268"/>
    <n v="2011"/>
    <x v="814"/>
    <d v="2011-09-07T00:00:00"/>
    <s v="Standard Class"/>
    <s v="SC-20095"/>
    <s v="Sanjit Chand"/>
    <s v="Consumer"/>
    <s v="United States"/>
    <s v="Fayetteville"/>
    <s v="Arkansas"/>
    <n v="72701"/>
    <s v="South"/>
    <s v="OFF-BI-10001359"/>
    <x v="1"/>
    <s v="Binders"/>
    <s v="GBC DocuBind TL300 Electric Binding System"/>
    <n v="1793.98"/>
    <n v="2"/>
    <n v="0"/>
    <n v="843.17059999999992"/>
  </r>
  <r>
    <n v="9035"/>
    <s v="CA-2012-148873"/>
    <n v="2012"/>
    <x v="486"/>
    <d v="2012-10-05T00:00:00"/>
    <s v="Standard Class"/>
    <s v="EM-13960"/>
    <s v="Eric Murdock"/>
    <s v="Consumer"/>
    <s v="United States"/>
    <s v="Quincy"/>
    <s v="Illinois"/>
    <n v="62301"/>
    <s v="Central"/>
    <s v="OFF-BI-10003196"/>
    <x v="1"/>
    <s v="Binders"/>
    <s v="Accohide Poly Flexible Ring Binders"/>
    <n v="2.9919999999999995"/>
    <n v="4"/>
    <n v="0.8"/>
    <n v="-4.4880000000000013"/>
  </r>
  <r>
    <n v="9036"/>
    <s v="CA-2012-148873"/>
    <n v="2012"/>
    <x v="486"/>
    <d v="2012-10-05T00:00:00"/>
    <s v="Standard Class"/>
    <s v="EM-13960"/>
    <s v="Eric Murdock"/>
    <s v="Consumer"/>
    <s v="United States"/>
    <s v="Quincy"/>
    <s v="Illinois"/>
    <n v="62301"/>
    <s v="Central"/>
    <s v="TEC-AC-10003657"/>
    <x v="2"/>
    <s v="Accessories"/>
    <s v="Lenovo 17-Key USB Numeric Keypad"/>
    <n v="108.76800000000001"/>
    <n v="4"/>
    <n v="0.2"/>
    <n v="2.7191999999999901"/>
  </r>
  <r>
    <n v="9037"/>
    <s v="CA-2012-166492"/>
    <n v="2012"/>
    <x v="1003"/>
    <d v="2012-04-10T00:00:00"/>
    <s v="First Class"/>
    <s v="RP-19390"/>
    <s v="Resi Pölking"/>
    <s v="Consumer"/>
    <s v="United States"/>
    <s v="New York City"/>
    <s v="New York"/>
    <n v="10035"/>
    <s v="East"/>
    <s v="OFF-PA-10002262"/>
    <x v="1"/>
    <s v="Paper"/>
    <s v="Xerox 192"/>
    <n v="25.92"/>
    <n v="4"/>
    <n v="0"/>
    <n v="12.441600000000001"/>
  </r>
  <r>
    <n v="9038"/>
    <s v="CA-2012-166492"/>
    <n v="2012"/>
    <x v="1003"/>
    <d v="2012-04-10T00:00:00"/>
    <s v="First Class"/>
    <s v="RP-19390"/>
    <s v="Resi Pölking"/>
    <s v="Consumer"/>
    <s v="United States"/>
    <s v="New York City"/>
    <s v="New York"/>
    <n v="10035"/>
    <s v="East"/>
    <s v="OFF-ST-10002214"/>
    <x v="1"/>
    <s v="Storage"/>
    <s v="X-Rack File for Hanging Folders"/>
    <n v="22.58"/>
    <n v="2"/>
    <n v="0"/>
    <n v="5.8707999999999991"/>
  </r>
  <r>
    <n v="9039"/>
    <s v="CA-2014-157420"/>
    <n v="2014"/>
    <x v="610"/>
    <d v="2014-11-22T00:00:00"/>
    <s v="Same Day"/>
    <s v="HZ-14950"/>
    <s v="Henia Zydlo"/>
    <s v="Consumer"/>
    <s v="United States"/>
    <s v="Houston"/>
    <s v="Texas"/>
    <n v="77095"/>
    <s v="Central"/>
    <s v="TEC-PH-10003555"/>
    <x v="2"/>
    <s v="Phones"/>
    <s v="Motorola HK250 Universal Bluetooth Headset"/>
    <n v="55.176000000000002"/>
    <n v="3"/>
    <n v="0.2"/>
    <n v="-12.414599999999997"/>
  </r>
  <r>
    <n v="9040"/>
    <s v="CA-2013-117121"/>
    <n v="2013"/>
    <x v="907"/>
    <d v="2013-12-22T00:00:00"/>
    <s v="Standard Class"/>
    <s v="AB-10105"/>
    <s v="Adrian Barton"/>
    <s v="Consumer"/>
    <s v="United States"/>
    <s v="Detroit"/>
    <s v="Michigan"/>
    <n v="48205"/>
    <s v="Central"/>
    <s v="OFF-BI-10000545"/>
    <x v="1"/>
    <s v="Binders"/>
    <s v="GBC Ibimaster 500 Manual ProClick Binding System"/>
    <n v="9892.74"/>
    <n v="13"/>
    <n v="0"/>
    <n v="4946.37"/>
  </r>
  <r>
    <n v="9041"/>
    <s v="CA-2011-138177"/>
    <n v="2011"/>
    <x v="111"/>
    <d v="2011-09-24T00:00:00"/>
    <s v="Standard Class"/>
    <s v="ND-18460"/>
    <s v="Neil Ducich"/>
    <s v="Corporate"/>
    <s v="United States"/>
    <s v="Chandler"/>
    <s v="Arizona"/>
    <n v="85224"/>
    <s v="West"/>
    <s v="FUR-TA-10004607"/>
    <x v="0"/>
    <s v="Tables"/>
    <s v="Hon 2111 Invitation Series Straight Table"/>
    <n v="73.915000000000006"/>
    <n v="1"/>
    <n v="0.5"/>
    <n v="-45.827300000000008"/>
  </r>
  <r>
    <n v="9042"/>
    <s v="CA-2011-114335"/>
    <n v="2011"/>
    <x v="450"/>
    <d v="2011-10-03T00:00:00"/>
    <s v="Standard Class"/>
    <s v="XP-21865"/>
    <s v="Xylona Preis"/>
    <s v="Consumer"/>
    <s v="United States"/>
    <s v="Hollywood"/>
    <s v="Florida"/>
    <n v="33021"/>
    <s v="South"/>
    <s v="FUR-FU-10000277"/>
    <x v="0"/>
    <s v="Furnishings"/>
    <s v="Deflect-o DuraMat Antistatic Studded Beveled Mat for Medium Pile Carpeting"/>
    <n v="337.08800000000002"/>
    <n v="4"/>
    <n v="0.2"/>
    <n v="16.854399999999984"/>
  </r>
  <r>
    <n v="9043"/>
    <s v="CA-2012-168760"/>
    <n v="2012"/>
    <x v="357"/>
    <d v="2012-09-26T00:00:00"/>
    <s v="Second Class"/>
    <s v="MM-18280"/>
    <s v="Muhammed MacIntyre"/>
    <s v="Corporate"/>
    <s v="United States"/>
    <s v="Los Angeles"/>
    <s v="California"/>
    <n v="90049"/>
    <s v="West"/>
    <s v="OFF-AP-10004532"/>
    <x v="1"/>
    <s v="Appliances"/>
    <s v="Kensington 6 Outlet Guardian Standard Surge Protector"/>
    <n v="61.44"/>
    <n v="3"/>
    <n v="0"/>
    <n v="16.588799999999999"/>
  </r>
  <r>
    <n v="9044"/>
    <s v="CA-2013-168830"/>
    <n v="2013"/>
    <x v="77"/>
    <d v="2013-11-14T00:00:00"/>
    <s v="Standard Class"/>
    <s v="ML-17395"/>
    <s v="Marina Lichtenstein"/>
    <s v="Corporate"/>
    <s v="United States"/>
    <s v="San Francisco"/>
    <s v="California"/>
    <n v="94122"/>
    <s v="West"/>
    <s v="TEC-AC-10003911"/>
    <x v="2"/>
    <s v="Accessories"/>
    <s v="NETGEAR AC1750 Dual Band Gigabit Smart WiFi Router"/>
    <n v="479.97"/>
    <n v="3"/>
    <n v="0"/>
    <n v="163.18979999999999"/>
  </r>
  <r>
    <n v="9045"/>
    <s v="CA-2014-137463"/>
    <n v="2014"/>
    <x v="819"/>
    <d v="2014-12-21T00:00:00"/>
    <s v="Second Class"/>
    <s v="KM-16225"/>
    <s v="Kalyca Meade"/>
    <s v="Corporate"/>
    <s v="United States"/>
    <s v="Sunnyvale"/>
    <s v="California"/>
    <n v="94086"/>
    <s v="West"/>
    <s v="OFF-BI-10003196"/>
    <x v="1"/>
    <s v="Binders"/>
    <s v="Accohide Poly Flexible Ring Binders"/>
    <n v="5.9840000000000009"/>
    <n v="2"/>
    <n v="0.2"/>
    <n v="2.2439999999999998"/>
  </r>
  <r>
    <n v="9046"/>
    <s v="CA-2014-137463"/>
    <n v="2014"/>
    <x v="819"/>
    <d v="2014-12-21T00:00:00"/>
    <s v="Second Class"/>
    <s v="KM-16225"/>
    <s v="Kalyca Meade"/>
    <s v="Corporate"/>
    <s v="United States"/>
    <s v="Sunnyvale"/>
    <s v="California"/>
    <n v="94086"/>
    <s v="West"/>
    <s v="TEC-AC-10000358"/>
    <x v="2"/>
    <s v="Accessories"/>
    <s v="Imation Secure Drive + Hardware Encrypted USB flash drive - 16 GB"/>
    <n v="189.95000000000002"/>
    <n v="5"/>
    <n v="0"/>
    <n v="45.587999999999994"/>
  </r>
  <r>
    <n v="9047"/>
    <s v="CA-2014-137463"/>
    <n v="2014"/>
    <x v="819"/>
    <d v="2014-12-21T00:00:00"/>
    <s v="Second Class"/>
    <s v="KM-16225"/>
    <s v="Kalyca Meade"/>
    <s v="Corporate"/>
    <s v="United States"/>
    <s v="Sunnyvale"/>
    <s v="California"/>
    <n v="94086"/>
    <s v="West"/>
    <s v="TEC-AC-10000057"/>
    <x v="2"/>
    <s v="Accessories"/>
    <s v="Microsoft Natural Ergonomic Keyboard 4000"/>
    <n v="149.94999999999999"/>
    <n v="5"/>
    <n v="0"/>
    <n v="31.489499999999992"/>
  </r>
  <r>
    <n v="9048"/>
    <s v="CA-2014-137463"/>
    <n v="2014"/>
    <x v="819"/>
    <d v="2014-12-21T00:00:00"/>
    <s v="Second Class"/>
    <s v="KM-16225"/>
    <s v="Kalyca Meade"/>
    <s v="Corporate"/>
    <s v="United States"/>
    <s v="Sunnyvale"/>
    <s v="California"/>
    <n v="94086"/>
    <s v="West"/>
    <s v="OFF-AR-10001988"/>
    <x v="1"/>
    <s v="Art"/>
    <s v="Bulldog Table or Wall-Mount Pencil Sharpener"/>
    <n v="29.950000000000003"/>
    <n v="5"/>
    <n v="0"/>
    <n v="8.6854999999999993"/>
  </r>
  <r>
    <n v="9049"/>
    <s v="CA-2014-137463"/>
    <n v="2014"/>
    <x v="819"/>
    <d v="2014-12-21T00:00:00"/>
    <s v="Second Class"/>
    <s v="KM-16225"/>
    <s v="Kalyca Meade"/>
    <s v="Corporate"/>
    <s v="United States"/>
    <s v="Sunnyvale"/>
    <s v="California"/>
    <n v="94086"/>
    <s v="West"/>
    <s v="OFF-LA-10003498"/>
    <x v="1"/>
    <s v="Labels"/>
    <s v="Avery 475"/>
    <n v="44.400000000000006"/>
    <n v="3"/>
    <n v="0"/>
    <n v="22.200000000000003"/>
  </r>
  <r>
    <n v="9050"/>
    <s v="CA-2011-124513"/>
    <n v="2011"/>
    <x v="158"/>
    <d v="2011-09-25T00:00:00"/>
    <s v="Standard Class"/>
    <s v="SL-20155"/>
    <s v="Sara Luxemburg"/>
    <s v="Home Office"/>
    <s v="United States"/>
    <s v="New York City"/>
    <s v="New York"/>
    <n v="10011"/>
    <s v="East"/>
    <s v="OFF-AR-10002956"/>
    <x v="1"/>
    <s v="Art"/>
    <s v="Boston 16801 Nautilus Battery Pencil Sharpener"/>
    <n v="66.03"/>
    <n v="3"/>
    <n v="0"/>
    <n v="17.1678"/>
  </r>
  <r>
    <n v="9051"/>
    <s v="CA-2012-165554"/>
    <n v="2012"/>
    <x v="1211"/>
    <d v="2012-05-22T00:00:00"/>
    <s v="Standard Class"/>
    <s v="AJ-10780"/>
    <s v="Anthony Jacobs"/>
    <s v="Corporate"/>
    <s v="United States"/>
    <s v="Los Angeles"/>
    <s v="California"/>
    <n v="90004"/>
    <s v="West"/>
    <s v="OFF-PA-10003724"/>
    <x v="1"/>
    <s v="Paper"/>
    <s v="Wirebound Message Book, 4 per Page"/>
    <n v="10.86"/>
    <n v="2"/>
    <n v="0"/>
    <n v="5.3213999999999997"/>
  </r>
  <r>
    <n v="9052"/>
    <s v="CA-2011-141838"/>
    <n v="2011"/>
    <x v="959"/>
    <d v="2011-03-31T00:00:00"/>
    <s v="Second Class"/>
    <s v="DK-12835"/>
    <s v="Damala Kotsonis"/>
    <s v="Corporate"/>
    <s v="United States"/>
    <s v="San Francisco"/>
    <s v="California"/>
    <n v="94122"/>
    <s v="West"/>
    <s v="OFF-AR-10004272"/>
    <x v="1"/>
    <s v="Art"/>
    <s v="Newell 308"/>
    <n v="3.36"/>
    <n v="2"/>
    <n v="0"/>
    <n v="0.83999999999999986"/>
  </r>
  <r>
    <n v="9053"/>
    <s v="CA-2011-141838"/>
    <n v="2011"/>
    <x v="959"/>
    <d v="2011-03-31T00:00:00"/>
    <s v="Second Class"/>
    <s v="DK-12835"/>
    <s v="Damala Kotsonis"/>
    <s v="Corporate"/>
    <s v="United States"/>
    <s v="San Francisco"/>
    <s v="California"/>
    <n v="94122"/>
    <s v="West"/>
    <s v="OFF-BI-10003291"/>
    <x v="1"/>
    <s v="Binders"/>
    <s v="Wilson Jones Leather-Like Binders with DublLock Round Rings"/>
    <n v="27.936000000000003"/>
    <n v="4"/>
    <n v="0.2"/>
    <n v="9.4283999999999963"/>
  </r>
  <r>
    <n v="9054"/>
    <s v="CA-2011-141838"/>
    <n v="2011"/>
    <x v="959"/>
    <d v="2011-03-31T00:00:00"/>
    <s v="Second Class"/>
    <s v="DK-12835"/>
    <s v="Damala Kotsonis"/>
    <s v="Corporate"/>
    <s v="United States"/>
    <s v="San Francisco"/>
    <s v="California"/>
    <n v="94122"/>
    <s v="West"/>
    <s v="TEC-PH-10004100"/>
    <x v="2"/>
    <s v="Phones"/>
    <s v="Griffin GC17055 Auxiliary Audio Cable"/>
    <n v="28.783999999999999"/>
    <n v="2"/>
    <n v="0.2"/>
    <n v="2.878400000000001"/>
  </r>
  <r>
    <n v="9055"/>
    <s v="CA-2014-117009"/>
    <n v="2014"/>
    <x v="585"/>
    <d v="2014-09-29T00:00:00"/>
    <s v="Standard Class"/>
    <s v="BK-11260"/>
    <s v="Berenike Kampe"/>
    <s v="Consumer"/>
    <s v="United States"/>
    <s v="Santa Ana"/>
    <s v="California"/>
    <n v="92704"/>
    <s v="West"/>
    <s v="OFF-SU-10001218"/>
    <x v="1"/>
    <s v="Supplies"/>
    <s v="Fiskars Softgrip Scissors"/>
    <n v="21.96"/>
    <n v="2"/>
    <n v="0"/>
    <n v="6.1488000000000014"/>
  </r>
  <r>
    <n v="9056"/>
    <s v="CA-2012-128993"/>
    <n v="2012"/>
    <x v="811"/>
    <d v="2012-09-17T00:00:00"/>
    <s v="Second Class"/>
    <s v="CC-12670"/>
    <s v="Craig Carreira"/>
    <s v="Consumer"/>
    <s v="United States"/>
    <s v="Seattle"/>
    <s v="Washington"/>
    <n v="98103"/>
    <s v="West"/>
    <s v="TEC-AC-10004209"/>
    <x v="2"/>
    <s v="Accessories"/>
    <s v="Memorex Froggy Flash Drive 4 GB"/>
    <n v="21.98"/>
    <n v="2"/>
    <n v="0"/>
    <n v="8.5722000000000005"/>
  </r>
  <r>
    <n v="9057"/>
    <s v="CA-2012-160227"/>
    <n v="2012"/>
    <x v="121"/>
    <d v="2012-11-04T00:00:00"/>
    <s v="First Class"/>
    <s v="ED-13885"/>
    <s v="Emily Ducich"/>
    <s v="Home Office"/>
    <s v="United States"/>
    <s v="New York City"/>
    <s v="New York"/>
    <n v="10011"/>
    <s v="East"/>
    <s v="FUR-CH-10002073"/>
    <x v="0"/>
    <s v="Chairs"/>
    <s v="Hon Olson Stacker Chairs"/>
    <n v="2621.3220000000001"/>
    <n v="11"/>
    <n v="0.1"/>
    <n v="553.39019999999982"/>
  </r>
  <r>
    <n v="9058"/>
    <s v="CA-2012-149097"/>
    <n v="2012"/>
    <x v="1182"/>
    <d v="2012-10-24T00:00:00"/>
    <s v="Standard Class"/>
    <s v="SV-20785"/>
    <s v="Stewart Visinsky"/>
    <s v="Consumer"/>
    <s v="United States"/>
    <s v="Los Angeles"/>
    <s v="California"/>
    <n v="90045"/>
    <s v="West"/>
    <s v="FUR-FU-10003424"/>
    <x v="0"/>
    <s v="Furnishings"/>
    <s v="Nu-Dell Oak Frame"/>
    <n v="74.759999999999991"/>
    <n v="7"/>
    <n v="0"/>
    <n v="23.923199999999994"/>
  </r>
  <r>
    <n v="9059"/>
    <s v="CA-2012-149097"/>
    <n v="2012"/>
    <x v="1182"/>
    <d v="2012-10-24T00:00:00"/>
    <s v="Standard Class"/>
    <s v="SV-20785"/>
    <s v="Stewart Visinsky"/>
    <s v="Consumer"/>
    <s v="United States"/>
    <s v="Los Angeles"/>
    <s v="California"/>
    <n v="90045"/>
    <s v="West"/>
    <s v="FUR-TA-10001086"/>
    <x v="0"/>
    <s v="Tables"/>
    <s v="SAFCO PlanMaster Boards, 60w x 37-1/2d, White Melamine"/>
    <n v="364.77600000000007"/>
    <n v="3"/>
    <n v="0.2"/>
    <n v="27.358200000000011"/>
  </r>
  <r>
    <n v="9060"/>
    <s v="CA-2013-132304"/>
    <n v="2013"/>
    <x v="403"/>
    <d v="2013-06-19T00:00:00"/>
    <s v="Standard Class"/>
    <s v="AR-10825"/>
    <s v="Anthony Rawles"/>
    <s v="Corporate"/>
    <s v="United States"/>
    <s v="Seattle"/>
    <s v="Washington"/>
    <n v="98103"/>
    <s v="West"/>
    <s v="FUR-TA-10004619"/>
    <x v="0"/>
    <s v="Tables"/>
    <s v="Hon Non-Folding Utility Tables"/>
    <n v="1115.17"/>
    <n v="7"/>
    <n v="0"/>
    <n v="334.55099999999993"/>
  </r>
  <r>
    <n v="9061"/>
    <s v="CA-2012-136420"/>
    <n v="2012"/>
    <x v="312"/>
    <d v="2012-11-21T00:00:00"/>
    <s v="First Class"/>
    <s v="CS-12250"/>
    <s v="Chris Selesnick"/>
    <s v="Corporate"/>
    <s v="United States"/>
    <s v="San Diego"/>
    <s v="California"/>
    <n v="92024"/>
    <s v="West"/>
    <s v="OFF-BI-10002854"/>
    <x v="1"/>
    <s v="Binders"/>
    <s v="Performers Binder/Pad Holder, Black"/>
    <n v="89.696000000000012"/>
    <n v="4"/>
    <n v="0.2"/>
    <n v="33.635999999999996"/>
  </r>
  <r>
    <n v="9062"/>
    <s v="CA-2012-136420"/>
    <n v="2012"/>
    <x v="312"/>
    <d v="2012-11-21T00:00:00"/>
    <s v="First Class"/>
    <s v="CS-12250"/>
    <s v="Chris Selesnick"/>
    <s v="Corporate"/>
    <s v="United States"/>
    <s v="San Diego"/>
    <s v="California"/>
    <n v="92024"/>
    <s v="West"/>
    <s v="OFF-LA-10002762"/>
    <x v="1"/>
    <s v="Labels"/>
    <s v="Avery 485"/>
    <n v="50.12"/>
    <n v="4"/>
    <n v="0"/>
    <n v="23.556399999999996"/>
  </r>
  <r>
    <n v="9063"/>
    <s v="CA-2013-101623"/>
    <n v="2013"/>
    <x v="1212"/>
    <d v="2013-03-07T00:00:00"/>
    <s v="Standard Class"/>
    <s v="RR-19525"/>
    <s v="Rick Reed"/>
    <s v="Corporate"/>
    <s v="United States"/>
    <s v="New York City"/>
    <s v="New York"/>
    <n v="10035"/>
    <s v="East"/>
    <s v="OFF-FA-10003495"/>
    <x v="1"/>
    <s v="Fasteners"/>
    <s v="Staples"/>
    <n v="36.480000000000004"/>
    <n v="6"/>
    <n v="0"/>
    <n v="18.240000000000002"/>
  </r>
  <r>
    <n v="9064"/>
    <s v="US-2011-151015"/>
    <n v="2011"/>
    <x v="1005"/>
    <d v="2011-10-20T00:00:00"/>
    <s v="Standard Class"/>
    <s v="BD-11500"/>
    <s v="Bradley Drucker"/>
    <s v="Consumer"/>
    <s v="United States"/>
    <s v="Chicago"/>
    <s v="Illinois"/>
    <n v="60653"/>
    <s v="Central"/>
    <s v="OFF-PA-10002581"/>
    <x v="1"/>
    <s v="Paper"/>
    <s v="Xerox 1951"/>
    <n v="322.19200000000001"/>
    <n v="13"/>
    <n v="0.2"/>
    <n v="100.68499999999997"/>
  </r>
  <r>
    <n v="9065"/>
    <s v="US-2011-151015"/>
    <n v="2011"/>
    <x v="1005"/>
    <d v="2011-10-20T00:00:00"/>
    <s v="Standard Class"/>
    <s v="BD-11500"/>
    <s v="Bradley Drucker"/>
    <s v="Consumer"/>
    <s v="United States"/>
    <s v="Chicago"/>
    <s v="Illinois"/>
    <n v="60653"/>
    <s v="Central"/>
    <s v="OFF-BI-10000343"/>
    <x v="1"/>
    <s v="Binders"/>
    <s v="Pressboard Covers with Storage Hooks, 9 1/2&quot; x 11&quot;, Light Blue"/>
    <n v="2.9459999999999993"/>
    <n v="3"/>
    <n v="0.8"/>
    <n v="-4.8609000000000009"/>
  </r>
  <r>
    <n v="9066"/>
    <s v="US-2011-151015"/>
    <n v="2011"/>
    <x v="1005"/>
    <d v="2011-10-20T00:00:00"/>
    <s v="Standard Class"/>
    <s v="BD-11500"/>
    <s v="Bradley Drucker"/>
    <s v="Consumer"/>
    <s v="United States"/>
    <s v="Chicago"/>
    <s v="Illinois"/>
    <n v="60653"/>
    <s v="Central"/>
    <s v="OFF-PA-10001184"/>
    <x v="1"/>
    <s v="Paper"/>
    <s v="Xerox 1903"/>
    <n v="19.136000000000003"/>
    <n v="4"/>
    <n v="0.2"/>
    <n v="6.9367999999999999"/>
  </r>
  <r>
    <n v="9067"/>
    <s v="CA-2014-152968"/>
    <n v="2014"/>
    <x v="1143"/>
    <d v="2014-05-31T00:00:00"/>
    <s v="Standard Class"/>
    <s v="BM-11785"/>
    <s v="Bryan Mills"/>
    <s v="Consumer"/>
    <s v="United States"/>
    <s v="Harrisonburg"/>
    <s v="Virginia"/>
    <n v="22801"/>
    <s v="South"/>
    <s v="TEC-AC-10000521"/>
    <x v="2"/>
    <s v="Accessories"/>
    <s v="Verbatim Slim CD and DVD Storage Cases, 50/Pack"/>
    <n v="23.08"/>
    <n v="2"/>
    <n v="0"/>
    <n v="6.9239999999999995"/>
  </r>
  <r>
    <n v="9068"/>
    <s v="CA-2013-150077"/>
    <n v="2013"/>
    <x v="1084"/>
    <d v="2013-02-10T00:00:00"/>
    <s v="Standard Class"/>
    <s v="MS-17365"/>
    <s v="Maribeth Schnelling"/>
    <s v="Consumer"/>
    <s v="United States"/>
    <s v="Rockville"/>
    <s v="Maryland"/>
    <n v="20852"/>
    <s v="East"/>
    <s v="TEC-PH-10002890"/>
    <x v="2"/>
    <s v="Phones"/>
    <s v="AT&amp;T 17929 Lendline Telephone"/>
    <n v="90.48"/>
    <n v="2"/>
    <n v="0"/>
    <n v="23.524799999999999"/>
  </r>
  <r>
    <n v="9069"/>
    <s v="CA-2013-106278"/>
    <n v="2013"/>
    <x v="476"/>
    <d v="2013-09-06T00:00:00"/>
    <s v="Second Class"/>
    <s v="BM-11140"/>
    <s v="Becky Martin"/>
    <s v="Consumer"/>
    <s v="United States"/>
    <s v="Des Moines"/>
    <s v="Washington"/>
    <n v="98198"/>
    <s v="West"/>
    <s v="FUR-CH-10003061"/>
    <x v="0"/>
    <s v="Chairs"/>
    <s v="Global Leather Task Chair, Black"/>
    <n v="215.976"/>
    <n v="3"/>
    <n v="0.2"/>
    <n v="-2.6997000000000355"/>
  </r>
  <r>
    <n v="9070"/>
    <s v="CA-2013-106278"/>
    <n v="2013"/>
    <x v="476"/>
    <d v="2013-09-06T00:00:00"/>
    <s v="Second Class"/>
    <s v="BM-11140"/>
    <s v="Becky Martin"/>
    <s v="Consumer"/>
    <s v="United States"/>
    <s v="Des Moines"/>
    <s v="Washington"/>
    <n v="98198"/>
    <s v="West"/>
    <s v="OFF-EN-10003567"/>
    <x v="1"/>
    <s v="Envelopes"/>
    <s v="Inter-Office Recycled Envelopes, Brown Kraft, Button-String,10&quot; x 13&quot; , 100/Box"/>
    <n v="65.94"/>
    <n v="3"/>
    <n v="0"/>
    <n v="30.991800000000001"/>
  </r>
  <r>
    <n v="9071"/>
    <s v="CA-2014-147550"/>
    <n v="2014"/>
    <x v="769"/>
    <d v="2014-12-06T00:00:00"/>
    <s v="First Class"/>
    <s v="KE-16420"/>
    <s v="Katrina Edelman"/>
    <s v="Corporate"/>
    <s v="United States"/>
    <s v="Philadelphia"/>
    <s v="Pennsylvania"/>
    <n v="19134"/>
    <s v="East"/>
    <s v="FUR-FU-10001918"/>
    <x v="0"/>
    <s v="Furnishings"/>
    <s v="C-Line Cubicle Keepers Polyproplyene Holder With Velcro Backings"/>
    <n v="11.352000000000002"/>
    <n v="3"/>
    <n v="0.2"/>
    <n v="2.6961000000000008"/>
  </r>
  <r>
    <n v="9072"/>
    <s v="CA-2012-136105"/>
    <n v="2012"/>
    <x v="821"/>
    <d v="2012-06-16T00:00:00"/>
    <s v="Standard Class"/>
    <s v="SZ-20035"/>
    <s v="Sam Zeldin"/>
    <s v="Home Office"/>
    <s v="United States"/>
    <s v="Columbus"/>
    <s v="Indiana"/>
    <n v="47201"/>
    <s v="Central"/>
    <s v="OFF-ST-10002444"/>
    <x v="1"/>
    <s v="Storage"/>
    <s v="Recycled Eldon Regeneration Jumbo File"/>
    <n v="24.56"/>
    <n v="2"/>
    <n v="0"/>
    <n v="6.8767999999999994"/>
  </r>
  <r>
    <n v="9073"/>
    <s v="CA-2013-142524"/>
    <n v="2013"/>
    <x v="913"/>
    <d v="2013-09-09T00:00:00"/>
    <s v="Standard Class"/>
    <s v="MB-18085"/>
    <s v="Mick Brown"/>
    <s v="Consumer"/>
    <s v="United States"/>
    <s v="Springfield"/>
    <s v="Missouri"/>
    <n v="65807"/>
    <s v="Central"/>
    <s v="OFF-EN-10003286"/>
    <x v="1"/>
    <s v="Envelopes"/>
    <s v="Staples"/>
    <n v="16.559999999999999"/>
    <n v="2"/>
    <n v="0"/>
    <n v="7.783199999999999"/>
  </r>
  <r>
    <n v="9074"/>
    <s v="CA-2013-142524"/>
    <n v="2013"/>
    <x v="913"/>
    <d v="2013-09-09T00:00:00"/>
    <s v="Standard Class"/>
    <s v="MB-18085"/>
    <s v="Mick Brown"/>
    <s v="Consumer"/>
    <s v="United States"/>
    <s v="Springfield"/>
    <s v="Missouri"/>
    <n v="65807"/>
    <s v="Central"/>
    <s v="TEC-AC-10000109"/>
    <x v="2"/>
    <s v="Accessories"/>
    <s v="Sony Micro Vault Click 16 GB USB 2.0 Flash Drive"/>
    <n v="279.95"/>
    <n v="5"/>
    <n v="0"/>
    <n v="67.188000000000017"/>
  </r>
  <r>
    <n v="9075"/>
    <s v="CA-2011-136336"/>
    <n v="2011"/>
    <x v="419"/>
    <d v="2011-04-26T00:00:00"/>
    <s v="Standard Class"/>
    <s v="DB-13555"/>
    <s v="Dorothy Badders"/>
    <s v="Corporate"/>
    <s v="United States"/>
    <s v="Henderson"/>
    <s v="Kentucky"/>
    <n v="42420"/>
    <s v="South"/>
    <s v="OFF-ST-10002574"/>
    <x v="1"/>
    <s v="Storage"/>
    <s v="SAFCO Commercial Wire Shelving, Black"/>
    <n v="828.83999999999992"/>
    <n v="6"/>
    <n v="0"/>
    <n v="0"/>
  </r>
  <r>
    <n v="9076"/>
    <s v="US-2012-136259"/>
    <n v="2012"/>
    <x v="599"/>
    <d v="2012-11-08T00:00:00"/>
    <s v="First Class"/>
    <s v="CB-12415"/>
    <s v="Christy Brittain"/>
    <s v="Consumer"/>
    <s v="United States"/>
    <s v="Lakewood"/>
    <s v="Ohio"/>
    <n v="44107"/>
    <s v="East"/>
    <s v="OFF-BI-10000773"/>
    <x v="1"/>
    <s v="Binders"/>
    <s v="Insertable Tab Post Binder Dividers"/>
    <n v="7.218"/>
    <n v="3"/>
    <n v="0.7"/>
    <n v="-5.5338000000000012"/>
  </r>
  <r>
    <n v="9077"/>
    <s v="US-2012-136259"/>
    <n v="2012"/>
    <x v="599"/>
    <d v="2012-11-08T00:00:00"/>
    <s v="First Class"/>
    <s v="CB-12415"/>
    <s v="Christy Brittain"/>
    <s v="Consumer"/>
    <s v="United States"/>
    <s v="Lakewood"/>
    <s v="Ohio"/>
    <n v="44107"/>
    <s v="East"/>
    <s v="OFF-SU-10004661"/>
    <x v="1"/>
    <s v="Supplies"/>
    <s v="Acme Titanium Bonded Scissors"/>
    <n v="27.200000000000003"/>
    <n v="4"/>
    <n v="0.2"/>
    <n v="2.0399999999999991"/>
  </r>
  <r>
    <n v="9078"/>
    <s v="US-2011-124625"/>
    <n v="2011"/>
    <x v="935"/>
    <d v="2011-11-07T00:00:00"/>
    <s v="Standard Class"/>
    <s v="SP-20650"/>
    <s v="Stephanie Phelps"/>
    <s v="Corporate"/>
    <s v="United States"/>
    <s v="Omaha"/>
    <s v="Nebraska"/>
    <n v="68104"/>
    <s v="Central"/>
    <s v="TEC-AC-10003280"/>
    <x v="2"/>
    <s v="Accessories"/>
    <s v="Belkin F8E887 USB Wired Ergonomic Keyboard"/>
    <n v="89.97"/>
    <n v="3"/>
    <n v="0"/>
    <n v="18.893699999999995"/>
  </r>
  <r>
    <n v="9079"/>
    <s v="CA-2013-108105"/>
    <n v="2013"/>
    <x v="595"/>
    <d v="2013-02-23T00:00:00"/>
    <s v="Standard Class"/>
    <s v="GW-14605"/>
    <s v="Giulietta Weimer"/>
    <s v="Consumer"/>
    <s v="United States"/>
    <s v="Henderson"/>
    <s v="Kentucky"/>
    <n v="42420"/>
    <s v="South"/>
    <s v="FUR-FU-10003773"/>
    <x v="0"/>
    <s v="Furnishings"/>
    <s v="Eldon Cleatmat Plus Chair Mats for High Pile Carpets"/>
    <n v="318.08"/>
    <n v="4"/>
    <n v="0"/>
    <n v="34.988799999999969"/>
  </r>
  <r>
    <n v="9080"/>
    <s v="CA-2013-108105"/>
    <n v="2013"/>
    <x v="595"/>
    <d v="2013-02-23T00:00:00"/>
    <s v="Standard Class"/>
    <s v="GW-14605"/>
    <s v="Giulietta Weimer"/>
    <s v="Consumer"/>
    <s v="United States"/>
    <s v="Henderson"/>
    <s v="Kentucky"/>
    <n v="42420"/>
    <s v="South"/>
    <s v="OFF-BI-10002412"/>
    <x v="1"/>
    <s v="Binders"/>
    <s v="Wilson Jones “Snap” Scratch Pad Binder Tool for Ring Binders"/>
    <n v="5.8"/>
    <n v="1"/>
    <n v="0"/>
    <n v="2.61"/>
  </r>
  <r>
    <n v="9081"/>
    <s v="CA-2014-166898"/>
    <n v="2014"/>
    <x v="220"/>
    <d v="2014-09-14T00:00:00"/>
    <s v="Second Class"/>
    <s v="KH-16630"/>
    <s v="Ken Heidel"/>
    <s v="Corporate"/>
    <s v="United States"/>
    <s v="Santa Ana"/>
    <s v="California"/>
    <n v="92704"/>
    <s v="West"/>
    <s v="TEC-PH-10002564"/>
    <x v="2"/>
    <s v="Phones"/>
    <s v="OtterBox Defender Series Case - Samsung Galaxy S4"/>
    <n v="143.952"/>
    <n v="6"/>
    <n v="0.2"/>
    <n v="17.993999999999978"/>
  </r>
  <r>
    <n v="9082"/>
    <s v="CA-2014-166898"/>
    <n v="2014"/>
    <x v="220"/>
    <d v="2014-09-14T00:00:00"/>
    <s v="Second Class"/>
    <s v="KH-16630"/>
    <s v="Ken Heidel"/>
    <s v="Corporate"/>
    <s v="United States"/>
    <s v="Santa Ana"/>
    <s v="California"/>
    <n v="92704"/>
    <s v="West"/>
    <s v="OFF-PA-10002262"/>
    <x v="1"/>
    <s v="Paper"/>
    <s v="Xerox 192"/>
    <n v="19.440000000000001"/>
    <n v="3"/>
    <n v="0"/>
    <n v="9.3312000000000008"/>
  </r>
  <r>
    <n v="9083"/>
    <s v="CA-2014-169005"/>
    <n v="2014"/>
    <x v="808"/>
    <d v="2014-11-07T00:00:00"/>
    <s v="Standard Class"/>
    <s v="BG-11035"/>
    <s v="Barry Gonzalez"/>
    <s v="Consumer"/>
    <s v="United States"/>
    <s v="Springfield"/>
    <s v="Virginia"/>
    <n v="22153"/>
    <s v="South"/>
    <s v="OFF-AR-10000246"/>
    <x v="1"/>
    <s v="Art"/>
    <s v="Newell 318"/>
    <n v="5.56"/>
    <n v="2"/>
    <n v="0"/>
    <n v="1.4455999999999998"/>
  </r>
  <r>
    <n v="9084"/>
    <s v="CA-2012-104038"/>
    <n v="2012"/>
    <x v="525"/>
    <d v="2012-02-08T00:00:00"/>
    <s v="First Class"/>
    <s v="LO-17170"/>
    <s v="Lori Olson"/>
    <s v="Corporate"/>
    <s v="United States"/>
    <s v="Suffolk"/>
    <s v="Virginia"/>
    <n v="23434"/>
    <s v="South"/>
    <s v="OFF-ST-10002554"/>
    <x v="1"/>
    <s v="Storage"/>
    <s v="Tennsco Industrial Shelving"/>
    <n v="146.72999999999999"/>
    <n v="3"/>
    <n v="0"/>
    <n v="2.9346000000000032"/>
  </r>
  <r>
    <n v="9085"/>
    <s v="CA-2012-104038"/>
    <n v="2012"/>
    <x v="525"/>
    <d v="2012-02-08T00:00:00"/>
    <s v="First Class"/>
    <s v="LO-17170"/>
    <s v="Lori Olson"/>
    <s v="Corporate"/>
    <s v="United States"/>
    <s v="Suffolk"/>
    <s v="Virginia"/>
    <n v="23434"/>
    <s v="South"/>
    <s v="OFF-PA-10002751"/>
    <x v="1"/>
    <s v="Paper"/>
    <s v="Xerox 1920"/>
    <n v="29.900000000000002"/>
    <n v="5"/>
    <n v="0"/>
    <n v="13.454999999999998"/>
  </r>
  <r>
    <n v="9086"/>
    <s v="CA-2013-126102"/>
    <n v="2013"/>
    <x v="545"/>
    <d v="2013-09-13T00:00:00"/>
    <s v="Second Class"/>
    <s v="DV-13465"/>
    <s v="Dianna Vittorini"/>
    <s v="Consumer"/>
    <s v="United States"/>
    <s v="Los Angeles"/>
    <s v="California"/>
    <n v="90049"/>
    <s v="West"/>
    <s v="OFF-BI-10004318"/>
    <x v="1"/>
    <s v="Binders"/>
    <s v="Ibico EB-19 Dual Function Manual Binding System"/>
    <n v="276.78400000000005"/>
    <n v="2"/>
    <n v="0.2"/>
    <n v="89.954799999999992"/>
  </r>
  <r>
    <n v="9087"/>
    <s v="CA-2013-143406"/>
    <n v="2013"/>
    <x v="182"/>
    <d v="2013-10-01T00:00:00"/>
    <s v="Standard Class"/>
    <s v="LR-17035"/>
    <s v="Lisa Ryan"/>
    <s v="Corporate"/>
    <s v="United States"/>
    <s v="Houston"/>
    <s v="Texas"/>
    <n v="77041"/>
    <s v="Central"/>
    <s v="OFF-AP-10001564"/>
    <x v="1"/>
    <s v="Appliances"/>
    <s v="Hoover Commercial Lightweight Upright Vacuum with E-Z Empty Dirt Cup"/>
    <n v="93.031999999999982"/>
    <n v="2"/>
    <n v="0.8"/>
    <n v="-251.18640000000005"/>
  </r>
  <r>
    <n v="9088"/>
    <s v="CA-2013-143406"/>
    <n v="2013"/>
    <x v="182"/>
    <d v="2013-10-01T00:00:00"/>
    <s v="Standard Class"/>
    <s v="LR-17035"/>
    <s v="Lisa Ryan"/>
    <s v="Corporate"/>
    <s v="United States"/>
    <s v="Houston"/>
    <s v="Texas"/>
    <n v="77041"/>
    <s v="Central"/>
    <s v="FUR-CH-10000513"/>
    <x v="0"/>
    <s v="Chairs"/>
    <s v="High-Back Leather Manager's Chair"/>
    <n v="454.96499999999997"/>
    <n v="5"/>
    <n v="0.3"/>
    <n v="-136.48950000000002"/>
  </r>
  <r>
    <n v="9089"/>
    <s v="CA-2012-150308"/>
    <n v="2012"/>
    <x v="83"/>
    <d v="2012-12-20T00:00:00"/>
    <s v="Standard Class"/>
    <s v="RR-19525"/>
    <s v="Rick Reed"/>
    <s v="Corporate"/>
    <s v="United States"/>
    <s v="Cary"/>
    <s v="North Carolina"/>
    <n v="27511"/>
    <s v="South"/>
    <s v="TEC-PH-10001433"/>
    <x v="2"/>
    <s v="Phones"/>
    <s v="Cisco Small Business SPA 502G VoIP phone"/>
    <n v="246.16800000000001"/>
    <n v="3"/>
    <n v="0.2"/>
    <n v="21.539699999999996"/>
  </r>
  <r>
    <n v="9090"/>
    <s v="CA-2013-131093"/>
    <n v="2013"/>
    <x v="42"/>
    <d v="2013-09-21T00:00:00"/>
    <s v="Second Class"/>
    <s v="TS-21610"/>
    <s v="Troy Staebel"/>
    <s v="Consumer"/>
    <s v="United States"/>
    <s v="Springfield"/>
    <s v="Ohio"/>
    <n v="45503"/>
    <s v="East"/>
    <s v="OFF-ST-10002790"/>
    <x v="1"/>
    <s v="Storage"/>
    <s v="Safco Industrial Shelving"/>
    <n v="295.39999999999998"/>
    <n v="5"/>
    <n v="0.2"/>
    <n v="-62.772499999999965"/>
  </r>
  <r>
    <n v="9091"/>
    <s v="US-2014-148831"/>
    <n v="2014"/>
    <x v="119"/>
    <d v="2014-10-16T00:00:00"/>
    <s v="First Class"/>
    <s v="AH-10210"/>
    <s v="Alan Hwang"/>
    <s v="Consumer"/>
    <s v="United States"/>
    <s v="Louisville"/>
    <s v="Kentucky"/>
    <n v="40214"/>
    <s v="South"/>
    <s v="OFF-ST-10002974"/>
    <x v="1"/>
    <s v="Storage"/>
    <s v="Trav-L-File Heavy-Duty Shuttle II, Black"/>
    <n v="348.56"/>
    <n v="8"/>
    <n v="0"/>
    <n v="104.56799999999998"/>
  </r>
  <r>
    <n v="9092"/>
    <s v="CA-2012-162950"/>
    <n v="2012"/>
    <x v="1141"/>
    <d v="2012-07-03T00:00:00"/>
    <s v="Second Class"/>
    <s v="DW-13585"/>
    <s v="Dorothy Wardle"/>
    <s v="Corporate"/>
    <s v="United States"/>
    <s v="Troy"/>
    <s v="Ohio"/>
    <n v="45373"/>
    <s v="East"/>
    <s v="OFF-PA-10003177"/>
    <x v="1"/>
    <s v="Paper"/>
    <s v="Xerox 1999"/>
    <n v="15.552000000000003"/>
    <n v="3"/>
    <n v="0.2"/>
    <n v="5.4432"/>
  </r>
  <r>
    <n v="9093"/>
    <s v="CA-2012-162950"/>
    <n v="2012"/>
    <x v="1141"/>
    <d v="2012-07-03T00:00:00"/>
    <s v="Second Class"/>
    <s v="DW-13585"/>
    <s v="Dorothy Wardle"/>
    <s v="Corporate"/>
    <s v="United States"/>
    <s v="Troy"/>
    <s v="Ohio"/>
    <n v="45373"/>
    <s v="East"/>
    <s v="FUR-BO-10001918"/>
    <x v="0"/>
    <s v="Bookcases"/>
    <s v="Sauder Forest Hills Library with Doors, Woodland Oak Finish"/>
    <n v="482.93999999999994"/>
    <n v="6"/>
    <n v="0.5"/>
    <n v="-376.69319999999999"/>
  </r>
  <r>
    <n v="9094"/>
    <s v="US-2012-132836"/>
    <n v="2012"/>
    <x v="932"/>
    <d v="2012-06-05T00:00:00"/>
    <s v="Standard Class"/>
    <s v="AJ-10945"/>
    <s v="Ashley Jarboe"/>
    <s v="Consumer"/>
    <s v="United States"/>
    <s v="Detroit"/>
    <s v="Michigan"/>
    <n v="48227"/>
    <s v="Central"/>
    <s v="TEC-PH-10001299"/>
    <x v="2"/>
    <s v="Phones"/>
    <s v="Polycom CX300 Desktop Phone USB VoIP phone"/>
    <n v="299.98"/>
    <n v="2"/>
    <n v="0"/>
    <n v="83.994400000000013"/>
  </r>
  <r>
    <n v="9095"/>
    <s v="US-2012-132836"/>
    <n v="2012"/>
    <x v="932"/>
    <d v="2012-06-05T00:00:00"/>
    <s v="Standard Class"/>
    <s v="AJ-10945"/>
    <s v="Ashley Jarboe"/>
    <s v="Consumer"/>
    <s v="United States"/>
    <s v="Detroit"/>
    <s v="Michigan"/>
    <n v="48227"/>
    <s v="Central"/>
    <s v="OFF-BI-10004224"/>
    <x v="1"/>
    <s v="Binders"/>
    <s v="Catalog Binders with Expanding Posts"/>
    <n v="403.68"/>
    <n v="6"/>
    <n v="0"/>
    <n v="181.65599999999998"/>
  </r>
  <r>
    <n v="9096"/>
    <s v="US-2012-132836"/>
    <n v="2012"/>
    <x v="932"/>
    <d v="2012-06-05T00:00:00"/>
    <s v="Standard Class"/>
    <s v="AJ-10945"/>
    <s v="Ashley Jarboe"/>
    <s v="Consumer"/>
    <s v="United States"/>
    <s v="Detroit"/>
    <s v="Michigan"/>
    <n v="48227"/>
    <s v="Central"/>
    <s v="TEC-PH-10001300"/>
    <x v="2"/>
    <s v="Phones"/>
    <s v="iKross Bluetooth Portable Keyboard + Cell Phone Stand Holder + Brush for Apple iPhone 5S 5C 5, 4S 4"/>
    <n v="41.9"/>
    <n v="2"/>
    <n v="0"/>
    <n v="11.731999999999999"/>
  </r>
  <r>
    <n v="9097"/>
    <s v="US-2012-132836"/>
    <n v="2012"/>
    <x v="932"/>
    <d v="2012-06-05T00:00:00"/>
    <s v="Standard Class"/>
    <s v="AJ-10945"/>
    <s v="Ashley Jarboe"/>
    <s v="Consumer"/>
    <s v="United States"/>
    <s v="Detroit"/>
    <s v="Michigan"/>
    <n v="48227"/>
    <s v="Central"/>
    <s v="OFF-LA-10004178"/>
    <x v="1"/>
    <s v="Labels"/>
    <s v="Avery 491"/>
    <n v="28.91"/>
    <n v="7"/>
    <n v="0"/>
    <n v="13.2986"/>
  </r>
  <r>
    <n v="9098"/>
    <s v="US-2011-158365"/>
    <n v="2011"/>
    <x v="791"/>
    <d v="2011-04-17T00:00:00"/>
    <s v="Standard Class"/>
    <s v="SV-20785"/>
    <s v="Stewart Visinsky"/>
    <s v="Consumer"/>
    <s v="United States"/>
    <s v="Bloomington"/>
    <s v="Indiana"/>
    <n v="47401"/>
    <s v="Central"/>
    <s v="OFF-PA-10000289"/>
    <x v="1"/>
    <s v="Paper"/>
    <s v="Xerox 213"/>
    <n v="32.400000000000006"/>
    <n v="5"/>
    <n v="0"/>
    <n v="15.552000000000001"/>
  </r>
  <r>
    <n v="9099"/>
    <s v="CA-2014-152933"/>
    <n v="2014"/>
    <x v="386"/>
    <d v="2014-10-17T00:00:00"/>
    <s v="Standard Class"/>
    <s v="MG-17650"/>
    <s v="Matthew Grinstein"/>
    <s v="Home Office"/>
    <s v="United States"/>
    <s v="Dallas"/>
    <s v="Texas"/>
    <n v="75081"/>
    <s v="Central"/>
    <s v="TEC-PH-10002085"/>
    <x v="2"/>
    <s v="Phones"/>
    <s v="Clarity 53712"/>
    <n v="369.54399999999998"/>
    <n v="7"/>
    <n v="0.2"/>
    <n v="27.71580000000003"/>
  </r>
  <r>
    <n v="9100"/>
    <s v="CA-2014-152933"/>
    <n v="2014"/>
    <x v="386"/>
    <d v="2014-10-17T00:00:00"/>
    <s v="Standard Class"/>
    <s v="MG-17650"/>
    <s v="Matthew Grinstein"/>
    <s v="Home Office"/>
    <s v="United States"/>
    <s v="Dallas"/>
    <s v="Texas"/>
    <n v="75081"/>
    <s v="Central"/>
    <s v="OFF-PA-10001934"/>
    <x v="1"/>
    <s v="Paper"/>
    <s v="Xerox 1993"/>
    <n v="10.368000000000002"/>
    <n v="2"/>
    <n v="0.2"/>
    <n v="3.7584"/>
  </r>
  <r>
    <n v="9101"/>
    <s v="CA-2014-152933"/>
    <n v="2014"/>
    <x v="386"/>
    <d v="2014-10-17T00:00:00"/>
    <s v="Standard Class"/>
    <s v="MG-17650"/>
    <s v="Matthew Grinstein"/>
    <s v="Home Office"/>
    <s v="United States"/>
    <s v="Dallas"/>
    <s v="Texas"/>
    <n v="75081"/>
    <s v="Central"/>
    <s v="TEC-AC-10003033"/>
    <x v="2"/>
    <s v="Accessories"/>
    <s v="Plantronics CS510 - Over-the-Head monaural Wireless Headset System"/>
    <n v="791.87999999999988"/>
    <n v="3"/>
    <n v="0.2"/>
    <n v="128.68049999999994"/>
  </r>
  <r>
    <n v="9102"/>
    <s v="CA-2012-163181"/>
    <n v="2012"/>
    <x v="209"/>
    <d v="2012-11-12T00:00:00"/>
    <s v="Standard Class"/>
    <s v="AB-10105"/>
    <s v="Adrian Barton"/>
    <s v="Consumer"/>
    <s v="United States"/>
    <s v="Houston"/>
    <s v="Texas"/>
    <n v="77041"/>
    <s v="Central"/>
    <s v="OFF-AR-10001683"/>
    <x v="1"/>
    <s v="Art"/>
    <s v="Lumber Crayons"/>
    <n v="23.64"/>
    <n v="3"/>
    <n v="0.2"/>
    <n v="5.3190000000000008"/>
  </r>
  <r>
    <n v="9103"/>
    <s v="CA-2012-163181"/>
    <n v="2012"/>
    <x v="209"/>
    <d v="2012-11-12T00:00:00"/>
    <s v="Standard Class"/>
    <s v="AB-10105"/>
    <s v="Adrian Barton"/>
    <s v="Consumer"/>
    <s v="United States"/>
    <s v="Houston"/>
    <s v="Texas"/>
    <n v="77041"/>
    <s v="Central"/>
    <s v="OFF-ST-10001713"/>
    <x v="1"/>
    <s v="Storage"/>
    <s v="Gould Plastics 9-Pocket Panel Bin, 18-3/8w x 5-1/4d x 20-1/2h, Black"/>
    <n v="84.784000000000006"/>
    <n v="2"/>
    <n v="0.2"/>
    <n v="-16.956800000000005"/>
  </r>
  <r>
    <n v="9104"/>
    <s v="CA-2012-163181"/>
    <n v="2012"/>
    <x v="209"/>
    <d v="2012-11-12T00:00:00"/>
    <s v="Standard Class"/>
    <s v="AB-10105"/>
    <s v="Adrian Barton"/>
    <s v="Consumer"/>
    <s v="United States"/>
    <s v="Houston"/>
    <s v="Texas"/>
    <n v="77041"/>
    <s v="Central"/>
    <s v="FUR-FU-10000193"/>
    <x v="0"/>
    <s v="Furnishings"/>
    <s v="Tenex Chairmats For Use with Hard Floors"/>
    <n v="64.959999999999994"/>
    <n v="5"/>
    <n v="0.6"/>
    <n v="-84.447999999999993"/>
  </r>
  <r>
    <n v="9105"/>
    <s v="CA-2012-163181"/>
    <n v="2012"/>
    <x v="209"/>
    <d v="2012-11-12T00:00:00"/>
    <s v="Standard Class"/>
    <s v="AB-10105"/>
    <s v="Adrian Barton"/>
    <s v="Consumer"/>
    <s v="United States"/>
    <s v="Houston"/>
    <s v="Texas"/>
    <n v="77041"/>
    <s v="Central"/>
    <s v="OFF-BI-10000474"/>
    <x v="1"/>
    <s v="Binders"/>
    <s v="Avery Recycled Flexi-View Covers for Binding Systems"/>
    <n v="32.059999999999995"/>
    <n v="10"/>
    <n v="0.8"/>
    <n v="-51.296000000000006"/>
  </r>
  <r>
    <n v="9106"/>
    <s v="CA-2012-163181"/>
    <n v="2012"/>
    <x v="209"/>
    <d v="2012-11-12T00:00:00"/>
    <s v="Standard Class"/>
    <s v="AB-10105"/>
    <s v="Adrian Barton"/>
    <s v="Consumer"/>
    <s v="United States"/>
    <s v="Houston"/>
    <s v="Texas"/>
    <n v="77041"/>
    <s v="Central"/>
    <s v="OFF-ST-10000129"/>
    <x v="1"/>
    <s v="Storage"/>
    <s v="Fellowes Recycled Storage Drawers"/>
    <n v="177.64800000000002"/>
    <n v="2"/>
    <n v="0.2"/>
    <n v="-28.867800000000017"/>
  </r>
  <r>
    <n v="9107"/>
    <s v="CA-2012-163181"/>
    <n v="2012"/>
    <x v="209"/>
    <d v="2012-11-12T00:00:00"/>
    <s v="Standard Class"/>
    <s v="AB-10105"/>
    <s v="Adrian Barton"/>
    <s v="Consumer"/>
    <s v="United States"/>
    <s v="Houston"/>
    <s v="Texas"/>
    <n v="77041"/>
    <s v="Central"/>
    <s v="TEC-MA-10001016"/>
    <x v="2"/>
    <s v="Machines"/>
    <s v="Canon PC170 Desktop Personal Copier"/>
    <n v="287.90999999999997"/>
    <n v="3"/>
    <n v="0.4"/>
    <n v="33.589499999999987"/>
  </r>
  <r>
    <n v="9108"/>
    <s v="CA-2012-132941"/>
    <n v="2012"/>
    <x v="442"/>
    <d v="2012-05-28T00:00:00"/>
    <s v="First Class"/>
    <s v="MM-18280"/>
    <s v="Muhammed MacIntyre"/>
    <s v="Corporate"/>
    <s v="United States"/>
    <s v="Haltom City"/>
    <s v="Texas"/>
    <n v="76117"/>
    <s v="Central"/>
    <s v="OFF-SU-10002557"/>
    <x v="1"/>
    <s v="Supplies"/>
    <s v="Fiskars Spring-Action Scissors"/>
    <n v="22.368000000000002"/>
    <n v="2"/>
    <n v="0.2"/>
    <n v="1.6776"/>
  </r>
  <r>
    <n v="9109"/>
    <s v="CA-2012-132941"/>
    <n v="2012"/>
    <x v="442"/>
    <d v="2012-05-28T00:00:00"/>
    <s v="First Class"/>
    <s v="MM-18280"/>
    <s v="Muhammed MacIntyre"/>
    <s v="Corporate"/>
    <s v="United States"/>
    <s v="Haltom City"/>
    <s v="Texas"/>
    <n v="76117"/>
    <s v="Central"/>
    <s v="OFF-PA-10002160"/>
    <x v="1"/>
    <s v="Paper"/>
    <s v="Xerox 1978"/>
    <n v="32.368000000000002"/>
    <n v="7"/>
    <n v="0.2"/>
    <n v="11.733400000000001"/>
  </r>
  <r>
    <n v="9110"/>
    <s v="CA-2012-132941"/>
    <n v="2012"/>
    <x v="442"/>
    <d v="2012-05-28T00:00:00"/>
    <s v="First Class"/>
    <s v="MM-18280"/>
    <s v="Muhammed MacIntyre"/>
    <s v="Corporate"/>
    <s v="United States"/>
    <s v="Haltom City"/>
    <s v="Texas"/>
    <n v="76117"/>
    <s v="Central"/>
    <s v="TEC-AC-10003095"/>
    <x v="2"/>
    <s v="Accessories"/>
    <s v="Logitech G35 7.1-Channel Surround Sound Headset"/>
    <n v="207.98400000000004"/>
    <n v="2"/>
    <n v="0.2"/>
    <n v="36.397199999999998"/>
  </r>
  <r>
    <n v="9111"/>
    <s v="CA-2011-132010"/>
    <n v="2011"/>
    <x v="303"/>
    <d v="2011-10-15T00:00:00"/>
    <s v="First Class"/>
    <s v="MA-17995"/>
    <s v="Michelle Arnett"/>
    <s v="Home Office"/>
    <s v="United States"/>
    <s v="Richmond"/>
    <s v="Virginia"/>
    <n v="23223"/>
    <s v="South"/>
    <s v="OFF-EN-10003160"/>
    <x v="1"/>
    <s v="Envelopes"/>
    <s v="Pastel Pink Envelopes"/>
    <n v="36.4"/>
    <n v="5"/>
    <n v="0"/>
    <n v="17.472000000000001"/>
  </r>
  <r>
    <n v="9112"/>
    <s v="CA-2011-132010"/>
    <n v="2011"/>
    <x v="303"/>
    <d v="2011-10-15T00:00:00"/>
    <s v="First Class"/>
    <s v="MA-17995"/>
    <s v="Michelle Arnett"/>
    <s v="Home Office"/>
    <s v="United States"/>
    <s v="Richmond"/>
    <s v="Virginia"/>
    <n v="23223"/>
    <s v="South"/>
    <s v="TEC-AC-10001542"/>
    <x v="2"/>
    <s v="Accessories"/>
    <s v="SanDisk Cruzer 16 GB USB Flash Drive"/>
    <n v="22.96"/>
    <n v="2"/>
    <n v="0"/>
    <n v="4.3623999999999974"/>
  </r>
  <r>
    <n v="9113"/>
    <s v="CA-2011-132010"/>
    <n v="2011"/>
    <x v="303"/>
    <d v="2011-10-15T00:00:00"/>
    <s v="First Class"/>
    <s v="MA-17995"/>
    <s v="Michelle Arnett"/>
    <s v="Home Office"/>
    <s v="United States"/>
    <s v="Richmond"/>
    <s v="Virginia"/>
    <n v="23223"/>
    <s v="South"/>
    <s v="OFF-ST-10003641"/>
    <x v="1"/>
    <s v="Storage"/>
    <s v="Space Solutions Industrial Galvanized Steel Shelving."/>
    <n v="315.2"/>
    <n v="4"/>
    <n v="0"/>
    <n v="6.3040000000000305"/>
  </r>
  <r>
    <n v="9114"/>
    <s v="CA-2011-132010"/>
    <n v="2011"/>
    <x v="303"/>
    <d v="2011-10-15T00:00:00"/>
    <s v="First Class"/>
    <s v="MA-17995"/>
    <s v="Michelle Arnett"/>
    <s v="Home Office"/>
    <s v="United States"/>
    <s v="Richmond"/>
    <s v="Virginia"/>
    <n v="23223"/>
    <s v="South"/>
    <s v="OFF-BI-10002432"/>
    <x v="1"/>
    <s v="Binders"/>
    <s v="Wilson Jones Standard D-Ring Binders"/>
    <n v="15.18"/>
    <n v="3"/>
    <n v="0"/>
    <n v="7.1345999999999989"/>
  </r>
  <r>
    <n v="9115"/>
    <s v="CA-2013-135461"/>
    <n v="2013"/>
    <x v="569"/>
    <d v="2013-02-10T00:00:00"/>
    <s v="Second Class"/>
    <s v="EB-13975"/>
    <s v="Erica Bern"/>
    <s v="Corporate"/>
    <s v="United States"/>
    <s v="Los Angeles"/>
    <s v="California"/>
    <n v="90049"/>
    <s v="West"/>
    <s v="TEC-PH-10004094"/>
    <x v="2"/>
    <s v="Phones"/>
    <s v="Motorola L703CM"/>
    <n v="623.96"/>
    <n v="5"/>
    <n v="0.2"/>
    <n v="38.997500000000002"/>
  </r>
  <r>
    <n v="9116"/>
    <s v="CA-2014-153045"/>
    <n v="2014"/>
    <x v="617"/>
    <d v="2014-01-25T00:00:00"/>
    <s v="Second Class"/>
    <s v="NS-18505"/>
    <s v="Neola Schneider"/>
    <s v="Consumer"/>
    <s v="United States"/>
    <s v="Philadelphia"/>
    <s v="Pennsylvania"/>
    <n v="19140"/>
    <s v="East"/>
    <s v="TEC-PH-10001817"/>
    <x v="2"/>
    <s v="Phones"/>
    <s v="Wilson Electronics DB Pro Signal Booster"/>
    <n v="429.59999999999997"/>
    <n v="2"/>
    <n v="0.4"/>
    <n v="-93.079999999999984"/>
  </r>
  <r>
    <n v="9117"/>
    <s v="CA-2014-153045"/>
    <n v="2014"/>
    <x v="617"/>
    <d v="2014-01-25T00:00:00"/>
    <s v="Second Class"/>
    <s v="NS-18505"/>
    <s v="Neola Schneider"/>
    <s v="Consumer"/>
    <s v="United States"/>
    <s v="Philadelphia"/>
    <s v="Pennsylvania"/>
    <n v="19140"/>
    <s v="East"/>
    <s v="FUR-FU-10002759"/>
    <x v="0"/>
    <s v="Furnishings"/>
    <s v="12-1/2 Diameter Round Wall Clock"/>
    <n v="31.968000000000004"/>
    <n v="2"/>
    <n v="0.2"/>
    <n v="6.3935999999999993"/>
  </r>
  <r>
    <n v="9118"/>
    <s v="CA-2014-153045"/>
    <n v="2014"/>
    <x v="617"/>
    <d v="2014-01-25T00:00:00"/>
    <s v="Second Class"/>
    <s v="NS-18505"/>
    <s v="Neola Schneider"/>
    <s v="Consumer"/>
    <s v="United States"/>
    <s v="Philadelphia"/>
    <s v="Pennsylvania"/>
    <n v="19140"/>
    <s v="East"/>
    <s v="FUR-CH-10000309"/>
    <x v="0"/>
    <s v="Chairs"/>
    <s v="Global Comet Stacking Arm Chair"/>
    <n v="887.27099999999984"/>
    <n v="3"/>
    <n v="0.3"/>
    <n v="-63.376499999999965"/>
  </r>
  <r>
    <n v="9119"/>
    <s v="CA-2014-153045"/>
    <n v="2014"/>
    <x v="617"/>
    <d v="2014-01-25T00:00:00"/>
    <s v="Second Class"/>
    <s v="NS-18505"/>
    <s v="Neola Schneider"/>
    <s v="Consumer"/>
    <s v="United States"/>
    <s v="Philadelphia"/>
    <s v="Pennsylvania"/>
    <n v="19140"/>
    <s v="East"/>
    <s v="OFF-PA-10003673"/>
    <x v="1"/>
    <s v="Paper"/>
    <s v="Strathmore Photo Mount Cards"/>
    <n v="21.696000000000002"/>
    <n v="4"/>
    <n v="0.2"/>
    <n v="7.0511999999999988"/>
  </r>
  <r>
    <n v="9120"/>
    <s v="US-2013-155971"/>
    <n v="2013"/>
    <x v="112"/>
    <d v="2013-06-13T00:00:00"/>
    <s v="Standard Class"/>
    <s v="RB-19795"/>
    <s v="Ross Baird"/>
    <s v="Home Office"/>
    <s v="United States"/>
    <s v="Los Angeles"/>
    <s v="California"/>
    <n v="90036"/>
    <s v="West"/>
    <s v="OFF-LA-10000452"/>
    <x v="1"/>
    <s v="Labels"/>
    <s v="Avery 488"/>
    <n v="22.05"/>
    <n v="7"/>
    <n v="0"/>
    <n v="10.584"/>
  </r>
  <r>
    <n v="9121"/>
    <s v="US-2013-155971"/>
    <n v="2013"/>
    <x v="112"/>
    <d v="2013-06-13T00:00:00"/>
    <s v="Standard Class"/>
    <s v="RB-19795"/>
    <s v="Ross Baird"/>
    <s v="Home Office"/>
    <s v="United States"/>
    <s v="Los Angeles"/>
    <s v="California"/>
    <n v="90036"/>
    <s v="West"/>
    <s v="OFF-PA-10000210"/>
    <x v="1"/>
    <s v="Paper"/>
    <s v="Xerox Blank Computer Paper"/>
    <n v="99.9"/>
    <n v="5"/>
    <n v="0"/>
    <n v="46.952999999999996"/>
  </r>
  <r>
    <n v="9122"/>
    <s v="CA-2014-122007"/>
    <n v="2014"/>
    <x v="257"/>
    <d v="2014-03-21T00:00:00"/>
    <s v="Second Class"/>
    <s v="JK-15325"/>
    <s v="Jason Klamczynski"/>
    <s v="Corporate"/>
    <s v="United States"/>
    <s v="Los Angeles"/>
    <s v="California"/>
    <n v="90032"/>
    <s v="West"/>
    <s v="OFF-AP-10000358"/>
    <x v="1"/>
    <s v="Appliances"/>
    <s v="Fellowes Basic Home/Office Series Surge Protectors"/>
    <n v="90.86"/>
    <n v="7"/>
    <n v="0"/>
    <n v="26.349399999999992"/>
  </r>
  <r>
    <n v="9123"/>
    <s v="CA-2014-162250"/>
    <n v="2014"/>
    <x v="221"/>
    <d v="2014-11-25T00:00:00"/>
    <s v="Same Day"/>
    <s v="PR-18880"/>
    <s v="Patrick Ryan"/>
    <s v="Consumer"/>
    <s v="United States"/>
    <s v="San Francisco"/>
    <s v="California"/>
    <n v="94109"/>
    <s v="West"/>
    <s v="OFF-PA-10002137"/>
    <x v="1"/>
    <s v="Paper"/>
    <s v="Southworth 100% Résumé Paper, 24lb."/>
    <n v="7.78"/>
    <n v="1"/>
    <n v="0"/>
    <n v="3.5009999999999994"/>
  </r>
  <r>
    <n v="9124"/>
    <s v="US-2013-158288"/>
    <n v="2013"/>
    <x v="491"/>
    <d v="2013-11-29T00:00:00"/>
    <s v="Second Class"/>
    <s v="EH-13945"/>
    <s v="Eric Hoffmann"/>
    <s v="Consumer"/>
    <s v="United States"/>
    <s v="Philadelphia"/>
    <s v="Pennsylvania"/>
    <n v="19120"/>
    <s v="East"/>
    <s v="OFF-BI-10003364"/>
    <x v="1"/>
    <s v="Binders"/>
    <s v="Binding Machine Supplies"/>
    <n v="78.759000000000015"/>
    <n v="9"/>
    <n v="0.7"/>
    <n v="-57.75660000000002"/>
  </r>
  <r>
    <n v="9125"/>
    <s v="CA-2013-128916"/>
    <n v="2013"/>
    <x v="298"/>
    <d v="2013-08-21T00:00:00"/>
    <s v="Second Class"/>
    <s v="MA-17560"/>
    <s v="Matt Abelman"/>
    <s v="Home Office"/>
    <s v="United States"/>
    <s v="Houston"/>
    <s v="Texas"/>
    <n v="77070"/>
    <s v="Central"/>
    <s v="FUR-FU-10001940"/>
    <x v="0"/>
    <s v="Furnishings"/>
    <s v="Staples"/>
    <n v="9.5519999999999996"/>
    <n v="3"/>
    <n v="0.6"/>
    <n v="-3.8207999999999984"/>
  </r>
  <r>
    <n v="9126"/>
    <s v="CA-2013-128916"/>
    <n v="2013"/>
    <x v="298"/>
    <d v="2013-08-21T00:00:00"/>
    <s v="Second Class"/>
    <s v="MA-17560"/>
    <s v="Matt Abelman"/>
    <s v="Home Office"/>
    <s v="United States"/>
    <s v="Houston"/>
    <s v="Texas"/>
    <n v="77070"/>
    <s v="Central"/>
    <s v="FUR-FU-10000320"/>
    <x v="0"/>
    <s v="Furnishings"/>
    <s v="OIC Stacking Trays"/>
    <n v="5.3440000000000003"/>
    <n v="4"/>
    <n v="0.6"/>
    <n v="-2.1375999999999991"/>
  </r>
  <r>
    <n v="9127"/>
    <s v="CA-2012-157028"/>
    <n v="2012"/>
    <x v="109"/>
    <d v="2012-12-03T00:00:00"/>
    <s v="Standard Class"/>
    <s v="MA-17995"/>
    <s v="Michelle Arnett"/>
    <s v="Home Office"/>
    <s v="United States"/>
    <s v="Las Cruces"/>
    <s v="New Mexico"/>
    <n v="88001"/>
    <s v="West"/>
    <s v="OFF-AR-10004441"/>
    <x v="1"/>
    <s v="Art"/>
    <s v="BIC Brite Liner Highlighters"/>
    <n v="8.2799999999999994"/>
    <n v="2"/>
    <n v="0"/>
    <n v="3.4775999999999998"/>
  </r>
  <r>
    <n v="9128"/>
    <s v="CA-2014-112473"/>
    <n v="2014"/>
    <x v="1126"/>
    <d v="2014-06-02T00:00:00"/>
    <s v="Standard Class"/>
    <s v="JL-15505"/>
    <s v="Jeremy Lonsdale"/>
    <s v="Consumer"/>
    <s v="United States"/>
    <s v="Houston"/>
    <s v="Texas"/>
    <n v="77070"/>
    <s v="Central"/>
    <s v="OFF-ST-10002182"/>
    <x v="1"/>
    <s v="Storage"/>
    <s v="Iris 3-Drawer Stacking Bin, Black"/>
    <n v="50.135999999999996"/>
    <n v="3"/>
    <n v="0.2"/>
    <n v="-11.2806"/>
  </r>
  <r>
    <n v="9129"/>
    <s v="US-2014-147655"/>
    <n v="2014"/>
    <x v="507"/>
    <d v="2014-09-06T00:00:00"/>
    <s v="First Class"/>
    <s v="AS-10045"/>
    <s v="Aaron Smayling"/>
    <s v="Corporate"/>
    <s v="United States"/>
    <s v="Redmond"/>
    <s v="Oregon"/>
    <n v="97756"/>
    <s v="West"/>
    <s v="OFF-BI-10002931"/>
    <x v="1"/>
    <s v="Binders"/>
    <s v="Avery Trapezoid Extra Heavy Duty 4&quot; Binders"/>
    <n v="88.074000000000012"/>
    <n v="7"/>
    <n v="0.7"/>
    <n v="-58.71599999999998"/>
  </r>
  <r>
    <n v="9130"/>
    <s v="CA-2013-130911"/>
    <n v="2013"/>
    <x v="830"/>
    <d v="2013-03-27T00:00:00"/>
    <s v="Second Class"/>
    <s v="DC-12850"/>
    <s v="Dan Campbell"/>
    <s v="Consumer"/>
    <s v="United States"/>
    <s v="Cleveland"/>
    <s v="Ohio"/>
    <n v="44105"/>
    <s v="East"/>
    <s v="FUR-BO-10004357"/>
    <x v="0"/>
    <s v="Bookcases"/>
    <s v="O'Sullivan Living Dimensions 3-Shelf Bookcases"/>
    <n v="301.46999999999997"/>
    <n v="3"/>
    <n v="0.5"/>
    <n v="-241.17600000000002"/>
  </r>
  <r>
    <n v="9131"/>
    <s v="CA-2013-130911"/>
    <n v="2013"/>
    <x v="830"/>
    <d v="2013-03-27T00:00:00"/>
    <s v="Second Class"/>
    <s v="DC-12850"/>
    <s v="Dan Campbell"/>
    <s v="Consumer"/>
    <s v="United States"/>
    <s v="Cleveland"/>
    <s v="Ohio"/>
    <n v="44105"/>
    <s v="East"/>
    <s v="OFF-AR-10000475"/>
    <x v="1"/>
    <s v="Art"/>
    <s v="Hunt BOSTON Vista Battery-Operated Pencil Sharpener, Black"/>
    <n v="18.656000000000002"/>
    <n v="2"/>
    <n v="0.2"/>
    <n v="1.6324000000000014"/>
  </r>
  <r>
    <n v="9132"/>
    <s v="CA-2014-100055"/>
    <n v="2014"/>
    <x v="39"/>
    <d v="2014-06-02T00:00:00"/>
    <s v="Standard Class"/>
    <s v="MD-17860"/>
    <s v="Michael Dominguez"/>
    <s v="Corporate"/>
    <s v="United States"/>
    <s v="Laurel"/>
    <s v="Maryland"/>
    <n v="20707"/>
    <s v="East"/>
    <s v="FUR-FU-10001473"/>
    <x v="0"/>
    <s v="Furnishings"/>
    <s v="DAX Wood Document Frame"/>
    <n v="27.46"/>
    <n v="2"/>
    <n v="0"/>
    <n v="9.8856000000000002"/>
  </r>
  <r>
    <n v="9133"/>
    <s v="CA-2014-100055"/>
    <n v="2014"/>
    <x v="39"/>
    <d v="2014-06-02T00:00:00"/>
    <s v="Standard Class"/>
    <s v="MD-17860"/>
    <s v="Michael Dominguez"/>
    <s v="Corporate"/>
    <s v="United States"/>
    <s v="Laurel"/>
    <s v="Maryland"/>
    <n v="20707"/>
    <s v="East"/>
    <s v="OFF-AP-10001469"/>
    <x v="1"/>
    <s v="Appliances"/>
    <s v="Fellowes 8 Outlet Superior Workstation Surge Protector"/>
    <n v="125.13"/>
    <n v="3"/>
    <n v="0"/>
    <n v="36.287699999999987"/>
  </r>
  <r>
    <n v="9134"/>
    <s v="CA-2012-157805"/>
    <n v="2012"/>
    <x v="284"/>
    <d v="2012-09-04T00:00:00"/>
    <s v="Standard Class"/>
    <s v="RH-19510"/>
    <s v="Rick Huthwaite"/>
    <s v="Home Office"/>
    <s v="United States"/>
    <s v="San Diego"/>
    <s v="California"/>
    <n v="92037"/>
    <s v="West"/>
    <s v="TEC-PH-10004447"/>
    <x v="2"/>
    <s v="Phones"/>
    <s v="Toshiba IPT2010-SD IP Telephone"/>
    <n v="555.96"/>
    <n v="5"/>
    <n v="0.2"/>
    <n v="41.697000000000003"/>
  </r>
  <r>
    <n v="9135"/>
    <s v="CA-2013-124254"/>
    <n v="2013"/>
    <x v="408"/>
    <d v="2013-04-18T00:00:00"/>
    <s v="Standard Class"/>
    <s v="TB-21175"/>
    <s v="Thomas Boland"/>
    <s v="Corporate"/>
    <s v="United States"/>
    <s v="Wilson"/>
    <s v="North Carolina"/>
    <n v="27893"/>
    <s v="South"/>
    <s v="OFF-ST-10001469"/>
    <x v="1"/>
    <s v="Storage"/>
    <s v="Fellowes Bankers Box Recycled Super Stor/Drawer"/>
    <n v="129.55199999999999"/>
    <n v="3"/>
    <n v="0.2"/>
    <n v="-22.671600000000005"/>
  </r>
  <r>
    <n v="9136"/>
    <s v="CA-2013-124254"/>
    <n v="2013"/>
    <x v="408"/>
    <d v="2013-04-18T00:00:00"/>
    <s v="Standard Class"/>
    <s v="TB-21175"/>
    <s v="Thomas Boland"/>
    <s v="Corporate"/>
    <s v="United States"/>
    <s v="Wilson"/>
    <s v="North Carolina"/>
    <n v="27893"/>
    <s v="South"/>
    <s v="OFF-ST-10000060"/>
    <x v="1"/>
    <s v="Storage"/>
    <s v="Fellowes Bankers Box Staxonsteel Drawer File/Stacking System"/>
    <n v="51.984000000000009"/>
    <n v="1"/>
    <n v="0.2"/>
    <n v="-5.1983999999999995"/>
  </r>
  <r>
    <n v="9137"/>
    <s v="CA-2013-124254"/>
    <n v="2013"/>
    <x v="408"/>
    <d v="2013-04-18T00:00:00"/>
    <s v="Standard Class"/>
    <s v="TB-21175"/>
    <s v="Thomas Boland"/>
    <s v="Corporate"/>
    <s v="United States"/>
    <s v="Wilson"/>
    <s v="North Carolina"/>
    <n v="27893"/>
    <s v="South"/>
    <s v="OFF-PA-10000807"/>
    <x v="1"/>
    <s v="Paper"/>
    <s v="TOPS &quot;Important Message&quot; Pads, Canary, 4-1/4 x 5-1/2, 50 Sheets per Pad"/>
    <n v="10.272000000000002"/>
    <n v="3"/>
    <n v="0.2"/>
    <n v="3.4668000000000001"/>
  </r>
  <r>
    <n v="9138"/>
    <s v="CA-2011-123400"/>
    <n v="2011"/>
    <x v="563"/>
    <d v="2011-02-10T00:00:00"/>
    <s v="Standard Class"/>
    <s v="EB-13930"/>
    <s v="Eric Barreto"/>
    <s v="Consumer"/>
    <s v="United States"/>
    <s v="Saint Petersburg"/>
    <s v="Florida"/>
    <n v="33710"/>
    <s v="South"/>
    <s v="OFF-BI-10000666"/>
    <x v="1"/>
    <s v="Binders"/>
    <s v="Surelock Post Binders"/>
    <n v="18.336000000000002"/>
    <n v="2"/>
    <n v="0.7"/>
    <n v="-12.224"/>
  </r>
  <r>
    <n v="9139"/>
    <s v="CA-2011-123400"/>
    <n v="2011"/>
    <x v="563"/>
    <d v="2011-02-10T00:00:00"/>
    <s v="Standard Class"/>
    <s v="EB-13930"/>
    <s v="Eric Barreto"/>
    <s v="Consumer"/>
    <s v="United States"/>
    <s v="Saint Petersburg"/>
    <s v="Florida"/>
    <n v="33710"/>
    <s v="South"/>
    <s v="TEC-PH-10002890"/>
    <x v="2"/>
    <s v="Phones"/>
    <s v="AT&amp;T 17929 Lendline Telephone"/>
    <n v="180.96"/>
    <n v="5"/>
    <n v="0.2"/>
    <n v="13.571999999999996"/>
  </r>
  <r>
    <n v="9140"/>
    <s v="CA-2011-106971"/>
    <n v="2011"/>
    <x v="814"/>
    <d v="2011-09-08T00:00:00"/>
    <s v="Standard Class"/>
    <s v="BM-11785"/>
    <s v="Bryan Mills"/>
    <s v="Consumer"/>
    <s v="United States"/>
    <s v="Buffalo Grove"/>
    <s v="Illinois"/>
    <n v="60089"/>
    <s v="Central"/>
    <s v="TEC-AC-10000844"/>
    <x v="2"/>
    <s v="Accessories"/>
    <s v="Logitech Gaming G510s - Keyboard"/>
    <n v="475.94400000000002"/>
    <n v="7"/>
    <n v="0.2"/>
    <n v="95.188799999999972"/>
  </r>
  <r>
    <n v="9141"/>
    <s v="CA-2014-123029"/>
    <n v="2014"/>
    <x v="1033"/>
    <d v="2014-10-03T00:00:00"/>
    <s v="Second Class"/>
    <s v="BT-11530"/>
    <s v="Bradley Talbott"/>
    <s v="Home Office"/>
    <s v="United States"/>
    <s v="Los Angeles"/>
    <s v="California"/>
    <n v="90049"/>
    <s v="West"/>
    <s v="TEC-AC-10002402"/>
    <x v="2"/>
    <s v="Accessories"/>
    <s v="Razer Kraken PRO Over Ear PC and Music Headset"/>
    <n v="159.97999999999999"/>
    <n v="2"/>
    <n v="0"/>
    <n v="47.993999999999986"/>
  </r>
  <r>
    <n v="9142"/>
    <s v="CA-2013-139409"/>
    <n v="2013"/>
    <x v="64"/>
    <d v="2013-09-08T00:00:00"/>
    <s v="First Class"/>
    <s v="FW-14395"/>
    <s v="Fred Wasserman"/>
    <s v="Corporate"/>
    <s v="United States"/>
    <s v="New York City"/>
    <s v="New York"/>
    <n v="10011"/>
    <s v="East"/>
    <s v="TEC-PH-10003988"/>
    <x v="2"/>
    <s v="Phones"/>
    <s v="LF Elite 3D Dazzle Designer Hard Case Cover, Lf Stylus Pen and Wiper For Apple Iphone 5c Mini Lite"/>
    <n v="43.6"/>
    <n v="4"/>
    <n v="0"/>
    <n v="12.208000000000002"/>
  </r>
  <r>
    <n v="9143"/>
    <s v="US-2014-166688"/>
    <n v="2014"/>
    <x v="968"/>
    <d v="2014-05-27T00:00:00"/>
    <s v="Standard Class"/>
    <s v="RD-19480"/>
    <s v="Rick Duston"/>
    <s v="Consumer"/>
    <s v="United States"/>
    <s v="Las Vegas"/>
    <s v="Nevada"/>
    <n v="89115"/>
    <s v="West"/>
    <s v="OFF-BI-10004040"/>
    <x v="1"/>
    <s v="Binders"/>
    <s v="Wilson Jones Impact Binders"/>
    <n v="8.2880000000000003"/>
    <n v="2"/>
    <n v="0.2"/>
    <n v="3.0043999999999995"/>
  </r>
  <r>
    <n v="9144"/>
    <s v="US-2014-166688"/>
    <n v="2014"/>
    <x v="968"/>
    <d v="2014-05-27T00:00:00"/>
    <s v="Standard Class"/>
    <s v="RD-19480"/>
    <s v="Rick Duston"/>
    <s v="Consumer"/>
    <s v="United States"/>
    <s v="Las Vegas"/>
    <s v="Nevada"/>
    <n v="89115"/>
    <s v="West"/>
    <s v="TEC-PH-10004094"/>
    <x v="2"/>
    <s v="Phones"/>
    <s v="Motorola L703CM"/>
    <n v="1123.1280000000002"/>
    <n v="9"/>
    <n v="0.2"/>
    <n v="70.195499999999981"/>
  </r>
  <r>
    <n v="9145"/>
    <s v="US-2014-166688"/>
    <n v="2014"/>
    <x v="968"/>
    <d v="2014-05-27T00:00:00"/>
    <s v="Standard Class"/>
    <s v="RD-19480"/>
    <s v="Rick Duston"/>
    <s v="Consumer"/>
    <s v="United States"/>
    <s v="Las Vegas"/>
    <s v="Nevada"/>
    <n v="89115"/>
    <s v="West"/>
    <s v="OFF-AP-10000358"/>
    <x v="1"/>
    <s v="Appliances"/>
    <s v="Fellowes Basic Home/Office Series Surge Protectors"/>
    <n v="64.900000000000006"/>
    <n v="5"/>
    <n v="0"/>
    <n v="18.820999999999994"/>
  </r>
  <r>
    <n v="9146"/>
    <s v="CA-2012-126970"/>
    <n v="2012"/>
    <x v="1181"/>
    <d v="2012-09-24T00:00:00"/>
    <s v="Standard Class"/>
    <s v="TP-21130"/>
    <s v="Theone Pippenger"/>
    <s v="Consumer"/>
    <s v="United States"/>
    <s v="Naperville"/>
    <s v="Illinois"/>
    <n v="60540"/>
    <s v="Central"/>
    <s v="OFF-BI-10000138"/>
    <x v="1"/>
    <s v="Binders"/>
    <s v="Acco Translucent Poly Ring Binders"/>
    <n v="2.8079999999999989"/>
    <n v="3"/>
    <n v="0.8"/>
    <n v="-4.492799999999999"/>
  </r>
  <r>
    <n v="9147"/>
    <s v="US-2013-165505"/>
    <n v="2013"/>
    <x v="1156"/>
    <d v="2013-01-27T00:00:00"/>
    <s v="Standard Class"/>
    <s v="CB-12535"/>
    <s v="Claudia Bergmann"/>
    <s v="Corporate"/>
    <s v="United States"/>
    <s v="Burlington"/>
    <s v="Vermont"/>
    <s v="05408"/>
    <s v="East"/>
    <s v="TEC-AC-10002926"/>
    <x v="2"/>
    <s v="Accessories"/>
    <s v="Logitech Wireless Marathon Mouse M705"/>
    <n v="99.98"/>
    <n v="2"/>
    <n v="0"/>
    <n v="42.991400000000006"/>
  </r>
  <r>
    <n v="9148"/>
    <s v="US-2013-165505"/>
    <n v="2013"/>
    <x v="1156"/>
    <d v="2013-01-27T00:00:00"/>
    <s v="Standard Class"/>
    <s v="CB-12535"/>
    <s v="Claudia Bergmann"/>
    <s v="Corporate"/>
    <s v="United States"/>
    <s v="Burlington"/>
    <s v="Vermont"/>
    <s v="05408"/>
    <s v="East"/>
    <s v="OFF-AR-10003477"/>
    <x v="1"/>
    <s v="Art"/>
    <s v="4009 Highlighters"/>
    <n v="8.0400000000000009"/>
    <n v="6"/>
    <n v="0"/>
    <n v="2.7336"/>
  </r>
  <r>
    <n v="9149"/>
    <s v="US-2013-165505"/>
    <n v="2013"/>
    <x v="1156"/>
    <d v="2013-01-27T00:00:00"/>
    <s v="Standard Class"/>
    <s v="CB-12535"/>
    <s v="Claudia Bergmann"/>
    <s v="Corporate"/>
    <s v="United States"/>
    <s v="Burlington"/>
    <s v="Vermont"/>
    <s v="05408"/>
    <s v="East"/>
    <s v="OFF-ST-10001526"/>
    <x v="1"/>
    <s v="Storage"/>
    <s v="Iceberg Mobile Mega Data/Printer Cart "/>
    <n v="1564.29"/>
    <n v="13"/>
    <n v="0"/>
    <n v="406.71539999999993"/>
  </r>
  <r>
    <n v="9150"/>
    <s v="US-2011-157070"/>
    <n v="2011"/>
    <x v="106"/>
    <d v="2011-06-06T00:00:00"/>
    <s v="Standard Class"/>
    <s v="QJ-19255"/>
    <s v="Quincy Jones"/>
    <s v="Corporate"/>
    <s v="United States"/>
    <s v="Detroit"/>
    <s v="Michigan"/>
    <n v="48234"/>
    <s v="Central"/>
    <s v="OFF-BI-10001765"/>
    <x v="1"/>
    <s v="Binders"/>
    <s v="Wilson Jones Heavy-Duty Casebound Ring Binders with Metal Hinges"/>
    <n v="138.56"/>
    <n v="4"/>
    <n v="0"/>
    <n v="66.508799999999994"/>
  </r>
  <r>
    <n v="9151"/>
    <s v="US-2011-157070"/>
    <n v="2011"/>
    <x v="106"/>
    <d v="2011-06-06T00:00:00"/>
    <s v="Standard Class"/>
    <s v="QJ-19255"/>
    <s v="Quincy Jones"/>
    <s v="Corporate"/>
    <s v="United States"/>
    <s v="Detroit"/>
    <s v="Michigan"/>
    <n v="48234"/>
    <s v="Central"/>
    <s v="OFF-AP-10004859"/>
    <x v="1"/>
    <s v="Appliances"/>
    <s v="Acco 6 Outlet Guardian Premium Surge Suppressor"/>
    <n v="65.52000000000001"/>
    <n v="5"/>
    <n v="0.1"/>
    <n v="12.376000000000001"/>
  </r>
  <r>
    <n v="9152"/>
    <s v="US-2012-106873"/>
    <n v="2012"/>
    <x v="496"/>
    <d v="2012-09-29T00:00:00"/>
    <s v="Second Class"/>
    <s v="KM-16720"/>
    <s v="Kunst Miller"/>
    <s v="Consumer"/>
    <s v="United States"/>
    <s v="Avondale"/>
    <s v="Arizona"/>
    <n v="85323"/>
    <s v="West"/>
    <s v="OFF-AR-10003179"/>
    <x v="1"/>
    <s v="Art"/>
    <s v="Dixon Ticonderoga Core-Lock Colored Pencils"/>
    <n v="14.576000000000001"/>
    <n v="2"/>
    <n v="0.2"/>
    <n v="2.3685999999999989"/>
  </r>
  <r>
    <n v="9153"/>
    <s v="US-2012-106873"/>
    <n v="2012"/>
    <x v="496"/>
    <d v="2012-09-29T00:00:00"/>
    <s v="Second Class"/>
    <s v="KM-16720"/>
    <s v="Kunst Miller"/>
    <s v="Consumer"/>
    <s v="United States"/>
    <s v="Avondale"/>
    <s v="Arizona"/>
    <n v="85323"/>
    <s v="West"/>
    <s v="TEC-AC-10002345"/>
    <x v="2"/>
    <s v="Accessories"/>
    <s v="HP Standard 104 key PS/2 Keyboard"/>
    <n v="23.200000000000003"/>
    <n v="2"/>
    <n v="0.2"/>
    <n v="1.4499999999999993"/>
  </r>
  <r>
    <n v="9154"/>
    <s v="US-2012-106873"/>
    <n v="2012"/>
    <x v="496"/>
    <d v="2012-09-29T00:00:00"/>
    <s v="Second Class"/>
    <s v="KM-16720"/>
    <s v="Kunst Miller"/>
    <s v="Consumer"/>
    <s v="United States"/>
    <s v="Avondale"/>
    <s v="Arizona"/>
    <n v="85323"/>
    <s v="West"/>
    <s v="OFF-AR-10001246"/>
    <x v="1"/>
    <s v="Art"/>
    <s v="Newell 317"/>
    <n v="16.463999999999999"/>
    <n v="7"/>
    <n v="0.2"/>
    <n v="1.852199999999999"/>
  </r>
  <r>
    <n v="9155"/>
    <s v="CA-2013-132990"/>
    <n v="2013"/>
    <x v="1147"/>
    <d v="2013-08-04T00:00:00"/>
    <s v="Second Class"/>
    <s v="KM-16660"/>
    <s v="Khloe Miller"/>
    <s v="Consumer"/>
    <s v="United States"/>
    <s v="Philadelphia"/>
    <s v="Pennsylvania"/>
    <n v="19140"/>
    <s v="East"/>
    <s v="FUR-FU-10004864"/>
    <x v="0"/>
    <s v="Furnishings"/>
    <s v="Eldon 500 Class Desk Accessories"/>
    <n v="19.312000000000001"/>
    <n v="2"/>
    <n v="0.2"/>
    <n v="3.1382000000000003"/>
  </r>
  <r>
    <n v="9156"/>
    <s v="CA-2011-102645"/>
    <n v="2011"/>
    <x v="1213"/>
    <d v="2011-01-29T00:00:00"/>
    <s v="Standard Class"/>
    <s v="IM-15055"/>
    <s v="Ionia McGrath"/>
    <s v="Consumer"/>
    <s v="United States"/>
    <s v="Las Vegas"/>
    <s v="Nevada"/>
    <n v="89115"/>
    <s v="West"/>
    <s v="OFF-PA-10001804"/>
    <x v="1"/>
    <s v="Paper"/>
    <s v="Xerox 195"/>
    <n v="40.08"/>
    <n v="6"/>
    <n v="0"/>
    <n v="19.238399999999999"/>
  </r>
  <r>
    <n v="9157"/>
    <s v="CA-2011-134215"/>
    <n v="2011"/>
    <x v="472"/>
    <d v="2011-08-08T00:00:00"/>
    <s v="Standard Class"/>
    <s v="ML-17395"/>
    <s v="Marina Lichtenstein"/>
    <s v="Corporate"/>
    <s v="United States"/>
    <s v="Bangor"/>
    <s v="Maine"/>
    <n v="4401"/>
    <s v="East"/>
    <s v="OFF-AP-10001271"/>
    <x v="1"/>
    <s v="Appliances"/>
    <s v="Eureka The Boss Cordless Rechargeable Stick Vac"/>
    <n v="101.96"/>
    <n v="2"/>
    <n v="0"/>
    <n v="27.529200000000003"/>
  </r>
  <r>
    <n v="9158"/>
    <s v="CA-2011-134215"/>
    <n v="2011"/>
    <x v="472"/>
    <d v="2011-08-08T00:00:00"/>
    <s v="Standard Class"/>
    <s v="ML-17395"/>
    <s v="Marina Lichtenstein"/>
    <s v="Corporate"/>
    <s v="United States"/>
    <s v="Bangor"/>
    <s v="Maine"/>
    <n v="4401"/>
    <s v="East"/>
    <s v="OFF-PA-10004353"/>
    <x v="1"/>
    <s v="Paper"/>
    <s v="Southworth 25% Cotton Premium Laser Paper and Envelopes"/>
    <n v="259.74"/>
    <n v="13"/>
    <n v="0"/>
    <n v="124.6752"/>
  </r>
  <r>
    <n v="9159"/>
    <s v="CA-2011-134215"/>
    <n v="2011"/>
    <x v="472"/>
    <d v="2011-08-08T00:00:00"/>
    <s v="Standard Class"/>
    <s v="ML-17395"/>
    <s v="Marina Lichtenstein"/>
    <s v="Corporate"/>
    <s v="United States"/>
    <s v="Bangor"/>
    <s v="Maine"/>
    <n v="4401"/>
    <s v="East"/>
    <s v="TEC-AC-10002473"/>
    <x v="2"/>
    <s v="Accessories"/>
    <s v="Maxell 4.7GB DVD-R"/>
    <n v="255.42"/>
    <n v="9"/>
    <n v="0"/>
    <n v="104.7222"/>
  </r>
  <r>
    <n v="9160"/>
    <s v="CA-2013-118934"/>
    <n v="2013"/>
    <x v="888"/>
    <d v="2013-08-15T00:00:00"/>
    <s v="Standard Class"/>
    <s v="GH-14410"/>
    <s v="Gary Hansen"/>
    <s v="Home Office"/>
    <s v="United States"/>
    <s v="Hendersonville"/>
    <s v="Tennessee"/>
    <n v="37075"/>
    <s v="South"/>
    <s v="OFF-BI-10003314"/>
    <x v="1"/>
    <s v="Binders"/>
    <s v="Tuff Stuff Recycled Round Ring Binders"/>
    <n v="4.338000000000001"/>
    <n v="3"/>
    <n v="0.7"/>
    <n v="-3.0366"/>
  </r>
  <r>
    <n v="9161"/>
    <s v="CA-2013-118934"/>
    <n v="2013"/>
    <x v="888"/>
    <d v="2013-08-15T00:00:00"/>
    <s v="Standard Class"/>
    <s v="GH-14410"/>
    <s v="Gary Hansen"/>
    <s v="Home Office"/>
    <s v="United States"/>
    <s v="Hendersonville"/>
    <s v="Tennessee"/>
    <n v="37075"/>
    <s v="South"/>
    <s v="OFF-BI-10004465"/>
    <x v="1"/>
    <s v="Binders"/>
    <s v="Avery Durable Slant Ring Binders"/>
    <n v="11.880000000000003"/>
    <n v="5"/>
    <n v="0.7"/>
    <n v="-7.9199999999999982"/>
  </r>
  <r>
    <n v="9162"/>
    <s v="CA-2013-160108"/>
    <n v="2013"/>
    <x v="16"/>
    <d v="2013-12-13T00:00:00"/>
    <s v="Standard Class"/>
    <s v="AG-10900"/>
    <s v="Arthur Gainer"/>
    <s v="Consumer"/>
    <s v="United States"/>
    <s v="Eau Claire"/>
    <s v="Wisconsin"/>
    <n v="54703"/>
    <s v="Central"/>
    <s v="FUR-BO-10003450"/>
    <x v="0"/>
    <s v="Bookcases"/>
    <s v="Bush Westfield Collection Bookcases, Dark Cherry Finish"/>
    <n v="405.85999999999996"/>
    <n v="7"/>
    <n v="0"/>
    <n v="32.46879999999998"/>
  </r>
  <r>
    <n v="9163"/>
    <s v="CA-2013-160108"/>
    <n v="2013"/>
    <x v="16"/>
    <d v="2013-12-13T00:00:00"/>
    <s v="Standard Class"/>
    <s v="AG-10900"/>
    <s v="Arthur Gainer"/>
    <s v="Consumer"/>
    <s v="United States"/>
    <s v="Eau Claire"/>
    <s v="Wisconsin"/>
    <n v="54703"/>
    <s v="Central"/>
    <s v="FUR-CH-10002335"/>
    <x v="0"/>
    <s v="Chairs"/>
    <s v="Hon GuestStacker Chair"/>
    <n v="680.01"/>
    <n v="3"/>
    <n v="0"/>
    <n v="176.80260000000001"/>
  </r>
  <r>
    <n v="9164"/>
    <s v="CA-2012-164007"/>
    <n v="2012"/>
    <x v="1214"/>
    <d v="2012-06-12T00:00:00"/>
    <s v="Standard Class"/>
    <s v="MG-17695"/>
    <s v="Maureen Gnade"/>
    <s v="Consumer"/>
    <s v="United States"/>
    <s v="Chicago"/>
    <s v="Illinois"/>
    <n v="60610"/>
    <s v="Central"/>
    <s v="TEC-AC-10003433"/>
    <x v="2"/>
    <s v="Accessories"/>
    <s v="Maxell 4.7GB DVD+R 5/Pack"/>
    <n v="2.3760000000000003"/>
    <n v="3"/>
    <n v="0.2"/>
    <n v="0.74249999999999994"/>
  </r>
  <r>
    <n v="9165"/>
    <s v="CA-2012-164007"/>
    <n v="2012"/>
    <x v="1214"/>
    <d v="2012-06-12T00:00:00"/>
    <s v="Standard Class"/>
    <s v="MG-17695"/>
    <s v="Maureen Gnade"/>
    <s v="Consumer"/>
    <s v="United States"/>
    <s v="Chicago"/>
    <s v="Illinois"/>
    <n v="60610"/>
    <s v="Central"/>
    <s v="OFF-AP-10003849"/>
    <x v="1"/>
    <s v="Appliances"/>
    <s v="Hoover Shoulder Vac Commercial Portable Vacuum"/>
    <n v="143.12799999999996"/>
    <n v="2"/>
    <n v="0.8"/>
    <n v="-393.60200000000009"/>
  </r>
  <r>
    <n v="9166"/>
    <s v="CA-2013-100300"/>
    <n v="2013"/>
    <x v="890"/>
    <d v="2013-06-27T00:00:00"/>
    <s v="Second Class"/>
    <s v="MJ-17740"/>
    <s v="Max Jones"/>
    <s v="Consumer"/>
    <s v="United States"/>
    <s v="San Diego"/>
    <s v="California"/>
    <n v="92037"/>
    <s v="West"/>
    <s v="TEC-MA-10000984"/>
    <x v="2"/>
    <s v="Machines"/>
    <s v="Okidata MB760 Printer"/>
    <n v="4476.8"/>
    <n v="4"/>
    <n v="0.2"/>
    <n v="503.63999999999965"/>
  </r>
  <r>
    <n v="9167"/>
    <s v="CA-2013-100300"/>
    <n v="2013"/>
    <x v="890"/>
    <d v="2013-06-27T00:00:00"/>
    <s v="Second Class"/>
    <s v="MJ-17740"/>
    <s v="Max Jones"/>
    <s v="Consumer"/>
    <s v="United States"/>
    <s v="San Diego"/>
    <s v="California"/>
    <n v="92037"/>
    <s v="West"/>
    <s v="OFF-PA-10000418"/>
    <x v="1"/>
    <s v="Paper"/>
    <s v="Xerox 189"/>
    <n v="104.85"/>
    <n v="1"/>
    <n v="0"/>
    <n v="50.327999999999996"/>
  </r>
  <r>
    <n v="9168"/>
    <s v="CA-2013-100300"/>
    <n v="2013"/>
    <x v="890"/>
    <d v="2013-06-27T00:00:00"/>
    <s v="Second Class"/>
    <s v="MJ-17740"/>
    <s v="Max Jones"/>
    <s v="Consumer"/>
    <s v="United States"/>
    <s v="San Diego"/>
    <s v="California"/>
    <n v="92037"/>
    <s v="West"/>
    <s v="OFF-AP-10001242"/>
    <x v="1"/>
    <s v="Appliances"/>
    <s v="APC 7 Outlet Network SurgeArrest Surge Protector"/>
    <n v="241.44"/>
    <n v="3"/>
    <n v="0"/>
    <n v="72.431999999999988"/>
  </r>
  <r>
    <n v="9169"/>
    <s v="CA-2013-140571"/>
    <n v="2013"/>
    <x v="543"/>
    <d v="2013-03-20T00:00:00"/>
    <s v="Standard Class"/>
    <s v="SJ-20125"/>
    <s v="Sanjit Jacobs"/>
    <s v="Home Office"/>
    <s v="United States"/>
    <s v="Jackson"/>
    <s v="Mississippi"/>
    <n v="39212"/>
    <s v="South"/>
    <s v="OFF-PA-10001954"/>
    <x v="1"/>
    <s v="Paper"/>
    <s v="Xerox 1964"/>
    <n v="319.76"/>
    <n v="14"/>
    <n v="0"/>
    <n v="147.08959999999999"/>
  </r>
  <r>
    <n v="9170"/>
    <s v="CA-2013-140571"/>
    <n v="2013"/>
    <x v="543"/>
    <d v="2013-03-20T00:00:00"/>
    <s v="Standard Class"/>
    <s v="SJ-20125"/>
    <s v="Sanjit Jacobs"/>
    <s v="Home Office"/>
    <s v="United States"/>
    <s v="Jackson"/>
    <s v="Mississippi"/>
    <n v="39212"/>
    <s v="South"/>
    <s v="OFF-PA-10001954"/>
    <x v="1"/>
    <s v="Paper"/>
    <s v="Xerox 1964"/>
    <n v="45.68"/>
    <n v="2"/>
    <n v="0"/>
    <n v="21.012799999999999"/>
  </r>
  <r>
    <n v="9171"/>
    <s v="US-2013-155768"/>
    <n v="2013"/>
    <x v="49"/>
    <d v="2013-12-02T00:00:00"/>
    <s v="Same Day"/>
    <s v="LB-16795"/>
    <s v="Laurel Beltran"/>
    <s v="Home Office"/>
    <s v="United States"/>
    <s v="Oxnard"/>
    <s v="California"/>
    <n v="93030"/>
    <s v="West"/>
    <s v="FUR-FU-10000448"/>
    <x v="0"/>
    <s v="Furnishings"/>
    <s v="Tenex Chairmats For Use With Carpeted Floors"/>
    <n v="31.96"/>
    <n v="2"/>
    <n v="0"/>
    <n v="1.597999999999999"/>
  </r>
  <r>
    <n v="9172"/>
    <s v="US-2013-155768"/>
    <n v="2013"/>
    <x v="49"/>
    <d v="2013-12-02T00:00:00"/>
    <s v="Same Day"/>
    <s v="LB-16795"/>
    <s v="Laurel Beltran"/>
    <s v="Home Office"/>
    <s v="United States"/>
    <s v="Oxnard"/>
    <s v="California"/>
    <n v="93030"/>
    <s v="West"/>
    <s v="OFF-PA-10001357"/>
    <x v="1"/>
    <s v="Paper"/>
    <s v="Xerox 1886"/>
    <n v="47.9"/>
    <n v="1"/>
    <n v="0"/>
    <n v="22.991999999999997"/>
  </r>
  <r>
    <n v="9173"/>
    <s v="US-2013-155768"/>
    <n v="2013"/>
    <x v="49"/>
    <d v="2013-12-02T00:00:00"/>
    <s v="Same Day"/>
    <s v="LB-16795"/>
    <s v="Laurel Beltran"/>
    <s v="Home Office"/>
    <s v="United States"/>
    <s v="Oxnard"/>
    <s v="California"/>
    <n v="93030"/>
    <s v="West"/>
    <s v="OFF-ST-10002292"/>
    <x v="1"/>
    <s v="Storage"/>
    <s v="Sauder Facets Collection Locker/File Cabinet, Sky Alder Finish"/>
    <n v="1112.94"/>
    <n v="3"/>
    <n v="0"/>
    <n v="222.58799999999991"/>
  </r>
  <r>
    <n v="9174"/>
    <s v="US-2013-155768"/>
    <n v="2013"/>
    <x v="49"/>
    <d v="2013-12-02T00:00:00"/>
    <s v="Same Day"/>
    <s v="LB-16795"/>
    <s v="Laurel Beltran"/>
    <s v="Home Office"/>
    <s v="United States"/>
    <s v="Oxnard"/>
    <s v="California"/>
    <n v="93030"/>
    <s v="West"/>
    <s v="OFF-EN-10001219"/>
    <x v="1"/>
    <s v="Envelopes"/>
    <s v="#10- 4 1/8&quot; x 9 1/2&quot; Security-Tint Envelopes"/>
    <n v="22.919999999999998"/>
    <n v="3"/>
    <n v="0"/>
    <n v="11.230799999999999"/>
  </r>
  <r>
    <n v="9175"/>
    <s v="CA-2014-119424"/>
    <n v="2014"/>
    <x v="492"/>
    <d v="2014-06-15T00:00:00"/>
    <s v="Second Class"/>
    <s v="SB-20185"/>
    <s v="Sarah Brown"/>
    <s v="Consumer"/>
    <s v="United States"/>
    <s v="Kent"/>
    <s v="Washington"/>
    <n v="98031"/>
    <s v="West"/>
    <s v="TEC-PH-10002564"/>
    <x v="2"/>
    <s v="Phones"/>
    <s v="OtterBox Defender Series Case - Samsung Galaxy S4"/>
    <n v="71.975999999999999"/>
    <n v="3"/>
    <n v="0.2"/>
    <n v="8.9969999999999892"/>
  </r>
  <r>
    <n v="9176"/>
    <s v="CA-2014-119424"/>
    <n v="2014"/>
    <x v="492"/>
    <d v="2014-06-15T00:00:00"/>
    <s v="Second Class"/>
    <s v="SB-20185"/>
    <s v="Sarah Brown"/>
    <s v="Consumer"/>
    <s v="United States"/>
    <s v="Kent"/>
    <s v="Washington"/>
    <n v="98031"/>
    <s v="West"/>
    <s v="OFF-PA-10001639"/>
    <x v="1"/>
    <s v="Paper"/>
    <s v="Xerox 203"/>
    <n v="19.440000000000001"/>
    <n v="3"/>
    <n v="0"/>
    <n v="9.3312000000000008"/>
  </r>
  <r>
    <n v="9177"/>
    <s v="CA-2013-118178"/>
    <n v="2013"/>
    <x v="690"/>
    <d v="2013-03-25T00:00:00"/>
    <s v="Standard Class"/>
    <s v="CC-12610"/>
    <s v="Corey Catlett"/>
    <s v="Corporate"/>
    <s v="United States"/>
    <s v="Nashville"/>
    <s v="Tennessee"/>
    <n v="37211"/>
    <s v="South"/>
    <s v="OFF-BI-10001153"/>
    <x v="1"/>
    <s v="Binders"/>
    <s v="Ibico Recycled Grain-Textured Covers"/>
    <n v="31.086000000000006"/>
    <n v="3"/>
    <n v="0.7"/>
    <n v="-20.72399999999999"/>
  </r>
  <r>
    <n v="9178"/>
    <s v="CA-2013-166618"/>
    <n v="2013"/>
    <x v="696"/>
    <d v="2013-11-19T00:00:00"/>
    <s v="Standard Class"/>
    <s v="DP-13000"/>
    <s v="Darren Powers"/>
    <s v="Consumer"/>
    <s v="United States"/>
    <s v="New York City"/>
    <s v="New York"/>
    <n v="10035"/>
    <s v="East"/>
    <s v="TEC-PH-10003356"/>
    <x v="2"/>
    <s v="Phones"/>
    <s v="SmartStand Mobile Device Holder, Assorted Colors"/>
    <n v="13.98"/>
    <n v="2"/>
    <n v="0"/>
    <n v="3.9144000000000005"/>
  </r>
  <r>
    <n v="9179"/>
    <s v="CA-2013-166618"/>
    <n v="2013"/>
    <x v="696"/>
    <d v="2013-11-19T00:00:00"/>
    <s v="Standard Class"/>
    <s v="DP-13000"/>
    <s v="Darren Powers"/>
    <s v="Consumer"/>
    <s v="United States"/>
    <s v="New York City"/>
    <s v="New York"/>
    <n v="10035"/>
    <s v="East"/>
    <s v="OFF-AR-10001725"/>
    <x v="1"/>
    <s v="Art"/>
    <s v="Boston Home &amp; Office Model 2000 Electric Pencil Sharpeners"/>
    <n v="23.65"/>
    <n v="1"/>
    <n v="0"/>
    <n v="6.1490000000000009"/>
  </r>
  <r>
    <n v="9180"/>
    <s v="CA-2014-156776"/>
    <n v="2014"/>
    <x v="783"/>
    <d v="2014-08-12T00:00:00"/>
    <s v="Standard Class"/>
    <s v="JL-15505"/>
    <s v="Jeremy Lonsdale"/>
    <s v="Consumer"/>
    <s v="United States"/>
    <s v="Westminster"/>
    <s v="California"/>
    <n v="92683"/>
    <s v="West"/>
    <s v="TEC-PH-10002415"/>
    <x v="2"/>
    <s v="Phones"/>
    <s v="Polycom VoiceStation 500 Conference phone"/>
    <n v="707.88"/>
    <n v="3"/>
    <n v="0.2"/>
    <n v="44.242500000000035"/>
  </r>
  <r>
    <n v="9181"/>
    <s v="CA-2014-156776"/>
    <n v="2014"/>
    <x v="783"/>
    <d v="2014-08-12T00:00:00"/>
    <s v="Standard Class"/>
    <s v="JL-15505"/>
    <s v="Jeremy Lonsdale"/>
    <s v="Consumer"/>
    <s v="United States"/>
    <s v="Westminster"/>
    <s v="California"/>
    <n v="92683"/>
    <s v="West"/>
    <s v="OFF-BI-10003355"/>
    <x v="1"/>
    <s v="Binders"/>
    <s v="Cardinal Holdit Business Card Pockets"/>
    <n v="11.952000000000002"/>
    <n v="3"/>
    <n v="0.2"/>
    <n v="4.1832000000000003"/>
  </r>
  <r>
    <n v="9182"/>
    <s v="CA-2014-156776"/>
    <n v="2014"/>
    <x v="783"/>
    <d v="2014-08-12T00:00:00"/>
    <s v="Standard Class"/>
    <s v="JL-15505"/>
    <s v="Jeremy Lonsdale"/>
    <s v="Consumer"/>
    <s v="United States"/>
    <s v="Westminster"/>
    <s v="California"/>
    <n v="92683"/>
    <s v="West"/>
    <s v="OFF-BI-10000216"/>
    <x v="1"/>
    <s v="Binders"/>
    <s v="Mead 1st Gear 2&quot; Zipper Binder, Asst. Colors"/>
    <n v="31.128000000000004"/>
    <n v="3"/>
    <n v="0.2"/>
    <n v="11.673000000000002"/>
  </r>
  <r>
    <n v="9183"/>
    <s v="CA-2014-156776"/>
    <n v="2014"/>
    <x v="783"/>
    <d v="2014-08-12T00:00:00"/>
    <s v="Standard Class"/>
    <s v="JL-15505"/>
    <s v="Jeremy Lonsdale"/>
    <s v="Consumer"/>
    <s v="United States"/>
    <s v="Westminster"/>
    <s v="California"/>
    <n v="92683"/>
    <s v="West"/>
    <s v="TEC-AC-10004803"/>
    <x v="2"/>
    <s v="Accessories"/>
    <s v="Sony Micro Vault Click 4 GB USB 2.0 Flash Drive"/>
    <n v="55.76"/>
    <n v="4"/>
    <n v="0"/>
    <n v="7.8064000000000036"/>
  </r>
  <r>
    <n v="9184"/>
    <s v="CA-2014-156776"/>
    <n v="2014"/>
    <x v="783"/>
    <d v="2014-08-12T00:00:00"/>
    <s v="Standard Class"/>
    <s v="JL-15505"/>
    <s v="Jeremy Lonsdale"/>
    <s v="Consumer"/>
    <s v="United States"/>
    <s v="Westminster"/>
    <s v="California"/>
    <n v="92683"/>
    <s v="West"/>
    <s v="OFF-PA-10001970"/>
    <x v="1"/>
    <s v="Paper"/>
    <s v="Xerox 1881"/>
    <n v="24.56"/>
    <n v="2"/>
    <n v="0"/>
    <n v="11.543199999999999"/>
  </r>
  <r>
    <n v="9185"/>
    <s v="CA-2014-156776"/>
    <n v="2014"/>
    <x v="783"/>
    <d v="2014-08-12T00:00:00"/>
    <s v="Standard Class"/>
    <s v="JL-15505"/>
    <s v="Jeremy Lonsdale"/>
    <s v="Consumer"/>
    <s v="United States"/>
    <s v="Westminster"/>
    <s v="California"/>
    <n v="92683"/>
    <s v="West"/>
    <s v="FUR-FU-10004848"/>
    <x v="0"/>
    <s v="Furnishings"/>
    <s v="Howard Miller 13-3/4&quot; Diameter Brushed Chrome Round Wall Clock"/>
    <n v="51.75"/>
    <n v="1"/>
    <n v="0"/>
    <n v="15.524999999999999"/>
  </r>
  <r>
    <n v="9186"/>
    <s v="CA-2014-156776"/>
    <n v="2014"/>
    <x v="783"/>
    <d v="2014-08-12T00:00:00"/>
    <s v="Standard Class"/>
    <s v="JL-15505"/>
    <s v="Jeremy Lonsdale"/>
    <s v="Consumer"/>
    <s v="United States"/>
    <s v="Westminster"/>
    <s v="California"/>
    <n v="92683"/>
    <s v="West"/>
    <s v="FUR-CH-10002317"/>
    <x v="0"/>
    <s v="Chairs"/>
    <s v="Global Enterprise Series Seating Low-Back Swivel/Tilt Chairs"/>
    <n v="207.18400000000003"/>
    <n v="1"/>
    <n v="0.2"/>
    <n v="25.897999999999982"/>
  </r>
  <r>
    <n v="9187"/>
    <s v="CA-2014-156776"/>
    <n v="2014"/>
    <x v="783"/>
    <d v="2014-08-12T00:00:00"/>
    <s v="Standard Class"/>
    <s v="JL-15505"/>
    <s v="Jeremy Lonsdale"/>
    <s v="Consumer"/>
    <s v="United States"/>
    <s v="Westminster"/>
    <s v="California"/>
    <n v="92683"/>
    <s v="West"/>
    <s v="OFF-AP-10002534"/>
    <x v="1"/>
    <s v="Appliances"/>
    <s v="3.6 Cubic Foot Counter Height Office Refrigerator"/>
    <n v="1473.1"/>
    <n v="5"/>
    <n v="0"/>
    <n v="412.46800000000007"/>
  </r>
  <r>
    <n v="9188"/>
    <s v="US-2012-130512"/>
    <n v="2012"/>
    <x v="291"/>
    <d v="2012-08-25T00:00:00"/>
    <s v="Standard Class"/>
    <s v="SM-20320"/>
    <s v="Sean Miller"/>
    <s v="Home Office"/>
    <s v="United States"/>
    <s v="Allentown"/>
    <s v="Pennsylvania"/>
    <n v="18103"/>
    <s v="East"/>
    <s v="OFF-SU-10001935"/>
    <x v="1"/>
    <s v="Supplies"/>
    <s v="Staples"/>
    <n v="3.4880000000000004"/>
    <n v="2"/>
    <n v="0.2"/>
    <n v="-0.69760000000000066"/>
  </r>
  <r>
    <n v="9189"/>
    <s v="US-2012-130512"/>
    <n v="2012"/>
    <x v="291"/>
    <d v="2012-08-25T00:00:00"/>
    <s v="Standard Class"/>
    <s v="SM-20320"/>
    <s v="Sean Miller"/>
    <s v="Home Office"/>
    <s v="United States"/>
    <s v="Allentown"/>
    <s v="Pennsylvania"/>
    <n v="18103"/>
    <s v="East"/>
    <s v="TEC-AC-10000290"/>
    <x v="2"/>
    <s v="Accessories"/>
    <s v="Sabrent 4-Port USB 2.0 Hub"/>
    <n v="21.728000000000002"/>
    <n v="4"/>
    <n v="0.2"/>
    <n v="3.8024000000000004"/>
  </r>
  <r>
    <n v="9190"/>
    <s v="US-2012-130512"/>
    <n v="2012"/>
    <x v="291"/>
    <d v="2012-08-25T00:00:00"/>
    <s v="Standard Class"/>
    <s v="SM-20320"/>
    <s v="Sean Miller"/>
    <s v="Home Office"/>
    <s v="United States"/>
    <s v="Allentown"/>
    <s v="Pennsylvania"/>
    <n v="18103"/>
    <s v="East"/>
    <s v="OFF-ST-10002574"/>
    <x v="1"/>
    <s v="Storage"/>
    <s v="SAFCO Commercial Wire Shelving, Black"/>
    <n v="663.072"/>
    <n v="6"/>
    <n v="0.2"/>
    <n v="-165.768"/>
  </r>
  <r>
    <n v="9191"/>
    <s v="US-2012-130512"/>
    <n v="2012"/>
    <x v="291"/>
    <d v="2012-08-25T00:00:00"/>
    <s v="Standard Class"/>
    <s v="SM-20320"/>
    <s v="Sean Miller"/>
    <s v="Home Office"/>
    <s v="United States"/>
    <s v="Allentown"/>
    <s v="Pennsylvania"/>
    <n v="18103"/>
    <s v="East"/>
    <s v="OFF-BI-10004519"/>
    <x v="1"/>
    <s v="Binders"/>
    <s v="GBC DocuBind P100 Manual Binding Machine"/>
    <n v="99.588000000000008"/>
    <n v="2"/>
    <n v="0.7"/>
    <n v="-82.989999999999981"/>
  </r>
  <r>
    <n v="9192"/>
    <s v="US-2012-130512"/>
    <n v="2012"/>
    <x v="291"/>
    <d v="2012-08-25T00:00:00"/>
    <s v="Standard Class"/>
    <s v="SM-20320"/>
    <s v="Sean Miller"/>
    <s v="Home Office"/>
    <s v="United States"/>
    <s v="Allentown"/>
    <s v="Pennsylvania"/>
    <n v="18103"/>
    <s v="East"/>
    <s v="OFF-PA-10003625"/>
    <x v="1"/>
    <s v="Paper"/>
    <s v="Xerox 1979"/>
    <n v="49.568000000000005"/>
    <n v="2"/>
    <n v="0.2"/>
    <n v="15.489999999999997"/>
  </r>
  <r>
    <n v="9193"/>
    <s v="CA-2012-141810"/>
    <n v="2012"/>
    <x v="121"/>
    <d v="2012-11-07T00:00:00"/>
    <s v="Standard Class"/>
    <s v="BB-10990"/>
    <s v="Barry Blumstein"/>
    <s v="Corporate"/>
    <s v="United States"/>
    <s v="San Antonio"/>
    <s v="Texas"/>
    <n v="78207"/>
    <s v="Central"/>
    <s v="OFF-BI-10001524"/>
    <x v="1"/>
    <s v="Binders"/>
    <s v="GBC Premium Transparent Covers with Diagonal Lined Pattern"/>
    <n v="29.371999999999993"/>
    <n v="7"/>
    <n v="0.8"/>
    <n v="-46.995200000000025"/>
  </r>
  <r>
    <n v="9194"/>
    <s v="CA-2012-141810"/>
    <n v="2012"/>
    <x v="121"/>
    <d v="2012-11-07T00:00:00"/>
    <s v="Standard Class"/>
    <s v="BB-10990"/>
    <s v="Barry Blumstein"/>
    <s v="Corporate"/>
    <s v="United States"/>
    <s v="San Antonio"/>
    <s v="Texas"/>
    <n v="78207"/>
    <s v="Central"/>
    <s v="TEC-PH-10002200"/>
    <x v="2"/>
    <s v="Phones"/>
    <s v="Aastra 6757i CT Wireless VoIP phone"/>
    <n v="344.70400000000001"/>
    <n v="2"/>
    <n v="0.2"/>
    <n v="38.779199999999989"/>
  </r>
  <r>
    <n v="9195"/>
    <s v="CA-2011-146843"/>
    <n v="2011"/>
    <x v="953"/>
    <d v="2011-12-06T00:00:00"/>
    <s v="Standard Class"/>
    <s v="PB-19150"/>
    <s v="Philip Brown"/>
    <s v="Consumer"/>
    <s v="United States"/>
    <s v="Avondale"/>
    <s v="Arizona"/>
    <n v="85323"/>
    <s v="West"/>
    <s v="OFF-SU-10001664"/>
    <x v="1"/>
    <s v="Supplies"/>
    <s v="Acme Office Executive Series Stainless Steel Trimmers"/>
    <n v="47.992000000000004"/>
    <n v="7"/>
    <n v="0.2"/>
    <n v="3.5993999999999993"/>
  </r>
  <r>
    <n v="9196"/>
    <s v="CA-2011-146843"/>
    <n v="2011"/>
    <x v="953"/>
    <d v="2011-12-06T00:00:00"/>
    <s v="Standard Class"/>
    <s v="PB-19150"/>
    <s v="Philip Brown"/>
    <s v="Consumer"/>
    <s v="United States"/>
    <s v="Avondale"/>
    <s v="Arizona"/>
    <n v="85323"/>
    <s v="West"/>
    <s v="TEC-AC-10002550"/>
    <x v="2"/>
    <s v="Accessories"/>
    <s v="Memorex 25GB 6X Branded Blu-Ray Recordable Disc, 30/Pack"/>
    <n v="102.24000000000001"/>
    <n v="4"/>
    <n v="0.2"/>
    <n v="-16.614000000000004"/>
  </r>
  <r>
    <n v="9197"/>
    <s v="CA-2011-103310"/>
    <n v="2011"/>
    <x v="1025"/>
    <d v="2011-05-15T00:00:00"/>
    <s v="Standard Class"/>
    <s v="GM-14680"/>
    <s v="Greg Matthias"/>
    <s v="Consumer"/>
    <s v="United States"/>
    <s v="San Jose"/>
    <s v="California"/>
    <n v="95123"/>
    <s v="West"/>
    <s v="OFF-PA-10004353"/>
    <x v="1"/>
    <s v="Paper"/>
    <s v="Southworth 25% Cotton Premium Laser Paper and Envelopes"/>
    <n v="39.96"/>
    <n v="2"/>
    <n v="0"/>
    <n v="19.180800000000001"/>
  </r>
  <r>
    <n v="9198"/>
    <s v="CA-2011-103310"/>
    <n v="2011"/>
    <x v="1025"/>
    <d v="2011-05-15T00:00:00"/>
    <s v="Standard Class"/>
    <s v="GM-14680"/>
    <s v="Greg Matthias"/>
    <s v="Consumer"/>
    <s v="United States"/>
    <s v="San Jose"/>
    <s v="California"/>
    <n v="95123"/>
    <s v="West"/>
    <s v="TEC-PH-10001817"/>
    <x v="2"/>
    <s v="Phones"/>
    <s v="Wilson Electronics DB Pro Signal Booster"/>
    <n v="1432.0000000000002"/>
    <n v="5"/>
    <n v="0.2"/>
    <n v="125.30000000000007"/>
  </r>
  <r>
    <n v="9199"/>
    <s v="CA-2011-103310"/>
    <n v="2011"/>
    <x v="1025"/>
    <d v="2011-05-15T00:00:00"/>
    <s v="Standard Class"/>
    <s v="GM-14680"/>
    <s v="Greg Matthias"/>
    <s v="Consumer"/>
    <s v="United States"/>
    <s v="San Jose"/>
    <s v="California"/>
    <n v="95123"/>
    <s v="West"/>
    <s v="OFF-SU-10004737"/>
    <x v="1"/>
    <s v="Supplies"/>
    <s v="Acme Design Stainless Steel Bent Scissors"/>
    <n v="41.04"/>
    <n v="6"/>
    <n v="0"/>
    <n v="11.0808"/>
  </r>
  <r>
    <n v="9200"/>
    <s v="CA-2011-103310"/>
    <n v="2011"/>
    <x v="1025"/>
    <d v="2011-05-15T00:00:00"/>
    <s v="Standard Class"/>
    <s v="GM-14680"/>
    <s v="Greg Matthias"/>
    <s v="Consumer"/>
    <s v="United States"/>
    <s v="San Jose"/>
    <s v="California"/>
    <n v="95123"/>
    <s v="West"/>
    <s v="FUR-CH-10002320"/>
    <x v="0"/>
    <s v="Chairs"/>
    <s v="Hon Pagoda Stacking Chairs"/>
    <n v="256.78400000000005"/>
    <n v="1"/>
    <n v="0.2"/>
    <n v="32.097999999999971"/>
  </r>
  <r>
    <n v="9201"/>
    <s v="CA-2013-152688"/>
    <n v="2013"/>
    <x v="508"/>
    <d v="2013-10-21T00:00:00"/>
    <s v="First Class"/>
    <s v="NR-18550"/>
    <s v="Nick Radford"/>
    <s v="Consumer"/>
    <s v="United States"/>
    <s v="Perth Amboy"/>
    <s v="New Jersey"/>
    <n v="8861"/>
    <s v="East"/>
    <s v="FUR-BO-10001337"/>
    <x v="0"/>
    <s v="Bookcases"/>
    <s v="O'Sullivan Living Dimensions 2-Shelf Bookcases"/>
    <n v="120.98"/>
    <n v="1"/>
    <n v="0"/>
    <n v="12.097999999999999"/>
  </r>
  <r>
    <n v="9202"/>
    <s v="CA-2013-152688"/>
    <n v="2013"/>
    <x v="508"/>
    <d v="2013-10-21T00:00:00"/>
    <s v="First Class"/>
    <s v="NR-18550"/>
    <s v="Nick Radford"/>
    <s v="Consumer"/>
    <s v="United States"/>
    <s v="Perth Amboy"/>
    <s v="New Jersey"/>
    <n v="8861"/>
    <s v="East"/>
    <s v="OFF-BI-10004584"/>
    <x v="1"/>
    <s v="Binders"/>
    <s v="GBC ProClick 150 Presentation Binding System"/>
    <n v="315.98"/>
    <n v="1"/>
    <n v="0"/>
    <n v="148.51060000000001"/>
  </r>
  <r>
    <n v="9203"/>
    <s v="CA-2013-153836"/>
    <n v="2013"/>
    <x v="859"/>
    <d v="2013-11-04T00:00:00"/>
    <s v="Standard Class"/>
    <s v="EH-13765"/>
    <s v="Edward Hooks"/>
    <s v="Corporate"/>
    <s v="United States"/>
    <s v="New York City"/>
    <s v="New York"/>
    <n v="10011"/>
    <s v="East"/>
    <s v="OFF-BI-10004817"/>
    <x v="1"/>
    <s v="Binders"/>
    <s v="GBC Personal VeloBind Strips"/>
    <n v="28.752000000000002"/>
    <n v="3"/>
    <n v="0.2"/>
    <n v="10.0632"/>
  </r>
  <r>
    <n v="9204"/>
    <s v="CA-2013-153836"/>
    <n v="2013"/>
    <x v="859"/>
    <d v="2013-11-04T00:00:00"/>
    <s v="Standard Class"/>
    <s v="EH-13765"/>
    <s v="Edward Hooks"/>
    <s v="Corporate"/>
    <s v="United States"/>
    <s v="New York City"/>
    <s v="New York"/>
    <n v="10011"/>
    <s v="East"/>
    <s v="OFF-AR-10004602"/>
    <x v="1"/>
    <s v="Art"/>
    <s v="Boston KS Multi-Size Manual Pencil Sharpener"/>
    <n v="114.94999999999999"/>
    <n v="5"/>
    <n v="0"/>
    <n v="32.186000000000007"/>
  </r>
  <r>
    <n v="9205"/>
    <s v="CA-2013-104689"/>
    <n v="2013"/>
    <x v="49"/>
    <d v="2013-12-06T00:00:00"/>
    <s v="Standard Class"/>
    <s v="FH-14365"/>
    <s v="Fred Hopkins"/>
    <s v="Corporate"/>
    <s v="United States"/>
    <s v="Los Angeles"/>
    <s v="California"/>
    <n v="90004"/>
    <s v="West"/>
    <s v="OFF-AR-10001149"/>
    <x v="1"/>
    <s v="Art"/>
    <s v="Sanford Colorific Colored Pencils, 12/Box"/>
    <n v="23.04"/>
    <n v="8"/>
    <n v="0"/>
    <n v="6.911999999999999"/>
  </r>
  <r>
    <n v="9206"/>
    <s v="CA-2013-146423"/>
    <n v="2013"/>
    <x v="438"/>
    <d v="2013-04-22T00:00:00"/>
    <s v="Same Day"/>
    <s v="BT-11680"/>
    <s v="Brian Thompson"/>
    <s v="Consumer"/>
    <s v="United States"/>
    <s v="Milford"/>
    <s v="Connecticut"/>
    <n v="6460"/>
    <s v="East"/>
    <s v="OFF-AR-10004817"/>
    <x v="1"/>
    <s v="Art"/>
    <s v="Colorific Watercolor Pencils"/>
    <n v="15.48"/>
    <n v="3"/>
    <n v="0"/>
    <n v="4.4891999999999985"/>
  </r>
  <r>
    <n v="9207"/>
    <s v="CA-2013-146423"/>
    <n v="2013"/>
    <x v="438"/>
    <d v="2013-04-22T00:00:00"/>
    <s v="Same Day"/>
    <s v="BT-11680"/>
    <s v="Brian Thompson"/>
    <s v="Consumer"/>
    <s v="United States"/>
    <s v="Milford"/>
    <s v="Connecticut"/>
    <n v="6460"/>
    <s v="East"/>
    <s v="OFF-PA-10003797"/>
    <x v="1"/>
    <s v="Paper"/>
    <s v="Xerox 209"/>
    <n v="51.84"/>
    <n v="8"/>
    <n v="0"/>
    <n v="24.883200000000002"/>
  </r>
  <r>
    <n v="9208"/>
    <s v="CA-2014-140781"/>
    <n v="2014"/>
    <x v="646"/>
    <d v="2014-08-08T00:00:00"/>
    <s v="Standard Class"/>
    <s v="AB-10105"/>
    <s v="Adrian Barton"/>
    <s v="Consumer"/>
    <s v="United States"/>
    <s v="Bloomington"/>
    <s v="Illinois"/>
    <n v="61701"/>
    <s v="Central"/>
    <s v="TEC-AC-10000682"/>
    <x v="2"/>
    <s v="Accessories"/>
    <s v="Kensington K72356US Mouse-in-a-Box USB Desktop Mouse"/>
    <n v="39.816000000000003"/>
    <n v="3"/>
    <n v="0.2"/>
    <n v="7.4654999999999987"/>
  </r>
  <r>
    <n v="9209"/>
    <s v="CA-2014-141747"/>
    <n v="2014"/>
    <x v="646"/>
    <d v="2014-08-09T00:00:00"/>
    <s v="Second Class"/>
    <s v="SC-20230"/>
    <s v="Scot Coram"/>
    <s v="Corporate"/>
    <s v="United States"/>
    <s v="Seattle"/>
    <s v="Washington"/>
    <n v="98105"/>
    <s v="West"/>
    <s v="OFF-ST-10003996"/>
    <x v="1"/>
    <s v="Storage"/>
    <s v="Letter/Legal File Tote with Clear Snap-On Lid, Black Granite"/>
    <n v="16.059999999999999"/>
    <n v="1"/>
    <n v="0"/>
    <n v="4.1755999999999993"/>
  </r>
  <r>
    <n v="9210"/>
    <s v="CA-2014-142776"/>
    <n v="2014"/>
    <x v="157"/>
    <d v="2014-12-15T00:00:00"/>
    <s v="Second Class"/>
    <s v="RS-19870"/>
    <s v="Roy Skaria"/>
    <s v="Home Office"/>
    <s v="United States"/>
    <s v="Burlington"/>
    <s v="Iowa"/>
    <n v="52601"/>
    <s v="Central"/>
    <s v="OFF-EN-10003160"/>
    <x v="1"/>
    <s v="Envelopes"/>
    <s v="Pastel Pink Envelopes"/>
    <n v="7.28"/>
    <n v="1"/>
    <n v="0"/>
    <n v="3.4944000000000002"/>
  </r>
  <r>
    <n v="9211"/>
    <s v="CA-2014-142776"/>
    <n v="2014"/>
    <x v="157"/>
    <d v="2014-12-15T00:00:00"/>
    <s v="Second Class"/>
    <s v="RS-19870"/>
    <s v="Roy Skaria"/>
    <s v="Home Office"/>
    <s v="United States"/>
    <s v="Burlington"/>
    <s v="Iowa"/>
    <n v="52601"/>
    <s v="Central"/>
    <s v="OFF-BI-10002012"/>
    <x v="1"/>
    <s v="Binders"/>
    <s v="Wilson Jones Easy Flow II Sheet Lifters"/>
    <n v="5.4"/>
    <n v="3"/>
    <n v="0"/>
    <n v="2.5920000000000001"/>
  </r>
  <r>
    <n v="9212"/>
    <s v="CA-2012-167479"/>
    <n v="2012"/>
    <x v="948"/>
    <d v="2012-03-19T00:00:00"/>
    <s v="Standard Class"/>
    <s v="AI-10855"/>
    <s v="Arianne Irving"/>
    <s v="Consumer"/>
    <s v="United States"/>
    <s v="Roseville"/>
    <s v="California"/>
    <n v="95661"/>
    <s v="West"/>
    <s v="OFF-PA-10002105"/>
    <x v="1"/>
    <s v="Paper"/>
    <s v="Xerox 223"/>
    <n v="19.440000000000001"/>
    <n v="3"/>
    <n v="0"/>
    <n v="9.3312000000000008"/>
  </r>
  <r>
    <n v="9213"/>
    <s v="CA-2011-144071"/>
    <n v="2011"/>
    <x v="589"/>
    <d v="2011-12-15T00:00:00"/>
    <s v="Standard Class"/>
    <s v="DJ-13420"/>
    <s v="Denny Joy"/>
    <s v="Corporate"/>
    <s v="United States"/>
    <s v="San Francisco"/>
    <s v="California"/>
    <n v="94110"/>
    <s v="West"/>
    <s v="FUR-FU-10000397"/>
    <x v="0"/>
    <s v="Furnishings"/>
    <s v="Luxo Economy Swing Arm Lamp"/>
    <n v="39.880000000000003"/>
    <n v="2"/>
    <n v="0"/>
    <n v="11.166400000000003"/>
  </r>
  <r>
    <n v="9214"/>
    <s v="CA-2011-144071"/>
    <n v="2011"/>
    <x v="589"/>
    <d v="2011-12-15T00:00:00"/>
    <s v="Standard Class"/>
    <s v="DJ-13420"/>
    <s v="Denny Joy"/>
    <s v="Corporate"/>
    <s v="United States"/>
    <s v="San Francisco"/>
    <s v="California"/>
    <n v="94110"/>
    <s v="West"/>
    <s v="FUR-FU-10000758"/>
    <x v="0"/>
    <s v="Furnishings"/>
    <s v="DAX Natural Wood-Tone Poster Frame"/>
    <n v="79.44"/>
    <n v="3"/>
    <n v="0"/>
    <n v="28.598399999999994"/>
  </r>
  <r>
    <n v="9215"/>
    <s v="US-2014-120908"/>
    <n v="2014"/>
    <x v="1033"/>
    <d v="2014-10-03T00:00:00"/>
    <s v="First Class"/>
    <s v="BF-10975"/>
    <s v="Barbara Fisher"/>
    <s v="Corporate"/>
    <s v="United States"/>
    <s v="Philadelphia"/>
    <s v="Pennsylvania"/>
    <n v="19120"/>
    <s v="East"/>
    <s v="OFF-LA-10004677"/>
    <x v="1"/>
    <s v="Labels"/>
    <s v="Self-Adhesive Address Labels for Typewriters with Dispenser Box"/>
    <n v="20.664000000000001"/>
    <n v="7"/>
    <n v="0.2"/>
    <n v="6.9741"/>
  </r>
  <r>
    <n v="9216"/>
    <s v="CA-2013-152646"/>
    <n v="2013"/>
    <x v="831"/>
    <d v="2013-11-27T00:00:00"/>
    <s v="Standard Class"/>
    <s v="TH-21235"/>
    <s v="Tiffany House"/>
    <s v="Corporate"/>
    <s v="United States"/>
    <s v="Los Angeles"/>
    <s v="California"/>
    <n v="90049"/>
    <s v="West"/>
    <s v="OFF-PA-10004451"/>
    <x v="1"/>
    <s v="Paper"/>
    <s v="Xerox 222"/>
    <n v="32.400000000000006"/>
    <n v="5"/>
    <n v="0"/>
    <n v="15.552000000000001"/>
  </r>
  <r>
    <n v="9217"/>
    <s v="CA-2014-103765"/>
    <n v="2014"/>
    <x v="221"/>
    <d v="2014-12-01T00:00:00"/>
    <s v="Standard Class"/>
    <s v="JG-15310"/>
    <s v="Jason Gross"/>
    <s v="Corporate"/>
    <s v="United States"/>
    <s v="Odessa"/>
    <s v="Texas"/>
    <n v="79762"/>
    <s v="Central"/>
    <s v="OFF-AP-10002311"/>
    <x v="1"/>
    <s v="Appliances"/>
    <s v="Holmes Replacement Filter for HEPA Air Cleaner, Very Large Room, HEPA Filter"/>
    <n v="13.761999999999997"/>
    <n v="1"/>
    <n v="0.8"/>
    <n v="-24.771599999999999"/>
  </r>
  <r>
    <n v="9218"/>
    <s v="US-2014-118157"/>
    <n v="2014"/>
    <x v="237"/>
    <d v="2014-11-18T00:00:00"/>
    <s v="First Class"/>
    <s v="AW-10930"/>
    <s v="Arthur Wiediger"/>
    <s v="Home Office"/>
    <s v="United States"/>
    <s v="Minneapolis"/>
    <s v="Minnesota"/>
    <n v="55407"/>
    <s v="Central"/>
    <s v="OFF-EN-10004459"/>
    <x v="1"/>
    <s v="Envelopes"/>
    <s v="Security-Tint Envelopes"/>
    <n v="15.28"/>
    <n v="2"/>
    <n v="0"/>
    <n v="7.4871999999999996"/>
  </r>
  <r>
    <n v="9219"/>
    <s v="US-2012-164238"/>
    <n v="2012"/>
    <x v="748"/>
    <d v="2012-08-20T00:00:00"/>
    <s v="Standard Class"/>
    <s v="JW-15955"/>
    <s v="Joni Wasserman"/>
    <s v="Consumer"/>
    <s v="United States"/>
    <s v="Philadelphia"/>
    <s v="Pennsylvania"/>
    <n v="19120"/>
    <s v="East"/>
    <s v="OFF-ST-10002352"/>
    <x v="1"/>
    <s v="Storage"/>
    <s v="Iris Project Case"/>
    <n v="44.688000000000002"/>
    <n v="7"/>
    <n v="0.2"/>
    <n v="3.3515999999999977"/>
  </r>
  <r>
    <n v="9220"/>
    <s v="US-2012-164238"/>
    <n v="2012"/>
    <x v="748"/>
    <d v="2012-08-20T00:00:00"/>
    <s v="Standard Class"/>
    <s v="JW-15955"/>
    <s v="Joni Wasserman"/>
    <s v="Consumer"/>
    <s v="United States"/>
    <s v="Philadelphia"/>
    <s v="Pennsylvania"/>
    <n v="19120"/>
    <s v="East"/>
    <s v="FUR-BO-10000780"/>
    <x v="0"/>
    <s v="Bookcases"/>
    <s v="O'Sullivan Plantations 2-Door Library in Landvery Oak"/>
    <n v="301.46999999999997"/>
    <n v="3"/>
    <n v="0.5"/>
    <n v="-204.99959999999996"/>
  </r>
  <r>
    <n v="9221"/>
    <s v="CA-2014-103212"/>
    <n v="2014"/>
    <x v="119"/>
    <d v="2014-10-15T00:00:00"/>
    <s v="First Class"/>
    <s v="MH-18025"/>
    <s v="Michelle Huthwaite"/>
    <s v="Consumer"/>
    <s v="United States"/>
    <s v="Lafayette"/>
    <s v="Louisiana"/>
    <n v="70506"/>
    <s v="South"/>
    <s v="OFF-LA-10000248"/>
    <x v="1"/>
    <s v="Labels"/>
    <s v="Avery 52"/>
    <n v="11.07"/>
    <n v="3"/>
    <n v="0"/>
    <n v="5.2028999999999996"/>
  </r>
  <r>
    <n v="9222"/>
    <s v="CA-2014-103212"/>
    <n v="2014"/>
    <x v="119"/>
    <d v="2014-10-15T00:00:00"/>
    <s v="First Class"/>
    <s v="MH-18025"/>
    <s v="Michelle Huthwaite"/>
    <s v="Consumer"/>
    <s v="United States"/>
    <s v="Lafayette"/>
    <s v="Louisiana"/>
    <n v="70506"/>
    <s v="South"/>
    <s v="FUR-TA-10003473"/>
    <x v="0"/>
    <s v="Tables"/>
    <s v="Bretford Rectangular Conference Table Tops"/>
    <n v="1504.52"/>
    <n v="4"/>
    <n v="0"/>
    <n v="346.03960000000006"/>
  </r>
  <r>
    <n v="9223"/>
    <s v="CA-2014-103212"/>
    <n v="2014"/>
    <x v="119"/>
    <d v="2014-10-15T00:00:00"/>
    <s v="First Class"/>
    <s v="MH-18025"/>
    <s v="Michelle Huthwaite"/>
    <s v="Consumer"/>
    <s v="United States"/>
    <s v="Lafayette"/>
    <s v="Louisiana"/>
    <n v="70506"/>
    <s v="South"/>
    <s v="OFF-PA-10004355"/>
    <x v="1"/>
    <s v="Paper"/>
    <s v="Xerox 231"/>
    <n v="25.92"/>
    <n v="4"/>
    <n v="0"/>
    <n v="12.441600000000001"/>
  </r>
  <r>
    <n v="9224"/>
    <s v="CA-2014-121160"/>
    <n v="2014"/>
    <x v="259"/>
    <d v="2014-11-05T00:00:00"/>
    <s v="Same Day"/>
    <s v="FM-14290"/>
    <s v="Frank Merwin"/>
    <s v="Home Office"/>
    <s v="United States"/>
    <s v="Bryan"/>
    <s v="Texas"/>
    <n v="77803"/>
    <s v="Central"/>
    <s v="OFF-BI-10001308"/>
    <x v="1"/>
    <s v="Binders"/>
    <s v="GBC Standard Plastic Binding Systems' Combs"/>
    <n v="7.5359999999999987"/>
    <n v="6"/>
    <n v="0.8"/>
    <n v="-13.188000000000009"/>
  </r>
  <r>
    <n v="9225"/>
    <s v="CA-2014-121160"/>
    <n v="2014"/>
    <x v="259"/>
    <d v="2014-11-05T00:00:00"/>
    <s v="Same Day"/>
    <s v="FM-14290"/>
    <s v="Frank Merwin"/>
    <s v="Home Office"/>
    <s v="United States"/>
    <s v="Bryan"/>
    <s v="Texas"/>
    <n v="77803"/>
    <s v="Central"/>
    <s v="OFF-BI-10003094"/>
    <x v="1"/>
    <s v="Binders"/>
    <s v="Self-Adhesive Ring Binder Labels"/>
    <n v="1.4079999999999997"/>
    <n v="2"/>
    <n v="0.8"/>
    <n v="-2.3232000000000008"/>
  </r>
  <r>
    <n v="9226"/>
    <s v="CA-2014-121160"/>
    <n v="2014"/>
    <x v="259"/>
    <d v="2014-11-05T00:00:00"/>
    <s v="Same Day"/>
    <s v="FM-14290"/>
    <s v="Frank Merwin"/>
    <s v="Home Office"/>
    <s v="United States"/>
    <s v="Bryan"/>
    <s v="Texas"/>
    <n v="77803"/>
    <s v="Central"/>
    <s v="OFF-BI-10004040"/>
    <x v="1"/>
    <s v="Binders"/>
    <s v="Wilson Jones Impact Binders"/>
    <n v="4.1439999999999992"/>
    <n v="4"/>
    <n v="0.8"/>
    <n v="-6.4232000000000014"/>
  </r>
  <r>
    <n v="9227"/>
    <s v="CA-2014-121160"/>
    <n v="2014"/>
    <x v="259"/>
    <d v="2014-11-05T00:00:00"/>
    <s v="Same Day"/>
    <s v="FM-14290"/>
    <s v="Frank Merwin"/>
    <s v="Home Office"/>
    <s v="United States"/>
    <s v="Bryan"/>
    <s v="Texas"/>
    <n v="77803"/>
    <s v="Central"/>
    <s v="OFF-ST-10002485"/>
    <x v="1"/>
    <s v="Storage"/>
    <s v="Rogers Deluxe File Chest"/>
    <n v="52.751999999999995"/>
    <n v="3"/>
    <n v="0.2"/>
    <n v="-12.528600000000001"/>
  </r>
  <r>
    <n v="9228"/>
    <s v="CA-2014-140515"/>
    <n v="2014"/>
    <x v="498"/>
    <d v="2014-03-25T00:00:00"/>
    <s v="Standard Class"/>
    <s v="GZ-14545"/>
    <s v="George Zrebassa"/>
    <s v="Corporate"/>
    <s v="United States"/>
    <s v="Los Angeles"/>
    <s v="California"/>
    <n v="90008"/>
    <s v="West"/>
    <s v="OFF-AP-10001205"/>
    <x v="1"/>
    <s v="Appliances"/>
    <s v="Belkin 5 Outlet SurgeMaster Power Centers"/>
    <n v="381.35999999999996"/>
    <n v="7"/>
    <n v="0"/>
    <n v="106.78080000000003"/>
  </r>
  <r>
    <n v="9229"/>
    <s v="CA-2011-153619"/>
    <n v="2011"/>
    <x v="935"/>
    <d v="2011-11-03T00:00:00"/>
    <s v="Same Day"/>
    <s v="TC-21535"/>
    <s v="Tracy Collins"/>
    <s v="Home Office"/>
    <s v="United States"/>
    <s v="Los Angeles"/>
    <s v="California"/>
    <n v="90049"/>
    <s v="West"/>
    <s v="OFF-AR-10001868"/>
    <x v="1"/>
    <s v="Art"/>
    <s v="Prang Dustless Chalk Sticks"/>
    <n v="6.72"/>
    <n v="4"/>
    <n v="0"/>
    <n v="3.36"/>
  </r>
  <r>
    <n v="9230"/>
    <s v="CA-2014-133718"/>
    <n v="2014"/>
    <x v="283"/>
    <d v="2014-07-27T00:00:00"/>
    <s v="First Class"/>
    <s v="TB-21520"/>
    <s v="Tracy Blumstein"/>
    <s v="Consumer"/>
    <s v="United States"/>
    <s v="Los Angeles"/>
    <s v="California"/>
    <n v="90045"/>
    <s v="West"/>
    <s v="OFF-BI-10003429"/>
    <x v="1"/>
    <s v="Binders"/>
    <s v="Cardinal HOLDit! Binder Insert Strips,Extra Strips"/>
    <n v="15.192"/>
    <n v="3"/>
    <n v="0.2"/>
    <n v="5.5070999999999994"/>
  </r>
  <r>
    <n v="9231"/>
    <s v="CA-2014-133718"/>
    <n v="2014"/>
    <x v="283"/>
    <d v="2014-07-27T00:00:00"/>
    <s v="First Class"/>
    <s v="TB-21520"/>
    <s v="Tracy Blumstein"/>
    <s v="Consumer"/>
    <s v="United States"/>
    <s v="Los Angeles"/>
    <s v="California"/>
    <n v="90045"/>
    <s v="West"/>
    <s v="OFF-PA-10002689"/>
    <x v="1"/>
    <s v="Paper"/>
    <s v="Weyerhaeuser First Choice Laser/Copy Paper (20Lb. and 88 Bright)"/>
    <n v="58.320000000000007"/>
    <n v="9"/>
    <n v="0"/>
    <n v="27.993600000000001"/>
  </r>
  <r>
    <n v="9232"/>
    <s v="CA-2011-148383"/>
    <n v="2011"/>
    <x v="422"/>
    <d v="2011-12-31T00:00:00"/>
    <s v="Standard Class"/>
    <s v="RP-19390"/>
    <s v="Resi Pölking"/>
    <s v="Consumer"/>
    <s v="United States"/>
    <s v="Phoenix"/>
    <s v="Arizona"/>
    <n v="85023"/>
    <s v="West"/>
    <s v="OFF-BI-10003650"/>
    <x v="1"/>
    <s v="Binders"/>
    <s v="GBC DocuBind 300 Electric Binding Machine"/>
    <n v="946.76400000000024"/>
    <n v="6"/>
    <n v="0.7"/>
    <n v="-694.29359999999997"/>
  </r>
  <r>
    <n v="9233"/>
    <s v="CA-2013-126732"/>
    <n v="2013"/>
    <x v="476"/>
    <d v="2013-09-07T00:00:00"/>
    <s v="Standard Class"/>
    <s v="LR-16915"/>
    <s v="Lena Radford"/>
    <s v="Consumer"/>
    <s v="United States"/>
    <s v="Los Angeles"/>
    <s v="California"/>
    <n v="90036"/>
    <s v="West"/>
    <s v="FUR-FU-10001889"/>
    <x v="0"/>
    <s v="Furnishings"/>
    <s v="Ultra Door Pull Handle"/>
    <n v="94.679999999999993"/>
    <n v="9"/>
    <n v="0"/>
    <n v="31.244399999999995"/>
  </r>
  <r>
    <n v="9234"/>
    <s v="CA-2013-126732"/>
    <n v="2013"/>
    <x v="476"/>
    <d v="2013-09-07T00:00:00"/>
    <s v="Standard Class"/>
    <s v="LR-16915"/>
    <s v="Lena Radford"/>
    <s v="Consumer"/>
    <s v="United States"/>
    <s v="Los Angeles"/>
    <s v="California"/>
    <n v="90036"/>
    <s v="West"/>
    <s v="OFF-ST-10000321"/>
    <x v="1"/>
    <s v="Storage"/>
    <s v="Akro Stacking Bins"/>
    <n v="23.669999999999998"/>
    <n v="3"/>
    <n v="0"/>
    <n v="0.94679999999999698"/>
  </r>
  <r>
    <n v="9235"/>
    <s v="CA-2013-126732"/>
    <n v="2013"/>
    <x v="476"/>
    <d v="2013-09-07T00:00:00"/>
    <s v="Standard Class"/>
    <s v="LR-16915"/>
    <s v="Lena Radford"/>
    <s v="Consumer"/>
    <s v="United States"/>
    <s v="Los Angeles"/>
    <s v="California"/>
    <n v="90036"/>
    <s v="West"/>
    <s v="TEC-PH-10001530"/>
    <x v="2"/>
    <s v="Phones"/>
    <s v="Cisco Unified IP Phone 7945G VoIP phone"/>
    <n v="1091.1680000000001"/>
    <n v="4"/>
    <n v="0.2"/>
    <n v="68.197999999999979"/>
  </r>
  <r>
    <n v="9236"/>
    <s v="CA-2013-126732"/>
    <n v="2013"/>
    <x v="476"/>
    <d v="2013-09-07T00:00:00"/>
    <s v="Standard Class"/>
    <s v="LR-16915"/>
    <s v="Lena Radford"/>
    <s v="Consumer"/>
    <s v="United States"/>
    <s v="Los Angeles"/>
    <s v="California"/>
    <n v="90036"/>
    <s v="West"/>
    <s v="OFF-AR-10004752"/>
    <x v="1"/>
    <s v="Art"/>
    <s v="Blackstonian Pencils"/>
    <n v="18.689999999999998"/>
    <n v="7"/>
    <n v="0"/>
    <n v="5.2332000000000001"/>
  </r>
  <r>
    <n v="9237"/>
    <s v="CA-2013-126732"/>
    <n v="2013"/>
    <x v="476"/>
    <d v="2013-09-07T00:00:00"/>
    <s v="Standard Class"/>
    <s v="LR-16915"/>
    <s v="Lena Radford"/>
    <s v="Consumer"/>
    <s v="United States"/>
    <s v="Los Angeles"/>
    <s v="California"/>
    <n v="90036"/>
    <s v="West"/>
    <s v="FUR-TA-10001539"/>
    <x v="0"/>
    <s v="Tables"/>
    <s v="Chromcraft Rectangular Conference Tables"/>
    <n v="568.72800000000007"/>
    <n v="3"/>
    <n v="0.2"/>
    <n v="28.436399999999935"/>
  </r>
  <r>
    <n v="9238"/>
    <s v="CA-2013-126732"/>
    <n v="2013"/>
    <x v="476"/>
    <d v="2013-09-07T00:00:00"/>
    <s v="Standard Class"/>
    <s v="LR-16915"/>
    <s v="Lena Radford"/>
    <s v="Consumer"/>
    <s v="United States"/>
    <s v="Los Angeles"/>
    <s v="California"/>
    <n v="90036"/>
    <s v="West"/>
    <s v="OFF-BI-10001553"/>
    <x v="1"/>
    <s v="Binders"/>
    <s v="SpineVue Locking Slant-D Ring Binders by Cardinal"/>
    <n v="7.3120000000000012"/>
    <n v="1"/>
    <n v="0.2"/>
    <n v="2.5591999999999997"/>
  </r>
  <r>
    <n v="9239"/>
    <s v="CA-2014-138156"/>
    <n v="2014"/>
    <x v="512"/>
    <d v="2014-02-15T00:00:00"/>
    <s v="First Class"/>
    <s v="MM-17260"/>
    <s v="Magdelene Morse"/>
    <s v="Consumer"/>
    <s v="United States"/>
    <s v="Columbus"/>
    <s v="Ohio"/>
    <n v="43229"/>
    <s v="East"/>
    <s v="FUR-FU-10003601"/>
    <x v="0"/>
    <s v="Furnishings"/>
    <s v="Deflect-o RollaMat Studded, Beveled Mat for Medium Pile Carpeting"/>
    <n v="147.56800000000001"/>
    <n v="2"/>
    <n v="0.2"/>
    <n v="-3.6892000000000067"/>
  </r>
  <r>
    <n v="9240"/>
    <s v="CA-2014-110310"/>
    <n v="2014"/>
    <x v="855"/>
    <d v="2014-11-03T00:00:00"/>
    <s v="Standard Class"/>
    <s v="NB-18655"/>
    <s v="Nona Balk"/>
    <s v="Corporate"/>
    <s v="United States"/>
    <s v="Tallahassee"/>
    <s v="Florida"/>
    <n v="32303"/>
    <s v="South"/>
    <s v="OFF-PA-10001685"/>
    <x v="1"/>
    <s v="Paper"/>
    <s v="Staples"/>
    <n v="56.783999999999999"/>
    <n v="7"/>
    <n v="0.2"/>
    <n v="20.584200000000003"/>
  </r>
  <r>
    <n v="9241"/>
    <s v="CA-2014-110310"/>
    <n v="2014"/>
    <x v="855"/>
    <d v="2014-11-03T00:00:00"/>
    <s v="Standard Class"/>
    <s v="NB-18655"/>
    <s v="Nona Balk"/>
    <s v="Corporate"/>
    <s v="United States"/>
    <s v="Tallahassee"/>
    <s v="Florida"/>
    <n v="32303"/>
    <s v="South"/>
    <s v="OFF-BI-10001097"/>
    <x v="1"/>
    <s v="Binders"/>
    <s v="Avery Hole Reinforcements"/>
    <n v="5.6070000000000011"/>
    <n v="3"/>
    <n v="0.7"/>
    <n v="-3.9248999999999974"/>
  </r>
  <r>
    <n v="9242"/>
    <s v="CA-2014-110310"/>
    <n v="2014"/>
    <x v="855"/>
    <d v="2014-11-03T00:00:00"/>
    <s v="Standard Class"/>
    <s v="NB-18655"/>
    <s v="Nona Balk"/>
    <s v="Corporate"/>
    <s v="United States"/>
    <s v="Tallahassee"/>
    <s v="Florida"/>
    <n v="32303"/>
    <s v="South"/>
    <s v="OFF-AR-10001662"/>
    <x v="1"/>
    <s v="Art"/>
    <s v="Rogers Handheld Barrel Pencil Sharpener"/>
    <n v="6.5760000000000005"/>
    <n v="3"/>
    <n v="0.2"/>
    <n v="0.57540000000000058"/>
  </r>
  <r>
    <n v="9243"/>
    <s v="CA-2011-113271"/>
    <n v="2011"/>
    <x v="868"/>
    <d v="2011-07-14T00:00:00"/>
    <s v="Standard Class"/>
    <s v="DS-13030"/>
    <s v="Darrin Sayre"/>
    <s v="Home Office"/>
    <s v="United States"/>
    <s v="San Francisco"/>
    <s v="California"/>
    <n v="94122"/>
    <s v="West"/>
    <s v="OFF-BI-10002609"/>
    <x v="1"/>
    <s v="Binders"/>
    <s v="Avery Hidden Tab Dividers for Binding Systems"/>
    <n v="14.303999999999998"/>
    <n v="6"/>
    <n v="0.2"/>
    <n v="4.6487999999999987"/>
  </r>
  <r>
    <n v="9244"/>
    <s v="CA-2011-113271"/>
    <n v="2011"/>
    <x v="868"/>
    <d v="2011-07-14T00:00:00"/>
    <s v="Standard Class"/>
    <s v="DS-13030"/>
    <s v="Darrin Sayre"/>
    <s v="Home Office"/>
    <s v="United States"/>
    <s v="San Francisco"/>
    <s v="California"/>
    <n v="94122"/>
    <s v="West"/>
    <s v="FUR-BO-10004218"/>
    <x v="0"/>
    <s v="Bookcases"/>
    <s v="Bush Heritage Pine Collection 5-Shelf Bookcase, Albany Pine Finish, *Special Order"/>
    <n v="119.83299999999998"/>
    <n v="1"/>
    <n v="0.15"/>
    <n v="7.0489999999999995"/>
  </r>
  <r>
    <n v="9245"/>
    <s v="CA-2011-113271"/>
    <n v="2011"/>
    <x v="868"/>
    <d v="2011-07-14T00:00:00"/>
    <s v="Standard Class"/>
    <s v="DS-13030"/>
    <s v="Darrin Sayre"/>
    <s v="Home Office"/>
    <s v="United States"/>
    <s v="San Francisco"/>
    <s v="California"/>
    <n v="94122"/>
    <s v="West"/>
    <s v="OFF-AR-10003251"/>
    <x v="1"/>
    <s v="Art"/>
    <s v="Prang Drawing Pencil Set"/>
    <n v="5.56"/>
    <n v="2"/>
    <n v="0"/>
    <n v="2.2239999999999998"/>
  </r>
  <r>
    <n v="9246"/>
    <s v="CA-2011-113271"/>
    <n v="2011"/>
    <x v="868"/>
    <d v="2011-07-14T00:00:00"/>
    <s v="Standard Class"/>
    <s v="DS-13030"/>
    <s v="Darrin Sayre"/>
    <s v="Home Office"/>
    <s v="United States"/>
    <s v="San Francisco"/>
    <s v="California"/>
    <n v="94122"/>
    <s v="West"/>
    <s v="OFF-PA-10002365"/>
    <x v="1"/>
    <s v="Paper"/>
    <s v="Xerox 1967"/>
    <n v="32.400000000000006"/>
    <n v="5"/>
    <n v="0"/>
    <n v="15.552000000000001"/>
  </r>
  <r>
    <n v="9247"/>
    <s v="CA-2014-130106"/>
    <n v="2014"/>
    <x v="1053"/>
    <d v="2014-05-27T00:00:00"/>
    <s v="Standard Class"/>
    <s v="VF-21715"/>
    <s v="Vicky Freymann"/>
    <s v="Home Office"/>
    <s v="United States"/>
    <s v="San Francisco"/>
    <s v="California"/>
    <n v="94109"/>
    <s v="West"/>
    <s v="OFF-AR-10003651"/>
    <x v="1"/>
    <s v="Art"/>
    <s v="Newell 350"/>
    <n v="9.84"/>
    <n v="3"/>
    <n v="0"/>
    <n v="2.8535999999999988"/>
  </r>
  <r>
    <n v="9248"/>
    <s v="CA-2014-130106"/>
    <n v="2014"/>
    <x v="1053"/>
    <d v="2014-05-27T00:00:00"/>
    <s v="Standard Class"/>
    <s v="VF-21715"/>
    <s v="Vicky Freymann"/>
    <s v="Home Office"/>
    <s v="United States"/>
    <s v="San Francisco"/>
    <s v="California"/>
    <n v="94109"/>
    <s v="West"/>
    <s v="OFF-AR-10003732"/>
    <x v="1"/>
    <s v="Art"/>
    <s v="Newell 333"/>
    <n v="2.78"/>
    <n v="1"/>
    <n v="0"/>
    <n v="0.72279999999999989"/>
  </r>
  <r>
    <n v="9249"/>
    <s v="CA-2013-127761"/>
    <n v="2013"/>
    <x v="338"/>
    <d v="2013-11-15T00:00:00"/>
    <s v="Standard Class"/>
    <s v="SW-20275"/>
    <s v="Scott Williamson"/>
    <s v="Consumer"/>
    <s v="United States"/>
    <s v="New York City"/>
    <s v="New York"/>
    <n v="10009"/>
    <s v="East"/>
    <s v="OFF-BI-10002557"/>
    <x v="1"/>
    <s v="Binders"/>
    <s v="Presstex Flexible Ring Binders"/>
    <n v="3.64"/>
    <n v="1"/>
    <n v="0.2"/>
    <n v="1.3649999999999998"/>
  </r>
  <r>
    <n v="9250"/>
    <s v="CA-2013-127761"/>
    <n v="2013"/>
    <x v="338"/>
    <d v="2013-11-15T00:00:00"/>
    <s v="Standard Class"/>
    <s v="SW-20275"/>
    <s v="Scott Williamson"/>
    <s v="Consumer"/>
    <s v="United States"/>
    <s v="New York City"/>
    <s v="New York"/>
    <n v="10009"/>
    <s v="East"/>
    <s v="TEC-PH-10003691"/>
    <x v="2"/>
    <s v="Phones"/>
    <s v="BlackBerry Q10"/>
    <n v="881.93"/>
    <n v="7"/>
    <n v="0"/>
    <n v="220.48250000000002"/>
  </r>
  <r>
    <n v="9251"/>
    <s v="CA-2013-105354"/>
    <n v="2013"/>
    <x v="499"/>
    <d v="2013-12-07T00:00:00"/>
    <s v="Standard Class"/>
    <s v="PW-19030"/>
    <s v="Pauline Webber"/>
    <s v="Corporate"/>
    <s v="United States"/>
    <s v="Marion"/>
    <s v="Iowa"/>
    <n v="52302"/>
    <s v="Central"/>
    <s v="OFF-BI-10001107"/>
    <x v="1"/>
    <s v="Binders"/>
    <s v="GBC White Gloss Covers, Plain Front"/>
    <n v="115.84"/>
    <n v="8"/>
    <n v="0"/>
    <n v="54.444800000000001"/>
  </r>
  <r>
    <n v="9252"/>
    <s v="CA-2014-155712"/>
    <n v="2014"/>
    <x v="580"/>
    <d v="2014-03-09T00:00:00"/>
    <s v="Standard Class"/>
    <s v="KD-16615"/>
    <s v="Ken Dana"/>
    <s v="Corporate"/>
    <s v="United States"/>
    <s v="Los Angeles"/>
    <s v="California"/>
    <n v="90008"/>
    <s v="West"/>
    <s v="OFF-BI-10004224"/>
    <x v="1"/>
    <s v="Binders"/>
    <s v="Catalog Binders with Expanding Posts"/>
    <n v="107.64800000000001"/>
    <n v="2"/>
    <n v="0.2"/>
    <n v="33.639999999999986"/>
  </r>
  <r>
    <n v="9253"/>
    <s v="CA-2014-102309"/>
    <n v="2014"/>
    <x v="397"/>
    <d v="2014-09-26T00:00:00"/>
    <s v="Second Class"/>
    <s v="DO-13645"/>
    <s v="Doug O'Connell"/>
    <s v="Consumer"/>
    <s v="United States"/>
    <s v="Pine Bluff"/>
    <s v="Arkansas"/>
    <n v="71603"/>
    <s v="South"/>
    <s v="TEC-AC-10001114"/>
    <x v="2"/>
    <s v="Accessories"/>
    <s v="Microsoft Wireless Mobile Mouse 4000"/>
    <n v="199.95000000000002"/>
    <n v="5"/>
    <n v="0"/>
    <n v="63.983999999999988"/>
  </r>
  <r>
    <n v="9254"/>
    <s v="CA-2014-102309"/>
    <n v="2014"/>
    <x v="397"/>
    <d v="2014-09-26T00:00:00"/>
    <s v="Second Class"/>
    <s v="DO-13645"/>
    <s v="Doug O'Connell"/>
    <s v="Consumer"/>
    <s v="United States"/>
    <s v="Pine Bluff"/>
    <s v="Arkansas"/>
    <n v="71603"/>
    <s v="South"/>
    <s v="OFF-PA-10002005"/>
    <x v="1"/>
    <s v="Paper"/>
    <s v="Xerox 225"/>
    <n v="12.96"/>
    <n v="2"/>
    <n v="0"/>
    <n v="6.2208000000000006"/>
  </r>
  <r>
    <n v="9255"/>
    <s v="CA-2011-168368"/>
    <n v="2011"/>
    <x v="1058"/>
    <d v="2011-02-16T00:00:00"/>
    <s v="Second Class"/>
    <s v="GA-14725"/>
    <s v="Guy Armstrong"/>
    <s v="Consumer"/>
    <s v="United States"/>
    <s v="Columbia"/>
    <s v="Missouri"/>
    <n v="65203"/>
    <s v="Central"/>
    <s v="FUR-CH-10001146"/>
    <x v="0"/>
    <s v="Chairs"/>
    <s v="Global Value Mid-Back Manager's Chair, Gray"/>
    <n v="60.89"/>
    <n v="1"/>
    <n v="0"/>
    <n v="15.222499999999997"/>
  </r>
  <r>
    <n v="9256"/>
    <s v="CA-2011-168368"/>
    <n v="2011"/>
    <x v="1058"/>
    <d v="2011-02-16T00:00:00"/>
    <s v="Second Class"/>
    <s v="GA-14725"/>
    <s v="Guy Armstrong"/>
    <s v="Consumer"/>
    <s v="United States"/>
    <s v="Columbia"/>
    <s v="Missouri"/>
    <n v="65203"/>
    <s v="Central"/>
    <s v="OFF-LA-10004853"/>
    <x v="1"/>
    <s v="Labels"/>
    <s v="Avery 483"/>
    <n v="14.940000000000001"/>
    <n v="3"/>
    <n v="0"/>
    <n v="6.8723999999999998"/>
  </r>
  <r>
    <n v="9257"/>
    <s v="CA-2011-168368"/>
    <n v="2011"/>
    <x v="1058"/>
    <d v="2011-02-16T00:00:00"/>
    <s v="Second Class"/>
    <s v="GA-14725"/>
    <s v="Guy Armstrong"/>
    <s v="Consumer"/>
    <s v="United States"/>
    <s v="Columbia"/>
    <s v="Missouri"/>
    <n v="65203"/>
    <s v="Central"/>
    <s v="OFF-BI-10004728"/>
    <x v="1"/>
    <s v="Binders"/>
    <s v="Wilson Jones Turn Tabs Binder Tool for Ring Binders"/>
    <n v="9.64"/>
    <n v="2"/>
    <n v="0"/>
    <n v="4.4344000000000001"/>
  </r>
  <r>
    <n v="9258"/>
    <s v="CA-2011-168368"/>
    <n v="2011"/>
    <x v="1058"/>
    <d v="2011-02-16T00:00:00"/>
    <s v="Second Class"/>
    <s v="GA-14725"/>
    <s v="Guy Armstrong"/>
    <s v="Consumer"/>
    <s v="United States"/>
    <s v="Columbia"/>
    <s v="Missouri"/>
    <n v="65203"/>
    <s v="Central"/>
    <s v="FUR-FU-10002298"/>
    <x v="0"/>
    <s v="Furnishings"/>
    <s v="Rubbermaid ClusterMat Chairmats, Mat Size- 66&quot; x 60&quot;, Lip 20&quot; x 11&quot; -90 Degree Angle"/>
    <n v="332.94"/>
    <n v="3"/>
    <n v="0"/>
    <n v="53.270399999999995"/>
  </r>
  <r>
    <n v="9259"/>
    <s v="CA-2011-168368"/>
    <n v="2011"/>
    <x v="1058"/>
    <d v="2011-02-16T00:00:00"/>
    <s v="Second Class"/>
    <s v="GA-14725"/>
    <s v="Guy Armstrong"/>
    <s v="Consumer"/>
    <s v="United States"/>
    <s v="Columbia"/>
    <s v="Missouri"/>
    <n v="65203"/>
    <s v="Central"/>
    <s v="OFF-BI-10004654"/>
    <x v="1"/>
    <s v="Binders"/>
    <s v="VariCap6 Expandable Binder"/>
    <n v="51.900000000000006"/>
    <n v="3"/>
    <n v="0"/>
    <n v="24.393000000000001"/>
  </r>
  <r>
    <n v="9260"/>
    <s v="CA-2011-168368"/>
    <n v="2011"/>
    <x v="1058"/>
    <d v="2011-02-16T00:00:00"/>
    <s v="Second Class"/>
    <s v="GA-14725"/>
    <s v="Guy Armstrong"/>
    <s v="Consumer"/>
    <s v="United States"/>
    <s v="Columbia"/>
    <s v="Missouri"/>
    <n v="65203"/>
    <s v="Central"/>
    <s v="OFF-ST-10002583"/>
    <x v="1"/>
    <s v="Storage"/>
    <s v="Fellowes Neat Ideas Storage Cubes"/>
    <n v="64.959999999999994"/>
    <n v="2"/>
    <n v="0"/>
    <n v="2.598399999999998"/>
  </r>
  <r>
    <n v="9261"/>
    <s v="CA-2014-167976"/>
    <n v="2014"/>
    <x v="343"/>
    <d v="2014-11-15T00:00:00"/>
    <s v="Second Class"/>
    <s v="JL-15505"/>
    <s v="Jeremy Lonsdale"/>
    <s v="Consumer"/>
    <s v="United States"/>
    <s v="Aberdeen"/>
    <s v="South Dakota"/>
    <n v="57401"/>
    <s v="Central"/>
    <s v="OFF-SU-10004661"/>
    <x v="1"/>
    <s v="Supplies"/>
    <s v="Acme Titanium Bonded Scissors"/>
    <n v="25.5"/>
    <n v="3"/>
    <n v="0"/>
    <n v="6.63"/>
  </r>
  <r>
    <n v="9262"/>
    <s v="CA-2014-111388"/>
    <n v="2014"/>
    <x v="264"/>
    <d v="2014-09-03T00:00:00"/>
    <s v="Same Day"/>
    <s v="SU-20665"/>
    <s v="Stephanie Ulpright"/>
    <s v="Home Office"/>
    <s v="United States"/>
    <s v="Seattle"/>
    <s v="Washington"/>
    <n v="98103"/>
    <s v="West"/>
    <s v="FUR-CH-10003061"/>
    <x v="0"/>
    <s v="Chairs"/>
    <s v="Global Leather Task Chair, Black"/>
    <n v="215.976"/>
    <n v="3"/>
    <n v="0.2"/>
    <n v="-2.6997000000000355"/>
  </r>
  <r>
    <n v="9263"/>
    <s v="CA-2012-124499"/>
    <n v="2012"/>
    <x v="330"/>
    <d v="2012-10-13T00:00:00"/>
    <s v="Standard Class"/>
    <s v="FM-14380"/>
    <s v="Fred McMath"/>
    <s v="Consumer"/>
    <s v="United States"/>
    <s v="Detroit"/>
    <s v="Michigan"/>
    <n v="48227"/>
    <s v="Central"/>
    <s v="FUR-CH-10000513"/>
    <x v="0"/>
    <s v="Chairs"/>
    <s v="High-Back Leather Manager's Chair"/>
    <n v="389.97"/>
    <n v="3"/>
    <n v="0"/>
    <n v="35.097300000000004"/>
  </r>
  <r>
    <n v="9264"/>
    <s v="CA-2012-124499"/>
    <n v="2012"/>
    <x v="330"/>
    <d v="2012-10-13T00:00:00"/>
    <s v="Standard Class"/>
    <s v="FM-14380"/>
    <s v="Fred McMath"/>
    <s v="Consumer"/>
    <s v="United States"/>
    <s v="Detroit"/>
    <s v="Michigan"/>
    <n v="48227"/>
    <s v="Central"/>
    <s v="OFF-AP-10002191"/>
    <x v="1"/>
    <s v="Appliances"/>
    <s v="Belkin 8 Outlet SurgeMaster II Gold Surge Protector"/>
    <n v="269.90999999999997"/>
    <n v="5"/>
    <n v="0.1"/>
    <n v="53.982000000000006"/>
  </r>
  <r>
    <n v="9265"/>
    <s v="US-2014-128118"/>
    <n v="2014"/>
    <x v="221"/>
    <d v="2014-12-02T00:00:00"/>
    <s v="Standard Class"/>
    <s v="MY-17380"/>
    <s v="Maribeth Yedwab"/>
    <s v="Corporate"/>
    <s v="United States"/>
    <s v="Memphis"/>
    <s v="Tennessee"/>
    <n v="38109"/>
    <s v="South"/>
    <s v="OFF-BI-10000216"/>
    <x v="1"/>
    <s v="Binders"/>
    <s v="Mead 1st Gear 2&quot; Zipper Binder, Asst. Colors"/>
    <n v="11.673000000000002"/>
    <n v="3"/>
    <n v="0.7"/>
    <n v="-7.782"/>
  </r>
  <r>
    <n v="9266"/>
    <s v="US-2014-128118"/>
    <n v="2014"/>
    <x v="221"/>
    <d v="2014-12-02T00:00:00"/>
    <s v="Standard Class"/>
    <s v="MY-17380"/>
    <s v="Maribeth Yedwab"/>
    <s v="Corporate"/>
    <s v="United States"/>
    <s v="Memphis"/>
    <s v="Tennessee"/>
    <n v="38109"/>
    <s v="South"/>
    <s v="OFF-EN-10003448"/>
    <x v="1"/>
    <s v="Envelopes"/>
    <s v="Peel &amp; Seel Recycled Catalog Envelopes, Brown"/>
    <n v="64.848000000000013"/>
    <n v="7"/>
    <n v="0.2"/>
    <n v="24.317999999999998"/>
  </r>
  <r>
    <n v="9267"/>
    <s v="CA-2011-125759"/>
    <n v="2011"/>
    <x v="1215"/>
    <d v="2011-02-10T00:00:00"/>
    <s v="First Class"/>
    <s v="NM-18445"/>
    <s v="Nathan Mautz"/>
    <s v="Home Office"/>
    <s v="United States"/>
    <s v="North Las Vegas"/>
    <s v="Nevada"/>
    <n v="89031"/>
    <s v="West"/>
    <s v="FUR-FU-10002111"/>
    <x v="0"/>
    <s v="Furnishings"/>
    <s v="Master Caster Door Stop, Large Brown"/>
    <n v="14.56"/>
    <n v="2"/>
    <n v="0"/>
    <n v="5.5327999999999999"/>
  </r>
  <r>
    <n v="9268"/>
    <s v="CA-2012-151869"/>
    <n v="2012"/>
    <x v="12"/>
    <d v="2012-09-25T00:00:00"/>
    <s v="Same Day"/>
    <s v="CS-11950"/>
    <s v="Carlos Soltero"/>
    <s v="Consumer"/>
    <s v="United States"/>
    <s v="Freeport"/>
    <s v="New York"/>
    <n v="11520"/>
    <s v="East"/>
    <s v="FUR-CH-10001545"/>
    <x v="0"/>
    <s v="Chairs"/>
    <s v="Hon Comfortask Task/Swivel Chairs"/>
    <n v="102.58200000000001"/>
    <n v="1"/>
    <n v="0.1"/>
    <n v="6.8388000000000009"/>
  </r>
  <r>
    <n v="9269"/>
    <s v="CA-2012-151869"/>
    <n v="2012"/>
    <x v="12"/>
    <d v="2012-09-25T00:00:00"/>
    <s v="Same Day"/>
    <s v="CS-11950"/>
    <s v="Carlos Soltero"/>
    <s v="Consumer"/>
    <s v="United States"/>
    <s v="Freeport"/>
    <s v="New York"/>
    <n v="11520"/>
    <s v="East"/>
    <s v="OFF-PA-10002947"/>
    <x v="1"/>
    <s v="Paper"/>
    <s v="Xerox 1923"/>
    <n v="20.04"/>
    <n v="3"/>
    <n v="0"/>
    <n v="9.6191999999999993"/>
  </r>
  <r>
    <n v="9270"/>
    <s v="US-2014-102183"/>
    <n v="2014"/>
    <x v="170"/>
    <d v="2014-08-29T00:00:00"/>
    <s v="Standard Class"/>
    <s v="PK-19075"/>
    <s v="Pete Kriz"/>
    <s v="Consumer"/>
    <s v="United States"/>
    <s v="New York City"/>
    <s v="New York"/>
    <n v="10035"/>
    <s v="East"/>
    <s v="OFF-BI-10003476"/>
    <x v="1"/>
    <s v="Binders"/>
    <s v="Avery Metallic Poly Binders"/>
    <n v="32.088000000000001"/>
    <n v="7"/>
    <n v="0.2"/>
    <n v="11.2308"/>
  </r>
  <r>
    <n v="9271"/>
    <s v="US-2014-102183"/>
    <n v="2014"/>
    <x v="170"/>
    <d v="2014-08-29T00:00:00"/>
    <s v="Standard Class"/>
    <s v="PK-19075"/>
    <s v="Pete Kriz"/>
    <s v="Consumer"/>
    <s v="United States"/>
    <s v="New York City"/>
    <s v="New York"/>
    <n v="10035"/>
    <s v="East"/>
    <s v="OFF-BI-10001359"/>
    <x v="1"/>
    <s v="Binders"/>
    <s v="GBC DocuBind TL300 Electric Binding System"/>
    <n v="4305.5520000000006"/>
    <n v="6"/>
    <n v="0.2"/>
    <n v="1453.1237999999996"/>
  </r>
  <r>
    <n v="9272"/>
    <s v="CA-2013-100510"/>
    <n v="2013"/>
    <x v="536"/>
    <d v="2013-05-18T00:00:00"/>
    <s v="Standard Class"/>
    <s v="HM-14860"/>
    <s v="Harry Marie"/>
    <s v="Corporate"/>
    <s v="United States"/>
    <s v="New York City"/>
    <s v="New York"/>
    <n v="10024"/>
    <s v="East"/>
    <s v="FUR-FU-10000320"/>
    <x v="0"/>
    <s v="Furnishings"/>
    <s v="OIC Stacking Trays"/>
    <n v="10.02"/>
    <n v="3"/>
    <n v="0"/>
    <n v="4.4088000000000012"/>
  </r>
  <r>
    <n v="9273"/>
    <s v="CA-2013-100510"/>
    <n v="2013"/>
    <x v="536"/>
    <d v="2013-05-18T00:00:00"/>
    <s v="Standard Class"/>
    <s v="HM-14860"/>
    <s v="Harry Marie"/>
    <s v="Corporate"/>
    <s v="United States"/>
    <s v="New York City"/>
    <s v="New York"/>
    <n v="10024"/>
    <s v="East"/>
    <s v="TEC-PH-10001835"/>
    <x v="2"/>
    <s v="Phones"/>
    <s v="Jawbone JAMBOX Wireless Bluetooth Speaker"/>
    <n v="631.96"/>
    <n v="4"/>
    <n v="0"/>
    <n v="303.3408"/>
  </r>
  <r>
    <n v="9274"/>
    <s v="CA-2014-146983"/>
    <n v="2014"/>
    <x v="264"/>
    <d v="2014-09-07T00:00:00"/>
    <s v="Standard Class"/>
    <s v="AH-10210"/>
    <s v="Alan Hwang"/>
    <s v="Consumer"/>
    <s v="United States"/>
    <s v="Henderson"/>
    <s v="Kentucky"/>
    <n v="42420"/>
    <s v="South"/>
    <s v="OFF-BI-10003650"/>
    <x v="1"/>
    <s v="Binders"/>
    <s v="GBC DocuBind 300 Electric Binding Machine"/>
    <n v="1577.94"/>
    <n v="3"/>
    <n v="0"/>
    <n v="757.41120000000001"/>
  </r>
  <r>
    <n v="9275"/>
    <s v="US-2011-134054"/>
    <n v="2011"/>
    <x v="982"/>
    <d v="2011-10-10T00:00:00"/>
    <s v="Same Day"/>
    <s v="FC-14335"/>
    <s v="Fred Chung"/>
    <s v="Corporate"/>
    <s v="United States"/>
    <s v="Albuquerque"/>
    <s v="New Mexico"/>
    <n v="87105"/>
    <s v="West"/>
    <s v="OFF-AR-10000937"/>
    <x v="1"/>
    <s v="Art"/>
    <s v="Dixon Ticonderoga Core-Lock Colored Pencils, 48-Color Set"/>
    <n v="255.84999999999997"/>
    <n v="7"/>
    <n v="0"/>
    <n v="112.57400000000001"/>
  </r>
  <r>
    <n v="9276"/>
    <s v="CA-2013-113236"/>
    <n v="2013"/>
    <x v="439"/>
    <d v="2013-05-30T00:00:00"/>
    <s v="Second Class"/>
    <s v="CP-12085"/>
    <s v="Cathy Prescott"/>
    <s v="Corporate"/>
    <s v="United States"/>
    <s v="Delray Beach"/>
    <s v="Florida"/>
    <n v="33445"/>
    <s v="South"/>
    <s v="OFF-ST-10000532"/>
    <x v="1"/>
    <s v="Storage"/>
    <s v="Advantus Rolling Drawer Organizers"/>
    <n v="184.70400000000001"/>
    <n v="6"/>
    <n v="0.2"/>
    <n v="13.852799999999995"/>
  </r>
  <r>
    <n v="9277"/>
    <s v="CA-2013-113236"/>
    <n v="2013"/>
    <x v="439"/>
    <d v="2013-05-30T00:00:00"/>
    <s v="Second Class"/>
    <s v="CP-12085"/>
    <s v="Cathy Prescott"/>
    <s v="Corporate"/>
    <s v="United States"/>
    <s v="Delray Beach"/>
    <s v="Florida"/>
    <n v="33445"/>
    <s v="South"/>
    <s v="TEC-AC-10001267"/>
    <x v="2"/>
    <s v="Accessories"/>
    <s v="Imation 32GB Pocket Pro USB 3.0 Flash Drive - 32 GB - Black - 1 P ..."/>
    <n v="47.92"/>
    <n v="2"/>
    <n v="0.2"/>
    <n v="11.98"/>
  </r>
  <r>
    <n v="9278"/>
    <s v="CA-2014-122539"/>
    <n v="2014"/>
    <x v="96"/>
    <d v="2014-12-06T00:00:00"/>
    <s v="Standard Class"/>
    <s v="SC-20305"/>
    <s v="Sean Christensen"/>
    <s v="Consumer"/>
    <s v="United States"/>
    <s v="Philadelphia"/>
    <s v="Pennsylvania"/>
    <n v="19140"/>
    <s v="East"/>
    <s v="OFF-LA-10004853"/>
    <x v="1"/>
    <s v="Labels"/>
    <s v="Avery 483"/>
    <n v="15.936000000000002"/>
    <n v="4"/>
    <n v="0.2"/>
    <n v="5.1791999999999998"/>
  </r>
  <r>
    <n v="9279"/>
    <s v="CA-2014-122539"/>
    <n v="2014"/>
    <x v="96"/>
    <d v="2014-12-06T00:00:00"/>
    <s v="Standard Class"/>
    <s v="SC-20305"/>
    <s v="Sean Christensen"/>
    <s v="Consumer"/>
    <s v="United States"/>
    <s v="Philadelphia"/>
    <s v="Pennsylvania"/>
    <n v="19140"/>
    <s v="East"/>
    <s v="OFF-BI-10001759"/>
    <x v="1"/>
    <s v="Binders"/>
    <s v="Acco Pressboard Covers with Storage Hooks, 14 7/8&quot; x 11&quot;, Dark Blue"/>
    <n v="8.0010000000000012"/>
    <n v="7"/>
    <n v="0.7"/>
    <n v="-5.6006999999999962"/>
  </r>
  <r>
    <n v="9280"/>
    <s v="CA-2014-122539"/>
    <n v="2014"/>
    <x v="96"/>
    <d v="2014-12-06T00:00:00"/>
    <s v="Standard Class"/>
    <s v="SC-20305"/>
    <s v="Sean Christensen"/>
    <s v="Consumer"/>
    <s v="United States"/>
    <s v="Philadelphia"/>
    <s v="Pennsylvania"/>
    <n v="19140"/>
    <s v="East"/>
    <s v="FUR-CH-10003379"/>
    <x v="0"/>
    <s v="Chairs"/>
    <s v="Global Commerce Series High-Back Swivel/Tilt Chairs"/>
    <n v="398.97199999999998"/>
    <n v="2"/>
    <n v="0.3"/>
    <n v="-28.49799999999999"/>
  </r>
  <r>
    <n v="9281"/>
    <s v="CA-2013-166772"/>
    <n v="2013"/>
    <x v="873"/>
    <d v="2013-09-25T00:00:00"/>
    <s v="Standard Class"/>
    <s v="HJ-14875"/>
    <s v="Heather Jas"/>
    <s v="Home Office"/>
    <s v="United States"/>
    <s v="Seattle"/>
    <s v="Washington"/>
    <n v="98105"/>
    <s v="West"/>
    <s v="FUR-BO-10002853"/>
    <x v="0"/>
    <s v="Bookcases"/>
    <s v="O'Sullivan 5-Shelf Heavy-Duty Bookcases"/>
    <n v="163.88"/>
    <n v="2"/>
    <n v="0"/>
    <n v="40.97"/>
  </r>
  <r>
    <n v="9282"/>
    <s v="US-2014-152898"/>
    <n v="2014"/>
    <x v="220"/>
    <d v="2014-09-16T00:00:00"/>
    <s v="Standard Class"/>
    <s v="CB-12025"/>
    <s v="Cassandra Brandow"/>
    <s v="Consumer"/>
    <s v="United States"/>
    <s v="Richmond"/>
    <s v="Virginia"/>
    <n v="23223"/>
    <s v="South"/>
    <s v="OFF-AP-10000027"/>
    <x v="1"/>
    <s v="Appliances"/>
    <s v="Hoover Commercial SteamVac"/>
    <n v="67.900000000000006"/>
    <n v="5"/>
    <n v="0"/>
    <n v="20.369999999999997"/>
  </r>
  <r>
    <n v="9283"/>
    <s v="CA-2013-160486"/>
    <n v="2013"/>
    <x v="945"/>
    <d v="2014-01-05T00:00:00"/>
    <s v="Standard Class"/>
    <s v="EH-14185"/>
    <s v="Evan Henry"/>
    <s v="Consumer"/>
    <s v="United States"/>
    <s v="West Palm Beach"/>
    <s v="Florida"/>
    <n v="33407"/>
    <s v="South"/>
    <s v="OFF-PA-10002421"/>
    <x v="1"/>
    <s v="Paper"/>
    <s v="Embossed Ink Jet Note Cards"/>
    <n v="72.224000000000004"/>
    <n v="4"/>
    <n v="0.2"/>
    <n v="25.278400000000001"/>
  </r>
  <r>
    <n v="9284"/>
    <s v="CA-2014-102218"/>
    <n v="2014"/>
    <x v="264"/>
    <d v="2014-09-05T00:00:00"/>
    <s v="Second Class"/>
    <s v="LW-17215"/>
    <s v="Luke Weiss"/>
    <s v="Consumer"/>
    <s v="United States"/>
    <s v="Fort Collins"/>
    <s v="Colorado"/>
    <n v="80525"/>
    <s v="West"/>
    <s v="OFF-LA-10002475"/>
    <x v="1"/>
    <s v="Labels"/>
    <s v="Avery 519"/>
    <n v="11.696"/>
    <n v="2"/>
    <n v="0.2"/>
    <n v="3.9473999999999996"/>
  </r>
  <r>
    <n v="9285"/>
    <s v="CA-2011-161032"/>
    <n v="2011"/>
    <x v="728"/>
    <d v="2011-11-23T00:00:00"/>
    <s v="Standard Class"/>
    <s v="MK-17905"/>
    <s v="Michael Kennedy"/>
    <s v="Corporate"/>
    <s v="United States"/>
    <s v="Franklin"/>
    <s v="Wisconsin"/>
    <n v="53132"/>
    <s v="Central"/>
    <s v="FUR-CH-10001482"/>
    <x v="0"/>
    <s v="Chairs"/>
    <s v="Office Star - Mesh Screen back chair with Vinyl seat"/>
    <n v="392.93999999999994"/>
    <n v="3"/>
    <n v="0"/>
    <n v="43.223399999999984"/>
  </r>
  <r>
    <n v="9286"/>
    <s v="CA-2012-102778"/>
    <n v="2012"/>
    <x v="82"/>
    <d v="2012-11-24T00:00:00"/>
    <s v="First Class"/>
    <s v="JH-15820"/>
    <s v="John Huston"/>
    <s v="Consumer"/>
    <s v="United States"/>
    <s v="Monroe"/>
    <s v="North Carolina"/>
    <n v="28110"/>
    <s v="South"/>
    <s v="FUR-FU-10000087"/>
    <x v="0"/>
    <s v="Furnishings"/>
    <s v="Executive Impressions 14&quot; Two-Color Numerals Wall Clock"/>
    <n v="18.175999999999998"/>
    <n v="1"/>
    <n v="0.2"/>
    <n v="4.7712000000000012"/>
  </r>
  <r>
    <n v="9287"/>
    <s v="CA-2014-154011"/>
    <n v="2014"/>
    <x v="249"/>
    <d v="2014-06-27T00:00:00"/>
    <s v="Standard Class"/>
    <s v="DB-13270"/>
    <s v="Deborah Brumfield"/>
    <s v="Home Office"/>
    <s v="United States"/>
    <s v="Dallas"/>
    <s v="Texas"/>
    <n v="75081"/>
    <s v="Central"/>
    <s v="OFF-BI-10003166"/>
    <x v="1"/>
    <s v="Binders"/>
    <s v="GBC Plasticlear Binding Covers"/>
    <n v="6.8879999999999981"/>
    <n v="3"/>
    <n v="0.8"/>
    <n v="-11.020800000000005"/>
  </r>
  <r>
    <n v="9288"/>
    <s v="CA-2014-154011"/>
    <n v="2014"/>
    <x v="249"/>
    <d v="2014-06-27T00:00:00"/>
    <s v="Standard Class"/>
    <s v="DB-13270"/>
    <s v="Deborah Brumfield"/>
    <s v="Home Office"/>
    <s v="United States"/>
    <s v="Dallas"/>
    <s v="Texas"/>
    <n v="75081"/>
    <s v="Central"/>
    <s v="FUR-TA-10000688"/>
    <x v="0"/>
    <s v="Tables"/>
    <s v="Chromcraft Bull-Nose Wood Round Conference Table Top, Wood Base"/>
    <n v="457.4849999999999"/>
    <n v="3"/>
    <n v="0.3"/>
    <n v="-84.961500000000029"/>
  </r>
  <r>
    <n v="9289"/>
    <s v="US-2014-165456"/>
    <n v="2014"/>
    <x v="329"/>
    <d v="2014-12-04T00:00:00"/>
    <s v="First Class"/>
    <s v="TB-21625"/>
    <s v="Trudy Brown"/>
    <s v="Consumer"/>
    <s v="United States"/>
    <s v="Philadelphia"/>
    <s v="Pennsylvania"/>
    <n v="19134"/>
    <s v="East"/>
    <s v="FUR-CH-10003981"/>
    <x v="0"/>
    <s v="Chairs"/>
    <s v="Global Commerce Series Low-Back Swivel/Tilt Chairs"/>
    <n v="1079.316"/>
    <n v="6"/>
    <n v="0.3"/>
    <n v="-15.418800000000203"/>
  </r>
  <r>
    <n v="9290"/>
    <s v="CA-2011-111857"/>
    <n v="2011"/>
    <x v="488"/>
    <d v="2011-04-26T00:00:00"/>
    <s v="Second Class"/>
    <s v="NM-18445"/>
    <s v="Nathan Mautz"/>
    <s v="Home Office"/>
    <s v="United States"/>
    <s v="San Francisco"/>
    <s v="California"/>
    <n v="94109"/>
    <s v="West"/>
    <s v="OFF-PA-10001878"/>
    <x v="1"/>
    <s v="Paper"/>
    <s v="Xerox 1891"/>
    <n v="48.91"/>
    <n v="1"/>
    <n v="0"/>
    <n v="22.987699999999997"/>
  </r>
  <r>
    <n v="9291"/>
    <s v="CA-2011-163650"/>
    <n v="2011"/>
    <x v="865"/>
    <d v="2011-09-25T00:00:00"/>
    <s v="First Class"/>
    <s v="TT-21220"/>
    <s v="Thomas Thornton"/>
    <s v="Consumer"/>
    <s v="United States"/>
    <s v="Dover"/>
    <s v="Delaware"/>
    <n v="19901"/>
    <s v="East"/>
    <s v="OFF-AR-10002375"/>
    <x v="1"/>
    <s v="Art"/>
    <s v="Newell 351"/>
    <n v="9.84"/>
    <n v="3"/>
    <n v="0"/>
    <n v="2.8535999999999988"/>
  </r>
  <r>
    <n v="9292"/>
    <s v="CA-2011-163650"/>
    <n v="2011"/>
    <x v="865"/>
    <d v="2011-09-25T00:00:00"/>
    <s v="First Class"/>
    <s v="TT-21220"/>
    <s v="Thomas Thornton"/>
    <s v="Consumer"/>
    <s v="United States"/>
    <s v="Dover"/>
    <s v="Delaware"/>
    <n v="19901"/>
    <s v="East"/>
    <s v="OFF-BI-10004965"/>
    <x v="1"/>
    <s v="Binders"/>
    <s v="Ibico Covers for Plastic or Wire Binding Elements"/>
    <n v="34.5"/>
    <n v="3"/>
    <n v="0"/>
    <n v="15.524999999999999"/>
  </r>
  <r>
    <n v="9293"/>
    <s v="CA-2014-124114"/>
    <n v="2014"/>
    <x v="580"/>
    <d v="2014-03-03T00:00:00"/>
    <s v="Same Day"/>
    <s v="RS-19765"/>
    <s v="Roland Schwarz"/>
    <s v="Corporate"/>
    <s v="United States"/>
    <s v="Waco"/>
    <s v="Texas"/>
    <n v="76706"/>
    <s v="Central"/>
    <s v="OFF-BI-10004022"/>
    <x v="1"/>
    <s v="Binders"/>
    <s v="Acco Suede Grain Vinyl Round Ring Binder"/>
    <n v="0.55599999999999983"/>
    <n v="1"/>
    <n v="0.8"/>
    <n v="-0.94520000000000004"/>
  </r>
  <r>
    <n v="9294"/>
    <s v="US-2014-116505"/>
    <n v="2014"/>
    <x v="701"/>
    <d v="2014-11-22T00:00:00"/>
    <s v="Second Class"/>
    <s v="TB-21625"/>
    <s v="Trudy Brown"/>
    <s v="Consumer"/>
    <s v="United States"/>
    <s v="Hagerstown"/>
    <s v="Maryland"/>
    <n v="21740"/>
    <s v="East"/>
    <s v="OFF-BI-10000050"/>
    <x v="1"/>
    <s v="Binders"/>
    <s v="Angle-D Binders with Locking Rings, Label Holders"/>
    <n v="43.8"/>
    <n v="6"/>
    <n v="0"/>
    <n v="20.585999999999999"/>
  </r>
  <r>
    <n v="9295"/>
    <s v="CA-2014-161340"/>
    <n v="2014"/>
    <x v="39"/>
    <d v="2014-06-02T00:00:00"/>
    <s v="Standard Class"/>
    <s v="AM-10360"/>
    <s v="Alice McCarthy"/>
    <s v="Corporate"/>
    <s v="United States"/>
    <s v="Cleveland"/>
    <s v="Ohio"/>
    <n v="44105"/>
    <s v="East"/>
    <s v="OFF-PA-10002464"/>
    <x v="1"/>
    <s v="Paper"/>
    <s v="HP Office Recycled Paper (20Lb. and 87 Bright)"/>
    <n v="13.872000000000002"/>
    <n v="3"/>
    <n v="0.2"/>
    <n v="5.0286000000000008"/>
  </r>
  <r>
    <n v="9296"/>
    <s v="CA-2014-161340"/>
    <n v="2014"/>
    <x v="39"/>
    <d v="2014-06-02T00:00:00"/>
    <s v="Standard Class"/>
    <s v="AM-10360"/>
    <s v="Alice McCarthy"/>
    <s v="Corporate"/>
    <s v="United States"/>
    <s v="Cleveland"/>
    <s v="Ohio"/>
    <n v="44105"/>
    <s v="East"/>
    <s v="FUR-BO-10004709"/>
    <x v="0"/>
    <s v="Bookcases"/>
    <s v="Bush Westfield Collection Bookcases, Medium Cherry Finish"/>
    <n v="115.96"/>
    <n v="4"/>
    <n v="0.5"/>
    <n v="-64.937599999999989"/>
  </r>
  <r>
    <n v="9297"/>
    <s v="US-2012-163433"/>
    <n v="2012"/>
    <x v="24"/>
    <d v="2012-04-22T00:00:00"/>
    <s v="Second Class"/>
    <s v="MP-17965"/>
    <s v="Michael Paige"/>
    <s v="Corporate"/>
    <s v="United States"/>
    <s v="Mcallen"/>
    <s v="Texas"/>
    <n v="78501"/>
    <s v="Central"/>
    <s v="TEC-AC-10003590"/>
    <x v="2"/>
    <s v="Accessories"/>
    <s v="TRENDnet 56K USB 2.0 Phone, Internet and Fax Modem"/>
    <n v="41.424000000000007"/>
    <n v="2"/>
    <n v="0.2"/>
    <n v="8.2847999999999971"/>
  </r>
  <r>
    <n v="9298"/>
    <s v="US-2012-163433"/>
    <n v="2012"/>
    <x v="24"/>
    <d v="2012-04-22T00:00:00"/>
    <s v="Second Class"/>
    <s v="MP-17965"/>
    <s v="Michael Paige"/>
    <s v="Corporate"/>
    <s v="United States"/>
    <s v="Mcallen"/>
    <s v="Texas"/>
    <n v="78501"/>
    <s v="Central"/>
    <s v="TEC-PH-10003357"/>
    <x v="2"/>
    <s v="Phones"/>
    <s v="Grandstream GXP2100 Mainstream Business Phone"/>
    <n v="244.768"/>
    <n v="4"/>
    <n v="0.2"/>
    <n v="24.476800000000004"/>
  </r>
  <r>
    <n v="9299"/>
    <s v="US-2012-163433"/>
    <n v="2012"/>
    <x v="24"/>
    <d v="2012-04-22T00:00:00"/>
    <s v="Second Class"/>
    <s v="MP-17965"/>
    <s v="Michael Paige"/>
    <s v="Corporate"/>
    <s v="United States"/>
    <s v="Mcallen"/>
    <s v="Texas"/>
    <n v="78501"/>
    <s v="Central"/>
    <s v="OFF-AR-10003373"/>
    <x v="1"/>
    <s v="Art"/>
    <s v="Boston School Pro Electric Pencil Sharpener, 1670"/>
    <n v="74.352000000000004"/>
    <n v="3"/>
    <n v="0.2"/>
    <n v="6.5057999999999971"/>
  </r>
  <r>
    <n v="9300"/>
    <s v="US-2012-163433"/>
    <n v="2012"/>
    <x v="24"/>
    <d v="2012-04-22T00:00:00"/>
    <s v="Second Class"/>
    <s v="MP-17965"/>
    <s v="Michael Paige"/>
    <s v="Corporate"/>
    <s v="United States"/>
    <s v="Mcallen"/>
    <s v="Texas"/>
    <n v="78501"/>
    <s v="Central"/>
    <s v="OFF-BI-10003676"/>
    <x v="1"/>
    <s v="Binders"/>
    <s v="GBC Standard Recycled Report Covers, Clear Plastic Sheets"/>
    <n v="4.3119999999999985"/>
    <n v="2"/>
    <n v="0.8"/>
    <n v="-6.8992000000000022"/>
  </r>
  <r>
    <n v="9301"/>
    <s v="US-2012-163433"/>
    <n v="2012"/>
    <x v="24"/>
    <d v="2012-04-22T00:00:00"/>
    <s v="Second Class"/>
    <s v="MP-17965"/>
    <s v="Michael Paige"/>
    <s v="Corporate"/>
    <s v="United States"/>
    <s v="Mcallen"/>
    <s v="Texas"/>
    <n v="78501"/>
    <s v="Central"/>
    <s v="FUR-CH-10000225"/>
    <x v="0"/>
    <s v="Chairs"/>
    <s v="Global Geo Office Task Chair, Gray"/>
    <n v="56.686"/>
    <n v="1"/>
    <n v="0.3"/>
    <n v="-20.245000000000008"/>
  </r>
  <r>
    <n v="9302"/>
    <s v="US-2012-163433"/>
    <n v="2012"/>
    <x v="24"/>
    <d v="2012-04-22T00:00:00"/>
    <s v="Second Class"/>
    <s v="MP-17965"/>
    <s v="Michael Paige"/>
    <s v="Corporate"/>
    <s v="United States"/>
    <s v="Mcallen"/>
    <s v="Texas"/>
    <n v="78501"/>
    <s v="Central"/>
    <s v="TEC-PH-10001870"/>
    <x v="2"/>
    <s v="Phones"/>
    <s v="Lunatik TT5L-002 Taktik Strike Impact Protection System for iPhone 5"/>
    <n v="97.968000000000004"/>
    <n v="2"/>
    <n v="0.2"/>
    <n v="6.122999999999994"/>
  </r>
  <r>
    <n v="9303"/>
    <s v="US-2012-163433"/>
    <n v="2012"/>
    <x v="24"/>
    <d v="2012-04-22T00:00:00"/>
    <s v="Second Class"/>
    <s v="MP-17965"/>
    <s v="Michael Paige"/>
    <s v="Corporate"/>
    <s v="United States"/>
    <s v="Mcallen"/>
    <s v="Texas"/>
    <n v="78501"/>
    <s v="Central"/>
    <s v="OFF-AR-10003481"/>
    <x v="1"/>
    <s v="Art"/>
    <s v="Newell 348"/>
    <n v="7.8719999999999999"/>
    <n v="3"/>
    <n v="0.2"/>
    <n v="0.88559999999999883"/>
  </r>
  <r>
    <n v="9304"/>
    <s v="US-2012-163433"/>
    <n v="2012"/>
    <x v="24"/>
    <d v="2012-04-22T00:00:00"/>
    <s v="Second Class"/>
    <s v="MP-17965"/>
    <s v="Michael Paige"/>
    <s v="Corporate"/>
    <s v="United States"/>
    <s v="Mcallen"/>
    <s v="Texas"/>
    <n v="78501"/>
    <s v="Central"/>
    <s v="OFF-PA-10003936"/>
    <x v="1"/>
    <s v="Paper"/>
    <s v="Xerox 1994"/>
    <n v="15.552000000000003"/>
    <n v="3"/>
    <n v="0.2"/>
    <n v="5.4432"/>
  </r>
  <r>
    <n v="9305"/>
    <s v="US-2012-163433"/>
    <n v="2012"/>
    <x v="24"/>
    <d v="2012-04-22T00:00:00"/>
    <s v="Second Class"/>
    <s v="MP-17965"/>
    <s v="Michael Paige"/>
    <s v="Corporate"/>
    <s v="United States"/>
    <s v="Mcallen"/>
    <s v="Texas"/>
    <n v="78501"/>
    <s v="Central"/>
    <s v="OFF-BI-10000320"/>
    <x v="1"/>
    <s v="Binders"/>
    <s v="GBC Plastic Binding Combs"/>
    <n v="1.4759999999999998"/>
    <n v="1"/>
    <n v="0.8"/>
    <n v="-2.2877999999999998"/>
  </r>
  <r>
    <n v="9306"/>
    <s v="CA-2012-137603"/>
    <n v="2012"/>
    <x v="444"/>
    <d v="2012-09-24T00:00:00"/>
    <s v="Standard Class"/>
    <s v="MH-17290"/>
    <s v="Marc Harrigan"/>
    <s v="Home Office"/>
    <s v="United States"/>
    <s v="Santa Fe"/>
    <s v="New Mexico"/>
    <n v="87505"/>
    <s v="West"/>
    <s v="OFF-AR-10001972"/>
    <x v="1"/>
    <s v="Art"/>
    <s v="Newell 323"/>
    <n v="8.4"/>
    <n v="5"/>
    <n v="0"/>
    <n v="2.1840000000000002"/>
  </r>
  <r>
    <n v="9307"/>
    <s v="CA-2011-128237"/>
    <n v="2011"/>
    <x v="727"/>
    <d v="2011-03-30T00:00:00"/>
    <s v="Standard Class"/>
    <s v="CA-12265"/>
    <s v="Christina Anderson"/>
    <s v="Consumer"/>
    <s v="United States"/>
    <s v="San Francisco"/>
    <s v="California"/>
    <n v="94110"/>
    <s v="West"/>
    <s v="OFF-AR-10003829"/>
    <x v="1"/>
    <s v="Art"/>
    <s v="Newell 35"/>
    <n v="6.56"/>
    <n v="2"/>
    <n v="0"/>
    <n v="1.9023999999999992"/>
  </r>
  <r>
    <n v="9308"/>
    <s v="CA-2011-128237"/>
    <n v="2011"/>
    <x v="727"/>
    <d v="2011-03-30T00:00:00"/>
    <s v="Standard Class"/>
    <s v="CA-12265"/>
    <s v="Christina Anderson"/>
    <s v="Consumer"/>
    <s v="United States"/>
    <s v="San Francisco"/>
    <s v="California"/>
    <n v="94110"/>
    <s v="West"/>
    <s v="OFF-AR-10003338"/>
    <x v="1"/>
    <s v="Art"/>
    <s v="Eberhard Faber 3 1/2&quot; Golf Pencils"/>
    <n v="14.88"/>
    <n v="2"/>
    <n v="0"/>
    <n v="3.7200000000000006"/>
  </r>
  <r>
    <n v="9309"/>
    <s v="CA-2011-128237"/>
    <n v="2011"/>
    <x v="727"/>
    <d v="2011-03-30T00:00:00"/>
    <s v="Standard Class"/>
    <s v="CA-12265"/>
    <s v="Christina Anderson"/>
    <s v="Consumer"/>
    <s v="United States"/>
    <s v="San Francisco"/>
    <s v="California"/>
    <n v="94110"/>
    <s v="West"/>
    <s v="TEC-AC-10002558"/>
    <x v="2"/>
    <s v="Accessories"/>
    <s v="Imation Swivel Flash Drive USB flash drive - 8 GB"/>
    <n v="45.48"/>
    <n v="4"/>
    <n v="0"/>
    <n v="15.917999999999999"/>
  </r>
  <r>
    <n v="9310"/>
    <s v="CA-2011-128237"/>
    <n v="2011"/>
    <x v="727"/>
    <d v="2011-03-30T00:00:00"/>
    <s v="Standard Class"/>
    <s v="CA-12265"/>
    <s v="Christina Anderson"/>
    <s v="Consumer"/>
    <s v="United States"/>
    <s v="San Francisco"/>
    <s v="California"/>
    <n v="94110"/>
    <s v="West"/>
    <s v="OFF-AR-10000034"/>
    <x v="1"/>
    <s v="Art"/>
    <s v="BIC Brite Liner Grip Highlighters, Assorted, 5/Pack"/>
    <n v="25.44"/>
    <n v="6"/>
    <n v="0"/>
    <n v="9.9215999999999998"/>
  </r>
  <r>
    <n v="9311"/>
    <s v="US-2013-102141"/>
    <n v="2013"/>
    <x v="370"/>
    <d v="2013-09-01T00:00:00"/>
    <s v="Standard Class"/>
    <s v="KD-16615"/>
    <s v="Ken Dana"/>
    <s v="Corporate"/>
    <s v="United States"/>
    <s v="New York City"/>
    <s v="New York"/>
    <n v="10024"/>
    <s v="East"/>
    <s v="OFF-BI-10001510"/>
    <x v="1"/>
    <s v="Binders"/>
    <s v="Deluxe Heavy-Duty Vinyl Round Ring Binder"/>
    <n v="146.68800000000002"/>
    <n v="8"/>
    <n v="0.2"/>
    <n v="45.839999999999996"/>
  </r>
  <r>
    <n v="9312"/>
    <s v="CA-2014-148642"/>
    <n v="2014"/>
    <x v="904"/>
    <d v="2014-03-13T00:00:00"/>
    <s v="Standard Class"/>
    <s v="DW-13540"/>
    <s v="Don Weiss"/>
    <s v="Consumer"/>
    <s v="United States"/>
    <s v="Dallas"/>
    <s v="Texas"/>
    <n v="75220"/>
    <s v="Central"/>
    <s v="OFF-LA-10000134"/>
    <x v="1"/>
    <s v="Labels"/>
    <s v="Avery 511"/>
    <n v="4.9280000000000008"/>
    <n v="2"/>
    <n v="0.2"/>
    <n v="1.7247999999999997"/>
  </r>
  <r>
    <n v="9313"/>
    <s v="CA-2014-148642"/>
    <n v="2014"/>
    <x v="904"/>
    <d v="2014-03-13T00:00:00"/>
    <s v="Standard Class"/>
    <s v="DW-13540"/>
    <s v="Don Weiss"/>
    <s v="Consumer"/>
    <s v="United States"/>
    <s v="Dallas"/>
    <s v="Texas"/>
    <n v="75220"/>
    <s v="Central"/>
    <s v="OFF-AR-10000588"/>
    <x v="1"/>
    <s v="Art"/>
    <s v="Newell 345"/>
    <n v="63.488"/>
    <n v="4"/>
    <n v="0.2"/>
    <n v="4.7616000000000014"/>
  </r>
  <r>
    <n v="9314"/>
    <s v="CA-2012-111948"/>
    <n v="2012"/>
    <x v="1216"/>
    <d v="2012-11-11T00:00:00"/>
    <s v="Same Day"/>
    <s v="AG-10495"/>
    <s v="Andrew Gjertsen"/>
    <s v="Corporate"/>
    <s v="United States"/>
    <s v="Detroit"/>
    <s v="Michigan"/>
    <n v="48234"/>
    <s v="Central"/>
    <s v="OFF-ST-10003282"/>
    <x v="1"/>
    <s v="Storage"/>
    <s v="Advantus 10-Drawer Portable Organizer, Chrome Metal Frame, Smoke Drawers"/>
    <n v="418.32"/>
    <n v="7"/>
    <n v="0"/>
    <n v="117.12960000000004"/>
  </r>
  <r>
    <n v="9315"/>
    <s v="CA-2012-111948"/>
    <n v="2012"/>
    <x v="1216"/>
    <d v="2012-11-11T00:00:00"/>
    <s v="Same Day"/>
    <s v="AG-10495"/>
    <s v="Andrew Gjertsen"/>
    <s v="Corporate"/>
    <s v="United States"/>
    <s v="Detroit"/>
    <s v="Michigan"/>
    <n v="48234"/>
    <s v="Central"/>
    <s v="OFF-AP-10002311"/>
    <x v="1"/>
    <s v="Appliances"/>
    <s v="Holmes Replacement Filter for HEPA Air Cleaner, Very Large Room, HEPA Filter"/>
    <n v="123.858"/>
    <n v="2"/>
    <n v="0.1"/>
    <n v="46.790800000000004"/>
  </r>
  <r>
    <n v="9316"/>
    <s v="CA-2013-161907"/>
    <n v="2013"/>
    <x v="41"/>
    <d v="2013-04-10T00:00:00"/>
    <s v="Standard Class"/>
    <s v="JH-16180"/>
    <s v="Justin Hirsh"/>
    <s v="Consumer"/>
    <s v="United States"/>
    <s v="Philadelphia"/>
    <s v="Pennsylvania"/>
    <n v="19140"/>
    <s v="East"/>
    <s v="TEC-PH-10000141"/>
    <x v="2"/>
    <s v="Phones"/>
    <s v="Clearsounds A400"/>
    <n v="118.78199999999998"/>
    <n v="3"/>
    <n v="0.4"/>
    <n v="-27.715799999999994"/>
  </r>
  <r>
    <n v="9317"/>
    <s v="CA-2013-161907"/>
    <n v="2013"/>
    <x v="41"/>
    <d v="2013-04-10T00:00:00"/>
    <s v="Standard Class"/>
    <s v="JH-16180"/>
    <s v="Justin Hirsh"/>
    <s v="Consumer"/>
    <s v="United States"/>
    <s v="Philadelphia"/>
    <s v="Pennsylvania"/>
    <n v="19140"/>
    <s v="East"/>
    <s v="OFF-SU-10000646"/>
    <x v="1"/>
    <s v="Supplies"/>
    <s v="Premier Automatic Letter Opener"/>
    <n v="769.18400000000008"/>
    <n v="4"/>
    <n v="0.2"/>
    <n v="-163.45159999999996"/>
  </r>
  <r>
    <n v="9318"/>
    <s v="CA-2014-124940"/>
    <n v="2014"/>
    <x v="1217"/>
    <d v="2014-02-27T00:00:00"/>
    <s v="Standard Class"/>
    <s v="DK-13090"/>
    <s v="Dave Kipp"/>
    <s v="Consumer"/>
    <s v="United States"/>
    <s v="Carrollton"/>
    <s v="Texas"/>
    <n v="75007"/>
    <s v="Central"/>
    <s v="TEC-AC-10002076"/>
    <x v="2"/>
    <s v="Accessories"/>
    <s v="Microsoft Natural Keyboard Elite"/>
    <n v="47.904000000000003"/>
    <n v="1"/>
    <n v="0.2"/>
    <n v="-2.9940000000000015"/>
  </r>
  <r>
    <n v="9319"/>
    <s v="US-2014-108343"/>
    <n v="2014"/>
    <x v="228"/>
    <d v="2014-07-26T00:00:00"/>
    <s v="Standard Class"/>
    <s v="AR-10825"/>
    <s v="Anthony Rawles"/>
    <s v="Corporate"/>
    <s v="United States"/>
    <s v="New York City"/>
    <s v="New York"/>
    <n v="10009"/>
    <s v="East"/>
    <s v="OFF-PA-10000743"/>
    <x v="1"/>
    <s v="Paper"/>
    <s v="Xerox 1977"/>
    <n v="13.36"/>
    <n v="2"/>
    <n v="0"/>
    <n v="6.4127999999999998"/>
  </r>
  <r>
    <n v="9320"/>
    <s v="US-2014-108343"/>
    <n v="2014"/>
    <x v="228"/>
    <d v="2014-07-26T00:00:00"/>
    <s v="Standard Class"/>
    <s v="AR-10825"/>
    <s v="Anthony Rawles"/>
    <s v="Corporate"/>
    <s v="United States"/>
    <s v="New York City"/>
    <s v="New York"/>
    <n v="10009"/>
    <s v="East"/>
    <s v="FUR-CH-10002780"/>
    <x v="0"/>
    <s v="Chairs"/>
    <s v="Office Star - Task Chair with Contemporary Loop Arms"/>
    <n v="163.76400000000001"/>
    <n v="2"/>
    <n v="0.1"/>
    <n v="25.474399999999999"/>
  </r>
  <r>
    <n v="9321"/>
    <s v="US-2014-108343"/>
    <n v="2014"/>
    <x v="228"/>
    <d v="2014-07-26T00:00:00"/>
    <s v="Standard Class"/>
    <s v="AR-10825"/>
    <s v="Anthony Rawles"/>
    <s v="Corporate"/>
    <s v="United States"/>
    <s v="New York City"/>
    <s v="New York"/>
    <n v="10009"/>
    <s v="East"/>
    <s v="FUR-FU-10000747"/>
    <x v="0"/>
    <s v="Furnishings"/>
    <s v="Tenex B1-RE Series Chair Mats for Low Pile Carpets"/>
    <n v="183.92"/>
    <n v="4"/>
    <n v="0"/>
    <n v="31.266399999999976"/>
  </r>
  <r>
    <n v="9322"/>
    <s v="US-2013-111563"/>
    <n v="2013"/>
    <x v="254"/>
    <d v="2013-11-09T00:00:00"/>
    <s v="Standard Class"/>
    <s v="SM-20005"/>
    <s v="Sally Matthias"/>
    <s v="Consumer"/>
    <s v="United States"/>
    <s v="Houston"/>
    <s v="Texas"/>
    <n v="77041"/>
    <s v="Central"/>
    <s v="FUR-FU-10002445"/>
    <x v="0"/>
    <s v="Furnishings"/>
    <s v="DAX Two-Tone Rosewood/Black Document Frame, Desktop, 5 x 7"/>
    <n v="11.376000000000001"/>
    <n v="3"/>
    <n v="0.6"/>
    <n v="-5.6879999999999988"/>
  </r>
  <r>
    <n v="9323"/>
    <s v="US-2013-111563"/>
    <n v="2013"/>
    <x v="254"/>
    <d v="2013-11-09T00:00:00"/>
    <s v="Standard Class"/>
    <s v="SM-20005"/>
    <s v="Sally Matthias"/>
    <s v="Consumer"/>
    <s v="United States"/>
    <s v="Houston"/>
    <s v="Texas"/>
    <n v="77041"/>
    <s v="Central"/>
    <s v="FUR-FU-10000723"/>
    <x v="0"/>
    <s v="Furnishings"/>
    <s v="Deflect-o EconoMat Studded, No Bevel Mat for Low Pile Carpeting"/>
    <n v="66.112000000000009"/>
    <n v="4"/>
    <n v="0.6"/>
    <n v="-84.292799999999986"/>
  </r>
  <r>
    <n v="9324"/>
    <s v="CA-2014-121853"/>
    <n v="2014"/>
    <x v="397"/>
    <d v="2014-09-30T00:00:00"/>
    <s v="Standard Class"/>
    <s v="DB-13660"/>
    <s v="Duane Benoit"/>
    <s v="Consumer"/>
    <s v="United States"/>
    <s v="Los Angeles"/>
    <s v="California"/>
    <n v="90036"/>
    <s v="West"/>
    <s v="OFF-PA-10003641"/>
    <x v="1"/>
    <s v="Paper"/>
    <s v="Xerox 1909"/>
    <n v="211.04"/>
    <n v="8"/>
    <n v="0"/>
    <n v="97.078399999999988"/>
  </r>
  <r>
    <n v="9325"/>
    <s v="CA-2014-121853"/>
    <n v="2014"/>
    <x v="397"/>
    <d v="2014-09-30T00:00:00"/>
    <s v="Standard Class"/>
    <s v="DB-13660"/>
    <s v="Duane Benoit"/>
    <s v="Consumer"/>
    <s v="United States"/>
    <s v="Los Angeles"/>
    <s v="California"/>
    <n v="90036"/>
    <s v="West"/>
    <s v="FUR-CH-10003973"/>
    <x v="0"/>
    <s v="Chairs"/>
    <s v="GuestStacker Chair with Chrome Finish Legs"/>
    <n v="594.81600000000003"/>
    <n v="2"/>
    <n v="0.2"/>
    <n v="59.481600000000014"/>
  </r>
  <r>
    <n v="9326"/>
    <s v="CA-2014-121853"/>
    <n v="2014"/>
    <x v="397"/>
    <d v="2014-09-30T00:00:00"/>
    <s v="Standard Class"/>
    <s v="DB-13660"/>
    <s v="Duane Benoit"/>
    <s v="Consumer"/>
    <s v="United States"/>
    <s v="Los Angeles"/>
    <s v="California"/>
    <n v="90036"/>
    <s v="West"/>
    <s v="OFF-BI-10000977"/>
    <x v="1"/>
    <s v="Binders"/>
    <s v="Ibico Plastic Spiral Binding Combs"/>
    <n v="72.960000000000008"/>
    <n v="3"/>
    <n v="0.2"/>
    <n v="23.711999999999996"/>
  </r>
  <r>
    <n v="9327"/>
    <s v="US-2014-130687"/>
    <n v="2014"/>
    <x v="210"/>
    <d v="2014-09-11T00:00:00"/>
    <s v="First Class"/>
    <s v="PF-19225"/>
    <s v="Phillip Flathmann"/>
    <s v="Consumer"/>
    <s v="United States"/>
    <s v="Edmonds"/>
    <s v="Washington"/>
    <n v="98026"/>
    <s v="West"/>
    <s v="FUR-FU-10004053"/>
    <x v="0"/>
    <s v="Furnishings"/>
    <s v="DAX Two-Tone Silver Metal Document Frame"/>
    <n v="80.959999999999994"/>
    <n v="4"/>
    <n v="0"/>
    <n v="34.812800000000003"/>
  </r>
  <r>
    <n v="9328"/>
    <s v="US-2014-130687"/>
    <n v="2014"/>
    <x v="210"/>
    <d v="2014-09-11T00:00:00"/>
    <s v="First Class"/>
    <s v="PF-19225"/>
    <s v="Phillip Flathmann"/>
    <s v="Consumer"/>
    <s v="United States"/>
    <s v="Edmonds"/>
    <s v="Washington"/>
    <n v="98026"/>
    <s v="West"/>
    <s v="TEC-PH-10002033"/>
    <x v="2"/>
    <s v="Phones"/>
    <s v="Konftel 250 Conference phone - Charcoal black"/>
    <n v="455.71199999999999"/>
    <n v="2"/>
    <n v="0.2"/>
    <n v="34.178400000000011"/>
  </r>
  <r>
    <n v="9329"/>
    <s v="US-2014-130687"/>
    <n v="2014"/>
    <x v="210"/>
    <d v="2014-09-11T00:00:00"/>
    <s v="First Class"/>
    <s v="PF-19225"/>
    <s v="Phillip Flathmann"/>
    <s v="Consumer"/>
    <s v="United States"/>
    <s v="Edmonds"/>
    <s v="Washington"/>
    <n v="98026"/>
    <s v="West"/>
    <s v="OFF-AR-10004260"/>
    <x v="1"/>
    <s v="Art"/>
    <s v="Boston 1799 Powerhouse Electric Pencil Sharpener"/>
    <n v="25.98"/>
    <n v="1"/>
    <n v="0"/>
    <n v="7.2744"/>
  </r>
  <r>
    <n v="9330"/>
    <s v="CA-2012-164497"/>
    <n v="2012"/>
    <x v="109"/>
    <d v="2012-11-30T00:00:00"/>
    <s v="First Class"/>
    <s v="AJ-10945"/>
    <s v="Ashley Jarboe"/>
    <s v="Consumer"/>
    <s v="United States"/>
    <s v="San Francisco"/>
    <s v="California"/>
    <n v="94110"/>
    <s v="West"/>
    <s v="OFF-AP-10004655"/>
    <x v="1"/>
    <s v="Appliances"/>
    <s v="Holmes Visible Mist Ultrasonic Humidifier with 2.3-Gallon Output per Day, Replacement Filter"/>
    <n v="45.28"/>
    <n v="4"/>
    <n v="0"/>
    <n v="15.395199999999999"/>
  </r>
  <r>
    <n v="9331"/>
    <s v="US-2012-153283"/>
    <n v="2012"/>
    <x v="768"/>
    <d v="2012-11-18T00:00:00"/>
    <s v="Standard Class"/>
    <s v="EB-14110"/>
    <s v="Eugene Barchas"/>
    <s v="Consumer"/>
    <s v="United States"/>
    <s v="New York City"/>
    <s v="New York"/>
    <n v="10035"/>
    <s v="East"/>
    <s v="OFF-EN-10001539"/>
    <x v="1"/>
    <s v="Envelopes"/>
    <s v="Staples"/>
    <n v="15.56"/>
    <n v="2"/>
    <n v="0"/>
    <n v="7.3132000000000001"/>
  </r>
  <r>
    <n v="9332"/>
    <s v="CA-2013-108056"/>
    <n v="2013"/>
    <x v="321"/>
    <d v="2013-10-04T00:00:00"/>
    <s v="Standard Class"/>
    <s v="ES-14080"/>
    <s v="Erin Smith"/>
    <s v="Corporate"/>
    <s v="United States"/>
    <s v="Springfield"/>
    <s v="Oregon"/>
    <n v="97477"/>
    <s v="West"/>
    <s v="TEC-PH-10001817"/>
    <x v="2"/>
    <s v="Phones"/>
    <s v="Wilson Electronics DB Pro Signal Booster"/>
    <n v="859.2"/>
    <n v="3"/>
    <n v="0.2"/>
    <n v="75.180000000000064"/>
  </r>
  <r>
    <n v="9333"/>
    <s v="CA-2014-127726"/>
    <n v="2014"/>
    <x v="220"/>
    <d v="2014-09-14T00:00:00"/>
    <s v="Second Class"/>
    <s v="SS-20410"/>
    <s v="Shahid Shariari"/>
    <s v="Consumer"/>
    <s v="United States"/>
    <s v="Georgetown"/>
    <s v="Kentucky"/>
    <n v="40324"/>
    <s v="South"/>
    <s v="OFF-AP-10002578"/>
    <x v="1"/>
    <s v="Appliances"/>
    <s v="Fellowes Premier Superior Surge Suppressor, 10-Outlet, With Phone and Remote"/>
    <n v="195.68"/>
    <n v="4"/>
    <n v="0"/>
    <n v="50.876800000000003"/>
  </r>
  <r>
    <n v="9334"/>
    <s v="CA-2014-127726"/>
    <n v="2014"/>
    <x v="220"/>
    <d v="2014-09-14T00:00:00"/>
    <s v="Second Class"/>
    <s v="SS-20410"/>
    <s v="Shahid Shariari"/>
    <s v="Consumer"/>
    <s v="United States"/>
    <s v="Georgetown"/>
    <s v="Kentucky"/>
    <n v="40324"/>
    <s v="South"/>
    <s v="OFF-FA-10000992"/>
    <x v="1"/>
    <s v="Fasteners"/>
    <s v="Acco Clips to Go Binder Clips, 24 Clips in Two Sizes"/>
    <n v="14.2"/>
    <n v="4"/>
    <n v="0"/>
    <n v="6.6739999999999995"/>
  </r>
  <r>
    <n v="9335"/>
    <s v="CA-2014-110198"/>
    <n v="2014"/>
    <x v="927"/>
    <d v="2014-05-03T00:00:00"/>
    <s v="First Class"/>
    <s v="AG-10900"/>
    <s v="Arthur Gainer"/>
    <s v="Consumer"/>
    <s v="United States"/>
    <s v="Coral Springs"/>
    <s v="Florida"/>
    <n v="33065"/>
    <s v="South"/>
    <s v="FUR-BO-10001798"/>
    <x v="0"/>
    <s v="Bookcases"/>
    <s v="Bush Somerset Collection Bookcase"/>
    <n v="314.35199999999998"/>
    <n v="3"/>
    <n v="0.2"/>
    <n v="-15.71759999999999"/>
  </r>
  <r>
    <n v="9336"/>
    <s v="CA-2014-110198"/>
    <n v="2014"/>
    <x v="927"/>
    <d v="2014-05-03T00:00:00"/>
    <s v="First Class"/>
    <s v="AG-10900"/>
    <s v="Arthur Gainer"/>
    <s v="Consumer"/>
    <s v="United States"/>
    <s v="Coral Springs"/>
    <s v="Florida"/>
    <n v="33065"/>
    <s v="South"/>
    <s v="OFF-LA-10004409"/>
    <x v="1"/>
    <s v="Labels"/>
    <s v="Avery 492"/>
    <n v="4.6079999999999997"/>
    <n v="2"/>
    <n v="0.2"/>
    <n v="1.4975999999999996"/>
  </r>
  <r>
    <n v="9337"/>
    <s v="CA-2014-130715"/>
    <n v="2014"/>
    <x v="118"/>
    <d v="2014-09-21T00:00:00"/>
    <s v="Standard Class"/>
    <s v="CY-12745"/>
    <s v="Craig Yedwab"/>
    <s v="Corporate"/>
    <s v="United States"/>
    <s v="San Francisco"/>
    <s v="California"/>
    <n v="94110"/>
    <s v="West"/>
    <s v="OFF-FA-10000621"/>
    <x v="1"/>
    <s v="Fasteners"/>
    <s v="OIC Colored Binder Clips, Assorted Sizes"/>
    <n v="17.899999999999999"/>
    <n v="5"/>
    <n v="0"/>
    <n v="8.7710000000000008"/>
  </r>
  <r>
    <n v="9338"/>
    <s v="CA-2011-155264"/>
    <n v="2011"/>
    <x v="538"/>
    <d v="2011-10-22T00:00:00"/>
    <s v="Second Class"/>
    <s v="RP-19270"/>
    <s v="Rachel Payne"/>
    <s v="Corporate"/>
    <s v="United States"/>
    <s v="San Francisco"/>
    <s v="California"/>
    <n v="94110"/>
    <s v="West"/>
    <s v="OFF-BI-10003196"/>
    <x v="1"/>
    <s v="Binders"/>
    <s v="Accohide Poly Flexible Ring Binders"/>
    <n v="2.9920000000000004"/>
    <n v="1"/>
    <n v="0.2"/>
    <n v="1.1219999999999999"/>
  </r>
  <r>
    <n v="9339"/>
    <s v="CA-2011-155264"/>
    <n v="2011"/>
    <x v="538"/>
    <d v="2011-10-22T00:00:00"/>
    <s v="Second Class"/>
    <s v="RP-19270"/>
    <s v="Rachel Payne"/>
    <s v="Corporate"/>
    <s v="United States"/>
    <s v="San Francisco"/>
    <s v="California"/>
    <n v="94110"/>
    <s v="West"/>
    <s v="OFF-BI-10003727"/>
    <x v="1"/>
    <s v="Binders"/>
    <s v="Avery Durable Slant Ring Binders With Label Holder"/>
    <n v="20.064"/>
    <n v="6"/>
    <n v="0.2"/>
    <n v="7.0223999999999993"/>
  </r>
  <r>
    <n v="9340"/>
    <s v="CA-2011-155264"/>
    <n v="2011"/>
    <x v="538"/>
    <d v="2011-10-22T00:00:00"/>
    <s v="Second Class"/>
    <s v="RP-19270"/>
    <s v="Rachel Payne"/>
    <s v="Corporate"/>
    <s v="United States"/>
    <s v="San Francisco"/>
    <s v="California"/>
    <n v="94110"/>
    <s v="West"/>
    <s v="OFF-PA-10003228"/>
    <x v="1"/>
    <s v="Paper"/>
    <s v="Xerox 1917"/>
    <n v="146.72999999999999"/>
    <n v="3"/>
    <n v="0"/>
    <n v="68.963099999999997"/>
  </r>
  <r>
    <n v="9341"/>
    <s v="CA-2011-155264"/>
    <n v="2011"/>
    <x v="538"/>
    <d v="2011-10-22T00:00:00"/>
    <s v="Second Class"/>
    <s v="RP-19270"/>
    <s v="Rachel Payne"/>
    <s v="Corporate"/>
    <s v="United States"/>
    <s v="San Francisco"/>
    <s v="California"/>
    <n v="94110"/>
    <s v="West"/>
    <s v="OFF-LA-10002787"/>
    <x v="1"/>
    <s v="Labels"/>
    <s v="Avery 480"/>
    <n v="18.75"/>
    <n v="5"/>
    <n v="0"/>
    <n v="9"/>
  </r>
  <r>
    <n v="9342"/>
    <s v="CA-2011-155264"/>
    <n v="2011"/>
    <x v="538"/>
    <d v="2011-10-22T00:00:00"/>
    <s v="Second Class"/>
    <s v="RP-19270"/>
    <s v="Rachel Payne"/>
    <s v="Corporate"/>
    <s v="United States"/>
    <s v="San Francisco"/>
    <s v="California"/>
    <n v="94110"/>
    <s v="West"/>
    <s v="TEC-PH-10001305"/>
    <x v="2"/>
    <s v="Phones"/>
    <s v="Panasonic KX TS208W Corded phone"/>
    <n v="117.57600000000002"/>
    <n v="3"/>
    <n v="0.2"/>
    <n v="11.757600000000011"/>
  </r>
  <r>
    <n v="9343"/>
    <s v="CA-2013-119123"/>
    <n v="2013"/>
    <x v="69"/>
    <d v="2013-03-19T00:00:00"/>
    <s v="Standard Class"/>
    <s v="DB-13360"/>
    <s v="Dennis Bolton"/>
    <s v="Home Office"/>
    <s v="United States"/>
    <s v="Riverside"/>
    <s v="California"/>
    <n v="92503"/>
    <s v="West"/>
    <s v="OFF-BI-10001036"/>
    <x v="1"/>
    <s v="Binders"/>
    <s v="Cardinal EasyOpen D-Ring Binders"/>
    <n v="51.184000000000012"/>
    <n v="7"/>
    <n v="0.2"/>
    <n v="19.193999999999999"/>
  </r>
  <r>
    <n v="9344"/>
    <s v="CA-2014-109085"/>
    <n v="2014"/>
    <x v="922"/>
    <d v="2014-02-21T00:00:00"/>
    <s v="First Class"/>
    <s v="CK-12325"/>
    <s v="Christine Kargatis"/>
    <s v="Home Office"/>
    <s v="United States"/>
    <s v="Troy"/>
    <s v="Ohio"/>
    <n v="45373"/>
    <s v="East"/>
    <s v="FUR-TA-10001086"/>
    <x v="0"/>
    <s v="Tables"/>
    <s v="SAFCO PlanMaster Boards, 60w x 37-1/2d, White Melamine"/>
    <n v="455.97"/>
    <n v="5"/>
    <n v="0.4"/>
    <n v="-106.39299999999997"/>
  </r>
  <r>
    <n v="9345"/>
    <s v="CA-2014-109085"/>
    <n v="2014"/>
    <x v="922"/>
    <d v="2014-02-21T00:00:00"/>
    <s v="First Class"/>
    <s v="CK-12325"/>
    <s v="Christine Kargatis"/>
    <s v="Home Office"/>
    <s v="United States"/>
    <s v="Troy"/>
    <s v="Ohio"/>
    <n v="45373"/>
    <s v="East"/>
    <s v="OFF-BI-10001525"/>
    <x v="1"/>
    <s v="Binders"/>
    <s v="Acco Pressboard Covers with Storage Hooks, 14 7/8&quot; x 11&quot;, Executive Red"/>
    <n v="5.7150000000000016"/>
    <n v="5"/>
    <n v="0.7"/>
    <n v="-4.7625000000000011"/>
  </r>
  <r>
    <n v="9346"/>
    <s v="CA-2014-109085"/>
    <n v="2014"/>
    <x v="922"/>
    <d v="2014-02-21T00:00:00"/>
    <s v="First Class"/>
    <s v="CK-12325"/>
    <s v="Christine Kargatis"/>
    <s v="Home Office"/>
    <s v="United States"/>
    <s v="Troy"/>
    <s v="Ohio"/>
    <n v="45373"/>
    <s v="East"/>
    <s v="TEC-PH-10000526"/>
    <x v="2"/>
    <s v="Phones"/>
    <s v="Vtech CS6719"/>
    <n v="57.593999999999994"/>
    <n v="1"/>
    <n v="0.4"/>
    <n v="-11.518799999999999"/>
  </r>
  <r>
    <n v="9347"/>
    <s v="CA-2014-109085"/>
    <n v="2014"/>
    <x v="922"/>
    <d v="2014-02-21T00:00:00"/>
    <s v="First Class"/>
    <s v="CK-12325"/>
    <s v="Christine Kargatis"/>
    <s v="Home Office"/>
    <s v="United States"/>
    <s v="Troy"/>
    <s v="Ohio"/>
    <n v="45373"/>
    <s v="East"/>
    <s v="FUR-FU-10004973"/>
    <x v="0"/>
    <s v="Furnishings"/>
    <s v="Flat Face Poster Frame"/>
    <n v="30.144000000000002"/>
    <n v="2"/>
    <n v="0.2"/>
    <n v="8.2896000000000001"/>
  </r>
  <r>
    <n v="9348"/>
    <s v="CA-2014-109085"/>
    <n v="2014"/>
    <x v="922"/>
    <d v="2014-02-21T00:00:00"/>
    <s v="First Class"/>
    <s v="CK-12325"/>
    <s v="Christine Kargatis"/>
    <s v="Home Office"/>
    <s v="United States"/>
    <s v="Troy"/>
    <s v="Ohio"/>
    <n v="45373"/>
    <s v="East"/>
    <s v="FUR-CH-10003981"/>
    <x v="0"/>
    <s v="Chairs"/>
    <s v="Global Commerce Series Low-Back Swivel/Tilt Chairs"/>
    <n v="899.43"/>
    <n v="5"/>
    <n v="0.3"/>
    <n v="-12.84900000000016"/>
  </r>
  <r>
    <n v="9349"/>
    <s v="CA-2013-114860"/>
    <n v="2013"/>
    <x v="596"/>
    <d v="2013-12-29T00:00:00"/>
    <s v="Standard Class"/>
    <s v="DN-13690"/>
    <s v="Duane Noonan"/>
    <s v="Consumer"/>
    <s v="United States"/>
    <s v="Moreno Valley"/>
    <s v="California"/>
    <n v="92553"/>
    <s v="West"/>
    <s v="FUR-FU-10000277"/>
    <x v="0"/>
    <s v="Furnishings"/>
    <s v="Deflect-o DuraMat Antistatic Studded Beveled Mat for Medium Pile Carpeting"/>
    <n v="842.72"/>
    <n v="8"/>
    <n v="0"/>
    <n v="202.25279999999998"/>
  </r>
  <r>
    <n v="9350"/>
    <s v="CA-2013-114860"/>
    <n v="2013"/>
    <x v="596"/>
    <d v="2013-12-29T00:00:00"/>
    <s v="Standard Class"/>
    <s v="DN-13690"/>
    <s v="Duane Noonan"/>
    <s v="Consumer"/>
    <s v="United States"/>
    <s v="Moreno Valley"/>
    <s v="California"/>
    <n v="92553"/>
    <s v="West"/>
    <s v="FUR-FU-10001934"/>
    <x v="0"/>
    <s v="Furnishings"/>
    <s v="Magnifier Swing Arm Lamp"/>
    <n v="41.96"/>
    <n v="2"/>
    <n v="0"/>
    <n v="10.909600000000001"/>
  </r>
  <r>
    <n v="9351"/>
    <s v="CA-2013-159009"/>
    <n v="2013"/>
    <x v="713"/>
    <d v="2013-09-28T00:00:00"/>
    <s v="Standard Class"/>
    <s v="DP-13105"/>
    <s v="Dave Poirier"/>
    <s v="Corporate"/>
    <s v="United States"/>
    <s v="Seattle"/>
    <s v="Washington"/>
    <n v="98115"/>
    <s v="West"/>
    <s v="OFF-BI-10004970"/>
    <x v="1"/>
    <s v="Binders"/>
    <s v="ACCOHIDE 3-Ring Binder, Blue, 1&quot;"/>
    <n v="13.216000000000001"/>
    <n v="4"/>
    <n v="0.2"/>
    <n v="4.4603999999999999"/>
  </r>
  <r>
    <n v="9352"/>
    <s v="CA-2013-159009"/>
    <n v="2013"/>
    <x v="713"/>
    <d v="2013-09-28T00:00:00"/>
    <s v="Standard Class"/>
    <s v="DP-13105"/>
    <s v="Dave Poirier"/>
    <s v="Corporate"/>
    <s v="United States"/>
    <s v="Seattle"/>
    <s v="Washington"/>
    <n v="98115"/>
    <s v="West"/>
    <s v="FUR-CH-10003396"/>
    <x v="0"/>
    <s v="Chairs"/>
    <s v="Global Deluxe Steno Chair"/>
    <n v="184.75200000000001"/>
    <n v="3"/>
    <n v="0.2"/>
    <n v="-20.784600000000012"/>
  </r>
  <r>
    <n v="9353"/>
    <s v="CA-2014-148411"/>
    <n v="2014"/>
    <x v="241"/>
    <d v="2014-09-27T00:00:00"/>
    <s v="First Class"/>
    <s v="RO-19780"/>
    <s v="Rose O'Brian"/>
    <s v="Consumer"/>
    <s v="United States"/>
    <s v="Chicago"/>
    <s v="Illinois"/>
    <n v="60623"/>
    <s v="Central"/>
    <s v="FUR-CH-10003973"/>
    <x v="0"/>
    <s v="Chairs"/>
    <s v="GuestStacker Chair with Chrome Finish Legs"/>
    <n v="520.46399999999994"/>
    <n v="2"/>
    <n v="0.3"/>
    <n v="-14.870399999999961"/>
  </r>
  <r>
    <n v="9354"/>
    <s v="CA-2014-148411"/>
    <n v="2014"/>
    <x v="241"/>
    <d v="2014-09-27T00:00:00"/>
    <s v="First Class"/>
    <s v="RO-19780"/>
    <s v="Rose O'Brian"/>
    <s v="Consumer"/>
    <s v="United States"/>
    <s v="Chicago"/>
    <s v="Illinois"/>
    <n v="60623"/>
    <s v="Central"/>
    <s v="OFF-PA-10002109"/>
    <x v="1"/>
    <s v="Paper"/>
    <s v="Wirebound Voice Message Log Book"/>
    <n v="11.423999999999999"/>
    <n v="3"/>
    <n v="0.2"/>
    <n v="3.7127999999999988"/>
  </r>
  <r>
    <n v="9355"/>
    <s v="CA-2012-110324"/>
    <n v="2012"/>
    <x v="494"/>
    <d v="2012-12-05T00:00:00"/>
    <s v="Standard Class"/>
    <s v="MA-17560"/>
    <s v="Matt Abelman"/>
    <s v="Home Office"/>
    <s v="United States"/>
    <s v="Jackson"/>
    <s v="Michigan"/>
    <n v="49201"/>
    <s v="Central"/>
    <s v="OFF-PA-10001826"/>
    <x v="1"/>
    <s v="Paper"/>
    <s v="Xerox 207"/>
    <n v="19.440000000000001"/>
    <n v="3"/>
    <n v="0"/>
    <n v="9.3312000000000008"/>
  </r>
  <r>
    <n v="9356"/>
    <s v="CA-2012-110324"/>
    <n v="2012"/>
    <x v="494"/>
    <d v="2012-12-05T00:00:00"/>
    <s v="Standard Class"/>
    <s v="MA-17560"/>
    <s v="Matt Abelman"/>
    <s v="Home Office"/>
    <s v="United States"/>
    <s v="Jackson"/>
    <s v="Michigan"/>
    <n v="49201"/>
    <s v="Central"/>
    <s v="OFF-AR-10000823"/>
    <x v="1"/>
    <s v="Art"/>
    <s v="Newell 307"/>
    <n v="3.64"/>
    <n v="2"/>
    <n v="0"/>
    <n v="1.0192000000000001"/>
  </r>
  <r>
    <n v="9357"/>
    <s v="CA-2012-110324"/>
    <n v="2012"/>
    <x v="494"/>
    <d v="2012-12-05T00:00:00"/>
    <s v="Standard Class"/>
    <s v="MA-17560"/>
    <s v="Matt Abelman"/>
    <s v="Home Office"/>
    <s v="United States"/>
    <s v="Jackson"/>
    <s v="Michigan"/>
    <n v="49201"/>
    <s v="Central"/>
    <s v="OFF-PA-10001776"/>
    <x v="1"/>
    <s v="Paper"/>
    <s v="Wirebound Message Books, Four 2 3/4&quot; x 5&quot; Forms per Page, 600 Sets per Book"/>
    <n v="18.54"/>
    <n v="2"/>
    <n v="0"/>
    <n v="8.7137999999999991"/>
  </r>
  <r>
    <n v="9358"/>
    <s v="CA-2013-168046"/>
    <n v="2013"/>
    <x v="967"/>
    <d v="2013-01-28T00:00:00"/>
    <s v="Second Class"/>
    <s v="JD-15895"/>
    <s v="Jonathan Doherty"/>
    <s v="Corporate"/>
    <s v="United States"/>
    <s v="New York City"/>
    <s v="New York"/>
    <n v="10024"/>
    <s v="East"/>
    <s v="OFF-BI-10003676"/>
    <x v="1"/>
    <s v="Binders"/>
    <s v="GBC Standard Recycled Report Covers, Clear Plastic Sheets"/>
    <n v="43.120000000000005"/>
    <n v="5"/>
    <n v="0.2"/>
    <n v="15.091999999999995"/>
  </r>
  <r>
    <n v="9359"/>
    <s v="CA-2013-168046"/>
    <n v="2013"/>
    <x v="967"/>
    <d v="2013-01-28T00:00:00"/>
    <s v="Second Class"/>
    <s v="JD-15895"/>
    <s v="Jonathan Doherty"/>
    <s v="Corporate"/>
    <s v="United States"/>
    <s v="New York City"/>
    <s v="New York"/>
    <n v="10024"/>
    <s v="East"/>
    <s v="FUR-TA-10001095"/>
    <x v="0"/>
    <s v="Tables"/>
    <s v="Chromcraft Round Conference Tables"/>
    <n v="313.72199999999998"/>
    <n v="3"/>
    <n v="0.4"/>
    <n v="-99.34529999999998"/>
  </r>
  <r>
    <n v="9360"/>
    <s v="CA-2013-168046"/>
    <n v="2013"/>
    <x v="967"/>
    <d v="2013-01-28T00:00:00"/>
    <s v="Second Class"/>
    <s v="JD-15895"/>
    <s v="Jonathan Doherty"/>
    <s v="Corporate"/>
    <s v="United States"/>
    <s v="New York City"/>
    <s v="New York"/>
    <n v="10024"/>
    <s v="East"/>
    <s v="FUR-FU-10000747"/>
    <x v="0"/>
    <s v="Furnishings"/>
    <s v="Tenex B1-RE Series Chair Mats for Low Pile Carpets"/>
    <n v="45.98"/>
    <n v="1"/>
    <n v="0"/>
    <n v="7.816599999999994"/>
  </r>
  <r>
    <n v="9361"/>
    <s v="CA-2013-168046"/>
    <n v="2013"/>
    <x v="967"/>
    <d v="2013-01-28T00:00:00"/>
    <s v="Second Class"/>
    <s v="JD-15895"/>
    <s v="Jonathan Doherty"/>
    <s v="Corporate"/>
    <s v="United States"/>
    <s v="New York City"/>
    <s v="New York"/>
    <n v="10024"/>
    <s v="East"/>
    <s v="OFF-ST-10004337"/>
    <x v="1"/>
    <s v="Storage"/>
    <s v="SAFCO Commercial Wire Shelving, 72h"/>
    <n v="428.68"/>
    <n v="7"/>
    <n v="0"/>
    <n v="0"/>
  </r>
  <r>
    <n v="9362"/>
    <s v="CA-2014-111591"/>
    <n v="2014"/>
    <x v="708"/>
    <d v="2014-03-26T00:00:00"/>
    <s v="Standard Class"/>
    <s v="PS-18970"/>
    <s v="Paul Stevenson"/>
    <s v="Home Office"/>
    <s v="United States"/>
    <s v="Seattle"/>
    <s v="Washington"/>
    <n v="98105"/>
    <s v="West"/>
    <s v="OFF-BI-10004410"/>
    <x v="1"/>
    <s v="Binders"/>
    <s v="C-Line Peel &amp; Stick Add-On Filing Pockets, 8-3/4 x 5-1/8, 10/Pack"/>
    <n v="30.576000000000001"/>
    <n v="6"/>
    <n v="0.2"/>
    <n v="10.3194"/>
  </r>
  <r>
    <n v="9363"/>
    <s v="CA-2014-111591"/>
    <n v="2014"/>
    <x v="708"/>
    <d v="2014-03-26T00:00:00"/>
    <s v="Standard Class"/>
    <s v="PS-18970"/>
    <s v="Paul Stevenson"/>
    <s v="Home Office"/>
    <s v="United States"/>
    <s v="Seattle"/>
    <s v="Washington"/>
    <n v="98105"/>
    <s v="West"/>
    <s v="OFF-FA-10004838"/>
    <x v="1"/>
    <s v="Fasteners"/>
    <s v="Super Bands, 12/Pack"/>
    <n v="13.020000000000001"/>
    <n v="7"/>
    <n v="0"/>
    <n v="0.3906000000000005"/>
  </r>
  <r>
    <n v="9364"/>
    <s v="CA-2014-111591"/>
    <n v="2014"/>
    <x v="708"/>
    <d v="2014-03-26T00:00:00"/>
    <s v="Standard Class"/>
    <s v="PS-18970"/>
    <s v="Paul Stevenson"/>
    <s v="Home Office"/>
    <s v="United States"/>
    <s v="Seattle"/>
    <s v="Washington"/>
    <n v="98105"/>
    <s v="West"/>
    <s v="FUR-FU-10002364"/>
    <x v="0"/>
    <s v="Furnishings"/>
    <s v="Eldon Expressions Wood Desk Accessories, Oak"/>
    <n v="22.14"/>
    <n v="3"/>
    <n v="0"/>
    <n v="6.4205999999999976"/>
  </r>
  <r>
    <n v="9365"/>
    <s v="CA-2014-111591"/>
    <n v="2014"/>
    <x v="708"/>
    <d v="2014-03-26T00:00:00"/>
    <s v="Standard Class"/>
    <s v="PS-18970"/>
    <s v="Paul Stevenson"/>
    <s v="Home Office"/>
    <s v="United States"/>
    <s v="Seattle"/>
    <s v="Washington"/>
    <n v="98105"/>
    <s v="West"/>
    <s v="OFF-ST-10001809"/>
    <x v="1"/>
    <s v="Storage"/>
    <s v="Fellowes Officeware Wire Shelving"/>
    <n v="359.32"/>
    <n v="4"/>
    <n v="0"/>
    <n v="7.1863999999999919"/>
  </r>
  <r>
    <n v="9366"/>
    <s v="US-2011-166828"/>
    <n v="2011"/>
    <x v="963"/>
    <d v="2011-08-25T00:00:00"/>
    <s v="First Class"/>
    <s v="JF-15415"/>
    <s v="Jennifer Ferguson"/>
    <s v="Consumer"/>
    <s v="United States"/>
    <s v="Saint Charles"/>
    <s v="Missouri"/>
    <n v="63301"/>
    <s v="Central"/>
    <s v="OFF-PA-10001846"/>
    <x v="1"/>
    <s v="Paper"/>
    <s v="Xerox 1899"/>
    <n v="11.56"/>
    <n v="2"/>
    <n v="0"/>
    <n v="5.6644000000000005"/>
  </r>
  <r>
    <n v="9367"/>
    <s v="CA-2011-108147"/>
    <n v="2011"/>
    <x v="785"/>
    <d v="2011-06-13T00:00:00"/>
    <s v="Standard Class"/>
    <s v="RD-19480"/>
    <s v="Rick Duston"/>
    <s v="Consumer"/>
    <s v="United States"/>
    <s v="Long Beach"/>
    <s v="New York"/>
    <n v="11561"/>
    <s v="East"/>
    <s v="OFF-BI-10003876"/>
    <x v="1"/>
    <s v="Binders"/>
    <s v="Green Canvas Binder for 8-1/2&quot; x 14&quot; Sheets"/>
    <n v="68.48"/>
    <n v="2"/>
    <n v="0.2"/>
    <n v="25.679999999999996"/>
  </r>
  <r>
    <n v="9368"/>
    <s v="CA-2011-108147"/>
    <n v="2011"/>
    <x v="785"/>
    <d v="2011-06-13T00:00:00"/>
    <s v="Standard Class"/>
    <s v="RD-19480"/>
    <s v="Rick Duston"/>
    <s v="Consumer"/>
    <s v="United States"/>
    <s v="Long Beach"/>
    <s v="New York"/>
    <n v="11561"/>
    <s v="East"/>
    <s v="OFF-ST-10003470"/>
    <x v="1"/>
    <s v="Storage"/>
    <s v="Tennsco Snap-Together Open Shelving Units, Starter Sets and Add-On Units"/>
    <n v="1676.88"/>
    <n v="6"/>
    <n v="0"/>
    <n v="83.843999999999937"/>
  </r>
  <r>
    <n v="9369"/>
    <s v="CA-2013-154998"/>
    <n v="2013"/>
    <x v="281"/>
    <d v="2013-04-10T00:00:00"/>
    <s v="First Class"/>
    <s v="ES-14080"/>
    <s v="Erin Smith"/>
    <s v="Corporate"/>
    <s v="United States"/>
    <s v="Lakewood"/>
    <s v="New Jersey"/>
    <n v="8701"/>
    <s v="East"/>
    <s v="OFF-PA-10004243"/>
    <x v="1"/>
    <s v="Paper"/>
    <s v="Xerox 1939"/>
    <n v="37.94"/>
    <n v="2"/>
    <n v="0"/>
    <n v="18.211199999999998"/>
  </r>
  <r>
    <n v="9370"/>
    <s v="CA-2014-113460"/>
    <n v="2014"/>
    <x v="659"/>
    <d v="2014-11-10T00:00:00"/>
    <s v="Second Class"/>
    <s v="KN-16390"/>
    <s v="Katherine Nockton"/>
    <s v="Corporate"/>
    <s v="United States"/>
    <s v="Clinton"/>
    <s v="Maryland"/>
    <n v="20735"/>
    <s v="East"/>
    <s v="FUR-CH-10000422"/>
    <x v="0"/>
    <s v="Chairs"/>
    <s v="Global Highback Leather Tilter in Burgundy"/>
    <n v="272.96999999999997"/>
    <n v="3"/>
    <n v="0"/>
    <n v="43.675200000000018"/>
  </r>
  <r>
    <n v="9371"/>
    <s v="CA-2012-111339"/>
    <n v="2012"/>
    <x v="352"/>
    <d v="2012-05-31T00:00:00"/>
    <s v="First Class"/>
    <s v="VP-21760"/>
    <s v="Victoria Pisteka"/>
    <s v="Corporate"/>
    <s v="United States"/>
    <s v="Columbus"/>
    <s v="Ohio"/>
    <n v="43229"/>
    <s v="East"/>
    <s v="FUR-FU-10002506"/>
    <x v="0"/>
    <s v="Furnishings"/>
    <s v="Tensor &quot;Hersey Kiss&quot; Styled Floor Lamp"/>
    <n v="41.568000000000005"/>
    <n v="4"/>
    <n v="0.2"/>
    <n v="-4.1568000000000023"/>
  </r>
  <r>
    <n v="9372"/>
    <s v="CA-2012-111339"/>
    <n v="2012"/>
    <x v="352"/>
    <d v="2012-05-31T00:00:00"/>
    <s v="First Class"/>
    <s v="VP-21760"/>
    <s v="Victoria Pisteka"/>
    <s v="Corporate"/>
    <s v="United States"/>
    <s v="Columbus"/>
    <s v="Ohio"/>
    <n v="43229"/>
    <s v="East"/>
    <s v="FUR-CH-10000863"/>
    <x v="0"/>
    <s v="Chairs"/>
    <s v="Novimex Swivel Fabric Task Chair"/>
    <n v="317.05799999999999"/>
    <n v="3"/>
    <n v="0.3"/>
    <n v="-86.058600000000013"/>
  </r>
  <r>
    <n v="9373"/>
    <s v="CA-2012-111339"/>
    <n v="2012"/>
    <x v="352"/>
    <d v="2012-05-31T00:00:00"/>
    <s v="First Class"/>
    <s v="VP-21760"/>
    <s v="Victoria Pisteka"/>
    <s v="Corporate"/>
    <s v="United States"/>
    <s v="Columbus"/>
    <s v="Ohio"/>
    <n v="43229"/>
    <s v="East"/>
    <s v="OFF-FA-10002988"/>
    <x v="1"/>
    <s v="Fasteners"/>
    <s v="Ideal Clamps"/>
    <n v="8.0399999999999991"/>
    <n v="5"/>
    <n v="0.2"/>
    <n v="2.9144999999999994"/>
  </r>
  <r>
    <n v="9374"/>
    <s v="CA-2014-102820"/>
    <n v="2014"/>
    <x v="917"/>
    <d v="2014-05-12T00:00:00"/>
    <s v="Standard Class"/>
    <s v="CS-11950"/>
    <s v="Carlos Soltero"/>
    <s v="Consumer"/>
    <s v="United States"/>
    <s v="Pasadena"/>
    <s v="California"/>
    <n v="91104"/>
    <s v="West"/>
    <s v="TEC-PH-10003437"/>
    <x v="2"/>
    <s v="Phones"/>
    <s v="Blue Parrot B250XT Professional Grade Wireless Bluetooth Headset with"/>
    <n v="419.94399999999996"/>
    <n v="7"/>
    <n v="0.2"/>
    <n v="52.492999999999967"/>
  </r>
  <r>
    <n v="9375"/>
    <s v="CA-2013-149671"/>
    <n v="2013"/>
    <x v="410"/>
    <d v="2013-06-10T00:00:00"/>
    <s v="Standard Class"/>
    <s v="KB-16600"/>
    <s v="Ken Brennan"/>
    <s v="Corporate"/>
    <s v="United States"/>
    <s v="Seattle"/>
    <s v="Washington"/>
    <n v="98105"/>
    <s v="West"/>
    <s v="OFF-SU-10002537"/>
    <x v="1"/>
    <s v="Supplies"/>
    <s v="Acme Box Cutter Scissors"/>
    <n v="61.38"/>
    <n v="6"/>
    <n v="0"/>
    <n v="15.958800000000004"/>
  </r>
  <r>
    <n v="9376"/>
    <s v="CA-2012-126347"/>
    <n v="2012"/>
    <x v="639"/>
    <d v="2012-12-19T00:00:00"/>
    <s v="Second Class"/>
    <s v="AJ-10945"/>
    <s v="Ashley Jarboe"/>
    <s v="Consumer"/>
    <s v="United States"/>
    <s v="Los Angeles"/>
    <s v="California"/>
    <n v="90045"/>
    <s v="West"/>
    <s v="TEC-AC-10003063"/>
    <x v="2"/>
    <s v="Accessories"/>
    <s v="Micro Innovations USB RF Wireless Keyboard with Mouse"/>
    <n v="50"/>
    <n v="2"/>
    <n v="0"/>
    <n v="10.5"/>
  </r>
  <r>
    <n v="9377"/>
    <s v="CA-2014-108756"/>
    <n v="2014"/>
    <x v="53"/>
    <d v="2014-12-30T00:00:00"/>
    <s v="Standard Class"/>
    <s v="PO-18865"/>
    <s v="Patrick O'Donnell"/>
    <s v="Consumer"/>
    <s v="United States"/>
    <s v="East Orange"/>
    <s v="New Jersey"/>
    <n v="7017"/>
    <s v="East"/>
    <s v="TEC-AC-10003237"/>
    <x v="2"/>
    <s v="Accessories"/>
    <s v="Memorex Micro Travel Drive 4 GB"/>
    <n v="31.799999999999997"/>
    <n v="3"/>
    <n v="0"/>
    <n v="13.674000000000003"/>
  </r>
  <r>
    <n v="9378"/>
    <s v="CA-2014-155362"/>
    <n v="2014"/>
    <x v="94"/>
    <d v="2014-12-22T00:00:00"/>
    <s v="Standard Class"/>
    <s v="DP-13105"/>
    <s v="Dave Poirier"/>
    <s v="Corporate"/>
    <s v="United States"/>
    <s v="Eau Claire"/>
    <s v="Wisconsin"/>
    <n v="54703"/>
    <s v="Central"/>
    <s v="OFF-ST-10001031"/>
    <x v="1"/>
    <s v="Storage"/>
    <s v="Adjustable Personal File Tote"/>
    <n v="32.56"/>
    <n v="2"/>
    <n v="0"/>
    <n v="8.465600000000002"/>
  </r>
  <r>
    <n v="9379"/>
    <s v="CA-2013-117625"/>
    <n v="2013"/>
    <x v="1120"/>
    <d v="2013-05-16T00:00:00"/>
    <s v="Standard Class"/>
    <s v="GM-14500"/>
    <s v="Gene McClure"/>
    <s v="Consumer"/>
    <s v="United States"/>
    <s v="Chicago"/>
    <s v="Illinois"/>
    <n v="60610"/>
    <s v="Central"/>
    <s v="OFF-EN-10001535"/>
    <x v="1"/>
    <s v="Envelopes"/>
    <s v="Grip Seal Envelopes"/>
    <n v="7.0720000000000001"/>
    <n v="2"/>
    <n v="0.2"/>
    <n v="2.3868"/>
  </r>
  <r>
    <n v="9380"/>
    <s v="CA-2011-154158"/>
    <n v="2011"/>
    <x v="851"/>
    <d v="2011-12-27T00:00:00"/>
    <s v="Second Class"/>
    <s v="CC-12670"/>
    <s v="Craig Carreira"/>
    <s v="Consumer"/>
    <s v="United States"/>
    <s v="Tampa"/>
    <s v="Florida"/>
    <n v="33614"/>
    <s v="South"/>
    <s v="OFF-PA-10001295"/>
    <x v="1"/>
    <s v="Paper"/>
    <s v="Computer Printout Paper with Letter-Trim Perforations"/>
    <n v="45.527999999999999"/>
    <n v="3"/>
    <n v="0.2"/>
    <n v="15.934799999999997"/>
  </r>
  <r>
    <n v="9381"/>
    <s v="CA-2011-154158"/>
    <n v="2011"/>
    <x v="851"/>
    <d v="2011-12-27T00:00:00"/>
    <s v="Second Class"/>
    <s v="CC-12670"/>
    <s v="Craig Carreira"/>
    <s v="Consumer"/>
    <s v="United States"/>
    <s v="Tampa"/>
    <s v="Florida"/>
    <n v="33614"/>
    <s v="South"/>
    <s v="FUR-CH-10004698"/>
    <x v="0"/>
    <s v="Chairs"/>
    <s v="Padded Folding Chairs, Black, 4/Carton"/>
    <n v="64.784000000000006"/>
    <n v="1"/>
    <n v="0.2"/>
    <n v="6.4784000000000042"/>
  </r>
  <r>
    <n v="9382"/>
    <s v="CA-2011-154158"/>
    <n v="2011"/>
    <x v="851"/>
    <d v="2011-12-27T00:00:00"/>
    <s v="Second Class"/>
    <s v="CC-12670"/>
    <s v="Craig Carreira"/>
    <s v="Consumer"/>
    <s v="United States"/>
    <s v="Tampa"/>
    <s v="Florida"/>
    <n v="33614"/>
    <s v="South"/>
    <s v="OFF-ST-10000078"/>
    <x v="1"/>
    <s v="Storage"/>
    <s v="Tennsco 6- and 18-Compartment Lockers"/>
    <n v="424.27200000000005"/>
    <n v="2"/>
    <n v="0.2"/>
    <n v="-10.60680000000005"/>
  </r>
  <r>
    <n v="9383"/>
    <s v="CA-2011-154158"/>
    <n v="2011"/>
    <x v="851"/>
    <d v="2011-12-27T00:00:00"/>
    <s v="Second Class"/>
    <s v="CC-12670"/>
    <s v="Craig Carreira"/>
    <s v="Consumer"/>
    <s v="United States"/>
    <s v="Tampa"/>
    <s v="Florida"/>
    <n v="33614"/>
    <s v="South"/>
    <s v="OFF-AR-10001868"/>
    <x v="1"/>
    <s v="Art"/>
    <s v="Prang Dustless Chalk Sticks"/>
    <n v="1.3440000000000001"/>
    <n v="1"/>
    <n v="0.2"/>
    <n v="0.504"/>
  </r>
  <r>
    <n v="9384"/>
    <s v="CA-2011-154158"/>
    <n v="2011"/>
    <x v="851"/>
    <d v="2011-12-27T00:00:00"/>
    <s v="Second Class"/>
    <s v="CC-12670"/>
    <s v="Craig Carreira"/>
    <s v="Consumer"/>
    <s v="United States"/>
    <s v="Tampa"/>
    <s v="Florida"/>
    <n v="33614"/>
    <s v="South"/>
    <s v="OFF-ST-10004950"/>
    <x v="1"/>
    <s v="Storage"/>
    <s v="Acco Perma 3000 Stacking Storage Drawers"/>
    <n v="83.920000000000016"/>
    <n v="5"/>
    <n v="0.2"/>
    <n v="-1.049000000000003"/>
  </r>
  <r>
    <n v="9385"/>
    <s v="CA-2014-100433"/>
    <n v="2014"/>
    <x v="938"/>
    <d v="2014-08-17T00:00:00"/>
    <s v="Standard Class"/>
    <s v="SJ-20125"/>
    <s v="Sanjit Jacobs"/>
    <s v="Home Office"/>
    <s v="United States"/>
    <s v="New York City"/>
    <s v="New York"/>
    <n v="10009"/>
    <s v="East"/>
    <s v="OFF-PA-10003441"/>
    <x v="1"/>
    <s v="Paper"/>
    <s v="Xerox 226"/>
    <n v="25.92"/>
    <n v="4"/>
    <n v="0"/>
    <n v="12.441600000000001"/>
  </r>
  <r>
    <n v="9386"/>
    <s v="CA-2014-163097"/>
    <n v="2014"/>
    <x v="151"/>
    <d v="2014-09-01T00:00:00"/>
    <s v="Standard Class"/>
    <s v="SF-20200"/>
    <s v="Sarah Foster"/>
    <s v="Consumer"/>
    <s v="United States"/>
    <s v="Mesa"/>
    <s v="Arizona"/>
    <n v="85204"/>
    <s v="West"/>
    <s v="FUR-FU-10004973"/>
    <x v="0"/>
    <s v="Furnishings"/>
    <s v="Flat Face Poster Frame"/>
    <n v="120.57600000000001"/>
    <n v="8"/>
    <n v="0.2"/>
    <n v="33.1584"/>
  </r>
  <r>
    <n v="9387"/>
    <s v="US-2014-127292"/>
    <n v="2014"/>
    <x v="617"/>
    <d v="2014-01-24T00:00:00"/>
    <s v="Standard Class"/>
    <s v="RM-19375"/>
    <s v="Raymond Messe"/>
    <s v="Consumer"/>
    <s v="United States"/>
    <s v="Burlington"/>
    <s v="Vermont"/>
    <s v="05408"/>
    <s v="East"/>
    <s v="OFF-PA-10000157"/>
    <x v="1"/>
    <s v="Paper"/>
    <s v="Xerox 191"/>
    <n v="79.92"/>
    <n v="4"/>
    <n v="0"/>
    <n v="37.562399999999997"/>
  </r>
  <r>
    <n v="9388"/>
    <s v="US-2014-127292"/>
    <n v="2014"/>
    <x v="617"/>
    <d v="2014-01-24T00:00:00"/>
    <s v="Standard Class"/>
    <s v="RM-19375"/>
    <s v="Raymond Messe"/>
    <s v="Consumer"/>
    <s v="United States"/>
    <s v="Burlington"/>
    <s v="Vermont"/>
    <s v="05408"/>
    <s v="East"/>
    <s v="OFF-PA-10001970"/>
    <x v="1"/>
    <s v="Paper"/>
    <s v="Xerox 1881"/>
    <n v="12.28"/>
    <n v="1"/>
    <n v="0"/>
    <n v="5.7715999999999994"/>
  </r>
  <r>
    <n v="9389"/>
    <s v="US-2014-127292"/>
    <n v="2014"/>
    <x v="617"/>
    <d v="2014-01-24T00:00:00"/>
    <s v="Standard Class"/>
    <s v="RM-19375"/>
    <s v="Raymond Messe"/>
    <s v="Consumer"/>
    <s v="United States"/>
    <s v="Burlington"/>
    <s v="Vermont"/>
    <s v="05408"/>
    <s v="East"/>
    <s v="OFF-AP-10000828"/>
    <x v="1"/>
    <s v="Appliances"/>
    <s v="Avanti 4.4 Cu. Ft. Refrigerator"/>
    <n v="542.93999999999994"/>
    <n v="3"/>
    <n v="0"/>
    <n v="152.02319999999997"/>
  </r>
  <r>
    <n v="9390"/>
    <s v="US-2014-127292"/>
    <n v="2014"/>
    <x v="617"/>
    <d v="2014-01-24T00:00:00"/>
    <s v="Standard Class"/>
    <s v="RM-19375"/>
    <s v="Raymond Messe"/>
    <s v="Consumer"/>
    <s v="United States"/>
    <s v="Burlington"/>
    <s v="Vermont"/>
    <s v="05408"/>
    <s v="East"/>
    <s v="OFF-EN-10001509"/>
    <x v="1"/>
    <s v="Envelopes"/>
    <s v="Poly String Tie Envelopes"/>
    <n v="2.04"/>
    <n v="1"/>
    <n v="0"/>
    <n v="0.95879999999999987"/>
  </r>
  <r>
    <n v="9391"/>
    <s v="CA-2012-163734"/>
    <n v="2012"/>
    <x v="974"/>
    <d v="2012-06-24T00:00:00"/>
    <s v="Standard Class"/>
    <s v="KM-16375"/>
    <s v="Katherine Murray"/>
    <s v="Home Office"/>
    <s v="United States"/>
    <s v="Houston"/>
    <s v="Texas"/>
    <n v="77070"/>
    <s v="Central"/>
    <s v="OFF-ST-10003692"/>
    <x v="1"/>
    <s v="Storage"/>
    <s v="Recycled Steel Personal File for Hanging File Folders"/>
    <n v="228.92"/>
    <n v="5"/>
    <n v="0.2"/>
    <n v="14.307499999999997"/>
  </r>
  <r>
    <n v="9392"/>
    <s v="CA-2014-162474"/>
    <n v="2014"/>
    <x v="677"/>
    <d v="2014-03-17T00:00:00"/>
    <s v="First Class"/>
    <s v="FH-14275"/>
    <s v="Frank Hawley"/>
    <s v="Corporate"/>
    <s v="United States"/>
    <s v="Aurora"/>
    <s v="Illinois"/>
    <n v="60505"/>
    <s v="Central"/>
    <s v="TEC-PH-10004700"/>
    <x v="2"/>
    <s v="Phones"/>
    <s v="PowerGen Dual USB Car Charger"/>
    <n v="7.9920000000000009"/>
    <n v="1"/>
    <n v="0.2"/>
    <n v="2.5973999999999995"/>
  </r>
  <r>
    <n v="9393"/>
    <s v="CA-2012-130848"/>
    <n v="2012"/>
    <x v="969"/>
    <d v="2012-10-25T00:00:00"/>
    <s v="Same Day"/>
    <s v="DG-13300"/>
    <s v="Deirdre Greer"/>
    <s v="Corporate"/>
    <s v="United States"/>
    <s v="Denver"/>
    <s v="Colorado"/>
    <n v="80219"/>
    <s v="West"/>
    <s v="FUR-CH-10000422"/>
    <x v="0"/>
    <s v="Chairs"/>
    <s v="Global Highback Leather Tilter in Burgundy"/>
    <n v="582.33600000000001"/>
    <n v="8"/>
    <n v="0.2"/>
    <n v="-29.116799999999955"/>
  </r>
  <r>
    <n v="9394"/>
    <s v="CA-2011-125997"/>
    <n v="2011"/>
    <x v="59"/>
    <d v="2011-09-23T00:00:00"/>
    <s v="First Class"/>
    <s v="MW-18220"/>
    <s v="Mitch Webber"/>
    <s v="Consumer"/>
    <s v="United States"/>
    <s v="New York City"/>
    <s v="New York"/>
    <n v="10011"/>
    <s v="East"/>
    <s v="TEC-PH-10003484"/>
    <x v="2"/>
    <s v="Phones"/>
    <s v="Ooma Telo VoIP Home Phone System"/>
    <n v="629.94999999999993"/>
    <n v="5"/>
    <n v="0"/>
    <n v="157.48750000000001"/>
  </r>
  <r>
    <n v="9395"/>
    <s v="CA-2011-125997"/>
    <n v="2011"/>
    <x v="59"/>
    <d v="2011-09-23T00:00:00"/>
    <s v="First Class"/>
    <s v="MW-18220"/>
    <s v="Mitch Webber"/>
    <s v="Consumer"/>
    <s v="United States"/>
    <s v="New York City"/>
    <s v="New York"/>
    <n v="10011"/>
    <s v="East"/>
    <s v="FUR-CH-10001394"/>
    <x v="0"/>
    <s v="Chairs"/>
    <s v="Global Leather Executive Chair"/>
    <n v="631.78200000000004"/>
    <n v="2"/>
    <n v="0.1"/>
    <n v="140.39599999999993"/>
  </r>
  <r>
    <n v="9396"/>
    <s v="CA-2011-125997"/>
    <n v="2011"/>
    <x v="59"/>
    <d v="2011-09-23T00:00:00"/>
    <s v="First Class"/>
    <s v="MW-18220"/>
    <s v="Mitch Webber"/>
    <s v="Consumer"/>
    <s v="United States"/>
    <s v="New York City"/>
    <s v="New York"/>
    <n v="10011"/>
    <s v="East"/>
    <s v="FUR-BO-10002213"/>
    <x v="0"/>
    <s v="Bookcases"/>
    <s v="DMI Eclipse Executive Suite Bookcases"/>
    <n v="801.5680000000001"/>
    <n v="2"/>
    <n v="0.2"/>
    <n v="-10.019600000000054"/>
  </r>
  <r>
    <n v="9397"/>
    <s v="CA-2011-125997"/>
    <n v="2011"/>
    <x v="59"/>
    <d v="2011-09-23T00:00:00"/>
    <s v="First Class"/>
    <s v="MW-18220"/>
    <s v="Mitch Webber"/>
    <s v="Consumer"/>
    <s v="United States"/>
    <s v="New York City"/>
    <s v="New York"/>
    <n v="10011"/>
    <s v="East"/>
    <s v="OFF-LA-10002762"/>
    <x v="1"/>
    <s v="Labels"/>
    <s v="Avery 485"/>
    <n v="75.179999999999993"/>
    <n v="6"/>
    <n v="0"/>
    <n v="35.334599999999995"/>
  </r>
  <r>
    <n v="9398"/>
    <s v="CA-2011-125997"/>
    <n v="2011"/>
    <x v="59"/>
    <d v="2011-09-23T00:00:00"/>
    <s v="First Class"/>
    <s v="MW-18220"/>
    <s v="Mitch Webber"/>
    <s v="Consumer"/>
    <s v="United States"/>
    <s v="New York City"/>
    <s v="New York"/>
    <n v="10011"/>
    <s v="East"/>
    <s v="OFF-AP-10003842"/>
    <x v="1"/>
    <s v="Appliances"/>
    <s v="Euro-Pro Shark Turbo Vacuum"/>
    <n v="30.98"/>
    <n v="1"/>
    <n v="0"/>
    <n v="8.0548000000000002"/>
  </r>
  <r>
    <n v="9399"/>
    <s v="CA-2011-125997"/>
    <n v="2011"/>
    <x v="59"/>
    <d v="2011-09-23T00:00:00"/>
    <s v="First Class"/>
    <s v="MW-18220"/>
    <s v="Mitch Webber"/>
    <s v="Consumer"/>
    <s v="United States"/>
    <s v="New York City"/>
    <s v="New York"/>
    <n v="10011"/>
    <s v="East"/>
    <s v="TEC-PH-10003072"/>
    <x v="2"/>
    <s v="Phones"/>
    <s v="Panasonic KX-TG9541B DECT 6.0 Digital 2-Line Expandable Cordless Phone With Digital Answering System"/>
    <n v="1349.91"/>
    <n v="9"/>
    <n v="0"/>
    <n v="661.45590000000004"/>
  </r>
  <r>
    <n v="9400"/>
    <s v="CA-2013-103128"/>
    <n v="2013"/>
    <x v="583"/>
    <d v="2013-11-16T00:00:00"/>
    <s v="Standard Class"/>
    <s v="SC-20845"/>
    <s v="Sung Chung"/>
    <s v="Consumer"/>
    <s v="United States"/>
    <s v="Arlington Heights"/>
    <s v="Illinois"/>
    <n v="60004"/>
    <s v="Central"/>
    <s v="OFF-AR-10003394"/>
    <x v="1"/>
    <s v="Art"/>
    <s v="Newell 332"/>
    <n v="14.111999999999998"/>
    <n v="6"/>
    <n v="0.2"/>
    <n v="1.2348000000000008"/>
  </r>
  <r>
    <n v="9401"/>
    <s v="CA-2012-167696"/>
    <n v="2012"/>
    <x v="1218"/>
    <d v="2012-09-21T00:00:00"/>
    <s v="Standard Class"/>
    <s v="BD-11500"/>
    <s v="Bradley Drucker"/>
    <s v="Consumer"/>
    <s v="United States"/>
    <s v="Newport News"/>
    <s v="Virginia"/>
    <n v="23602"/>
    <s v="South"/>
    <s v="OFF-EN-10001539"/>
    <x v="1"/>
    <s v="Envelopes"/>
    <s v="Staples"/>
    <n v="31.12"/>
    <n v="4"/>
    <n v="0"/>
    <n v="14.6264"/>
  </r>
  <r>
    <n v="9402"/>
    <s v="CA-2011-159814"/>
    <n v="2011"/>
    <x v="1219"/>
    <d v="2011-06-28T00:00:00"/>
    <s v="Standard Class"/>
    <s v="LP-17080"/>
    <s v="Liz Pelletier"/>
    <s v="Consumer"/>
    <s v="United States"/>
    <s v="Tucson"/>
    <s v="Arizona"/>
    <n v="85705"/>
    <s v="West"/>
    <s v="FUR-FU-10001731"/>
    <x v="0"/>
    <s v="Furnishings"/>
    <s v="Acrylic Self-Standing Desk Frames"/>
    <n v="4.2720000000000002"/>
    <n v="2"/>
    <n v="0.2"/>
    <n v="0.96119999999999983"/>
  </r>
  <r>
    <n v="9403"/>
    <s v="CA-2013-105459"/>
    <n v="2013"/>
    <x v="399"/>
    <d v="2013-08-18T00:00:00"/>
    <s v="Second Class"/>
    <s v="NP-18700"/>
    <s v="Nora Preis"/>
    <s v="Consumer"/>
    <s v="United States"/>
    <s v="New York City"/>
    <s v="New York"/>
    <n v="10024"/>
    <s v="East"/>
    <s v="FUR-TA-10001095"/>
    <x v="0"/>
    <s v="Tables"/>
    <s v="Chromcraft Round Conference Tables"/>
    <n v="209.148"/>
    <n v="2"/>
    <n v="0.4"/>
    <n v="-66.230199999999996"/>
  </r>
  <r>
    <n v="9404"/>
    <s v="CA-2013-105459"/>
    <n v="2013"/>
    <x v="399"/>
    <d v="2013-08-18T00:00:00"/>
    <s v="Second Class"/>
    <s v="NP-18700"/>
    <s v="Nora Preis"/>
    <s v="Consumer"/>
    <s v="United States"/>
    <s v="New York City"/>
    <s v="New York"/>
    <n v="10024"/>
    <s v="East"/>
    <s v="OFF-ST-10000078"/>
    <x v="1"/>
    <s v="Storage"/>
    <s v="Tennsco 6- and 18-Compartment Lockers"/>
    <n v="1591.02"/>
    <n v="6"/>
    <n v="0"/>
    <n v="286.38359999999989"/>
  </r>
  <r>
    <n v="9405"/>
    <s v="CA-2014-141663"/>
    <n v="2014"/>
    <x v="669"/>
    <d v="2014-04-18T00:00:00"/>
    <s v="Standard Class"/>
    <s v="DP-13105"/>
    <s v="Dave Poirier"/>
    <s v="Corporate"/>
    <s v="United States"/>
    <s v="Philadelphia"/>
    <s v="Pennsylvania"/>
    <n v="19134"/>
    <s v="East"/>
    <s v="OFF-FA-10004076"/>
    <x v="1"/>
    <s v="Fasteners"/>
    <s v="Translucent Push Pins by OIC"/>
    <n v="7.92"/>
    <n v="5"/>
    <n v="0.2"/>
    <n v="1.6829999999999994"/>
  </r>
  <r>
    <n v="9406"/>
    <s v="CA-2011-152618"/>
    <n v="2011"/>
    <x v="619"/>
    <d v="2011-03-17T00:00:00"/>
    <s v="First Class"/>
    <s v="RB-19465"/>
    <s v="Rick Bensley"/>
    <s v="Home Office"/>
    <s v="United States"/>
    <s v="Chicago"/>
    <s v="Illinois"/>
    <n v="60653"/>
    <s v="Central"/>
    <s v="TEC-MA-10003626"/>
    <x v="2"/>
    <s v="Machines"/>
    <s v="Hewlett-Packard Deskjet 6540 Color Inkjet Printer"/>
    <n v="574.91"/>
    <n v="2"/>
    <n v="0.3"/>
    <n v="156.04699999999997"/>
  </r>
  <r>
    <n v="9407"/>
    <s v="CA-2011-152618"/>
    <n v="2011"/>
    <x v="619"/>
    <d v="2011-03-17T00:00:00"/>
    <s v="First Class"/>
    <s v="RB-19465"/>
    <s v="Rick Bensley"/>
    <s v="Home Office"/>
    <s v="United States"/>
    <s v="Chicago"/>
    <s v="Illinois"/>
    <n v="60653"/>
    <s v="Central"/>
    <s v="OFF-PA-10001215"/>
    <x v="1"/>
    <s v="Paper"/>
    <s v="Xerox 1963"/>
    <n v="8.4480000000000004"/>
    <n v="2"/>
    <n v="0.2"/>
    <n v="2.6399999999999997"/>
  </r>
  <r>
    <n v="9408"/>
    <s v="CA-2014-162789"/>
    <n v="2014"/>
    <x v="585"/>
    <d v="2014-09-25T00:00:00"/>
    <s v="Second Class"/>
    <s v="LC-17140"/>
    <s v="Logan Currie"/>
    <s v="Consumer"/>
    <s v="United States"/>
    <s v="New York City"/>
    <s v="New York"/>
    <n v="10035"/>
    <s v="East"/>
    <s v="TEC-AC-10002842"/>
    <x v="2"/>
    <s v="Accessories"/>
    <s v="WD My Passport Ultra 2TB Portable External Hard Drive"/>
    <n v="1071"/>
    <n v="9"/>
    <n v="0"/>
    <n v="171.36000000000007"/>
  </r>
  <r>
    <n v="9409"/>
    <s v="CA-2014-162789"/>
    <n v="2014"/>
    <x v="585"/>
    <d v="2014-09-25T00:00:00"/>
    <s v="Second Class"/>
    <s v="LC-17140"/>
    <s v="Logan Currie"/>
    <s v="Consumer"/>
    <s v="United States"/>
    <s v="New York City"/>
    <s v="New York"/>
    <n v="10035"/>
    <s v="East"/>
    <s v="FUR-FU-10004864"/>
    <x v="0"/>
    <s v="Furnishings"/>
    <s v="Eldon 500 Class Desk Accessories"/>
    <n v="12.07"/>
    <n v="1"/>
    <n v="0"/>
    <n v="3.9831000000000003"/>
  </r>
  <r>
    <n v="9410"/>
    <s v="US-2014-110149"/>
    <n v="2014"/>
    <x v="389"/>
    <d v="2014-12-14T00:00:00"/>
    <s v="First Class"/>
    <s v="WB-21850"/>
    <s v="William Brown"/>
    <s v="Consumer"/>
    <s v="United States"/>
    <s v="Philadelphia"/>
    <s v="Pennsylvania"/>
    <n v="19143"/>
    <s v="East"/>
    <s v="OFF-BI-10000014"/>
    <x v="1"/>
    <s v="Binders"/>
    <s v="Heavy-Duty E-Z-D Binders"/>
    <n v="3.2730000000000006"/>
    <n v="1"/>
    <n v="0.7"/>
    <n v="-2.5092999999999996"/>
  </r>
  <r>
    <n v="9411"/>
    <s v="US-2014-110149"/>
    <n v="2014"/>
    <x v="389"/>
    <d v="2014-12-14T00:00:00"/>
    <s v="First Class"/>
    <s v="WB-21850"/>
    <s v="William Brown"/>
    <s v="Consumer"/>
    <s v="United States"/>
    <s v="Philadelphia"/>
    <s v="Pennsylvania"/>
    <n v="19143"/>
    <s v="East"/>
    <s v="FUR-FU-10001475"/>
    <x v="0"/>
    <s v="Furnishings"/>
    <s v="Contract Clock, 14&quot;, Brown"/>
    <n v="87.92"/>
    <n v="5"/>
    <n v="0.2"/>
    <n v="15.385999999999999"/>
  </r>
  <r>
    <n v="9412"/>
    <s v="CA-2013-108959"/>
    <n v="2013"/>
    <x v="612"/>
    <d v="2013-03-15T00:00:00"/>
    <s v="Second Class"/>
    <s v="MH-17785"/>
    <s v="Maya Herman"/>
    <s v="Corporate"/>
    <s v="United States"/>
    <s v="Glendale"/>
    <s v="Arizona"/>
    <n v="85301"/>
    <s v="West"/>
    <s v="OFF-ST-10001272"/>
    <x v="1"/>
    <s v="Storage"/>
    <s v="Mini 13-1/2 Capacity Data Binder Rack, Pearl"/>
    <n v="104.69600000000001"/>
    <n v="1"/>
    <n v="0.2"/>
    <n v="6.5434999999999981"/>
  </r>
  <r>
    <n v="9413"/>
    <s v="CA-2012-164777"/>
    <n v="2012"/>
    <x v="746"/>
    <d v="2012-01-29T00:00:00"/>
    <s v="First Class"/>
    <s v="SC-20305"/>
    <s v="Sean Christensen"/>
    <s v="Consumer"/>
    <s v="United States"/>
    <s v="Los Angeles"/>
    <s v="California"/>
    <n v="90036"/>
    <s v="West"/>
    <s v="FUR-CH-10002024"/>
    <x v="0"/>
    <s v="Chairs"/>
    <s v="HON 5400 Series Task Chairs for Big and Tall"/>
    <n v="2803.92"/>
    <n v="5"/>
    <n v="0.2"/>
    <n v="0"/>
  </r>
  <r>
    <n v="9414"/>
    <s v="CA-2013-132017"/>
    <n v="2013"/>
    <x v="182"/>
    <d v="2013-09-28T00:00:00"/>
    <s v="First Class"/>
    <s v="MH-17620"/>
    <s v="Matt Hagelstein"/>
    <s v="Corporate"/>
    <s v="United States"/>
    <s v="Houston"/>
    <s v="Texas"/>
    <n v="77041"/>
    <s v="Central"/>
    <s v="OFF-BI-10004001"/>
    <x v="1"/>
    <s v="Binders"/>
    <s v="GBC Recycled VeloBinder Covers"/>
    <n v="6.8159999999999981"/>
    <n v="2"/>
    <n v="0.8"/>
    <n v="-11.587200000000003"/>
  </r>
  <r>
    <n v="9415"/>
    <s v="CA-2012-127824"/>
    <n v="2012"/>
    <x v="1090"/>
    <d v="2012-10-22T00:00:00"/>
    <s v="Standard Class"/>
    <s v="JC-15775"/>
    <s v="John Castell"/>
    <s v="Consumer"/>
    <s v="United States"/>
    <s v="Seattle"/>
    <s v="Washington"/>
    <n v="98115"/>
    <s v="West"/>
    <s v="TEC-PH-10004094"/>
    <x v="2"/>
    <s v="Phones"/>
    <s v="Motorola L703CM"/>
    <n v="249.58400000000003"/>
    <n v="2"/>
    <n v="0.2"/>
    <n v="15.598999999999997"/>
  </r>
  <r>
    <n v="9416"/>
    <s v="CA-2012-127824"/>
    <n v="2012"/>
    <x v="1090"/>
    <d v="2012-10-22T00:00:00"/>
    <s v="Standard Class"/>
    <s v="JC-15775"/>
    <s v="John Castell"/>
    <s v="Consumer"/>
    <s v="United States"/>
    <s v="Seattle"/>
    <s v="Washington"/>
    <n v="98115"/>
    <s v="West"/>
    <s v="OFF-PA-10001184"/>
    <x v="1"/>
    <s v="Paper"/>
    <s v="Xerox 1903"/>
    <n v="17.940000000000001"/>
    <n v="3"/>
    <n v="0"/>
    <n v="8.7906000000000013"/>
  </r>
  <r>
    <n v="9417"/>
    <s v="CA-2012-127824"/>
    <n v="2012"/>
    <x v="1090"/>
    <d v="2012-10-22T00:00:00"/>
    <s v="Standard Class"/>
    <s v="JC-15775"/>
    <s v="John Castell"/>
    <s v="Consumer"/>
    <s v="United States"/>
    <s v="Seattle"/>
    <s v="Washington"/>
    <n v="98115"/>
    <s v="West"/>
    <s v="FUR-FU-10002505"/>
    <x v="0"/>
    <s v="Furnishings"/>
    <s v="Eldon 100 Class Desk Accessories"/>
    <n v="10.11"/>
    <n v="3"/>
    <n v="0"/>
    <n v="3.2351999999999994"/>
  </r>
  <r>
    <n v="9418"/>
    <s v="CA-2011-148285"/>
    <n v="2011"/>
    <x v="1220"/>
    <d v="2011-11-01T00:00:00"/>
    <s v="Standard Class"/>
    <s v="RD-19810"/>
    <s v="Ross DeVincentis"/>
    <s v="Home Office"/>
    <s v="United States"/>
    <s v="Fayetteville"/>
    <s v="North Carolina"/>
    <n v="28314"/>
    <s v="South"/>
    <s v="OFF-PA-10001166"/>
    <x v="1"/>
    <s v="Paper"/>
    <s v="Xerox 2"/>
    <n v="10.368000000000002"/>
    <n v="2"/>
    <n v="0.2"/>
    <n v="3.6288"/>
  </r>
  <r>
    <n v="9419"/>
    <s v="CA-2011-148285"/>
    <n v="2011"/>
    <x v="1220"/>
    <d v="2011-11-01T00:00:00"/>
    <s v="Standard Class"/>
    <s v="RD-19810"/>
    <s v="Ross DeVincentis"/>
    <s v="Home Office"/>
    <s v="United States"/>
    <s v="Fayetteville"/>
    <s v="North Carolina"/>
    <n v="28314"/>
    <s v="South"/>
    <s v="OFF-PA-10000349"/>
    <x v="1"/>
    <s v="Paper"/>
    <s v="Staples"/>
    <n v="11.952000000000002"/>
    <n v="3"/>
    <n v="0.2"/>
    <n v="4.0338000000000003"/>
  </r>
  <r>
    <n v="9420"/>
    <s v="CA-2014-152926"/>
    <n v="2014"/>
    <x v="280"/>
    <d v="2014-10-05T00:00:00"/>
    <s v="Second Class"/>
    <s v="SC-20695"/>
    <s v="Steve Chapman"/>
    <s v="Corporate"/>
    <s v="United States"/>
    <s v="Houston"/>
    <s v="Texas"/>
    <n v="77041"/>
    <s v="Central"/>
    <s v="OFF-AP-10004708"/>
    <x v="1"/>
    <s v="Appliances"/>
    <s v="Fellowes Superior 10 Outlet Split Surge Protector"/>
    <n v="15.223999999999997"/>
    <n v="2"/>
    <n v="0.8"/>
    <n v="-38.821200000000012"/>
  </r>
  <r>
    <n v="9421"/>
    <s v="CA-2014-152926"/>
    <n v="2014"/>
    <x v="280"/>
    <d v="2014-10-05T00:00:00"/>
    <s v="Second Class"/>
    <s v="SC-20695"/>
    <s v="Steve Chapman"/>
    <s v="Corporate"/>
    <s v="United States"/>
    <s v="Houston"/>
    <s v="Texas"/>
    <n v="77041"/>
    <s v="Central"/>
    <s v="OFF-AP-10001947"/>
    <x v="1"/>
    <s v="Appliances"/>
    <s v="Acco 6 Outlet Guardian Premium Plus Surge Suppressor"/>
    <n v="21.983999999999995"/>
    <n v="6"/>
    <n v="0.8"/>
    <n v="-56.059200000000011"/>
  </r>
  <r>
    <n v="9422"/>
    <s v="CA-2011-145254"/>
    <n v="2011"/>
    <x v="149"/>
    <d v="2011-07-27T00:00:00"/>
    <s v="Standard Class"/>
    <s v="NC-18535"/>
    <s v="Nick Crebassa"/>
    <s v="Corporate"/>
    <s v="United States"/>
    <s v="San Francisco"/>
    <s v="California"/>
    <n v="94122"/>
    <s v="West"/>
    <s v="TEC-PH-10000441"/>
    <x v="2"/>
    <s v="Phones"/>
    <s v="VTech DS6151"/>
    <n v="604.75199999999995"/>
    <n v="6"/>
    <n v="0.2"/>
    <n v="60.475200000000058"/>
  </r>
  <r>
    <n v="9423"/>
    <s v="CA-2011-145254"/>
    <n v="2011"/>
    <x v="149"/>
    <d v="2011-07-27T00:00:00"/>
    <s v="Standard Class"/>
    <s v="NC-18535"/>
    <s v="Nick Crebassa"/>
    <s v="Corporate"/>
    <s v="United States"/>
    <s v="San Francisco"/>
    <s v="California"/>
    <n v="94122"/>
    <s v="West"/>
    <s v="OFF-SU-10004664"/>
    <x v="1"/>
    <s v="Supplies"/>
    <s v="Acme Softgrip Scissors"/>
    <n v="40.700000000000003"/>
    <n v="5"/>
    <n v="0"/>
    <n v="11.802999999999999"/>
  </r>
  <r>
    <n v="9424"/>
    <s v="CA-2011-145254"/>
    <n v="2011"/>
    <x v="149"/>
    <d v="2011-07-27T00:00:00"/>
    <s v="Standard Class"/>
    <s v="NC-18535"/>
    <s v="Nick Crebassa"/>
    <s v="Corporate"/>
    <s v="United States"/>
    <s v="San Francisco"/>
    <s v="California"/>
    <n v="94122"/>
    <s v="West"/>
    <s v="TEC-PH-10004531"/>
    <x v="2"/>
    <s v="Phones"/>
    <s v="AT&amp;T CL2909"/>
    <n v="302.37599999999998"/>
    <n v="3"/>
    <n v="0.2"/>
    <n v="37.796999999999997"/>
  </r>
  <r>
    <n v="9425"/>
    <s v="CA-2011-145254"/>
    <n v="2011"/>
    <x v="149"/>
    <d v="2011-07-27T00:00:00"/>
    <s v="Standard Class"/>
    <s v="NC-18535"/>
    <s v="Nick Crebassa"/>
    <s v="Corporate"/>
    <s v="United States"/>
    <s v="San Francisco"/>
    <s v="California"/>
    <n v="94122"/>
    <s v="West"/>
    <s v="TEC-AC-10002167"/>
    <x v="2"/>
    <s v="Accessories"/>
    <s v="Imation 8gb Micro Traveldrive Usb 2.0 Flash Drive"/>
    <n v="45"/>
    <n v="3"/>
    <n v="0"/>
    <n v="4.9500000000000011"/>
  </r>
  <r>
    <n v="9426"/>
    <s v="CA-2011-116246"/>
    <n v="2011"/>
    <x v="171"/>
    <d v="2011-09-17T00:00:00"/>
    <s v="Second Class"/>
    <s v="LW-17215"/>
    <s v="Luke Weiss"/>
    <s v="Consumer"/>
    <s v="United States"/>
    <s v="New York City"/>
    <s v="New York"/>
    <n v="10035"/>
    <s v="East"/>
    <s v="FUR-CH-10002024"/>
    <x v="0"/>
    <s v="Chairs"/>
    <s v="HON 5400 Series Task Chairs for Big and Tall"/>
    <n v="3785.2920000000004"/>
    <n v="6"/>
    <n v="0.1"/>
    <n v="420.58800000000019"/>
  </r>
  <r>
    <n v="9427"/>
    <s v="CA-2013-160479"/>
    <n v="2013"/>
    <x v="306"/>
    <d v="2013-09-21T00:00:00"/>
    <s v="Standard Class"/>
    <s v="AH-10585"/>
    <s v="Angele Hood"/>
    <s v="Consumer"/>
    <s v="United States"/>
    <s v="Seattle"/>
    <s v="Washington"/>
    <n v="98105"/>
    <s v="West"/>
    <s v="OFF-AR-10002445"/>
    <x v="1"/>
    <s v="Art"/>
    <s v="SANFORD Major Accent Highlighters"/>
    <n v="35.4"/>
    <n v="5"/>
    <n v="0"/>
    <n v="13.452000000000002"/>
  </r>
  <r>
    <n v="9428"/>
    <s v="CA-2011-167486"/>
    <n v="2011"/>
    <x v="501"/>
    <d v="2011-12-01T00:00:00"/>
    <s v="Standard Class"/>
    <s v="JO-15145"/>
    <s v="Jack O'Briant"/>
    <s v="Corporate"/>
    <s v="United States"/>
    <s v="Buffalo"/>
    <s v="New York"/>
    <n v="14215"/>
    <s v="East"/>
    <s v="FUR-FU-10003268"/>
    <x v="0"/>
    <s v="Furnishings"/>
    <s v="Eldon Radial Chair Mat for Low to Medium Pile Carpets"/>
    <n v="199.89999999999998"/>
    <n v="5"/>
    <n v="0"/>
    <n v="39.97999999999999"/>
  </r>
  <r>
    <n v="9429"/>
    <s v="CA-2011-152100"/>
    <n v="2011"/>
    <x v="218"/>
    <d v="2011-05-16T00:00:00"/>
    <s v="Standard Class"/>
    <s v="VW-21775"/>
    <s v="Victoria Wilson"/>
    <s v="Corporate"/>
    <s v="United States"/>
    <s v="Huntsville"/>
    <s v="Texas"/>
    <n v="77340"/>
    <s v="Central"/>
    <s v="FUR-CH-10000015"/>
    <x v="0"/>
    <s v="Chairs"/>
    <s v="Hon Multipurpose Stacking Arm Chairs"/>
    <n v="1212.9599999999998"/>
    <n v="8"/>
    <n v="0.3"/>
    <n v="-69.311999999999898"/>
  </r>
  <r>
    <n v="9430"/>
    <s v="CA-2012-166219"/>
    <n v="2012"/>
    <x v="834"/>
    <d v="2012-09-01T00:00:00"/>
    <s v="Standard Class"/>
    <s v="BP-11185"/>
    <s v="Ben Peterman"/>
    <s v="Corporate"/>
    <s v="United States"/>
    <s v="Dallas"/>
    <s v="Texas"/>
    <n v="75081"/>
    <s v="Central"/>
    <s v="TEC-PH-10004165"/>
    <x v="2"/>
    <s v="Phones"/>
    <s v="Mitel MiVoice 5330e IP Phone"/>
    <n v="1099.96"/>
    <n v="5"/>
    <n v="0.2"/>
    <n v="82.496999999999957"/>
  </r>
  <r>
    <n v="9431"/>
    <s v="CA-2012-166219"/>
    <n v="2012"/>
    <x v="834"/>
    <d v="2012-09-01T00:00:00"/>
    <s v="Standard Class"/>
    <s v="BP-11185"/>
    <s v="Ben Peterman"/>
    <s v="Corporate"/>
    <s v="United States"/>
    <s v="Dallas"/>
    <s v="Texas"/>
    <n v="75081"/>
    <s v="Central"/>
    <s v="FUR-TA-10004607"/>
    <x v="0"/>
    <s v="Tables"/>
    <s v="Hon 2111 Invitation Series Straight Table"/>
    <n v="103.48100000000001"/>
    <n v="1"/>
    <n v="0.3"/>
    <n v="-16.261300000000006"/>
  </r>
  <r>
    <n v="9432"/>
    <s v="CA-2012-111864"/>
    <n v="2012"/>
    <x v="974"/>
    <d v="2012-06-19T00:00:00"/>
    <s v="Same Day"/>
    <s v="PP-18955"/>
    <s v="Paul Prost"/>
    <s v="Home Office"/>
    <s v="United States"/>
    <s v="Philadelphia"/>
    <s v="Pennsylvania"/>
    <n v="19134"/>
    <s v="East"/>
    <s v="OFF-LA-10004677"/>
    <x v="1"/>
    <s v="Labels"/>
    <s v="Self-Adhesive Address Labels for Typewriters with Dispenser Box"/>
    <n v="5.9039999999999999"/>
    <n v="2"/>
    <n v="0.2"/>
    <n v="1.9925999999999999"/>
  </r>
  <r>
    <n v="9433"/>
    <s v="CA-2012-119627"/>
    <n v="2012"/>
    <x v="493"/>
    <d v="2012-08-23T00:00:00"/>
    <s v="Standard Class"/>
    <s v="SC-20725"/>
    <s v="Steven Cartwright"/>
    <s v="Consumer"/>
    <s v="United States"/>
    <s v="Peoria"/>
    <s v="Arizona"/>
    <n v="85345"/>
    <s v="West"/>
    <s v="TEC-AC-10002217"/>
    <x v="2"/>
    <s v="Accessories"/>
    <s v="Imation Clip USB flash drive - 8 GB"/>
    <n v="30.080000000000002"/>
    <n v="2"/>
    <n v="0.2"/>
    <n v="-5.2640000000000002"/>
  </r>
  <r>
    <n v="9434"/>
    <s v="CA-2012-119627"/>
    <n v="2012"/>
    <x v="493"/>
    <d v="2012-08-23T00:00:00"/>
    <s v="Standard Class"/>
    <s v="SC-20725"/>
    <s v="Steven Cartwright"/>
    <s v="Consumer"/>
    <s v="United States"/>
    <s v="Peoria"/>
    <s v="Arizona"/>
    <n v="85345"/>
    <s v="West"/>
    <s v="OFF-PA-10001937"/>
    <x v="1"/>
    <s v="Paper"/>
    <s v="Xerox 21"/>
    <n v="36.288000000000011"/>
    <n v="7"/>
    <n v="0.2"/>
    <n v="12.700800000000001"/>
  </r>
  <r>
    <n v="9435"/>
    <s v="CA-2012-119627"/>
    <n v="2012"/>
    <x v="493"/>
    <d v="2012-08-23T00:00:00"/>
    <s v="Standard Class"/>
    <s v="SC-20725"/>
    <s v="Steven Cartwright"/>
    <s v="Consumer"/>
    <s v="United States"/>
    <s v="Peoria"/>
    <s v="Arizona"/>
    <n v="85345"/>
    <s v="West"/>
    <s v="OFF-AR-10000203"/>
    <x v="1"/>
    <s v="Art"/>
    <s v="Newell 336"/>
    <n v="10.272000000000002"/>
    <n v="3"/>
    <n v="0.2"/>
    <n v="1.1555999999999984"/>
  </r>
  <r>
    <n v="9436"/>
    <s v="CA-2012-119627"/>
    <n v="2012"/>
    <x v="493"/>
    <d v="2012-08-23T00:00:00"/>
    <s v="Standard Class"/>
    <s v="SC-20725"/>
    <s v="Steven Cartwright"/>
    <s v="Consumer"/>
    <s v="United States"/>
    <s v="Peoria"/>
    <s v="Arizona"/>
    <n v="85345"/>
    <s v="West"/>
    <s v="TEC-AC-10001142"/>
    <x v="2"/>
    <s v="Accessories"/>
    <s v="First Data FD10 PIN Pad"/>
    <n v="252.8"/>
    <n v="4"/>
    <n v="0.2"/>
    <n v="-31.600000000000037"/>
  </r>
  <r>
    <n v="9437"/>
    <s v="CA-2012-160787"/>
    <n v="2012"/>
    <x v="12"/>
    <d v="2012-09-25T00:00:00"/>
    <s v="Same Day"/>
    <s v="BM-11785"/>
    <s v="Bryan Mills"/>
    <s v="Consumer"/>
    <s v="United States"/>
    <s v="Philadelphia"/>
    <s v="Pennsylvania"/>
    <n v="19143"/>
    <s v="East"/>
    <s v="OFF-BI-10003712"/>
    <x v="1"/>
    <s v="Binders"/>
    <s v="Acco Pressboard Covers with Storage Hooks, 14 7/8&quot; x 11&quot;, Light Blue"/>
    <n v="2.9460000000000006"/>
    <n v="2"/>
    <n v="0.7"/>
    <n v="-2.0621999999999998"/>
  </r>
  <r>
    <n v="9438"/>
    <s v="CA-2014-107853"/>
    <n v="2014"/>
    <x v="1143"/>
    <d v="2014-06-01T00:00:00"/>
    <s v="Standard Class"/>
    <s v="CD-11920"/>
    <s v="Carlos Daly"/>
    <s v="Consumer"/>
    <s v="United States"/>
    <s v="Oceanside"/>
    <s v="California"/>
    <n v="92054"/>
    <s v="West"/>
    <s v="OFF-PA-10000520"/>
    <x v="1"/>
    <s v="Paper"/>
    <s v="Xerox 201"/>
    <n v="12.96"/>
    <n v="2"/>
    <n v="0"/>
    <n v="6.2208000000000006"/>
  </r>
  <r>
    <n v="9439"/>
    <s v="CA-2014-126144"/>
    <n v="2014"/>
    <x v="689"/>
    <d v="2014-08-06T00:00:00"/>
    <s v="Standard Class"/>
    <s v="GM-14680"/>
    <s v="Greg Matthias"/>
    <s v="Consumer"/>
    <s v="United States"/>
    <s v="Philadelphia"/>
    <s v="Pennsylvania"/>
    <n v="19134"/>
    <s v="East"/>
    <s v="TEC-PH-10001079"/>
    <x v="2"/>
    <s v="Phones"/>
    <s v="Polycom SoundPoint Pro SE-225 Corded phone"/>
    <n v="285.57599999999996"/>
    <n v="4"/>
    <n v="0.4"/>
    <n v="-57.115200000000016"/>
  </r>
  <r>
    <n v="9440"/>
    <s v="US-2011-154655"/>
    <n v="2011"/>
    <x v="36"/>
    <d v="2011-10-17T00:00:00"/>
    <s v="Standard Class"/>
    <s v="BP-11050"/>
    <s v="Barry Pond"/>
    <s v="Corporate"/>
    <s v="United States"/>
    <s v="Chicago"/>
    <s v="Illinois"/>
    <n v="60623"/>
    <s v="Central"/>
    <s v="OFF-SU-10000898"/>
    <x v="1"/>
    <s v="Supplies"/>
    <s v="Acme Hot Forged Carbon Steel Scissors with Nickel-Plated Handles, 3 7/8&quot; Cut, 8&quot;L"/>
    <n v="22.240000000000002"/>
    <n v="2"/>
    <n v="0.2"/>
    <n v="2.5019999999999971"/>
  </r>
  <r>
    <n v="9441"/>
    <s v="CA-2011-100391"/>
    <n v="2011"/>
    <x v="594"/>
    <d v="2011-05-29T00:00:00"/>
    <s v="Standard Class"/>
    <s v="BW-11065"/>
    <s v="Barry Weirich"/>
    <s v="Consumer"/>
    <s v="United States"/>
    <s v="New York City"/>
    <s v="New York"/>
    <n v="10035"/>
    <s v="East"/>
    <s v="OFF-PA-10001471"/>
    <x v="1"/>
    <s v="Paper"/>
    <s v="Strathmore Photo Frame Cards"/>
    <n v="14.62"/>
    <n v="2"/>
    <n v="0"/>
    <n v="6.7251999999999992"/>
  </r>
  <r>
    <n v="9442"/>
    <s v="CA-2011-165477"/>
    <n v="2011"/>
    <x v="282"/>
    <d v="2011-12-31T00:00:00"/>
    <s v="Second Class"/>
    <s v="RE-19405"/>
    <s v="Ricardo Emerson"/>
    <s v="Consumer"/>
    <s v="United States"/>
    <s v="Kent"/>
    <s v="Ohio"/>
    <n v="44240"/>
    <s v="East"/>
    <s v="OFF-AP-10003281"/>
    <x v="1"/>
    <s v="Appliances"/>
    <s v="Acco 6 Outlet Guardian Standard Surge Suppressor"/>
    <n v="48.36"/>
    <n v="5"/>
    <n v="0.2"/>
    <n v="6.0449999999999946"/>
  </r>
  <r>
    <n v="9443"/>
    <s v="CA-2014-165904"/>
    <n v="2014"/>
    <x v="104"/>
    <d v="2014-04-12T00:00:00"/>
    <s v="Standard Class"/>
    <s v="HR-14770"/>
    <s v="Hallie Redmond"/>
    <s v="Home Office"/>
    <s v="United States"/>
    <s v="Jacksonville"/>
    <s v="Florida"/>
    <n v="32216"/>
    <s v="South"/>
    <s v="OFF-AR-10003156"/>
    <x v="1"/>
    <s v="Art"/>
    <s v="50 Colored Long Pencils"/>
    <n v="16.256"/>
    <n v="2"/>
    <n v="0.2"/>
    <n v="1.2192000000000007"/>
  </r>
  <r>
    <n v="9444"/>
    <s v="CA-2014-165904"/>
    <n v="2014"/>
    <x v="104"/>
    <d v="2014-04-12T00:00:00"/>
    <s v="Standard Class"/>
    <s v="HR-14770"/>
    <s v="Hallie Redmond"/>
    <s v="Home Office"/>
    <s v="United States"/>
    <s v="Jacksonville"/>
    <s v="Florida"/>
    <n v="32216"/>
    <s v="South"/>
    <s v="TEC-PH-10000576"/>
    <x v="2"/>
    <s v="Phones"/>
    <s v="AT&amp;T 1080 Corded phone"/>
    <n v="219.18400000000003"/>
    <n v="2"/>
    <n v="0.2"/>
    <n v="19.178600000000003"/>
  </r>
  <r>
    <n v="9445"/>
    <s v="CA-2012-104052"/>
    <n v="2012"/>
    <x v="1201"/>
    <d v="2012-03-02T00:00:00"/>
    <s v="First Class"/>
    <s v="TP-21565"/>
    <s v="Tracy Poddar"/>
    <s v="Corporate"/>
    <s v="United States"/>
    <s v="Coppell"/>
    <s v="Texas"/>
    <n v="75019"/>
    <s v="Central"/>
    <s v="TEC-PH-10003215"/>
    <x v="2"/>
    <s v="Phones"/>
    <s v="Jackery Bar Premium Fast-charging Portable Charger"/>
    <n v="95.84"/>
    <n v="4"/>
    <n v="0.2"/>
    <n v="34.741999999999997"/>
  </r>
  <r>
    <n v="9446"/>
    <s v="CA-2012-168277"/>
    <n v="2012"/>
    <x v="352"/>
    <d v="2012-06-03T00:00:00"/>
    <s v="Standard Class"/>
    <s v="KB-16315"/>
    <s v="Karl Braun"/>
    <s v="Consumer"/>
    <s v="United States"/>
    <s v="Indianapolis"/>
    <s v="Indiana"/>
    <n v="46203"/>
    <s v="Central"/>
    <s v="OFF-LA-10004484"/>
    <x v="1"/>
    <s v="Labels"/>
    <s v="Avery 476"/>
    <n v="12.39"/>
    <n v="3"/>
    <n v="0"/>
    <n v="5.6993999999999998"/>
  </r>
  <r>
    <n v="9447"/>
    <s v="CA-2013-158617"/>
    <n v="2013"/>
    <x v="897"/>
    <d v="2013-09-29T00:00:00"/>
    <s v="Standard Class"/>
    <s v="AC-10660"/>
    <s v="Anna Chung"/>
    <s v="Consumer"/>
    <s v="United States"/>
    <s v="Lawrence"/>
    <s v="Indiana"/>
    <n v="46226"/>
    <s v="Central"/>
    <s v="OFF-PA-10002245"/>
    <x v="1"/>
    <s v="Paper"/>
    <s v="Xerox 1895"/>
    <n v="35.880000000000003"/>
    <n v="6"/>
    <n v="0"/>
    <n v="16.146000000000001"/>
  </r>
  <r>
    <n v="9448"/>
    <s v="CA-2014-136882"/>
    <n v="2014"/>
    <x v="837"/>
    <d v="2014-06-04T00:00:00"/>
    <s v="Standard Class"/>
    <s v="DN-13690"/>
    <s v="Duane Noonan"/>
    <s v="Consumer"/>
    <s v="United States"/>
    <s v="Tulsa"/>
    <s v="Oklahoma"/>
    <n v="74133"/>
    <s v="Central"/>
    <s v="FUR-FU-10003664"/>
    <x v="0"/>
    <s v="Furnishings"/>
    <s v="Electrix Architect's Clamp-On Swing Arm Lamp, Black"/>
    <n v="477.29999999999995"/>
    <n v="5"/>
    <n v="0"/>
    <n v="138.41699999999997"/>
  </r>
  <r>
    <n v="9449"/>
    <s v="US-2013-148957"/>
    <n v="2013"/>
    <x v="42"/>
    <d v="2013-09-24T00:00:00"/>
    <s v="Standard Class"/>
    <s v="CC-12430"/>
    <s v="Chuck Clark"/>
    <s v="Home Office"/>
    <s v="United States"/>
    <s v="Redmond"/>
    <s v="Washington"/>
    <n v="98052"/>
    <s v="West"/>
    <s v="OFF-LA-10002195"/>
    <x v="1"/>
    <s v="Labels"/>
    <s v="Avery 481"/>
    <n v="12.32"/>
    <n v="4"/>
    <n v="0"/>
    <n v="5.9135999999999997"/>
  </r>
  <r>
    <n v="9450"/>
    <s v="CA-2011-140032"/>
    <n v="2011"/>
    <x v="78"/>
    <d v="2011-09-13T00:00:00"/>
    <s v="Standard Class"/>
    <s v="TS-21340"/>
    <s v="Toby Swindell"/>
    <s v="Consumer"/>
    <s v="United States"/>
    <s v="San Francisco"/>
    <s v="California"/>
    <n v="94109"/>
    <s v="West"/>
    <s v="OFF-BI-10000822"/>
    <x v="1"/>
    <s v="Binders"/>
    <s v="Acco PRESSTEX Data Binder with Storage Hooks, Light Blue, 9 1/2&quot; X 11&quot;"/>
    <n v="8.6080000000000005"/>
    <n v="2"/>
    <n v="0.2"/>
    <n v="3.0127999999999995"/>
  </r>
  <r>
    <n v="9451"/>
    <s v="CA-2014-145506"/>
    <n v="2014"/>
    <x v="95"/>
    <d v="2014-06-08T00:00:00"/>
    <s v="Standard Class"/>
    <s v="MO-17800"/>
    <s v="Meg O'Connel"/>
    <s v="Home Office"/>
    <s v="United States"/>
    <s v="Spokane"/>
    <s v="Washington"/>
    <n v="99207"/>
    <s v="West"/>
    <s v="OFF-ST-10004963"/>
    <x v="1"/>
    <s v="Storage"/>
    <s v="Eldon Gobal File Keepers"/>
    <n v="136.26"/>
    <n v="9"/>
    <n v="0"/>
    <n v="5.4503999999999913"/>
  </r>
  <r>
    <n v="9452"/>
    <s v="CA-2012-129546"/>
    <n v="2012"/>
    <x v="694"/>
    <d v="2012-10-05T00:00:00"/>
    <s v="Standard Class"/>
    <s v="RP-19855"/>
    <s v="Roy Phan"/>
    <s v="Corporate"/>
    <s v="United States"/>
    <s v="Los Angeles"/>
    <s v="California"/>
    <n v="90032"/>
    <s v="West"/>
    <s v="OFF-AP-10002495"/>
    <x v="1"/>
    <s v="Appliances"/>
    <s v="Acco Smartsocket Table Surge Protector, 6 Color-Coded Adapter Outlets"/>
    <n v="186.14999999999998"/>
    <n v="3"/>
    <n v="0"/>
    <n v="55.844999999999985"/>
  </r>
  <r>
    <n v="9453"/>
    <s v="CA-2012-129546"/>
    <n v="2012"/>
    <x v="694"/>
    <d v="2012-10-05T00:00:00"/>
    <s v="Standard Class"/>
    <s v="RP-19855"/>
    <s v="Roy Phan"/>
    <s v="Corporate"/>
    <s v="United States"/>
    <s v="Los Angeles"/>
    <s v="California"/>
    <n v="90032"/>
    <s v="West"/>
    <s v="OFF-BI-10004001"/>
    <x v="1"/>
    <s v="Binders"/>
    <s v="GBC Recycled VeloBinder Covers"/>
    <n v="81.792000000000002"/>
    <n v="6"/>
    <n v="0.2"/>
    <n v="26.582399999999986"/>
  </r>
  <r>
    <n v="9454"/>
    <s v="CA-2012-129546"/>
    <n v="2012"/>
    <x v="694"/>
    <d v="2012-10-05T00:00:00"/>
    <s v="Standard Class"/>
    <s v="RP-19855"/>
    <s v="Roy Phan"/>
    <s v="Corporate"/>
    <s v="United States"/>
    <s v="Los Angeles"/>
    <s v="California"/>
    <n v="90032"/>
    <s v="West"/>
    <s v="OFF-SU-10004884"/>
    <x v="1"/>
    <s v="Supplies"/>
    <s v="Acme Galleria Hot Forged Steel Scissors with Colored Handles"/>
    <n v="47.19"/>
    <n v="3"/>
    <n v="0"/>
    <n v="13.685099999999995"/>
  </r>
  <r>
    <n v="9455"/>
    <s v="CA-2012-129546"/>
    <n v="2012"/>
    <x v="694"/>
    <d v="2012-10-05T00:00:00"/>
    <s v="Standard Class"/>
    <s v="RP-19855"/>
    <s v="Roy Phan"/>
    <s v="Corporate"/>
    <s v="United States"/>
    <s v="Los Angeles"/>
    <s v="California"/>
    <n v="90032"/>
    <s v="West"/>
    <s v="TEC-PH-10003555"/>
    <x v="2"/>
    <s v="Phones"/>
    <s v="Motorola HK250 Universal Bluetooth Headset"/>
    <n v="36.783999999999999"/>
    <n v="2"/>
    <n v="0.2"/>
    <n v="-8.2763999999999971"/>
  </r>
  <r>
    <n v="9456"/>
    <s v="CA-2013-140977"/>
    <n v="2013"/>
    <x v="950"/>
    <d v="2013-06-20T00:00:00"/>
    <s v="Second Class"/>
    <s v="JL-15175"/>
    <s v="James Lanier"/>
    <s v="Home Office"/>
    <s v="United States"/>
    <s v="Chattanooga"/>
    <s v="Tennessee"/>
    <n v="37421"/>
    <s v="South"/>
    <s v="TEC-MA-10003493"/>
    <x v="2"/>
    <s v="Machines"/>
    <s v="Penpower WorldCard Pro Card Scanner"/>
    <n v="91.474999999999994"/>
    <n v="1"/>
    <n v="0.5"/>
    <n v="-1.8294999999999959"/>
  </r>
  <r>
    <n v="9457"/>
    <s v="CA-2014-151855"/>
    <n v="2014"/>
    <x v="837"/>
    <d v="2014-06-04T00:00:00"/>
    <s v="Standard Class"/>
    <s v="BW-11110"/>
    <s v="Bart Watters"/>
    <s v="Corporate"/>
    <s v="United States"/>
    <s v="Greensboro"/>
    <s v="North Carolina"/>
    <n v="27405"/>
    <s v="South"/>
    <s v="TEC-AC-10002380"/>
    <x v="2"/>
    <s v="Accessories"/>
    <s v="Sony 8GB Class 10 Micro SDHC R40 Memory Card"/>
    <n v="27.192"/>
    <n v="3"/>
    <n v="0.2"/>
    <n v="0.33989999999999654"/>
  </r>
  <r>
    <n v="9458"/>
    <s v="CA-2014-151855"/>
    <n v="2014"/>
    <x v="837"/>
    <d v="2014-06-04T00:00:00"/>
    <s v="Standard Class"/>
    <s v="BW-11110"/>
    <s v="Bart Watters"/>
    <s v="Corporate"/>
    <s v="United States"/>
    <s v="Greensboro"/>
    <s v="North Carolina"/>
    <n v="27405"/>
    <s v="South"/>
    <s v="OFF-BI-10004209"/>
    <x v="1"/>
    <s v="Binders"/>
    <s v="Fellowes Twister Kit, Gray/Clear, 3/pkg"/>
    <n v="12.059999999999999"/>
    <n v="5"/>
    <n v="0.7"/>
    <n v="-10.050000000000001"/>
  </r>
  <r>
    <n v="9459"/>
    <s v="CA-2011-138240"/>
    <n v="2011"/>
    <x v="1148"/>
    <d v="2011-10-14T00:00:00"/>
    <s v="Standard Class"/>
    <s v="SJ-20500"/>
    <s v="Shirley Jackson"/>
    <s v="Consumer"/>
    <s v="United States"/>
    <s v="San Francisco"/>
    <s v="California"/>
    <n v="94122"/>
    <s v="West"/>
    <s v="OFF-AR-10002135"/>
    <x v="1"/>
    <s v="Art"/>
    <s v="Boston Heavy-Duty Trimline Electric Pencil Sharpeners"/>
    <n v="144.60000000000002"/>
    <n v="3"/>
    <n v="0"/>
    <n v="41.933999999999983"/>
  </r>
  <r>
    <n v="9460"/>
    <s v="CA-2011-138240"/>
    <n v="2011"/>
    <x v="1148"/>
    <d v="2011-10-14T00:00:00"/>
    <s v="Standard Class"/>
    <s v="SJ-20500"/>
    <s v="Shirley Jackson"/>
    <s v="Consumer"/>
    <s v="United States"/>
    <s v="San Francisco"/>
    <s v="California"/>
    <n v="94122"/>
    <s v="West"/>
    <s v="TEC-PH-10002583"/>
    <x v="2"/>
    <s v="Phones"/>
    <s v="iOttie HLCRIO102 Car Mount"/>
    <n v="15.991999999999999"/>
    <n v="1"/>
    <n v="0.2"/>
    <n v="-2.9985000000000022"/>
  </r>
  <r>
    <n v="9461"/>
    <s v="CA-2011-101833"/>
    <n v="2011"/>
    <x v="664"/>
    <d v="2011-11-22T00:00:00"/>
    <s v="Second Class"/>
    <s v="FG-14260"/>
    <s v="Frank Gastineau"/>
    <s v="Home Office"/>
    <s v="United States"/>
    <s v="New York City"/>
    <s v="New York"/>
    <n v="10024"/>
    <s v="East"/>
    <s v="OFF-PA-10003591"/>
    <x v="1"/>
    <s v="Paper"/>
    <s v="Southworth 100% Cotton The Best Paper"/>
    <n v="34.44"/>
    <n v="3"/>
    <n v="0"/>
    <n v="17.22"/>
  </r>
  <r>
    <n v="9462"/>
    <s v="CA-2011-100867"/>
    <n v="2011"/>
    <x v="538"/>
    <d v="2011-10-24T00:00:00"/>
    <s v="Standard Class"/>
    <s v="EH-14125"/>
    <s v="Eugene Hildebrand"/>
    <s v="Home Office"/>
    <s v="United States"/>
    <s v="Lakewood"/>
    <s v="California"/>
    <n v="90712"/>
    <s v="West"/>
    <s v="TEC-PH-10004922"/>
    <x v="2"/>
    <s v="Phones"/>
    <s v="RCA Visys Integrated PBX 8-Line Router"/>
    <n v="321.55200000000002"/>
    <n v="6"/>
    <n v="0.2"/>
    <n v="20.097000000000008"/>
  </r>
  <r>
    <n v="9463"/>
    <s v="US-2014-109610"/>
    <n v="2014"/>
    <x v="920"/>
    <d v="2014-12-01T00:00:00"/>
    <s v="Second Class"/>
    <s v="BS-11590"/>
    <s v="Brendan Sweed"/>
    <s v="Corporate"/>
    <s v="United States"/>
    <s v="Louisville"/>
    <s v="Kentucky"/>
    <n v="40214"/>
    <s v="South"/>
    <s v="FUR-CH-10001854"/>
    <x v="0"/>
    <s v="Chairs"/>
    <s v="Office Star - Professional Matrix Back Chair with 2-to-1 Synchro Tilt and Mesh Fabric Seat"/>
    <n v="701.96"/>
    <n v="2"/>
    <n v="0"/>
    <n v="168.47040000000004"/>
  </r>
  <r>
    <n v="9464"/>
    <s v="CA-2011-156545"/>
    <n v="2011"/>
    <x v="1221"/>
    <d v="2011-03-03T00:00:00"/>
    <s v="First Class"/>
    <s v="JS-16030"/>
    <s v="Joy Smith"/>
    <s v="Consumer"/>
    <s v="United States"/>
    <s v="Columbus"/>
    <s v="Ohio"/>
    <n v="43229"/>
    <s v="East"/>
    <s v="OFF-AR-10003560"/>
    <x v="1"/>
    <s v="Art"/>
    <s v="Zebra Zazzle Fluorescent Highlighters"/>
    <n v="19.456000000000003"/>
    <n v="4"/>
    <n v="0.2"/>
    <n v="3.4047999999999981"/>
  </r>
  <r>
    <n v="9465"/>
    <s v="CA-2011-109127"/>
    <n v="2011"/>
    <x v="1059"/>
    <d v="2011-12-25T00:00:00"/>
    <s v="Standard Class"/>
    <s v="JC-15775"/>
    <s v="John Castell"/>
    <s v="Consumer"/>
    <s v="United States"/>
    <s v="Newark"/>
    <s v="Delaware"/>
    <n v="19711"/>
    <s v="East"/>
    <s v="OFF-LA-10004409"/>
    <x v="1"/>
    <s v="Labels"/>
    <s v="Avery 492"/>
    <n v="17.28"/>
    <n v="6"/>
    <n v="0"/>
    <n v="7.9487999999999985"/>
  </r>
  <r>
    <n v="9466"/>
    <s v="CA-2013-126858"/>
    <n v="2013"/>
    <x v="258"/>
    <d v="2013-11-24T00:00:00"/>
    <s v="Standard Class"/>
    <s v="JM-15265"/>
    <s v="Janet Molinari"/>
    <s v="Corporate"/>
    <s v="United States"/>
    <s v="Seattle"/>
    <s v="Washington"/>
    <n v="98115"/>
    <s v="West"/>
    <s v="FUR-FU-10000448"/>
    <x v="0"/>
    <s v="Furnishings"/>
    <s v="Tenex Chairmats For Use With Carpeted Floors"/>
    <n v="31.96"/>
    <n v="2"/>
    <n v="0"/>
    <n v="1.597999999999999"/>
  </r>
  <r>
    <n v="9467"/>
    <s v="CA-2014-102925"/>
    <n v="2014"/>
    <x v="60"/>
    <d v="2014-11-11T00:00:00"/>
    <s v="Second Class"/>
    <s v="CD-12280"/>
    <s v="Christina DeMoss"/>
    <s v="Consumer"/>
    <s v="United States"/>
    <s v="New York City"/>
    <s v="New York"/>
    <n v="10024"/>
    <s v="East"/>
    <s v="OFF-BI-10002735"/>
    <x v="1"/>
    <s v="Binders"/>
    <s v="GBC Prestige Therm-A-Bind Covers"/>
    <n v="164.68800000000002"/>
    <n v="6"/>
    <n v="0.2"/>
    <n v="55.582200000000007"/>
  </r>
  <r>
    <n v="9468"/>
    <s v="CA-2014-102925"/>
    <n v="2014"/>
    <x v="60"/>
    <d v="2014-11-11T00:00:00"/>
    <s v="Second Class"/>
    <s v="CD-12280"/>
    <s v="Christina DeMoss"/>
    <s v="Consumer"/>
    <s v="United States"/>
    <s v="New York City"/>
    <s v="New York"/>
    <n v="10024"/>
    <s v="East"/>
    <s v="FUR-TA-10003469"/>
    <x v="0"/>
    <s v="Tables"/>
    <s v="Balt Split Level Computer Training Table"/>
    <n v="166.5"/>
    <n v="2"/>
    <n v="0.4"/>
    <n v="-66.599999999999994"/>
  </r>
  <r>
    <n v="9469"/>
    <s v="CA-2014-102925"/>
    <n v="2014"/>
    <x v="60"/>
    <d v="2014-11-11T00:00:00"/>
    <s v="Second Class"/>
    <s v="CD-12280"/>
    <s v="Christina DeMoss"/>
    <s v="Consumer"/>
    <s v="United States"/>
    <s v="New York City"/>
    <s v="New York"/>
    <n v="10024"/>
    <s v="East"/>
    <s v="OFF-PA-10001870"/>
    <x v="1"/>
    <s v="Paper"/>
    <s v="Xerox 202"/>
    <n v="12.96"/>
    <n v="2"/>
    <n v="0"/>
    <n v="6.2208000000000006"/>
  </r>
  <r>
    <n v="9470"/>
    <s v="CA-2014-102925"/>
    <n v="2014"/>
    <x v="60"/>
    <d v="2014-11-11T00:00:00"/>
    <s v="Second Class"/>
    <s v="CD-12280"/>
    <s v="Christina DeMoss"/>
    <s v="Consumer"/>
    <s v="United States"/>
    <s v="New York City"/>
    <s v="New York"/>
    <n v="10024"/>
    <s v="East"/>
    <s v="OFF-PA-10004071"/>
    <x v="1"/>
    <s v="Paper"/>
    <s v="Eaton Premium Continuous-Feed Paper, 25% Cotton, Letter Size, White, 1000 Shts/Box"/>
    <n v="110.96"/>
    <n v="2"/>
    <n v="0"/>
    <n v="53.260799999999996"/>
  </r>
  <r>
    <n v="9471"/>
    <s v="CA-2014-102925"/>
    <n v="2014"/>
    <x v="60"/>
    <d v="2014-11-11T00:00:00"/>
    <s v="Second Class"/>
    <s v="CD-12280"/>
    <s v="Christina DeMoss"/>
    <s v="Consumer"/>
    <s v="United States"/>
    <s v="New York City"/>
    <s v="New York"/>
    <n v="10024"/>
    <s v="East"/>
    <s v="TEC-PH-10001448"/>
    <x v="2"/>
    <s v="Phones"/>
    <s v="Anker Astro 15000mAh USB Portable Charger"/>
    <n v="99.98"/>
    <n v="2"/>
    <n v="0"/>
    <n v="3.9991999999999877"/>
  </r>
  <r>
    <n v="9472"/>
    <s v="CA-2014-102925"/>
    <n v="2014"/>
    <x v="60"/>
    <d v="2014-11-11T00:00:00"/>
    <s v="Second Class"/>
    <s v="CD-12280"/>
    <s v="Christina DeMoss"/>
    <s v="Consumer"/>
    <s v="United States"/>
    <s v="New York City"/>
    <s v="New York"/>
    <n v="10024"/>
    <s v="East"/>
    <s v="OFF-BI-10002706"/>
    <x v="1"/>
    <s v="Binders"/>
    <s v="Avery Premier Heavy-Duty Binder with Round Locking Rings"/>
    <n v="11.423999999999999"/>
    <n v="1"/>
    <n v="0.2"/>
    <n v="3.7127999999999997"/>
  </r>
  <r>
    <n v="9473"/>
    <s v="CA-2014-102925"/>
    <n v="2014"/>
    <x v="60"/>
    <d v="2014-11-11T00:00:00"/>
    <s v="Second Class"/>
    <s v="CD-12280"/>
    <s v="Christina DeMoss"/>
    <s v="Consumer"/>
    <s v="United States"/>
    <s v="New York City"/>
    <s v="New York"/>
    <n v="10024"/>
    <s v="East"/>
    <s v="FUR-CH-10004875"/>
    <x v="0"/>
    <s v="Chairs"/>
    <s v="Harbour Creations 67200 Series Stacking Chairs"/>
    <n v="128.12400000000002"/>
    <n v="2"/>
    <n v="0.1"/>
    <n v="24.2012"/>
  </r>
  <r>
    <n v="9474"/>
    <s v="CA-2014-102925"/>
    <n v="2014"/>
    <x v="60"/>
    <d v="2014-11-11T00:00:00"/>
    <s v="Second Class"/>
    <s v="CD-12280"/>
    <s v="Christina DeMoss"/>
    <s v="Consumer"/>
    <s v="United States"/>
    <s v="New York City"/>
    <s v="New York"/>
    <n v="10024"/>
    <s v="East"/>
    <s v="FUR-FU-10004245"/>
    <x v="0"/>
    <s v="Furnishings"/>
    <s v="Career Cubicle Clock, 8 1/4&quot;, Black"/>
    <n v="101.4"/>
    <n v="5"/>
    <n v="0"/>
    <n v="38.532000000000004"/>
  </r>
  <r>
    <n v="9475"/>
    <s v="CA-2012-100818"/>
    <n v="2012"/>
    <x v="70"/>
    <d v="2012-06-05T00:00:00"/>
    <s v="Second Class"/>
    <s v="JM-15265"/>
    <s v="Janet Molinari"/>
    <s v="Corporate"/>
    <s v="United States"/>
    <s v="Chicago"/>
    <s v="Illinois"/>
    <n v="60653"/>
    <s v="Central"/>
    <s v="OFF-LA-10000443"/>
    <x v="1"/>
    <s v="Labels"/>
    <s v="Avery 501"/>
    <n v="5.9039999999999999"/>
    <n v="2"/>
    <n v="0.2"/>
    <n v="1.9925999999999999"/>
  </r>
  <r>
    <n v="9476"/>
    <s v="CA-2012-100818"/>
    <n v="2012"/>
    <x v="70"/>
    <d v="2012-06-05T00:00:00"/>
    <s v="Second Class"/>
    <s v="JM-15265"/>
    <s v="Janet Molinari"/>
    <s v="Corporate"/>
    <s v="United States"/>
    <s v="Chicago"/>
    <s v="Illinois"/>
    <n v="60653"/>
    <s v="Central"/>
    <s v="OFF-PA-10001125"/>
    <x v="1"/>
    <s v="Paper"/>
    <s v="Xerox 1988"/>
    <n v="173.48800000000003"/>
    <n v="7"/>
    <n v="0.2"/>
    <n v="54.214999999999982"/>
  </r>
  <r>
    <n v="9477"/>
    <s v="CA-2012-100818"/>
    <n v="2012"/>
    <x v="70"/>
    <d v="2012-06-05T00:00:00"/>
    <s v="Second Class"/>
    <s v="JM-15265"/>
    <s v="Janet Molinari"/>
    <s v="Corporate"/>
    <s v="United States"/>
    <s v="Chicago"/>
    <s v="Illinois"/>
    <n v="60653"/>
    <s v="Central"/>
    <s v="FUR-FU-10002703"/>
    <x v="0"/>
    <s v="Furnishings"/>
    <s v="Tenex Traditional Chairmats for Hard Floors, Average Lip, 36&quot; x 48&quot;"/>
    <n v="51.56"/>
    <n v="2"/>
    <n v="0.6"/>
    <n v="-61.872"/>
  </r>
  <r>
    <n v="9478"/>
    <s v="CA-2012-100818"/>
    <n v="2012"/>
    <x v="70"/>
    <d v="2012-06-05T00:00:00"/>
    <s v="Second Class"/>
    <s v="JM-15265"/>
    <s v="Janet Molinari"/>
    <s v="Corporate"/>
    <s v="United States"/>
    <s v="Chicago"/>
    <s v="Illinois"/>
    <n v="60653"/>
    <s v="Central"/>
    <s v="OFF-BI-10004364"/>
    <x v="1"/>
    <s v="Binders"/>
    <s v="Storex Dura Pro Binders"/>
    <n v="3.5639999999999992"/>
    <n v="3"/>
    <n v="0.8"/>
    <n v="-6.2370000000000019"/>
  </r>
  <r>
    <n v="9479"/>
    <s v="CA-2011-126193"/>
    <n v="2011"/>
    <x v="557"/>
    <d v="2011-09-14T00:00:00"/>
    <s v="Standard Class"/>
    <s v="SS-20410"/>
    <s v="Shahid Shariari"/>
    <s v="Consumer"/>
    <s v="United States"/>
    <s v="Oswego"/>
    <s v="Illinois"/>
    <n v="60543"/>
    <s v="Central"/>
    <s v="OFF-FA-10000936"/>
    <x v="1"/>
    <s v="Fasteners"/>
    <s v="Acco Hot Clips Clips to Go"/>
    <n v="13.16"/>
    <n v="5"/>
    <n v="0.2"/>
    <n v="4.1124999999999998"/>
  </r>
  <r>
    <n v="9480"/>
    <s v="CA-2011-126193"/>
    <n v="2011"/>
    <x v="557"/>
    <d v="2011-09-14T00:00:00"/>
    <s v="Standard Class"/>
    <s v="SS-20410"/>
    <s v="Shahid Shariari"/>
    <s v="Consumer"/>
    <s v="United States"/>
    <s v="Oswego"/>
    <s v="Illinois"/>
    <n v="60543"/>
    <s v="Central"/>
    <s v="OFF-BI-10001249"/>
    <x v="1"/>
    <s v="Binders"/>
    <s v="Avery Heavy-Duty EZD View Binder with Locking Rings"/>
    <n v="3.8279999999999994"/>
    <n v="3"/>
    <n v="0.8"/>
    <n v="-6.5076000000000018"/>
  </r>
  <r>
    <n v="9481"/>
    <s v="CA-2011-126193"/>
    <n v="2011"/>
    <x v="557"/>
    <d v="2011-09-14T00:00:00"/>
    <s v="Standard Class"/>
    <s v="SS-20410"/>
    <s v="Shahid Shariari"/>
    <s v="Consumer"/>
    <s v="United States"/>
    <s v="Oswego"/>
    <s v="Illinois"/>
    <n v="60543"/>
    <s v="Central"/>
    <s v="OFF-BI-10004632"/>
    <x v="1"/>
    <s v="Binders"/>
    <s v="Ibico Hi-Tech Manual Binding System"/>
    <n v="304.98999999999995"/>
    <n v="5"/>
    <n v="0.8"/>
    <n v="-533.73250000000007"/>
  </r>
  <r>
    <n v="9482"/>
    <s v="CA-2014-150504"/>
    <n v="2014"/>
    <x v="44"/>
    <d v="2014-11-13T00:00:00"/>
    <s v="Standard Class"/>
    <s v="HG-14845"/>
    <s v="Harry Greene"/>
    <s v="Consumer"/>
    <s v="United States"/>
    <s v="Dallas"/>
    <s v="Texas"/>
    <n v="75220"/>
    <s v="Central"/>
    <s v="OFF-ST-10000615"/>
    <x v="1"/>
    <s v="Storage"/>
    <s v="SimpliFile Personal File, Black Granite, 15w x 6-15/16d x 11-1/4h"/>
    <n v="18.16"/>
    <n v="2"/>
    <n v="0.2"/>
    <n v="1.8160000000000016"/>
  </r>
  <r>
    <n v="9483"/>
    <s v="CA-2012-158351"/>
    <n v="2012"/>
    <x v="782"/>
    <d v="2012-06-24T00:00:00"/>
    <s v="Second Class"/>
    <s v="BC-11125"/>
    <s v="Becky Castell"/>
    <s v="Home Office"/>
    <s v="United States"/>
    <s v="Philadelphia"/>
    <s v="Pennsylvania"/>
    <n v="19134"/>
    <s v="East"/>
    <s v="TEC-AC-10001838"/>
    <x v="2"/>
    <s v="Accessories"/>
    <s v="Razer Tiamat Over Ear 7.1 Surround Sound PC Gaming Headset"/>
    <n v="319.98400000000004"/>
    <n v="2"/>
    <n v="0.2"/>
    <n v="91.995400000000018"/>
  </r>
  <r>
    <n v="9484"/>
    <s v="CA-2011-122679"/>
    <n v="2011"/>
    <x v="192"/>
    <d v="2011-07-28T00:00:00"/>
    <s v="Standard Class"/>
    <s v="AB-10255"/>
    <s v="Alejandro Ballentine"/>
    <s v="Home Office"/>
    <s v="United States"/>
    <s v="Los Angeles"/>
    <s v="California"/>
    <n v="90008"/>
    <s v="West"/>
    <s v="OFF-AR-10004757"/>
    <x v="1"/>
    <s v="Art"/>
    <s v="Crayola Colored Pencils"/>
    <n v="19.68"/>
    <n v="6"/>
    <n v="0"/>
    <n v="6.4943999999999988"/>
  </r>
  <r>
    <n v="9485"/>
    <s v="CA-2013-164770"/>
    <n v="2013"/>
    <x v="499"/>
    <d v="2013-12-05T00:00:00"/>
    <s v="Second Class"/>
    <s v="MY-18295"/>
    <s v="Muhammed Yedwab"/>
    <s v="Corporate"/>
    <s v="United States"/>
    <s v="Houston"/>
    <s v="Texas"/>
    <n v="77036"/>
    <s v="Central"/>
    <s v="FUR-BO-10003893"/>
    <x v="0"/>
    <s v="Bookcases"/>
    <s v="Sauder Camden County Collection Library"/>
    <n v="781.86399999999992"/>
    <n v="10"/>
    <n v="0.32"/>
    <n v="-137.97600000000008"/>
  </r>
  <r>
    <n v="9486"/>
    <s v="CA-2013-164770"/>
    <n v="2013"/>
    <x v="499"/>
    <d v="2013-12-05T00:00:00"/>
    <s v="Second Class"/>
    <s v="MY-18295"/>
    <s v="Muhammed Yedwab"/>
    <s v="Corporate"/>
    <s v="United States"/>
    <s v="Houston"/>
    <s v="Texas"/>
    <n v="77036"/>
    <s v="Central"/>
    <s v="OFF-PA-10003893"/>
    <x v="1"/>
    <s v="Paper"/>
    <s v="Xerox 1962"/>
    <n v="30.816000000000003"/>
    <n v="9"/>
    <n v="0.2"/>
    <n v="9.6299999999999955"/>
  </r>
  <r>
    <n v="9487"/>
    <s v="CA-2014-130505"/>
    <n v="2014"/>
    <x v="386"/>
    <d v="2014-10-13T00:00:00"/>
    <s v="Same Day"/>
    <s v="NF-18385"/>
    <s v="Natalie Fritzler"/>
    <s v="Consumer"/>
    <s v="United States"/>
    <s v="Wheeling"/>
    <s v="West Virginia"/>
    <n v="26003"/>
    <s v="East"/>
    <s v="FUR-TA-10001932"/>
    <x v="0"/>
    <s v="Tables"/>
    <s v="Chromcraft 48&quot; x 96&quot; Racetrack Double Pedestal Table"/>
    <n v="673.34399999999994"/>
    <n v="3"/>
    <n v="0.3"/>
    <n v="-76.953599999999994"/>
  </r>
  <r>
    <n v="9488"/>
    <s v="US-2014-125213"/>
    <n v="2014"/>
    <x v="157"/>
    <d v="2014-12-14T00:00:00"/>
    <s v="First Class"/>
    <s v="NB-18655"/>
    <s v="Nona Balk"/>
    <s v="Corporate"/>
    <s v="United States"/>
    <s v="Paterson"/>
    <s v="New Jersey"/>
    <n v="7501"/>
    <s v="East"/>
    <s v="OFF-FA-10001561"/>
    <x v="1"/>
    <s v="Fasteners"/>
    <s v="Stockwell Push Pins"/>
    <n v="6.5400000000000009"/>
    <n v="3"/>
    <n v="0"/>
    <n v="2.1581999999999999"/>
  </r>
  <r>
    <n v="9489"/>
    <s v="CA-2012-156566"/>
    <n v="2012"/>
    <x v="486"/>
    <d v="2012-10-04T00:00:00"/>
    <s v="First Class"/>
    <s v="EM-13960"/>
    <s v="Eric Murdock"/>
    <s v="Consumer"/>
    <s v="United States"/>
    <s v="Portland"/>
    <s v="Oregon"/>
    <n v="97206"/>
    <s v="West"/>
    <s v="TEC-PH-10001817"/>
    <x v="2"/>
    <s v="Phones"/>
    <s v="Wilson Electronics DB Pro Signal Booster"/>
    <n v="572.80000000000007"/>
    <n v="2"/>
    <n v="0.2"/>
    <n v="50.120000000000033"/>
  </r>
  <r>
    <n v="9490"/>
    <s v="US-2013-102232"/>
    <n v="2013"/>
    <x v="1222"/>
    <d v="2013-08-12T00:00:00"/>
    <s v="Standard Class"/>
    <s v="MF-17665"/>
    <s v="Maureen Fritzler"/>
    <s v="Corporate"/>
    <s v="United States"/>
    <s v="Huntsville"/>
    <s v="Alabama"/>
    <n v="35810"/>
    <s v="South"/>
    <s v="OFF-AR-10000538"/>
    <x v="1"/>
    <s v="Art"/>
    <s v="Boston Model 1800 Electric Pencil Sharpener, Gray"/>
    <n v="197.04999999999998"/>
    <n v="7"/>
    <n v="0"/>
    <n v="59.114999999999981"/>
  </r>
  <r>
    <n v="9491"/>
    <s v="CA-2014-111738"/>
    <n v="2014"/>
    <x v="1032"/>
    <d v="2014-01-08T00:00:00"/>
    <s v="Standard Class"/>
    <s v="CM-12385"/>
    <s v="Christopher Martinez"/>
    <s v="Consumer"/>
    <s v="United States"/>
    <s v="San Francisco"/>
    <s v="California"/>
    <n v="94110"/>
    <s v="West"/>
    <s v="OFF-BI-10004584"/>
    <x v="1"/>
    <s v="Binders"/>
    <s v="GBC ProClick 150 Presentation Binding System"/>
    <n v="2022.2720000000002"/>
    <n v="8"/>
    <n v="0.2"/>
    <n v="682.5168000000001"/>
  </r>
  <r>
    <n v="9492"/>
    <s v="CA-2014-111738"/>
    <n v="2014"/>
    <x v="1032"/>
    <d v="2014-01-08T00:00:00"/>
    <s v="Standard Class"/>
    <s v="CM-12385"/>
    <s v="Christopher Martinez"/>
    <s v="Consumer"/>
    <s v="United States"/>
    <s v="San Francisco"/>
    <s v="California"/>
    <n v="94110"/>
    <s v="West"/>
    <s v="OFF-AR-10000817"/>
    <x v="1"/>
    <s v="Art"/>
    <s v="Manco Dry-Lighter Erasable Highlighter"/>
    <n v="9.120000000000001"/>
    <n v="3"/>
    <n v="0"/>
    <n v="3.1007999999999996"/>
  </r>
  <r>
    <n v="9493"/>
    <s v="CA-2014-163188"/>
    <n v="2014"/>
    <x v="659"/>
    <d v="2014-11-08T00:00:00"/>
    <s v="Same Day"/>
    <s v="EC-14050"/>
    <s v="Erin Creighton"/>
    <s v="Consumer"/>
    <s v="United States"/>
    <s v="Oklahoma City"/>
    <s v="Oklahoma"/>
    <n v="73120"/>
    <s v="Central"/>
    <s v="OFF-BI-10000756"/>
    <x v="1"/>
    <s v="Binders"/>
    <s v="Storex DuraTech Recycled Plastic Frosted Binders"/>
    <n v="38.160000000000004"/>
    <n v="9"/>
    <n v="0"/>
    <n v="19.080000000000002"/>
  </r>
  <r>
    <n v="9494"/>
    <s v="CA-2013-105207"/>
    <n v="2013"/>
    <x v="835"/>
    <d v="2013-01-08T00:00:00"/>
    <s v="Standard Class"/>
    <s v="BO-11350"/>
    <s v="Bill Overfelt"/>
    <s v="Corporate"/>
    <s v="United States"/>
    <s v="Broken Arrow"/>
    <s v="Oklahoma"/>
    <n v="74012"/>
    <s v="Central"/>
    <s v="FUR-TA-10000617"/>
    <x v="0"/>
    <s v="Tables"/>
    <s v="Hon Practical Foundations 30 x 60 Training Table, Light Gray/Charcoal"/>
    <n v="1592.8500000000001"/>
    <n v="7"/>
    <n v="0"/>
    <n v="350.42700000000002"/>
  </r>
  <r>
    <n v="9495"/>
    <s v="CA-2013-105207"/>
    <n v="2013"/>
    <x v="835"/>
    <d v="2013-01-08T00:00:00"/>
    <s v="Standard Class"/>
    <s v="BO-11350"/>
    <s v="Bill Overfelt"/>
    <s v="Corporate"/>
    <s v="United States"/>
    <s v="Broken Arrow"/>
    <s v="Oklahoma"/>
    <n v="74012"/>
    <s v="Central"/>
    <s v="OFF-BI-10004364"/>
    <x v="1"/>
    <s v="Binders"/>
    <s v="Storex Dura Pro Binders"/>
    <n v="11.88"/>
    <n v="2"/>
    <n v="0"/>
    <n v="5.3460000000000001"/>
  </r>
  <r>
    <n v="9496"/>
    <s v="US-2013-123610"/>
    <n v="2013"/>
    <x v="536"/>
    <d v="2013-05-17T00:00:00"/>
    <s v="Standard Class"/>
    <s v="VM-21835"/>
    <s v="Vivian Mathis"/>
    <s v="Consumer"/>
    <s v="United States"/>
    <s v="Mission Viejo"/>
    <s v="California"/>
    <n v="92691"/>
    <s v="West"/>
    <s v="TEC-AC-10004518"/>
    <x v="2"/>
    <s v="Accessories"/>
    <s v="Memorex Mini Travel Drive 32 GB USB 2.0 Flash Drive"/>
    <n v="120"/>
    <n v="6"/>
    <n v="0"/>
    <n v="46.800000000000004"/>
  </r>
  <r>
    <n v="9497"/>
    <s v="US-2013-123610"/>
    <n v="2013"/>
    <x v="536"/>
    <d v="2013-05-17T00:00:00"/>
    <s v="Standard Class"/>
    <s v="VM-21835"/>
    <s v="Vivian Mathis"/>
    <s v="Consumer"/>
    <s v="United States"/>
    <s v="Mission Viejo"/>
    <s v="California"/>
    <n v="92691"/>
    <s v="West"/>
    <s v="OFF-AP-10002222"/>
    <x v="1"/>
    <s v="Appliances"/>
    <s v="Staples"/>
    <n v="8.67"/>
    <n v="1"/>
    <n v="0"/>
    <n v="2.3409000000000004"/>
  </r>
  <r>
    <n v="9498"/>
    <s v="CA-2014-118213"/>
    <n v="2014"/>
    <x v="60"/>
    <d v="2014-11-08T00:00:00"/>
    <s v="First Class"/>
    <s v="AB-10060"/>
    <s v="Adam Bellavance"/>
    <s v="Home Office"/>
    <s v="United States"/>
    <s v="Greenwood"/>
    <s v="Indiana"/>
    <n v="46142"/>
    <s v="Central"/>
    <s v="OFF-PA-10002615"/>
    <x v="1"/>
    <s v="Paper"/>
    <s v="Ampad Gold Fibre Wirebound Steno Books, 6&quot; x 9&quot;, Gregg Ruled"/>
    <n v="4.41"/>
    <n v="1"/>
    <n v="0"/>
    <n v="2.0286"/>
  </r>
  <r>
    <n v="9499"/>
    <s v="CA-2014-118213"/>
    <n v="2014"/>
    <x v="60"/>
    <d v="2014-11-08T00:00:00"/>
    <s v="First Class"/>
    <s v="AB-10060"/>
    <s v="Adam Bellavance"/>
    <s v="Home Office"/>
    <s v="United States"/>
    <s v="Greenwood"/>
    <s v="Indiana"/>
    <n v="46142"/>
    <s v="Central"/>
    <s v="OFF-PA-10000565"/>
    <x v="1"/>
    <s v="Paper"/>
    <s v="Staples"/>
    <n v="167.94"/>
    <n v="3"/>
    <n v="0"/>
    <n v="82.290599999999998"/>
  </r>
  <r>
    <n v="9500"/>
    <s v="CA-2014-118213"/>
    <n v="2014"/>
    <x v="60"/>
    <d v="2014-11-08T00:00:00"/>
    <s v="First Class"/>
    <s v="AB-10060"/>
    <s v="Adam Bellavance"/>
    <s v="Home Office"/>
    <s v="United States"/>
    <s v="Greenwood"/>
    <s v="Indiana"/>
    <n v="46142"/>
    <s v="Central"/>
    <s v="OFF-PA-10003673"/>
    <x v="1"/>
    <s v="Paper"/>
    <s v="Strathmore Photo Mount Cards"/>
    <n v="67.8"/>
    <n v="10"/>
    <n v="0"/>
    <n v="31.187999999999999"/>
  </r>
  <r>
    <n v="9501"/>
    <s v="CA-2013-149237"/>
    <n v="2013"/>
    <x v="439"/>
    <d v="2013-05-31T00:00:00"/>
    <s v="Standard Class"/>
    <s v="CM-12235"/>
    <s v="Chris McAfee"/>
    <s v="Consumer"/>
    <s v="United States"/>
    <s v="Milwaukee"/>
    <s v="Wisconsin"/>
    <n v="53209"/>
    <s v="Central"/>
    <s v="FUR-FU-10002088"/>
    <x v="0"/>
    <s v="Furnishings"/>
    <s v="Nu-Dell Float Frame 11 x 14 1/2"/>
    <n v="26.94"/>
    <n v="3"/>
    <n v="0"/>
    <n v="11.314800000000002"/>
  </r>
  <r>
    <n v="9502"/>
    <s v="US-2012-158589"/>
    <n v="2012"/>
    <x v="312"/>
    <d v="2012-11-24T00:00:00"/>
    <s v="Standard Class"/>
    <s v="KW-16570"/>
    <s v="Kelly Williams"/>
    <s v="Consumer"/>
    <s v="United States"/>
    <s v="San Francisco"/>
    <s v="California"/>
    <n v="94109"/>
    <s v="West"/>
    <s v="FUR-FU-10001546"/>
    <x v="0"/>
    <s v="Furnishings"/>
    <s v="Dana Swing-Arm Lamps"/>
    <n v="32.04"/>
    <n v="3"/>
    <n v="0"/>
    <n v="8.01"/>
  </r>
  <r>
    <n v="9503"/>
    <s v="CA-2013-101329"/>
    <n v="2013"/>
    <x v="183"/>
    <d v="2013-04-30T00:00:00"/>
    <s v="Standard Class"/>
    <s v="MM-17920"/>
    <s v="Michael Moore"/>
    <s v="Consumer"/>
    <s v="United States"/>
    <s v="Rome"/>
    <s v="New York"/>
    <n v="13440"/>
    <s v="East"/>
    <s v="OFF-AR-10000614"/>
    <x v="1"/>
    <s v="Art"/>
    <s v="Barrel Sharpener"/>
    <n v="32.129999999999995"/>
    <n v="9"/>
    <n v="0"/>
    <n v="8.3537999999999997"/>
  </r>
  <r>
    <n v="9504"/>
    <s v="CA-2013-101329"/>
    <n v="2013"/>
    <x v="183"/>
    <d v="2013-04-30T00:00:00"/>
    <s v="Standard Class"/>
    <s v="MM-17920"/>
    <s v="Michael Moore"/>
    <s v="Consumer"/>
    <s v="United States"/>
    <s v="Rome"/>
    <s v="New York"/>
    <n v="13440"/>
    <s v="East"/>
    <s v="OFF-AR-10003190"/>
    <x v="1"/>
    <s v="Art"/>
    <s v="Newell 32"/>
    <n v="2.88"/>
    <n v="1"/>
    <n v="0"/>
    <n v="0.80640000000000001"/>
  </r>
  <r>
    <n v="9505"/>
    <s v="CA-2013-113607"/>
    <n v="2013"/>
    <x v="500"/>
    <d v="2013-10-19T00:00:00"/>
    <s v="Standard Class"/>
    <s v="PW-19030"/>
    <s v="Pauline Webber"/>
    <s v="Corporate"/>
    <s v="United States"/>
    <s v="New York City"/>
    <s v="New York"/>
    <n v="10009"/>
    <s v="East"/>
    <s v="TEC-PH-10004094"/>
    <x v="2"/>
    <s v="Phones"/>
    <s v="Motorola L703CM"/>
    <n v="1091.93"/>
    <n v="7"/>
    <n v="0"/>
    <n v="272.98250000000002"/>
  </r>
  <r>
    <n v="9506"/>
    <s v="CA-2013-113607"/>
    <n v="2013"/>
    <x v="500"/>
    <d v="2013-10-19T00:00:00"/>
    <s v="Standard Class"/>
    <s v="PW-19030"/>
    <s v="Pauline Webber"/>
    <s v="Corporate"/>
    <s v="United States"/>
    <s v="New York City"/>
    <s v="New York"/>
    <n v="10009"/>
    <s v="East"/>
    <s v="OFF-PA-10001970"/>
    <x v="1"/>
    <s v="Paper"/>
    <s v="Xerox 1908"/>
    <n v="111.96"/>
    <n v="2"/>
    <n v="0"/>
    <n v="54.860399999999998"/>
  </r>
  <r>
    <n v="9507"/>
    <s v="CA-2011-149104"/>
    <n v="2011"/>
    <x v="267"/>
    <d v="2011-04-07T00:00:00"/>
    <s v="Second Class"/>
    <s v="RD-19900"/>
    <s v="Ruben Dartt"/>
    <s v="Consumer"/>
    <s v="United States"/>
    <s v="Dearborn Heights"/>
    <s v="Michigan"/>
    <n v="48127"/>
    <s v="Central"/>
    <s v="OFF-AR-10002952"/>
    <x v="1"/>
    <s v="Art"/>
    <s v="Stanley Contemporary Battery Pencil Sharpeners"/>
    <n v="26.7"/>
    <n v="2"/>
    <n v="0"/>
    <n v="7.4759999999999991"/>
  </r>
  <r>
    <n v="9508"/>
    <s v="CA-2011-149104"/>
    <n v="2011"/>
    <x v="267"/>
    <d v="2011-04-07T00:00:00"/>
    <s v="Second Class"/>
    <s v="RD-19900"/>
    <s v="Ruben Dartt"/>
    <s v="Consumer"/>
    <s v="United States"/>
    <s v="Dearborn Heights"/>
    <s v="Michigan"/>
    <n v="48127"/>
    <s v="Central"/>
    <s v="OFF-BI-10004209"/>
    <x v="1"/>
    <s v="Binders"/>
    <s v="Fellowes Twister Kit, Gray/Clear, 3/pkg"/>
    <n v="40.199999999999996"/>
    <n v="5"/>
    <n v="0"/>
    <n v="18.089999999999996"/>
  </r>
  <r>
    <n v="9509"/>
    <s v="CA-2011-149104"/>
    <n v="2011"/>
    <x v="267"/>
    <d v="2011-04-07T00:00:00"/>
    <s v="Second Class"/>
    <s v="RD-19900"/>
    <s v="Ruben Dartt"/>
    <s v="Consumer"/>
    <s v="United States"/>
    <s v="Dearborn Heights"/>
    <s v="Michigan"/>
    <n v="48127"/>
    <s v="Central"/>
    <s v="OFF-AR-10004685"/>
    <x v="1"/>
    <s v="Art"/>
    <s v="Binney &amp; Smith Crayola Metallic Colored Pencils, 8-Color Set"/>
    <n v="13.89"/>
    <n v="3"/>
    <n v="0"/>
    <n v="4.5836999999999994"/>
  </r>
  <r>
    <n v="9510"/>
    <s v="CA-2011-149104"/>
    <n v="2011"/>
    <x v="267"/>
    <d v="2011-04-07T00:00:00"/>
    <s v="Second Class"/>
    <s v="RD-19900"/>
    <s v="Ruben Dartt"/>
    <s v="Consumer"/>
    <s v="United States"/>
    <s v="Dearborn Heights"/>
    <s v="Michigan"/>
    <n v="48127"/>
    <s v="Central"/>
    <s v="OFF-ST-10000991"/>
    <x v="1"/>
    <s v="Storage"/>
    <s v="Space Solutions HD Industrial Steel Shelving."/>
    <n v="689.81999999999994"/>
    <n v="6"/>
    <n v="0"/>
    <n v="20.694600000000008"/>
  </r>
  <r>
    <n v="9511"/>
    <s v="CA-2013-105263"/>
    <n v="2013"/>
    <x v="876"/>
    <d v="2013-08-12T00:00:00"/>
    <s v="Standard Class"/>
    <s v="LM-17065"/>
    <s v="Liz MacKendrick"/>
    <s v="Consumer"/>
    <s v="United States"/>
    <s v="New York City"/>
    <s v="New York"/>
    <n v="10024"/>
    <s v="East"/>
    <s v="OFF-AR-10002399"/>
    <x v="1"/>
    <s v="Art"/>
    <s v="Dixon Prang Watercolor Pencils, 10-Color Set with Brush"/>
    <n v="38.339999999999996"/>
    <n v="9"/>
    <n v="0"/>
    <n v="15.7194"/>
  </r>
  <r>
    <n v="9512"/>
    <s v="CA-2011-130575"/>
    <n v="2011"/>
    <x v="637"/>
    <d v="2011-12-16T00:00:00"/>
    <s v="First Class"/>
    <s v="CS-11845"/>
    <s v="Cari Sayre"/>
    <s v="Corporate"/>
    <s v="United States"/>
    <s v="Chicago"/>
    <s v="Illinois"/>
    <n v="60623"/>
    <s v="Central"/>
    <s v="OFF-BI-10002353"/>
    <x v="1"/>
    <s v="Binders"/>
    <s v="GBC VeloBind Cover Sets"/>
    <n v="9.2639999999999976"/>
    <n v="3"/>
    <n v="0.8"/>
    <n v="-13.895999999999997"/>
  </r>
  <r>
    <n v="9513"/>
    <s v="CA-2014-142461"/>
    <n v="2014"/>
    <x v="1109"/>
    <d v="2014-06-04T00:00:00"/>
    <s v="Second Class"/>
    <s v="KT-16480"/>
    <s v="Kean Thornton"/>
    <s v="Consumer"/>
    <s v="United States"/>
    <s v="Dallas"/>
    <s v="Texas"/>
    <n v="75217"/>
    <s v="Central"/>
    <s v="FUR-BO-10001811"/>
    <x v="0"/>
    <s v="Bookcases"/>
    <s v="Atlantic Metals Mobile 5-Shelf Bookcases, Custom Colors"/>
    <n v="204.66639999999998"/>
    <n v="1"/>
    <n v="0.32"/>
    <n v="-6.0196000000000254"/>
  </r>
  <r>
    <n v="9514"/>
    <s v="CA-2013-125220"/>
    <n v="2013"/>
    <x v="500"/>
    <d v="2013-10-20T00:00:00"/>
    <s v="Standard Class"/>
    <s v="BE-11410"/>
    <s v="Bobby Elias"/>
    <s v="Consumer"/>
    <s v="United States"/>
    <s v="Appleton"/>
    <s v="Wisconsin"/>
    <n v="54915"/>
    <s v="Central"/>
    <s v="TEC-AC-10003033"/>
    <x v="2"/>
    <s v="Accessories"/>
    <s v="Plantronics CS510 - Over-the-Head monaural Wireless Headset System"/>
    <n v="1649.75"/>
    <n v="5"/>
    <n v="0"/>
    <n v="544.41749999999979"/>
  </r>
  <r>
    <n v="9515"/>
    <s v="CA-2011-100293"/>
    <n v="2011"/>
    <x v="619"/>
    <d v="2011-03-18T00:00:00"/>
    <s v="Standard Class"/>
    <s v="NF-18475"/>
    <s v="Neil Französisch"/>
    <s v="Home Office"/>
    <s v="United States"/>
    <s v="Jacksonville"/>
    <s v="Florida"/>
    <n v="32216"/>
    <s v="South"/>
    <s v="OFF-PA-10000176"/>
    <x v="1"/>
    <s v="Paper"/>
    <s v="Xerox 1887"/>
    <n v="91.055999999999997"/>
    <n v="6"/>
    <n v="0.2"/>
    <n v="31.869599999999995"/>
  </r>
  <r>
    <n v="9516"/>
    <s v="CA-2011-154165"/>
    <n v="2011"/>
    <x v="1223"/>
    <d v="2011-02-25T00:00:00"/>
    <s v="Standard Class"/>
    <s v="DL-13315"/>
    <s v="Delfina Latchford"/>
    <s v="Consumer"/>
    <s v="United States"/>
    <s v="Chicago"/>
    <s v="Illinois"/>
    <n v="60653"/>
    <s v="Central"/>
    <s v="OFF-AR-10003631"/>
    <x v="1"/>
    <s v="Art"/>
    <s v="Staples"/>
    <n v="54.207999999999998"/>
    <n v="14"/>
    <n v="0.2"/>
    <n v="8.808799999999998"/>
  </r>
  <r>
    <n v="9517"/>
    <s v="CA-2012-123939"/>
    <n v="2012"/>
    <x v="252"/>
    <d v="2012-08-26T00:00:00"/>
    <s v="Second Class"/>
    <s v="MS-17710"/>
    <s v="Maurice Satty"/>
    <s v="Consumer"/>
    <s v="United States"/>
    <s v="Bowling Green"/>
    <s v="Ohio"/>
    <n v="43402"/>
    <s v="East"/>
    <s v="TEC-PH-10000923"/>
    <x v="2"/>
    <s v="Phones"/>
    <s v="Belkin SportFit Armband For iPhone 5s/5c, Fuchsia"/>
    <n v="26.981999999999999"/>
    <n v="3"/>
    <n v="0.4"/>
    <n v="4.0472999999999999"/>
  </r>
  <r>
    <n v="9518"/>
    <s v="CA-2012-123939"/>
    <n v="2012"/>
    <x v="252"/>
    <d v="2012-08-26T00:00:00"/>
    <s v="Second Class"/>
    <s v="MS-17710"/>
    <s v="Maurice Satty"/>
    <s v="Consumer"/>
    <s v="United States"/>
    <s v="Bowling Green"/>
    <s v="Ohio"/>
    <n v="43402"/>
    <s v="East"/>
    <s v="OFF-LA-10003190"/>
    <x v="1"/>
    <s v="Labels"/>
    <s v="Avery 474"/>
    <n v="6.911999999999999"/>
    <n v="3"/>
    <n v="0.2"/>
    <n v="2.5056000000000003"/>
  </r>
  <r>
    <n v="9519"/>
    <s v="CA-2012-123939"/>
    <n v="2012"/>
    <x v="252"/>
    <d v="2012-08-26T00:00:00"/>
    <s v="Second Class"/>
    <s v="MS-17710"/>
    <s v="Maurice Satty"/>
    <s v="Consumer"/>
    <s v="United States"/>
    <s v="Bowling Green"/>
    <s v="Ohio"/>
    <n v="43402"/>
    <s v="East"/>
    <s v="OFF-ST-10003208"/>
    <x v="1"/>
    <s v="Storage"/>
    <s v="Adjustable Depth Letter/Legal Cart"/>
    <n v="435.50400000000002"/>
    <n v="3"/>
    <n v="0.2"/>
    <n v="48.994199999999921"/>
  </r>
  <r>
    <n v="9520"/>
    <s v="US-2014-104451"/>
    <n v="2014"/>
    <x v="540"/>
    <d v="2014-05-13T00:00:00"/>
    <s v="Second Class"/>
    <s v="MM-18055"/>
    <s v="Michelle Moray"/>
    <s v="Consumer"/>
    <s v="United States"/>
    <s v="San Francisco"/>
    <s v="California"/>
    <n v="94110"/>
    <s v="West"/>
    <s v="OFF-AP-10000692"/>
    <x v="1"/>
    <s v="Appliances"/>
    <s v="Fellowes Mighty 8 Compact Surge Protector"/>
    <n v="81.08"/>
    <n v="4"/>
    <n v="0"/>
    <n v="22.702400000000004"/>
  </r>
  <r>
    <n v="9521"/>
    <s v="CA-2013-101189"/>
    <n v="2013"/>
    <x v="1084"/>
    <d v="2013-02-09T00:00:00"/>
    <s v="Standard Class"/>
    <s v="JB-15400"/>
    <s v="Jennifer Braxton"/>
    <s v="Corporate"/>
    <s v="United States"/>
    <s v="Los Angeles"/>
    <s v="California"/>
    <n v="90049"/>
    <s v="West"/>
    <s v="OFF-ST-10004180"/>
    <x v="1"/>
    <s v="Storage"/>
    <s v="Safco Commercial Shelving"/>
    <n v="93.02"/>
    <n v="2"/>
    <n v="0"/>
    <n v="3.720799999999997"/>
  </r>
  <r>
    <n v="9522"/>
    <s v="CA-2011-169446"/>
    <n v="2011"/>
    <x v="174"/>
    <d v="2011-12-25T00:00:00"/>
    <s v="Standard Class"/>
    <s v="SG-20605"/>
    <s v="Speros Goranitis"/>
    <s v="Consumer"/>
    <s v="United States"/>
    <s v="Chicago"/>
    <s v="Illinois"/>
    <n v="60623"/>
    <s v="Central"/>
    <s v="TEC-PH-10002817"/>
    <x v="2"/>
    <s v="Phones"/>
    <s v="RCA ViSYS 25425RE1 Corded phone"/>
    <n v="323.97600000000006"/>
    <n v="3"/>
    <n v="0.2"/>
    <n v="36.44729999999997"/>
  </r>
  <r>
    <n v="9523"/>
    <s v="CA-2011-169446"/>
    <n v="2011"/>
    <x v="174"/>
    <d v="2011-12-25T00:00:00"/>
    <s v="Standard Class"/>
    <s v="SG-20605"/>
    <s v="Speros Goranitis"/>
    <s v="Consumer"/>
    <s v="United States"/>
    <s v="Chicago"/>
    <s v="Illinois"/>
    <n v="60623"/>
    <s v="Central"/>
    <s v="OFF-PA-10000295"/>
    <x v="1"/>
    <s v="Paper"/>
    <s v="Xerox 229"/>
    <n v="15.552000000000003"/>
    <n v="3"/>
    <n v="0.2"/>
    <n v="5.4432"/>
  </r>
  <r>
    <n v="9524"/>
    <s v="CA-2011-169446"/>
    <n v="2011"/>
    <x v="174"/>
    <d v="2011-12-25T00:00:00"/>
    <s v="Standard Class"/>
    <s v="SG-20605"/>
    <s v="Speros Goranitis"/>
    <s v="Consumer"/>
    <s v="United States"/>
    <s v="Chicago"/>
    <s v="Illinois"/>
    <n v="60623"/>
    <s v="Central"/>
    <s v="OFF-ST-10000419"/>
    <x v="1"/>
    <s v="Storage"/>
    <s v="Rogers Jumbo File, Granite"/>
    <n v="32.591999999999999"/>
    <n v="3"/>
    <n v="0.2"/>
    <n v="-7.7406000000000006"/>
  </r>
  <r>
    <n v="9525"/>
    <s v="CA-2014-156958"/>
    <n v="2014"/>
    <x v="256"/>
    <d v="2014-12-07T00:00:00"/>
    <s v="First Class"/>
    <s v="PB-18805"/>
    <s v="Patrick Bzostek"/>
    <s v="Home Office"/>
    <s v="United States"/>
    <s v="Seattle"/>
    <s v="Washington"/>
    <n v="98115"/>
    <s v="West"/>
    <s v="OFF-BI-10001524"/>
    <x v="1"/>
    <s v="Binders"/>
    <s v="GBC Premium Transparent Covers with Diagonal Lined Pattern"/>
    <n v="83.920000000000016"/>
    <n v="5"/>
    <n v="0.2"/>
    <n v="29.371999999999993"/>
  </r>
  <r>
    <n v="9526"/>
    <s v="CA-2014-156958"/>
    <n v="2014"/>
    <x v="256"/>
    <d v="2014-12-07T00:00:00"/>
    <s v="First Class"/>
    <s v="PB-18805"/>
    <s v="Patrick Bzostek"/>
    <s v="Home Office"/>
    <s v="United States"/>
    <s v="Seattle"/>
    <s v="Washington"/>
    <n v="98115"/>
    <s v="West"/>
    <s v="FUR-FU-10003268"/>
    <x v="0"/>
    <s v="Furnishings"/>
    <s v="Eldon Radial Chair Mat for Low to Medium Pile Carpets"/>
    <n v="199.89999999999998"/>
    <n v="5"/>
    <n v="0"/>
    <n v="39.97999999999999"/>
  </r>
  <r>
    <n v="9527"/>
    <s v="CA-2014-156958"/>
    <n v="2014"/>
    <x v="256"/>
    <d v="2014-12-07T00:00:00"/>
    <s v="First Class"/>
    <s v="PB-18805"/>
    <s v="Patrick Bzostek"/>
    <s v="Home Office"/>
    <s v="United States"/>
    <s v="Seattle"/>
    <s v="Washington"/>
    <n v="98115"/>
    <s v="West"/>
    <s v="TEC-PH-10000148"/>
    <x v="2"/>
    <s v="Phones"/>
    <s v="Cyber Acoustics AC-202b Speech Recognition Stereo Headset"/>
    <n v="31.176000000000002"/>
    <n v="3"/>
    <n v="0.2"/>
    <n v="-7.0145999999999997"/>
  </r>
  <r>
    <n v="9528"/>
    <s v="CA-2014-156958"/>
    <n v="2014"/>
    <x v="256"/>
    <d v="2014-12-07T00:00:00"/>
    <s v="First Class"/>
    <s v="PB-18805"/>
    <s v="Patrick Bzostek"/>
    <s v="Home Office"/>
    <s v="United States"/>
    <s v="Seattle"/>
    <s v="Washington"/>
    <n v="98115"/>
    <s v="West"/>
    <s v="OFF-BI-10001543"/>
    <x v="1"/>
    <s v="Binders"/>
    <s v="GBC VeloBinder Manual Binding System"/>
    <n v="172.75200000000001"/>
    <n v="6"/>
    <n v="0.2"/>
    <n v="60.463200000000015"/>
  </r>
  <r>
    <n v="9529"/>
    <s v="CA-2014-156958"/>
    <n v="2014"/>
    <x v="256"/>
    <d v="2014-12-07T00:00:00"/>
    <s v="First Class"/>
    <s v="PB-18805"/>
    <s v="Patrick Bzostek"/>
    <s v="Home Office"/>
    <s v="United States"/>
    <s v="Seattle"/>
    <s v="Washington"/>
    <n v="98115"/>
    <s v="West"/>
    <s v="OFF-BI-10002071"/>
    <x v="1"/>
    <s v="Binders"/>
    <s v="Fellowes Black Plastic Comb Bindings"/>
    <n v="9.2959999999999994"/>
    <n v="2"/>
    <n v="0.2"/>
    <n v="3.0211999999999994"/>
  </r>
  <r>
    <n v="9530"/>
    <s v="CA-2014-101637"/>
    <n v="2014"/>
    <x v="668"/>
    <d v="2014-03-26T00:00:00"/>
    <s v="Same Day"/>
    <s v="AC-10615"/>
    <s v="Ann Chong"/>
    <s v="Corporate"/>
    <s v="United States"/>
    <s v="Beaumont"/>
    <s v="Texas"/>
    <n v="77705"/>
    <s v="Central"/>
    <s v="OFF-ST-10002352"/>
    <x v="1"/>
    <s v="Storage"/>
    <s v="Iris Project Case"/>
    <n v="12.768000000000001"/>
    <n v="2"/>
    <n v="0.2"/>
    <n v="0.95759999999999934"/>
  </r>
  <r>
    <n v="9531"/>
    <s v="CA-2014-111759"/>
    <n v="2014"/>
    <x v="141"/>
    <d v="2014-07-13T00:00:00"/>
    <s v="Standard Class"/>
    <s v="MR-17545"/>
    <s v="Mathew Reese"/>
    <s v="Home Office"/>
    <s v="United States"/>
    <s v="Seattle"/>
    <s v="Washington"/>
    <n v="98103"/>
    <s v="West"/>
    <s v="OFF-PA-10003127"/>
    <x v="1"/>
    <s v="Paper"/>
    <s v="Staples"/>
    <n v="52.76"/>
    <n v="2"/>
    <n v="0"/>
    <n v="24.269599999999997"/>
  </r>
  <r>
    <n v="9532"/>
    <s v="CA-2014-102729"/>
    <n v="2014"/>
    <x v="40"/>
    <d v="2014-11-01T00:00:00"/>
    <s v="Standard Class"/>
    <s v="BF-11215"/>
    <s v="Benjamin Farhat"/>
    <s v="Home Office"/>
    <s v="United States"/>
    <s v="Dallas"/>
    <s v="Texas"/>
    <n v="75217"/>
    <s v="Central"/>
    <s v="OFF-ST-10000464"/>
    <x v="1"/>
    <s v="Storage"/>
    <s v="Multi-Use Personal File Cart and Caster Set, Three Stacking Bins"/>
    <n v="55.616"/>
    <n v="2"/>
    <n v="0.2"/>
    <n v="5.5616000000000021"/>
  </r>
  <r>
    <n v="9533"/>
    <s v="CA-2013-116596"/>
    <n v="2013"/>
    <x v="189"/>
    <d v="2013-11-01T00:00:00"/>
    <s v="Standard Class"/>
    <s v="BW-11200"/>
    <s v="Ben Wallace"/>
    <s v="Consumer"/>
    <s v="United States"/>
    <s v="New York City"/>
    <s v="New York"/>
    <n v="10011"/>
    <s v="East"/>
    <s v="FUR-CH-10000553"/>
    <x v="0"/>
    <s v="Chairs"/>
    <s v="Metal Folding Chairs, Beige, 4/Carton"/>
    <n v="427.64400000000001"/>
    <n v="14"/>
    <n v="0.1"/>
    <n v="80.777199999999979"/>
  </r>
  <r>
    <n v="9534"/>
    <s v="CA-2013-116596"/>
    <n v="2013"/>
    <x v="189"/>
    <d v="2013-11-01T00:00:00"/>
    <s v="Standard Class"/>
    <s v="BW-11200"/>
    <s v="Ben Wallace"/>
    <s v="Consumer"/>
    <s v="United States"/>
    <s v="New York City"/>
    <s v="New York"/>
    <n v="10011"/>
    <s v="East"/>
    <s v="OFF-FA-10000134"/>
    <x v="1"/>
    <s v="Fasteners"/>
    <s v="Advantus Push Pins, Aluminum Head"/>
    <n v="40.669999999999995"/>
    <n v="7"/>
    <n v="0"/>
    <n v="12.607699999999999"/>
  </r>
  <r>
    <n v="9535"/>
    <s v="CA-2013-116596"/>
    <n v="2013"/>
    <x v="189"/>
    <d v="2013-11-01T00:00:00"/>
    <s v="Standard Class"/>
    <s v="BW-11200"/>
    <s v="Ben Wallace"/>
    <s v="Consumer"/>
    <s v="United States"/>
    <s v="New York City"/>
    <s v="New York"/>
    <n v="10011"/>
    <s v="East"/>
    <s v="OFF-ST-10000636"/>
    <x v="1"/>
    <s v="Storage"/>
    <s v="Rogers Profile Extra Capacity Storage Tub"/>
    <n v="33.479999999999997"/>
    <n v="2"/>
    <n v="0"/>
    <n v="1.3391999999999982"/>
  </r>
  <r>
    <n v="9536"/>
    <s v="CA-2013-116596"/>
    <n v="2013"/>
    <x v="189"/>
    <d v="2013-11-01T00:00:00"/>
    <s v="Standard Class"/>
    <s v="BW-11200"/>
    <s v="Ben Wallace"/>
    <s v="Consumer"/>
    <s v="United States"/>
    <s v="New York City"/>
    <s v="New York"/>
    <n v="10011"/>
    <s v="East"/>
    <s v="OFF-BI-10002949"/>
    <x v="1"/>
    <s v="Binders"/>
    <s v="Prestige Round Ring Binders"/>
    <n v="9.7280000000000015"/>
    <n v="2"/>
    <n v="0.2"/>
    <n v="3.283199999999999"/>
  </r>
  <r>
    <n v="9537"/>
    <s v="CA-2014-124191"/>
    <n v="2014"/>
    <x v="492"/>
    <d v="2014-06-15T00:00:00"/>
    <s v="Second Class"/>
    <s v="TS-21610"/>
    <s v="Troy Staebel"/>
    <s v="Consumer"/>
    <s v="United States"/>
    <s v="Chicago"/>
    <s v="Illinois"/>
    <n v="60610"/>
    <s v="Central"/>
    <s v="FUR-FU-10002364"/>
    <x v="0"/>
    <s v="Furnishings"/>
    <s v="Eldon Expressions Wood Desk Accessories, Oak"/>
    <n v="8.8559999999999999"/>
    <n v="3"/>
    <n v="0.6"/>
    <n v="-6.8634000000000013"/>
  </r>
  <r>
    <n v="9538"/>
    <s v="CA-2013-148747"/>
    <n v="2013"/>
    <x v="477"/>
    <d v="2013-09-28T00:00:00"/>
    <s v="First Class"/>
    <s v="AS-10045"/>
    <s v="Aaron Smayling"/>
    <s v="Corporate"/>
    <s v="United States"/>
    <s v="San Francisco"/>
    <s v="California"/>
    <n v="94110"/>
    <s v="West"/>
    <s v="FUR-BO-10002613"/>
    <x v="0"/>
    <s v="Bookcases"/>
    <s v="Atlantic Metals Mobile 4-Shelf Bookcases, Custom Colors"/>
    <n v="477.666"/>
    <n v="2"/>
    <n v="0.15"/>
    <n v="84.293999999999969"/>
  </r>
  <r>
    <n v="9539"/>
    <s v="US-2014-169488"/>
    <n v="2014"/>
    <x v="210"/>
    <d v="2014-09-10T00:00:00"/>
    <s v="First Class"/>
    <s v="AA-10375"/>
    <s v="Allen Armold"/>
    <s v="Consumer"/>
    <s v="United States"/>
    <s v="Providence"/>
    <s v="Rhode Island"/>
    <n v="2908"/>
    <s v="East"/>
    <s v="OFF-PA-10002659"/>
    <x v="1"/>
    <s v="Paper"/>
    <s v="Avoid Verbal Orders Carbonless Minifold Book"/>
    <n v="16.899999999999999"/>
    <n v="5"/>
    <n v="0"/>
    <n v="7.7739999999999991"/>
  </r>
  <r>
    <n v="9540"/>
    <s v="US-2014-169488"/>
    <n v="2014"/>
    <x v="210"/>
    <d v="2014-09-10T00:00:00"/>
    <s v="First Class"/>
    <s v="AA-10375"/>
    <s v="Allen Armold"/>
    <s v="Consumer"/>
    <s v="United States"/>
    <s v="Providence"/>
    <s v="Rhode Island"/>
    <n v="2908"/>
    <s v="East"/>
    <s v="OFF-PA-10000157"/>
    <x v="1"/>
    <s v="Paper"/>
    <s v="Xerox 191"/>
    <n v="39.96"/>
    <n v="2"/>
    <n v="0"/>
    <n v="18.781199999999998"/>
  </r>
  <r>
    <n v="9541"/>
    <s v="CA-2012-135727"/>
    <n v="2012"/>
    <x v="1224"/>
    <d v="2012-05-16T00:00:00"/>
    <s v="Second Class"/>
    <s v="PS-18970"/>
    <s v="Paul Stevenson"/>
    <s v="Home Office"/>
    <s v="United States"/>
    <s v="Phoenix"/>
    <s v="Arizona"/>
    <n v="85023"/>
    <s v="West"/>
    <s v="FUR-CH-10004540"/>
    <x v="0"/>
    <s v="Chairs"/>
    <s v="Global Chrome Stack Chair"/>
    <n v="191.96800000000002"/>
    <n v="7"/>
    <n v="0.2"/>
    <n v="16.797200000000004"/>
  </r>
  <r>
    <n v="9542"/>
    <s v="CA-2012-135251"/>
    <n v="2012"/>
    <x v="705"/>
    <d v="2012-08-10T00:00:00"/>
    <s v="Standard Class"/>
    <s v="RP-19270"/>
    <s v="Rachel Payne"/>
    <s v="Corporate"/>
    <s v="United States"/>
    <s v="Houston"/>
    <s v="Texas"/>
    <n v="77095"/>
    <s v="Central"/>
    <s v="OFF-LA-10004544"/>
    <x v="1"/>
    <s v="Labels"/>
    <s v="Avery 505"/>
    <n v="35.520000000000003"/>
    <n v="3"/>
    <n v="0.2"/>
    <n v="13.320000000000002"/>
  </r>
  <r>
    <n v="9543"/>
    <s v="CA-2012-135251"/>
    <n v="2012"/>
    <x v="705"/>
    <d v="2012-08-10T00:00:00"/>
    <s v="Standard Class"/>
    <s v="RP-19270"/>
    <s v="Rachel Payne"/>
    <s v="Corporate"/>
    <s v="United States"/>
    <s v="Houston"/>
    <s v="Texas"/>
    <n v="77095"/>
    <s v="Central"/>
    <s v="OFF-BI-10001097"/>
    <x v="1"/>
    <s v="Binders"/>
    <s v="Avery Hole Reinforcements"/>
    <n v="6.2299999999999986"/>
    <n v="5"/>
    <n v="0.8"/>
    <n v="-9.6565000000000047"/>
  </r>
  <r>
    <n v="9544"/>
    <s v="CA-2012-135251"/>
    <n v="2012"/>
    <x v="705"/>
    <d v="2012-08-10T00:00:00"/>
    <s v="Standard Class"/>
    <s v="RP-19270"/>
    <s v="Rachel Payne"/>
    <s v="Corporate"/>
    <s v="United States"/>
    <s v="Houston"/>
    <s v="Texas"/>
    <n v="77095"/>
    <s v="Central"/>
    <s v="OFF-PA-10003302"/>
    <x v="1"/>
    <s v="Paper"/>
    <s v="Xerox 1906"/>
    <n v="56.704000000000001"/>
    <n v="2"/>
    <n v="0.2"/>
    <n v="19.137599999999992"/>
  </r>
  <r>
    <n v="9545"/>
    <s v="CA-2012-135251"/>
    <n v="2012"/>
    <x v="705"/>
    <d v="2012-08-10T00:00:00"/>
    <s v="Standard Class"/>
    <s v="RP-19270"/>
    <s v="Rachel Payne"/>
    <s v="Corporate"/>
    <s v="United States"/>
    <s v="Houston"/>
    <s v="Texas"/>
    <n v="77095"/>
    <s v="Central"/>
    <s v="FUR-BO-10003965"/>
    <x v="0"/>
    <s v="Bookcases"/>
    <s v="O'Sullivan Manor Hill 2-Door Library in Brianna Oak"/>
    <n v="369.19919999999996"/>
    <n v="3"/>
    <n v="0.32"/>
    <n v="-114.01739999999995"/>
  </r>
  <r>
    <n v="9546"/>
    <s v="CA-2011-166590"/>
    <n v="2011"/>
    <x v="194"/>
    <d v="2011-11-02T00:00:00"/>
    <s v="Standard Class"/>
    <s v="NC-18625"/>
    <s v="Noah Childs"/>
    <s v="Corporate"/>
    <s v="United States"/>
    <s v="Columbus"/>
    <s v="Indiana"/>
    <n v="47201"/>
    <s v="Central"/>
    <s v="TEC-AC-10003433"/>
    <x v="2"/>
    <s v="Accessories"/>
    <s v="Maxell 4.7GB DVD+R 5/Pack"/>
    <n v="1.98"/>
    <n v="2"/>
    <n v="0"/>
    <n v="0.89100000000000001"/>
  </r>
  <r>
    <n v="9547"/>
    <s v="CA-2011-166590"/>
    <n v="2011"/>
    <x v="194"/>
    <d v="2011-11-02T00:00:00"/>
    <s v="Standard Class"/>
    <s v="NC-18625"/>
    <s v="Noah Childs"/>
    <s v="Corporate"/>
    <s v="United States"/>
    <s v="Columbus"/>
    <s v="Indiana"/>
    <n v="47201"/>
    <s v="Central"/>
    <s v="OFF-PA-10000482"/>
    <x v="1"/>
    <s v="Paper"/>
    <s v="Snap-A-Way Black Print Carbonless Ruled Speed Letter, Triplicate"/>
    <n v="75.88"/>
    <n v="2"/>
    <n v="0"/>
    <n v="35.663599999999995"/>
  </r>
  <r>
    <n v="9548"/>
    <s v="CA-2013-131744"/>
    <n v="2013"/>
    <x v="1133"/>
    <d v="2013-06-21T00:00:00"/>
    <s v="Second Class"/>
    <s v="SC-20770"/>
    <s v="Stewart Carmichael"/>
    <s v="Corporate"/>
    <s v="United States"/>
    <s v="Philadelphia"/>
    <s v="Pennsylvania"/>
    <n v="19134"/>
    <s v="East"/>
    <s v="OFF-PA-10004610"/>
    <x v="1"/>
    <s v="Paper"/>
    <s v="Xerox 1900"/>
    <n v="6.8480000000000008"/>
    <n v="2"/>
    <n v="0.2"/>
    <n v="2.1399999999999992"/>
  </r>
  <r>
    <n v="9549"/>
    <s v="CA-2013-131744"/>
    <n v="2013"/>
    <x v="1133"/>
    <d v="2013-06-21T00:00:00"/>
    <s v="Second Class"/>
    <s v="SC-20770"/>
    <s v="Stewart Carmichael"/>
    <s v="Corporate"/>
    <s v="United States"/>
    <s v="Philadelphia"/>
    <s v="Pennsylvania"/>
    <n v="19134"/>
    <s v="East"/>
    <s v="OFF-BI-10003910"/>
    <x v="1"/>
    <s v="Binders"/>
    <s v="DXL Angle-View Binders with Locking Rings by Samsill"/>
    <n v="4.6260000000000003"/>
    <n v="2"/>
    <n v="0.7"/>
    <n v="-3.8549999999999986"/>
  </r>
  <r>
    <n v="9550"/>
    <s v="CA-2013-131744"/>
    <n v="2013"/>
    <x v="1133"/>
    <d v="2013-06-21T00:00:00"/>
    <s v="Second Class"/>
    <s v="SC-20770"/>
    <s v="Stewart Carmichael"/>
    <s v="Corporate"/>
    <s v="United States"/>
    <s v="Philadelphia"/>
    <s v="Pennsylvania"/>
    <n v="19134"/>
    <s v="East"/>
    <s v="OFF-AP-10001394"/>
    <x v="1"/>
    <s v="Appliances"/>
    <s v="Harmony Air Purifier"/>
    <n v="453.6"/>
    <n v="3"/>
    <n v="0.2"/>
    <n v="90.71999999999997"/>
  </r>
  <r>
    <n v="9551"/>
    <s v="CA-2012-160864"/>
    <n v="2012"/>
    <x v="910"/>
    <d v="2012-05-06T00:00:00"/>
    <s v="First Class"/>
    <s v="NF-18595"/>
    <s v="Nicole Fjeld"/>
    <s v="Home Office"/>
    <s v="United States"/>
    <s v="San Jose"/>
    <s v="California"/>
    <n v="95123"/>
    <s v="West"/>
    <s v="OFF-BI-10004654"/>
    <x v="1"/>
    <s v="Binders"/>
    <s v="Avery Binding System Hidden Tab Executive Style Index Sets"/>
    <n v="13.847999999999999"/>
    <n v="3"/>
    <n v="0.2"/>
    <n v="5.1929999999999996"/>
  </r>
  <r>
    <n v="9552"/>
    <s v="CA-2012-147690"/>
    <n v="2012"/>
    <x v="113"/>
    <d v="2012-11-14T00:00:00"/>
    <s v="Standard Class"/>
    <s v="SC-20020"/>
    <s v="Sam Craven"/>
    <s v="Consumer"/>
    <s v="United States"/>
    <s v="Philadelphia"/>
    <s v="Pennsylvania"/>
    <n v="19140"/>
    <s v="East"/>
    <s v="OFF-ST-10001526"/>
    <x v="1"/>
    <s v="Storage"/>
    <s v="Iceberg Mobile Mega Data/Printer Cart "/>
    <n v="577.58400000000006"/>
    <n v="6"/>
    <n v="0.2"/>
    <n v="43.318799999999953"/>
  </r>
  <r>
    <n v="9553"/>
    <s v="CA-2012-163923"/>
    <n v="2012"/>
    <x v="1051"/>
    <d v="2012-06-03T00:00:00"/>
    <s v="Standard Class"/>
    <s v="BD-11560"/>
    <s v="Brendan Dodson"/>
    <s v="Home Office"/>
    <s v="United States"/>
    <s v="Springfield"/>
    <s v="Virginia"/>
    <n v="22153"/>
    <s v="South"/>
    <s v="TEC-AC-10000358"/>
    <x v="2"/>
    <s v="Accessories"/>
    <s v="Imation Secure Drive + Hardware Encrypted USB flash drive - 16 GB"/>
    <n v="151.96"/>
    <n v="4"/>
    <n v="0"/>
    <n v="36.470399999999998"/>
  </r>
  <r>
    <n v="9554"/>
    <s v="CA-2013-125724"/>
    <n v="2013"/>
    <x v="897"/>
    <d v="2013-09-28T00:00:00"/>
    <s v="Standard Class"/>
    <s v="SM-20950"/>
    <s v="Suzanne McNair"/>
    <s v="Corporate"/>
    <s v="United States"/>
    <s v="Broomfield"/>
    <s v="Colorado"/>
    <n v="80020"/>
    <s v="West"/>
    <s v="FUR-FU-10000246"/>
    <x v="0"/>
    <s v="Furnishings"/>
    <s v="Aluminum Document Frame"/>
    <n v="68.432000000000016"/>
    <n v="7"/>
    <n v="0.2"/>
    <n v="8.5539999999999878"/>
  </r>
  <r>
    <n v="9555"/>
    <s v="CA-2012-111612"/>
    <n v="2012"/>
    <x v="109"/>
    <d v="2012-12-02T00:00:00"/>
    <s v="Standard Class"/>
    <s v="EB-14110"/>
    <s v="Eugene Barchas"/>
    <s v="Consumer"/>
    <s v="United States"/>
    <s v="Columbus"/>
    <s v="Ohio"/>
    <n v="43229"/>
    <s v="East"/>
    <s v="FUR-FU-10003799"/>
    <x v="0"/>
    <s v="Furnishings"/>
    <s v="Seth Thomas 13 1/2&quot; Wall Clock"/>
    <n v="71.12"/>
    <n v="5"/>
    <n v="0.2"/>
    <n v="9.7789999999999964"/>
  </r>
  <r>
    <n v="9556"/>
    <s v="CA-2012-111612"/>
    <n v="2012"/>
    <x v="109"/>
    <d v="2012-12-02T00:00:00"/>
    <s v="Standard Class"/>
    <s v="EB-14110"/>
    <s v="Eugene Barchas"/>
    <s v="Consumer"/>
    <s v="United States"/>
    <s v="Columbus"/>
    <s v="Ohio"/>
    <n v="43229"/>
    <s v="East"/>
    <s v="OFF-FA-10003021"/>
    <x v="1"/>
    <s v="Fasteners"/>
    <s v="Staples"/>
    <n v="3.008"/>
    <n v="2"/>
    <n v="0.2"/>
    <n v="0.56399999999999983"/>
  </r>
  <r>
    <n v="9557"/>
    <s v="CA-2012-156853"/>
    <n v="2012"/>
    <x v="155"/>
    <d v="2012-12-05T00:00:00"/>
    <s v="Second Class"/>
    <s v="HP-14815"/>
    <s v="Harold Pawlan"/>
    <s v="Home Office"/>
    <s v="United States"/>
    <s v="Concord"/>
    <s v="New Hampshire"/>
    <n v="3301"/>
    <s v="East"/>
    <s v="OFF-PA-10003656"/>
    <x v="1"/>
    <s v="Paper"/>
    <s v="Xerox 1935"/>
    <n v="184.66"/>
    <n v="7"/>
    <n v="0"/>
    <n v="84.943599999999989"/>
  </r>
  <r>
    <n v="9558"/>
    <s v="CA-2011-103086"/>
    <n v="2011"/>
    <x v="1136"/>
    <d v="2011-10-19T00:00:00"/>
    <s v="Second Class"/>
    <s v="EB-14170"/>
    <s v="Evan Bailliet"/>
    <s v="Consumer"/>
    <s v="United States"/>
    <s v="Houston"/>
    <s v="Texas"/>
    <n v="77095"/>
    <s v="Central"/>
    <s v="FUR-FU-10004586"/>
    <x v="0"/>
    <s v="Furnishings"/>
    <s v="G.E. Longer-Life Indoor Recessed Floodlight Bulbs"/>
    <n v="5.3120000000000003"/>
    <n v="2"/>
    <n v="0.6"/>
    <n v="-1.5935999999999995"/>
  </r>
  <r>
    <n v="9559"/>
    <s v="CA-2013-129280"/>
    <n v="2013"/>
    <x v="973"/>
    <d v="2013-05-06T00:00:00"/>
    <s v="First Class"/>
    <s v="SM-20905"/>
    <s v="Susan MacKendrick"/>
    <s v="Consumer"/>
    <s v="United States"/>
    <s v="Newark"/>
    <s v="Ohio"/>
    <n v="43055"/>
    <s v="East"/>
    <s v="TEC-AC-10003832"/>
    <x v="2"/>
    <s v="Accessories"/>
    <s v="Imation 16GB Mini TravelDrive USB 2.0 Flash Drive"/>
    <n v="132.52000000000004"/>
    <n v="5"/>
    <n v="0.2"/>
    <n v="34.786500000000004"/>
  </r>
  <r>
    <n v="9560"/>
    <s v="CA-2013-129280"/>
    <n v="2013"/>
    <x v="973"/>
    <d v="2013-05-06T00:00:00"/>
    <s v="First Class"/>
    <s v="SM-20905"/>
    <s v="Susan MacKendrick"/>
    <s v="Consumer"/>
    <s v="United States"/>
    <s v="Newark"/>
    <s v="Ohio"/>
    <n v="43055"/>
    <s v="East"/>
    <s v="OFF-ST-10002554"/>
    <x v="1"/>
    <s v="Storage"/>
    <s v="Tennsco Industrial Shelving"/>
    <n v="195.64"/>
    <n v="5"/>
    <n v="0.2"/>
    <n v="-44.018999999999991"/>
  </r>
  <r>
    <n v="9561"/>
    <s v="CA-2013-129280"/>
    <n v="2013"/>
    <x v="973"/>
    <d v="2013-05-06T00:00:00"/>
    <s v="First Class"/>
    <s v="SM-20905"/>
    <s v="Susan MacKendrick"/>
    <s v="Consumer"/>
    <s v="United States"/>
    <s v="Newark"/>
    <s v="Ohio"/>
    <n v="43055"/>
    <s v="East"/>
    <s v="FUR-FU-10001876"/>
    <x v="0"/>
    <s v="Furnishings"/>
    <s v="Computer Room Manger, 14&quot;"/>
    <n v="51.967999999999996"/>
    <n v="2"/>
    <n v="0.2"/>
    <n v="10.393599999999998"/>
  </r>
  <r>
    <n v="9562"/>
    <s v="CA-2013-129280"/>
    <n v="2013"/>
    <x v="973"/>
    <d v="2013-05-06T00:00:00"/>
    <s v="First Class"/>
    <s v="SM-20905"/>
    <s v="Susan MacKendrick"/>
    <s v="Consumer"/>
    <s v="United States"/>
    <s v="Newark"/>
    <s v="Ohio"/>
    <n v="43055"/>
    <s v="East"/>
    <s v="TEC-AC-10002637"/>
    <x v="2"/>
    <s v="Accessories"/>
    <s v="Logitech VX Revolution Cordless Laser Mouse for Notebooks (Black)"/>
    <n v="431.97600000000006"/>
    <n v="3"/>
    <n v="0.2"/>
    <n v="-75.59580000000004"/>
  </r>
  <r>
    <n v="9563"/>
    <s v="CA-2013-129280"/>
    <n v="2013"/>
    <x v="973"/>
    <d v="2013-05-06T00:00:00"/>
    <s v="First Class"/>
    <s v="SM-20905"/>
    <s v="Susan MacKendrick"/>
    <s v="Consumer"/>
    <s v="United States"/>
    <s v="Newark"/>
    <s v="Ohio"/>
    <n v="43055"/>
    <s v="East"/>
    <s v="TEC-MA-10003589"/>
    <x v="2"/>
    <s v="Machines"/>
    <s v="Cisco 8961 IP Phone Charcoal"/>
    <n v="224.93700000000004"/>
    <n v="3"/>
    <n v="0.7"/>
    <n v="-164.9538"/>
  </r>
  <r>
    <n v="9564"/>
    <s v="CA-2013-129280"/>
    <n v="2013"/>
    <x v="973"/>
    <d v="2013-05-06T00:00:00"/>
    <s v="First Class"/>
    <s v="SM-20905"/>
    <s v="Susan MacKendrick"/>
    <s v="Consumer"/>
    <s v="United States"/>
    <s v="Newark"/>
    <s v="Ohio"/>
    <n v="43055"/>
    <s v="East"/>
    <s v="OFF-LA-10000081"/>
    <x v="1"/>
    <s v="Labels"/>
    <s v="Avery 496"/>
    <n v="6"/>
    <n v="2"/>
    <n v="0.2"/>
    <n v="2.0999999999999996"/>
  </r>
  <r>
    <n v="9565"/>
    <s v="CA-2012-161242"/>
    <n v="2012"/>
    <x v="932"/>
    <d v="2012-06-08T00:00:00"/>
    <s v="Standard Class"/>
    <s v="CG-12040"/>
    <s v="Catherine Glotzbach"/>
    <s v="Home Office"/>
    <s v="United States"/>
    <s v="Los Angeles"/>
    <s v="California"/>
    <n v="90045"/>
    <s v="West"/>
    <s v="OFF-PA-10001838"/>
    <x v="1"/>
    <s v="Paper"/>
    <s v="Adams Telephone Message Book W/Dividers/Space For Phone Numbers, 5 1/4&quot;X8 1/2&quot;, 300/Messages"/>
    <n v="11.76"/>
    <n v="2"/>
    <n v="0"/>
    <n v="5.7623999999999995"/>
  </r>
  <r>
    <n v="9566"/>
    <s v="CA-2011-130428"/>
    <n v="2011"/>
    <x v="691"/>
    <d v="2011-03-31T00:00:00"/>
    <s v="Same Day"/>
    <s v="TG-21640"/>
    <s v="Trudy Glocke"/>
    <s v="Consumer"/>
    <s v="United States"/>
    <s v="Tampa"/>
    <s v="Florida"/>
    <n v="33614"/>
    <s v="South"/>
    <s v="FUR-CH-10002965"/>
    <x v="0"/>
    <s v="Chairs"/>
    <s v="Global Leather Highback Executive Chair with Pneumatic Height Adjustment, Black"/>
    <n v="1125.4879999999998"/>
    <n v="7"/>
    <n v="0.2"/>
    <n v="98.480200000000082"/>
  </r>
  <r>
    <n v="9567"/>
    <s v="CA-2011-130428"/>
    <n v="2011"/>
    <x v="691"/>
    <d v="2011-03-31T00:00:00"/>
    <s v="Same Day"/>
    <s v="TG-21640"/>
    <s v="Trudy Glocke"/>
    <s v="Consumer"/>
    <s v="United States"/>
    <s v="Tampa"/>
    <s v="Florida"/>
    <n v="33614"/>
    <s v="South"/>
    <s v="OFF-BI-10001636"/>
    <x v="1"/>
    <s v="Binders"/>
    <s v="Ibico Plastic and Wire Spiral Binding Combs"/>
    <n v="12.645000000000001"/>
    <n v="5"/>
    <n v="0.7"/>
    <n v="-10.116"/>
  </r>
  <r>
    <n v="9568"/>
    <s v="CA-2011-130428"/>
    <n v="2011"/>
    <x v="691"/>
    <d v="2011-03-31T00:00:00"/>
    <s v="Same Day"/>
    <s v="TG-21640"/>
    <s v="Trudy Glocke"/>
    <s v="Consumer"/>
    <s v="United States"/>
    <s v="Tampa"/>
    <s v="Florida"/>
    <n v="33614"/>
    <s v="South"/>
    <s v="OFF-AR-10004027"/>
    <x v="1"/>
    <s v="Art"/>
    <s v="Binney &amp; Smith inkTank Erasable Desk Highlighter, Chisel Tip, Yellow, 12/Box"/>
    <n v="4.032"/>
    <n v="2"/>
    <n v="0.2"/>
    <n v="1.0584000000000002"/>
  </r>
  <r>
    <n v="9569"/>
    <s v="CA-2014-104388"/>
    <n v="2014"/>
    <x v="957"/>
    <d v="2014-07-08T00:00:00"/>
    <s v="First Class"/>
    <s v="DK-12835"/>
    <s v="Damala Kotsonis"/>
    <s v="Corporate"/>
    <s v="United States"/>
    <s v="Fremont"/>
    <s v="Nebraska"/>
    <n v="68025"/>
    <s v="Central"/>
    <s v="TEC-PH-10002293"/>
    <x v="2"/>
    <s v="Phones"/>
    <s v="Anker 36W 4-Port USB Wall Charger Travel Power Adapter for iPhone 5s 5c 5"/>
    <n v="79.959999999999994"/>
    <n v="4"/>
    <n v="0"/>
    <n v="22.388800000000003"/>
  </r>
  <r>
    <n v="9570"/>
    <s v="CA-2012-113131"/>
    <n v="2012"/>
    <x v="496"/>
    <d v="2012-09-24T00:00:00"/>
    <s v="Same Day"/>
    <s v="MB-17305"/>
    <s v="Maria Bertelson"/>
    <s v="Consumer"/>
    <s v="United States"/>
    <s v="Columbus"/>
    <s v="Ohio"/>
    <n v="43229"/>
    <s v="East"/>
    <s v="OFF-BI-10003196"/>
    <x v="1"/>
    <s v="Binders"/>
    <s v="Accohide Poly Flexible Ring Binders"/>
    <n v="6.732000000000002"/>
    <n v="6"/>
    <n v="0.7"/>
    <n v="-4.4879999999999978"/>
  </r>
  <r>
    <n v="9571"/>
    <s v="CA-2012-113131"/>
    <n v="2012"/>
    <x v="496"/>
    <d v="2012-09-24T00:00:00"/>
    <s v="Same Day"/>
    <s v="MB-17305"/>
    <s v="Maria Bertelson"/>
    <s v="Consumer"/>
    <s v="United States"/>
    <s v="Columbus"/>
    <s v="Ohio"/>
    <n v="43229"/>
    <s v="East"/>
    <s v="OFF-ST-10001172"/>
    <x v="1"/>
    <s v="Storage"/>
    <s v="Tennsco Lockers, Sand"/>
    <n v="33.568000000000005"/>
    <n v="2"/>
    <n v="0.2"/>
    <n v="1.6783999999999981"/>
  </r>
  <r>
    <n v="9572"/>
    <s v="CA-2012-113131"/>
    <n v="2012"/>
    <x v="496"/>
    <d v="2012-09-24T00:00:00"/>
    <s v="Same Day"/>
    <s v="MB-17305"/>
    <s v="Maria Bertelson"/>
    <s v="Consumer"/>
    <s v="United States"/>
    <s v="Columbus"/>
    <s v="Ohio"/>
    <n v="43229"/>
    <s v="East"/>
    <s v="OFF-EN-10003068"/>
    <x v="1"/>
    <s v="Envelopes"/>
    <s v="#6 3/4 Gummed Flap White Envelopes"/>
    <n v="15.840000000000002"/>
    <n v="2"/>
    <n v="0.2"/>
    <n v="5.5439999999999987"/>
  </r>
  <r>
    <n v="9573"/>
    <s v="CA-2012-113131"/>
    <n v="2012"/>
    <x v="496"/>
    <d v="2012-09-24T00:00:00"/>
    <s v="Same Day"/>
    <s v="MB-17305"/>
    <s v="Maria Bertelson"/>
    <s v="Consumer"/>
    <s v="United States"/>
    <s v="Columbus"/>
    <s v="Ohio"/>
    <n v="43229"/>
    <s v="East"/>
    <s v="OFF-LA-10003510"/>
    <x v="1"/>
    <s v="Labels"/>
    <s v="Avery 4027 File Folder Labels for Dot Matrix Printers, 5000 Labels per Box, White"/>
    <n v="24.424000000000003"/>
    <n v="1"/>
    <n v="0.2"/>
    <n v="7.9378000000000002"/>
  </r>
  <r>
    <n v="9574"/>
    <s v="CA-2012-113131"/>
    <n v="2012"/>
    <x v="496"/>
    <d v="2012-09-24T00:00:00"/>
    <s v="Same Day"/>
    <s v="MB-17305"/>
    <s v="Maria Bertelson"/>
    <s v="Consumer"/>
    <s v="United States"/>
    <s v="Columbus"/>
    <s v="Ohio"/>
    <n v="43229"/>
    <s v="East"/>
    <s v="OFF-AR-10003504"/>
    <x v="1"/>
    <s v="Art"/>
    <s v="Newell 347"/>
    <n v="17.12"/>
    <n v="5"/>
    <n v="0.2"/>
    <n v="1.9259999999999975"/>
  </r>
  <r>
    <n v="9575"/>
    <s v="CA-2012-148495"/>
    <n v="2012"/>
    <x v="863"/>
    <d v="2012-08-13T00:00:00"/>
    <s v="Same Day"/>
    <s v="SF-20065"/>
    <s v="Sandra Flanagan"/>
    <s v="Consumer"/>
    <s v="United States"/>
    <s v="Pomona"/>
    <s v="California"/>
    <n v="91767"/>
    <s v="West"/>
    <s v="FUR-FU-10001889"/>
    <x v="0"/>
    <s v="Furnishings"/>
    <s v="Ultra Door Pull Handle"/>
    <n v="31.56"/>
    <n v="3"/>
    <n v="0"/>
    <n v="10.4148"/>
  </r>
  <r>
    <n v="9576"/>
    <s v="CA-2012-143147"/>
    <n v="2012"/>
    <x v="989"/>
    <d v="2012-05-28T00:00:00"/>
    <s v="Second Class"/>
    <s v="PS-18760"/>
    <s v="Pamela Stobb"/>
    <s v="Consumer"/>
    <s v="United States"/>
    <s v="San Antonio"/>
    <s v="Texas"/>
    <n v="78207"/>
    <s v="Central"/>
    <s v="FUR-CH-10000863"/>
    <x v="0"/>
    <s v="Chairs"/>
    <s v="Novimex Swivel Fabric Task Chair"/>
    <n v="105.68599999999999"/>
    <n v="1"/>
    <n v="0.3"/>
    <n v="-28.686199999999999"/>
  </r>
  <r>
    <n v="9577"/>
    <s v="CA-2012-143147"/>
    <n v="2012"/>
    <x v="989"/>
    <d v="2012-05-28T00:00:00"/>
    <s v="Second Class"/>
    <s v="PS-18760"/>
    <s v="Pamela Stobb"/>
    <s v="Consumer"/>
    <s v="United States"/>
    <s v="San Antonio"/>
    <s v="Texas"/>
    <n v="78207"/>
    <s v="Central"/>
    <s v="TEC-MA-10004679"/>
    <x v="2"/>
    <s v="Machines"/>
    <s v="StarTech.com 10/100 VDSL2 Ethernet Extender Kit"/>
    <n v="399.53999999999996"/>
    <n v="2"/>
    <n v="0.4"/>
    <n v="-79.908000000000015"/>
  </r>
  <r>
    <n v="9578"/>
    <s v="CA-2012-143147"/>
    <n v="2012"/>
    <x v="989"/>
    <d v="2012-05-28T00:00:00"/>
    <s v="Second Class"/>
    <s v="PS-18760"/>
    <s v="Pamela Stobb"/>
    <s v="Consumer"/>
    <s v="United States"/>
    <s v="San Antonio"/>
    <s v="Texas"/>
    <n v="78207"/>
    <s v="Central"/>
    <s v="FUR-CH-10004754"/>
    <x v="0"/>
    <s v="Chairs"/>
    <s v="Global Stack Chair with Arms, Black"/>
    <n v="104.93"/>
    <n v="5"/>
    <n v="0.3"/>
    <n v="-4.4969999999999999"/>
  </r>
  <r>
    <n v="9579"/>
    <s v="CA-2014-152975"/>
    <n v="2014"/>
    <x v="32"/>
    <d v="2014-09-17T00:00:00"/>
    <s v="First Class"/>
    <s v="RB-19705"/>
    <s v="Roger Barcio"/>
    <s v="Home Office"/>
    <s v="United States"/>
    <s v="New York City"/>
    <s v="New York"/>
    <n v="10035"/>
    <s v="East"/>
    <s v="TEC-PH-10004586"/>
    <x v="2"/>
    <s v="Phones"/>
    <s v="Wilson SignalBoost 841262 DB PRO Amplifier Kit"/>
    <n v="1079.8499999999999"/>
    <n v="3"/>
    <n v="0"/>
    <n v="323.95499999999993"/>
  </r>
  <r>
    <n v="9580"/>
    <s v="CA-2014-152975"/>
    <n v="2014"/>
    <x v="32"/>
    <d v="2014-09-17T00:00:00"/>
    <s v="First Class"/>
    <s v="RB-19705"/>
    <s v="Roger Barcio"/>
    <s v="Home Office"/>
    <s v="United States"/>
    <s v="New York City"/>
    <s v="New York"/>
    <n v="10035"/>
    <s v="East"/>
    <s v="OFF-ST-10001370"/>
    <x v="1"/>
    <s v="Storage"/>
    <s v="Sensible Storage WireTech Storage Systems"/>
    <n v="70.98"/>
    <n v="1"/>
    <n v="0"/>
    <n v="3.5489999999999924"/>
  </r>
  <r>
    <n v="9581"/>
    <s v="CA-2014-152975"/>
    <n v="2014"/>
    <x v="32"/>
    <d v="2014-09-17T00:00:00"/>
    <s v="First Class"/>
    <s v="RB-19705"/>
    <s v="Roger Barcio"/>
    <s v="Home Office"/>
    <s v="United States"/>
    <s v="New York City"/>
    <s v="New York"/>
    <n v="10035"/>
    <s v="East"/>
    <s v="OFF-AR-10001988"/>
    <x v="1"/>
    <s v="Art"/>
    <s v="Bulldog Table or Wall-Mount Pencil Sharpener"/>
    <n v="29.950000000000003"/>
    <n v="5"/>
    <n v="0"/>
    <n v="8.6854999999999993"/>
  </r>
  <r>
    <n v="9582"/>
    <s v="CA-2014-152975"/>
    <n v="2014"/>
    <x v="32"/>
    <d v="2014-09-17T00:00:00"/>
    <s v="First Class"/>
    <s v="RB-19705"/>
    <s v="Roger Barcio"/>
    <s v="Home Office"/>
    <s v="United States"/>
    <s v="New York City"/>
    <s v="New York"/>
    <n v="10035"/>
    <s v="East"/>
    <s v="FUR-CH-10003298"/>
    <x v="0"/>
    <s v="Chairs"/>
    <s v="Office Star - Contemporary Task Swivel chair with Loop Arms, Charcoal"/>
    <n v="589.41"/>
    <n v="5"/>
    <n v="0.1"/>
    <n v="-6.5490000000000492"/>
  </r>
  <r>
    <n v="9583"/>
    <s v="CA-2013-107475"/>
    <n v="2013"/>
    <x v="843"/>
    <d v="2013-06-12T00:00:00"/>
    <s v="Standard Class"/>
    <s v="RS-19870"/>
    <s v="Roy Skaria"/>
    <s v="Home Office"/>
    <s v="United States"/>
    <s v="Philadelphia"/>
    <s v="Pennsylvania"/>
    <n v="19120"/>
    <s v="East"/>
    <s v="OFF-FA-10002988"/>
    <x v="1"/>
    <s v="Fasteners"/>
    <s v="Ideal Clamps"/>
    <n v="9.6479999999999997"/>
    <n v="6"/>
    <n v="0.2"/>
    <n v="3.4973999999999998"/>
  </r>
  <r>
    <n v="9584"/>
    <s v="CA-2014-116127"/>
    <n v="2014"/>
    <x v="643"/>
    <d v="2014-06-28T00:00:00"/>
    <s v="Second Class"/>
    <s v="SB-20185"/>
    <s v="Sarah Brown"/>
    <s v="Consumer"/>
    <s v="United States"/>
    <s v="New York City"/>
    <s v="New York"/>
    <n v="10024"/>
    <s v="East"/>
    <s v="FUR-BO-10002213"/>
    <x v="0"/>
    <s v="Bookcases"/>
    <s v="DMI Eclipse Executive Suite Bookcases"/>
    <n v="400.78400000000005"/>
    <n v="1"/>
    <n v="0.2"/>
    <n v="-5.0098000000000269"/>
  </r>
  <r>
    <n v="9585"/>
    <s v="CA-2014-132584"/>
    <n v="2014"/>
    <x v="775"/>
    <d v="2014-08-28T00:00:00"/>
    <s v="First Class"/>
    <s v="HJ-14875"/>
    <s v="Heather Jas"/>
    <s v="Home Office"/>
    <s v="United States"/>
    <s v="Detroit"/>
    <s v="Michigan"/>
    <n v="48234"/>
    <s v="Central"/>
    <s v="OFF-ST-10000344"/>
    <x v="1"/>
    <s v="Storage"/>
    <s v="Neat Ideas Personal Hanging Folder Files, Black"/>
    <n v="53.72"/>
    <n v="4"/>
    <n v="0"/>
    <n v="13.967199999999998"/>
  </r>
  <r>
    <n v="9586"/>
    <s v="CA-2013-160598"/>
    <n v="2013"/>
    <x v="370"/>
    <d v="2013-08-29T00:00:00"/>
    <s v="First Class"/>
    <s v="SV-20815"/>
    <s v="Stuart Van"/>
    <s v="Corporate"/>
    <s v="United States"/>
    <s v="Miami"/>
    <s v="Florida"/>
    <n v="33142"/>
    <s v="South"/>
    <s v="OFF-PA-10002319"/>
    <x v="1"/>
    <s v="Paper"/>
    <s v="Xerox 1944"/>
    <n v="31.007999999999999"/>
    <n v="1"/>
    <n v="0.2"/>
    <n v="11.240400000000001"/>
  </r>
  <r>
    <n v="9587"/>
    <s v="CA-2013-108630"/>
    <n v="2013"/>
    <x v="741"/>
    <d v="2013-11-19T00:00:00"/>
    <s v="Same Day"/>
    <s v="BE-11410"/>
    <s v="Bobby Elias"/>
    <s v="Consumer"/>
    <s v="United States"/>
    <s v="Concord"/>
    <s v="California"/>
    <n v="94521"/>
    <s v="West"/>
    <s v="OFF-BI-10002437"/>
    <x v="1"/>
    <s v="Binders"/>
    <s v="Recycled Premium Regency Composition Covers"/>
    <n v="61.120000000000005"/>
    <n v="5"/>
    <n v="0.2"/>
    <n v="22.155999999999999"/>
  </r>
  <r>
    <n v="9588"/>
    <s v="US-2014-129203"/>
    <n v="2014"/>
    <x v="827"/>
    <d v="2014-04-23T00:00:00"/>
    <s v="Standard Class"/>
    <s v="BM-11575"/>
    <s v="Brendan Murry"/>
    <s v="Corporate"/>
    <s v="United States"/>
    <s v="Chicago"/>
    <s v="Illinois"/>
    <n v="60653"/>
    <s v="Central"/>
    <s v="OFF-ST-10001418"/>
    <x v="1"/>
    <s v="Storage"/>
    <s v="Carina Media Storage Towers in Natural &amp; Black"/>
    <n v="195.136"/>
    <n v="4"/>
    <n v="0.2"/>
    <n v="-43.9056"/>
  </r>
  <r>
    <n v="9589"/>
    <s v="CA-2014-110940"/>
    <n v="2014"/>
    <x v="283"/>
    <d v="2014-07-29T00:00:00"/>
    <s v="Standard Class"/>
    <s v="AZ-10750"/>
    <s v="Annie Zypern"/>
    <s v="Consumer"/>
    <s v="United States"/>
    <s v="Wheeling"/>
    <s v="Illinois"/>
    <n v="60090"/>
    <s v="Central"/>
    <s v="OFF-AR-10000380"/>
    <x v="1"/>
    <s v="Art"/>
    <s v="Hunt PowerHouse Electric Pencil Sharpener, Blue"/>
    <n v="121.536"/>
    <n v="4"/>
    <n v="0.2"/>
    <n v="15.191999999999979"/>
  </r>
  <r>
    <n v="9590"/>
    <s v="CA-2011-119172"/>
    <n v="2011"/>
    <x v="218"/>
    <d v="2011-05-15T00:00:00"/>
    <s v="Standard Class"/>
    <s v="HD-14785"/>
    <s v="Harold Dahlen"/>
    <s v="Home Office"/>
    <s v="United States"/>
    <s v="Chicago"/>
    <s v="Illinois"/>
    <n v="60610"/>
    <s v="Central"/>
    <s v="OFF-PA-10003036"/>
    <x v="1"/>
    <s v="Paper"/>
    <s v="Black Print Carbonless 8 1/2&quot; x 8 1/4&quot; Rapid Memo Book"/>
    <n v="17.472000000000001"/>
    <n v="3"/>
    <n v="0.2"/>
    <n v="5.6783999999999981"/>
  </r>
  <r>
    <n v="9591"/>
    <s v="CA-2011-119172"/>
    <n v="2011"/>
    <x v="218"/>
    <d v="2011-05-15T00:00:00"/>
    <s v="Standard Class"/>
    <s v="HD-14785"/>
    <s v="Harold Dahlen"/>
    <s v="Home Office"/>
    <s v="United States"/>
    <s v="Chicago"/>
    <s v="Illinois"/>
    <n v="60610"/>
    <s v="Central"/>
    <s v="OFF-BI-10002026"/>
    <x v="1"/>
    <s v="Binders"/>
    <s v="Avery Arch Ring Binders"/>
    <n v="104.57999999999998"/>
    <n v="9"/>
    <n v="0.8"/>
    <n v="-172.55700000000007"/>
  </r>
  <r>
    <n v="9592"/>
    <s v="US-2013-105452"/>
    <n v="2013"/>
    <x v="1062"/>
    <d v="2013-08-02T00:00:00"/>
    <s v="Standard Class"/>
    <s v="BF-11005"/>
    <s v="Barry Franz"/>
    <s v="Home Office"/>
    <s v="United States"/>
    <s v="Pasadena"/>
    <s v="Texas"/>
    <n v="77506"/>
    <s v="Central"/>
    <s v="FUR-FU-10003691"/>
    <x v="0"/>
    <s v="Furnishings"/>
    <s v="Eldon Image Series Desk Accessories, Ebony"/>
    <n v="24.700000000000003"/>
    <n v="5"/>
    <n v="0.6"/>
    <n v="-9.8799999999999955"/>
  </r>
  <r>
    <n v="9593"/>
    <s v="US-2013-105452"/>
    <n v="2013"/>
    <x v="1062"/>
    <d v="2013-08-02T00:00:00"/>
    <s v="Standard Class"/>
    <s v="BF-11005"/>
    <s v="Barry Franz"/>
    <s v="Home Office"/>
    <s v="United States"/>
    <s v="Pasadena"/>
    <s v="Texas"/>
    <n v="77506"/>
    <s v="Central"/>
    <s v="FUR-FU-10003806"/>
    <x v="0"/>
    <s v="Furnishings"/>
    <s v="Tenex Chairmat w/ Average Lip, 45&quot; x 53&quot;"/>
    <n v="302.72000000000003"/>
    <n v="5"/>
    <n v="0.6"/>
    <n v="-378.40000000000009"/>
  </r>
  <r>
    <n v="9594"/>
    <s v="CA-2014-108931"/>
    <n v="2014"/>
    <x v="32"/>
    <d v="2014-09-20T00:00:00"/>
    <s v="Standard Class"/>
    <s v="HZ-14950"/>
    <s v="Henia Zydlo"/>
    <s v="Consumer"/>
    <s v="United States"/>
    <s v="New York City"/>
    <s v="New York"/>
    <n v="10024"/>
    <s v="East"/>
    <s v="OFF-PA-10002741"/>
    <x v="1"/>
    <s v="Paper"/>
    <s v="Xerox 1980"/>
    <n v="8.56"/>
    <n v="2"/>
    <n v="0"/>
    <n v="3.8519999999999994"/>
  </r>
  <r>
    <n v="9595"/>
    <s v="CA-2014-108931"/>
    <n v="2014"/>
    <x v="32"/>
    <d v="2014-09-20T00:00:00"/>
    <s v="Standard Class"/>
    <s v="HZ-14950"/>
    <s v="Henia Zydlo"/>
    <s v="Consumer"/>
    <s v="United States"/>
    <s v="New York City"/>
    <s v="New York"/>
    <n v="10024"/>
    <s v="East"/>
    <s v="OFF-PA-10003845"/>
    <x v="1"/>
    <s v="Paper"/>
    <s v="Xerox 1987"/>
    <n v="11.56"/>
    <n v="2"/>
    <n v="0"/>
    <n v="5.6644000000000005"/>
  </r>
  <r>
    <n v="9596"/>
    <s v="CA-2014-104619"/>
    <n v="2014"/>
    <x v="714"/>
    <d v="2014-01-30T00:00:00"/>
    <s v="Standard Class"/>
    <s v="KD-16495"/>
    <s v="Keith Dawkins"/>
    <s v="Corporate"/>
    <s v="United States"/>
    <s v="San Jose"/>
    <s v="California"/>
    <n v="95123"/>
    <s v="West"/>
    <s v="OFF-AP-10001492"/>
    <x v="1"/>
    <s v="Appliances"/>
    <s v="Acco Six-Outlet Power Strip, 4' Cord Length"/>
    <n v="25.86"/>
    <n v="3"/>
    <n v="0"/>
    <n v="6.7236000000000002"/>
  </r>
  <r>
    <n v="9597"/>
    <s v="CA-2014-104619"/>
    <n v="2014"/>
    <x v="714"/>
    <d v="2014-01-30T00:00:00"/>
    <s v="Standard Class"/>
    <s v="KD-16495"/>
    <s v="Keith Dawkins"/>
    <s v="Corporate"/>
    <s v="United States"/>
    <s v="San Jose"/>
    <s v="California"/>
    <n v="95123"/>
    <s v="West"/>
    <s v="OFF-BI-10004318"/>
    <x v="1"/>
    <s v="Binders"/>
    <s v="Ibico EB-19 Dual Function Manual Binding System"/>
    <n v="276.78400000000005"/>
    <n v="2"/>
    <n v="0.2"/>
    <n v="89.954799999999992"/>
  </r>
  <r>
    <n v="9598"/>
    <s v="CA-2014-104619"/>
    <n v="2014"/>
    <x v="714"/>
    <d v="2014-01-30T00:00:00"/>
    <s v="Standard Class"/>
    <s v="KD-16495"/>
    <s v="Keith Dawkins"/>
    <s v="Corporate"/>
    <s v="United States"/>
    <s v="San Jose"/>
    <s v="California"/>
    <n v="95123"/>
    <s v="West"/>
    <s v="TEC-PH-10000193"/>
    <x v="2"/>
    <s v="Phones"/>
    <s v="Jensen SMPS-640 - speaker phone"/>
    <n v="110.352"/>
    <n v="3"/>
    <n v="0.2"/>
    <n v="8.2763999999999953"/>
  </r>
  <r>
    <n v="9599"/>
    <s v="CA-2012-149517"/>
    <n v="2012"/>
    <x v="444"/>
    <d v="2012-09-23T00:00:00"/>
    <s v="Standard Class"/>
    <s v="FC-14245"/>
    <s v="Frank Carlisle"/>
    <s v="Home Office"/>
    <s v="United States"/>
    <s v="Sacramento"/>
    <s v="California"/>
    <n v="95823"/>
    <s v="West"/>
    <s v="FUR-FU-10003464"/>
    <x v="0"/>
    <s v="Furnishings"/>
    <s v="Seth Thomas 8 1/2&quot; Cubicle Clock"/>
    <n v="60.84"/>
    <n v="3"/>
    <n v="0"/>
    <n v="19.468799999999998"/>
  </r>
  <r>
    <n v="9600"/>
    <s v="CA-2012-116841"/>
    <n v="2012"/>
    <x v="1225"/>
    <d v="2012-04-18T00:00:00"/>
    <s v="Standard Class"/>
    <s v="TP-21130"/>
    <s v="Theone Pippenger"/>
    <s v="Consumer"/>
    <s v="United States"/>
    <s v="Springfield"/>
    <s v="Oregon"/>
    <n v="97477"/>
    <s v="West"/>
    <s v="OFF-AP-10002403"/>
    <x v="1"/>
    <s v="Appliances"/>
    <s v="Acco Smartsocket Color-Coded Six-Outlet AC Adapter Model Surge Protectors"/>
    <n v="35.207999999999998"/>
    <n v="1"/>
    <n v="0.2"/>
    <n v="2.6405999999999992"/>
  </r>
  <r>
    <n v="9601"/>
    <s v="CA-2014-107797"/>
    <n v="2014"/>
    <x v="540"/>
    <d v="2014-05-12T00:00:00"/>
    <s v="Second Class"/>
    <s v="EB-13705"/>
    <s v="Ed Braxton"/>
    <s v="Corporate"/>
    <s v="United States"/>
    <s v="Mansfield"/>
    <s v="Texas"/>
    <n v="76063"/>
    <s v="Central"/>
    <s v="OFF-PA-10003848"/>
    <x v="1"/>
    <s v="Paper"/>
    <s v="Xerox 1997"/>
    <n v="41.472000000000008"/>
    <n v="8"/>
    <n v="0.2"/>
    <n v="14.5152"/>
  </r>
  <r>
    <n v="9602"/>
    <s v="CA-2013-117604"/>
    <n v="2013"/>
    <x v="913"/>
    <d v="2013-09-10T00:00:00"/>
    <s v="Standard Class"/>
    <s v="JP-15520"/>
    <s v="Jeremy Pistek"/>
    <s v="Consumer"/>
    <s v="United States"/>
    <s v="Jonesboro"/>
    <s v="Arkansas"/>
    <n v="72401"/>
    <s v="South"/>
    <s v="OFF-PA-10001357"/>
    <x v="1"/>
    <s v="Paper"/>
    <s v="Xerox 1886"/>
    <n v="239.5"/>
    <n v="5"/>
    <n v="0"/>
    <n v="114.95999999999998"/>
  </r>
  <r>
    <n v="9603"/>
    <s v="CA-2011-130155"/>
    <n v="2011"/>
    <x v="946"/>
    <d v="2011-05-22T00:00:00"/>
    <s v="First Class"/>
    <s v="TD-20995"/>
    <s v="Tamara Dahlen"/>
    <s v="Consumer"/>
    <s v="United States"/>
    <s v="Virginia Beach"/>
    <s v="Virginia"/>
    <n v="23464"/>
    <s v="South"/>
    <s v="OFF-SU-10004737"/>
    <x v="1"/>
    <s v="Supplies"/>
    <s v="Acme Design Stainless Steel Bent Scissors"/>
    <n v="34.200000000000003"/>
    <n v="5"/>
    <n v="0"/>
    <n v="9.234"/>
  </r>
  <r>
    <n v="9604"/>
    <s v="CA-2013-129861"/>
    <n v="2013"/>
    <x v="26"/>
    <d v="2013-06-24T00:00:00"/>
    <s v="Standard Class"/>
    <s v="DM-13345"/>
    <s v="Denise Monton"/>
    <s v="Corporate"/>
    <s v="United States"/>
    <s v="Rochester"/>
    <s v="New York"/>
    <n v="14609"/>
    <s v="East"/>
    <s v="FUR-TA-10003715"/>
    <x v="0"/>
    <s v="Tables"/>
    <s v="Hon 2111 Invitation Series Corner Table"/>
    <n v="376.86599999999999"/>
    <n v="3"/>
    <n v="0.4"/>
    <n v="-213.55740000000006"/>
  </r>
  <r>
    <n v="9605"/>
    <s v="CA-2012-138625"/>
    <n v="2012"/>
    <x v="121"/>
    <d v="2012-11-05T00:00:00"/>
    <s v="First Class"/>
    <s v="EG-13900"/>
    <s v="Emily Grady"/>
    <s v="Consumer"/>
    <s v="United States"/>
    <s v="Chesapeake"/>
    <s v="Virginia"/>
    <n v="23320"/>
    <s v="South"/>
    <s v="OFF-AP-10003099"/>
    <x v="1"/>
    <s v="Appliances"/>
    <s v="Eureka Hand Vacuum, Bagless"/>
    <n v="197.72"/>
    <n v="4"/>
    <n v="0"/>
    <n v="55.36160000000001"/>
  </r>
  <r>
    <n v="9606"/>
    <s v="US-2014-122672"/>
    <n v="2014"/>
    <x v="259"/>
    <d v="2014-11-10T00:00:00"/>
    <s v="Standard Class"/>
    <s v="HG-14965"/>
    <s v="Henry Goldwyn"/>
    <s v="Corporate"/>
    <s v="United States"/>
    <s v="Lancaster"/>
    <s v="Ohio"/>
    <n v="43130"/>
    <s v="East"/>
    <s v="TEC-AC-10002323"/>
    <x v="2"/>
    <s v="Accessories"/>
    <s v="SanDisk Ultra 32 GB MicroSDHC Class 10 Memory Card"/>
    <n v="70.720000000000013"/>
    <n v="4"/>
    <n v="0.2"/>
    <n v="-6.1879999999999988"/>
  </r>
  <r>
    <n v="9607"/>
    <s v="US-2014-122672"/>
    <n v="2014"/>
    <x v="259"/>
    <d v="2014-11-10T00:00:00"/>
    <s v="Standard Class"/>
    <s v="HG-14965"/>
    <s v="Henry Goldwyn"/>
    <s v="Corporate"/>
    <s v="United States"/>
    <s v="Lancaster"/>
    <s v="Ohio"/>
    <n v="43130"/>
    <s v="East"/>
    <s v="OFF-ST-10002344"/>
    <x v="1"/>
    <s v="Storage"/>
    <s v="Carina 42&quot;Hx23 3/4&quot;W Media Storage Unit"/>
    <n v="194.35200000000003"/>
    <n v="3"/>
    <n v="0.2"/>
    <n v="-43.729199999999992"/>
  </r>
  <r>
    <n v="9608"/>
    <s v="CA-2014-117128"/>
    <n v="2014"/>
    <x v="256"/>
    <d v="2014-12-09T00:00:00"/>
    <s v="Second Class"/>
    <s v="BF-11080"/>
    <s v="Bart Folk"/>
    <s v="Consumer"/>
    <s v="United States"/>
    <s v="New York City"/>
    <s v="New York"/>
    <n v="10024"/>
    <s v="East"/>
    <s v="OFF-PA-10000007"/>
    <x v="1"/>
    <s v="Paper"/>
    <s v="Telephone Message Books with Fax/Mobile Section, 4 1/4&quot; x 6&quot;"/>
    <n v="21.6"/>
    <n v="6"/>
    <n v="0"/>
    <n v="9.9359999999999999"/>
  </r>
  <r>
    <n v="9609"/>
    <s v="CA-2014-117128"/>
    <n v="2014"/>
    <x v="256"/>
    <d v="2014-12-09T00:00:00"/>
    <s v="Second Class"/>
    <s v="BF-11080"/>
    <s v="Bart Folk"/>
    <s v="Consumer"/>
    <s v="United States"/>
    <s v="New York City"/>
    <s v="New York"/>
    <n v="10024"/>
    <s v="East"/>
    <s v="OFF-LA-10000248"/>
    <x v="1"/>
    <s v="Labels"/>
    <s v="Avery 52"/>
    <n v="11.07"/>
    <n v="3"/>
    <n v="0"/>
    <n v="5.2028999999999996"/>
  </r>
  <r>
    <n v="9610"/>
    <s v="CA-2013-130638"/>
    <n v="2013"/>
    <x v="458"/>
    <d v="2013-05-20T00:00:00"/>
    <s v="Second Class"/>
    <s v="SC-20095"/>
    <s v="Sanjit Chand"/>
    <s v="Consumer"/>
    <s v="United States"/>
    <s v="Los Angeles"/>
    <s v="California"/>
    <n v="90045"/>
    <s v="West"/>
    <s v="FUR-FU-10002116"/>
    <x v="0"/>
    <s v="Furnishings"/>
    <s v="Tenex Carpeted, Granite-Look or Clear Contemporary Contour Shape Chair Mats"/>
    <n v="282.83999999999997"/>
    <n v="4"/>
    <n v="0"/>
    <n v="19.798799999999972"/>
  </r>
  <r>
    <n v="9611"/>
    <s v="CA-2013-130638"/>
    <n v="2013"/>
    <x v="458"/>
    <d v="2013-05-20T00:00:00"/>
    <s v="Second Class"/>
    <s v="SC-20095"/>
    <s v="Sanjit Chand"/>
    <s v="Consumer"/>
    <s v="United States"/>
    <s v="Los Angeles"/>
    <s v="California"/>
    <n v="90045"/>
    <s v="West"/>
    <s v="OFF-LA-10002195"/>
    <x v="1"/>
    <s v="Labels"/>
    <s v="Avery 481"/>
    <n v="27.72"/>
    <n v="9"/>
    <n v="0"/>
    <n v="13.3056"/>
  </r>
  <r>
    <n v="9612"/>
    <s v="CA-2014-144365"/>
    <n v="2014"/>
    <x v="1200"/>
    <d v="2014-10-31T00:00:00"/>
    <s v="Standard Class"/>
    <s v="CS-11950"/>
    <s v="Carlos Soltero"/>
    <s v="Consumer"/>
    <s v="United States"/>
    <s v="Jackson"/>
    <s v="Mississippi"/>
    <n v="39212"/>
    <s v="South"/>
    <s v="OFF-FA-10000735"/>
    <x v="1"/>
    <s v="Fasteners"/>
    <s v="Staples"/>
    <n v="11.68"/>
    <n v="4"/>
    <n v="0"/>
    <n v="5.2559999999999993"/>
  </r>
  <r>
    <n v="9613"/>
    <s v="CA-2013-110086"/>
    <n v="2013"/>
    <x v="31"/>
    <d v="2013-09-23T00:00:00"/>
    <s v="Standard Class"/>
    <s v="BD-11320"/>
    <s v="Bill Donatelli"/>
    <s v="Consumer"/>
    <s v="United States"/>
    <s v="Woodland"/>
    <s v="California"/>
    <n v="95695"/>
    <s v="West"/>
    <s v="TEC-PH-10001299"/>
    <x v="2"/>
    <s v="Phones"/>
    <s v="Polycom CX300 Desktop Phone USB VoIP phone"/>
    <n v="239.98400000000004"/>
    <n v="2"/>
    <n v="0.2"/>
    <n v="23.998400000000004"/>
  </r>
  <r>
    <n v="9614"/>
    <s v="CA-2011-128524"/>
    <n v="2011"/>
    <x v="7"/>
    <d v="2011-11-13T00:00:00"/>
    <s v="First Class"/>
    <s v="MZ-17515"/>
    <s v="Mary Zewe"/>
    <s v="Corporate"/>
    <s v="United States"/>
    <s v="Seattle"/>
    <s v="Washington"/>
    <n v="98115"/>
    <s v="West"/>
    <s v="OFF-AP-10002892"/>
    <x v="1"/>
    <s v="Appliances"/>
    <s v="Belkin F5C206VTEL 6 Outlet Surge"/>
    <n v="22.98"/>
    <n v="1"/>
    <n v="0"/>
    <n v="6.8939999999999984"/>
  </r>
  <r>
    <n v="9615"/>
    <s v="CA-2011-128524"/>
    <n v="2011"/>
    <x v="7"/>
    <d v="2011-11-13T00:00:00"/>
    <s v="First Class"/>
    <s v="MZ-17515"/>
    <s v="Mary Zewe"/>
    <s v="Corporate"/>
    <s v="United States"/>
    <s v="Seattle"/>
    <s v="Washington"/>
    <n v="98115"/>
    <s v="West"/>
    <s v="TEC-AC-10002718"/>
    <x v="2"/>
    <s v="Accessories"/>
    <s v="Belkin Standard 104 key USB Keyboard"/>
    <n v="102.13"/>
    <n v="7"/>
    <n v="0"/>
    <n v="15.319499999999996"/>
  </r>
  <r>
    <n v="9616"/>
    <s v="CA-2011-128524"/>
    <n v="2011"/>
    <x v="7"/>
    <d v="2011-11-13T00:00:00"/>
    <s v="First Class"/>
    <s v="MZ-17515"/>
    <s v="Mary Zewe"/>
    <s v="Corporate"/>
    <s v="United States"/>
    <s v="Seattle"/>
    <s v="Washington"/>
    <n v="98115"/>
    <s v="West"/>
    <s v="OFF-BI-10003527"/>
    <x v="1"/>
    <s v="Binders"/>
    <s v="Fellowes PB500 Electric Punch Plastic Comb Binding Machine with Manual Bind"/>
    <n v="2033.5840000000001"/>
    <n v="2"/>
    <n v="0.2"/>
    <n v="762.59400000000005"/>
  </r>
  <r>
    <n v="9617"/>
    <s v="CA-2013-140256"/>
    <n v="2013"/>
    <x v="250"/>
    <d v="2013-08-30T00:00:00"/>
    <s v="Standard Class"/>
    <s v="PW-19030"/>
    <s v="Pauline Webber"/>
    <s v="Corporate"/>
    <s v="United States"/>
    <s v="Los Angeles"/>
    <s v="California"/>
    <n v="90049"/>
    <s v="West"/>
    <s v="OFF-AR-10002255"/>
    <x v="1"/>
    <s v="Art"/>
    <s v="Newell 346"/>
    <n v="5.76"/>
    <n v="2"/>
    <n v="0"/>
    <n v="1.6703999999999999"/>
  </r>
  <r>
    <n v="9618"/>
    <s v="CA-2014-160633"/>
    <n v="2014"/>
    <x v="673"/>
    <d v="2014-11-22T00:00:00"/>
    <s v="Standard Class"/>
    <s v="BS-11380"/>
    <s v="Bill Stewart"/>
    <s v="Corporate"/>
    <s v="United States"/>
    <s v="Bowling Green"/>
    <s v="Ohio"/>
    <n v="43402"/>
    <s v="East"/>
    <s v="TEC-CO-10002095"/>
    <x v="2"/>
    <s v="Copiers"/>
    <s v="Hewlett Packard 610 Color Digital Copier / Printer"/>
    <n v="899.98199999999997"/>
    <n v="3"/>
    <n v="0.4"/>
    <n v="74.998499999999922"/>
  </r>
  <r>
    <n v="9619"/>
    <s v="CA-2014-160633"/>
    <n v="2014"/>
    <x v="673"/>
    <d v="2014-11-22T00:00:00"/>
    <s v="Standard Class"/>
    <s v="BS-11380"/>
    <s v="Bill Stewart"/>
    <s v="Corporate"/>
    <s v="United States"/>
    <s v="Bowling Green"/>
    <s v="Ohio"/>
    <n v="43402"/>
    <s v="East"/>
    <s v="OFF-AR-10004022"/>
    <x v="1"/>
    <s v="Art"/>
    <s v="Panasonic KP-380BK Classic Electric Pencil Sharpener"/>
    <n v="86.352000000000004"/>
    <n v="3"/>
    <n v="0.2"/>
    <n v="5.3969999999999914"/>
  </r>
  <r>
    <n v="9620"/>
    <s v="CA-2014-160633"/>
    <n v="2014"/>
    <x v="673"/>
    <d v="2014-11-22T00:00:00"/>
    <s v="Standard Class"/>
    <s v="BS-11380"/>
    <s v="Bill Stewart"/>
    <s v="Corporate"/>
    <s v="United States"/>
    <s v="Bowling Green"/>
    <s v="Ohio"/>
    <n v="43402"/>
    <s v="East"/>
    <s v="TEC-AC-10002335"/>
    <x v="2"/>
    <s v="Accessories"/>
    <s v="Logitech Media Keyboard K200"/>
    <n v="139.96000000000004"/>
    <n v="5"/>
    <n v="0.2"/>
    <n v="-1.7495000000000118"/>
  </r>
  <r>
    <n v="9621"/>
    <s v="CA-2011-115133"/>
    <n v="2011"/>
    <x v="467"/>
    <d v="2011-09-30T00:00:00"/>
    <s v="Standard Class"/>
    <s v="DA-13450"/>
    <s v="Dianna Arnett"/>
    <s v="Home Office"/>
    <s v="United States"/>
    <s v="Lancaster"/>
    <s v="Ohio"/>
    <n v="43130"/>
    <s v="East"/>
    <s v="OFF-AP-10001634"/>
    <x v="1"/>
    <s v="Appliances"/>
    <s v="Hoover Commercial Lightweight Upright Vacuum"/>
    <n v="16.704000000000001"/>
    <n v="6"/>
    <n v="0.2"/>
    <n v="1.2527999999999988"/>
  </r>
  <r>
    <n v="9622"/>
    <s v="CA-2011-115133"/>
    <n v="2011"/>
    <x v="467"/>
    <d v="2011-09-30T00:00:00"/>
    <s v="Standard Class"/>
    <s v="DA-13450"/>
    <s v="Dianna Arnett"/>
    <s v="Home Office"/>
    <s v="United States"/>
    <s v="Lancaster"/>
    <s v="Ohio"/>
    <n v="43130"/>
    <s v="East"/>
    <s v="TEC-AC-10002370"/>
    <x v="2"/>
    <s v="Accessories"/>
    <s v="Maxell CD-R Discs"/>
    <n v="3.1520000000000001"/>
    <n v="2"/>
    <n v="0.2"/>
    <n v="0.47279999999999966"/>
  </r>
  <r>
    <n v="9623"/>
    <s v="CA-2011-115133"/>
    <n v="2011"/>
    <x v="467"/>
    <d v="2011-09-30T00:00:00"/>
    <s v="Standard Class"/>
    <s v="DA-13450"/>
    <s v="Dianna Arnett"/>
    <s v="Home Office"/>
    <s v="United States"/>
    <s v="Lancaster"/>
    <s v="Ohio"/>
    <n v="43130"/>
    <s v="East"/>
    <s v="OFF-PA-10000174"/>
    <x v="1"/>
    <s v="Paper"/>
    <s v="Message Book, Wirebound, Four 5 1/2&quot; X 4&quot; Forms/Pg., 200 Dupl. Sets/Book"/>
    <n v="32.896000000000001"/>
    <n v="4"/>
    <n v="0.2"/>
    <n v="11.102399999999996"/>
  </r>
  <r>
    <n v="9624"/>
    <s v="CA-2014-137449"/>
    <n v="2014"/>
    <x v="222"/>
    <d v="2014-07-01T00:00:00"/>
    <s v="First Class"/>
    <s v="ME-17725"/>
    <s v="Max Engle"/>
    <s v="Consumer"/>
    <s v="United States"/>
    <s v="Dallas"/>
    <s v="Texas"/>
    <n v="75220"/>
    <s v="Central"/>
    <s v="OFF-AP-10000240"/>
    <x v="1"/>
    <s v="Appliances"/>
    <s v="Belkin F9G930V10-GRY 9 Outlet Surge"/>
    <n v="21.391999999999992"/>
    <n v="2"/>
    <n v="0.8"/>
    <n v="-54.549600000000012"/>
  </r>
  <r>
    <n v="9625"/>
    <s v="CA-2014-137449"/>
    <n v="2014"/>
    <x v="222"/>
    <d v="2014-07-01T00:00:00"/>
    <s v="First Class"/>
    <s v="ME-17725"/>
    <s v="Max Engle"/>
    <s v="Consumer"/>
    <s v="United States"/>
    <s v="Dallas"/>
    <s v="Texas"/>
    <n v="75220"/>
    <s v="Central"/>
    <s v="FUR-TA-10002855"/>
    <x v="0"/>
    <s v="Tables"/>
    <s v="Bevis Round Conference Table Top &amp; Single Column Base"/>
    <n v="307.31400000000002"/>
    <n v="3"/>
    <n v="0.3"/>
    <n v="-39.511800000000036"/>
  </r>
  <r>
    <n v="9626"/>
    <s v="CA-2014-137449"/>
    <n v="2014"/>
    <x v="222"/>
    <d v="2014-07-01T00:00:00"/>
    <s v="First Class"/>
    <s v="ME-17725"/>
    <s v="Max Engle"/>
    <s v="Consumer"/>
    <s v="United States"/>
    <s v="Dallas"/>
    <s v="Texas"/>
    <n v="75220"/>
    <s v="Central"/>
    <s v="FUR-BO-10000780"/>
    <x v="0"/>
    <s v="Bookcases"/>
    <s v="O'Sullivan Plantations 2-Door Library in Landvery Oak"/>
    <n v="409.99919999999997"/>
    <n v="3"/>
    <n v="0.32"/>
    <n v="-96.470399999999955"/>
  </r>
  <r>
    <n v="9627"/>
    <s v="CA-2014-103520"/>
    <n v="2014"/>
    <x v="397"/>
    <d v="2014-09-26T00:00:00"/>
    <s v="First Class"/>
    <s v="MH-17785"/>
    <s v="Maya Herman"/>
    <s v="Corporate"/>
    <s v="United States"/>
    <s v="Lubbock"/>
    <s v="Texas"/>
    <n v="79424"/>
    <s v="Central"/>
    <s v="OFF-PA-10001846"/>
    <x v="1"/>
    <s v="Paper"/>
    <s v="Xerox 1899"/>
    <n v="9.2480000000000011"/>
    <n v="2"/>
    <n v="0.2"/>
    <n v="3.3524000000000003"/>
  </r>
  <r>
    <n v="9628"/>
    <s v="CA-2011-139283"/>
    <n v="2011"/>
    <x v="533"/>
    <d v="2011-11-27T00:00:00"/>
    <s v="Standard Class"/>
    <s v="BT-11440"/>
    <s v="Bobby Trafton"/>
    <s v="Consumer"/>
    <s v="United States"/>
    <s v="Detroit"/>
    <s v="Michigan"/>
    <n v="48227"/>
    <s v="Central"/>
    <s v="OFF-BI-10002049"/>
    <x v="1"/>
    <s v="Binders"/>
    <s v="UniKeep View Case Binders"/>
    <n v="14.669999999999998"/>
    <n v="3"/>
    <n v="0"/>
    <n v="6.7481999999999989"/>
  </r>
  <r>
    <n v="9629"/>
    <s v="CA-2011-118192"/>
    <n v="2011"/>
    <x v="286"/>
    <d v="2011-01-19T00:00:00"/>
    <s v="Standard Class"/>
    <s v="MM-17920"/>
    <s v="Michael Moore"/>
    <s v="Consumer"/>
    <s v="United States"/>
    <s v="Newark"/>
    <s v="Ohio"/>
    <n v="43055"/>
    <s v="East"/>
    <s v="OFF-PA-10002947"/>
    <x v="1"/>
    <s v="Paper"/>
    <s v="Xerox 1923"/>
    <n v="37.408000000000001"/>
    <n v="7"/>
    <n v="0.2"/>
    <n v="13.0928"/>
  </r>
  <r>
    <n v="9630"/>
    <s v="CA-2011-118192"/>
    <n v="2011"/>
    <x v="286"/>
    <d v="2011-01-19T00:00:00"/>
    <s v="Standard Class"/>
    <s v="MM-17920"/>
    <s v="Michael Moore"/>
    <s v="Consumer"/>
    <s v="United States"/>
    <s v="Newark"/>
    <s v="Ohio"/>
    <n v="43055"/>
    <s v="East"/>
    <s v="OFF-BI-10003476"/>
    <x v="1"/>
    <s v="Binders"/>
    <s v="Avery Metallic Poly Binders"/>
    <n v="3.4380000000000006"/>
    <n v="2"/>
    <n v="0.7"/>
    <n v="-2.5212000000000003"/>
  </r>
  <r>
    <n v="9631"/>
    <s v="CA-2013-168844"/>
    <n v="2013"/>
    <x v="1207"/>
    <d v="2013-06-07T00:00:00"/>
    <s v="Standard Class"/>
    <s v="NM-18520"/>
    <s v="Neoma Murray"/>
    <s v="Consumer"/>
    <s v="United States"/>
    <s v="New York City"/>
    <s v="New York"/>
    <n v="10011"/>
    <s v="East"/>
    <s v="OFF-BI-10002609"/>
    <x v="1"/>
    <s v="Binders"/>
    <s v="Avery Hidden Tab Dividers for Binding Systems"/>
    <n v="7.1519999999999992"/>
    <n v="3"/>
    <n v="0.2"/>
    <n v="2.3243999999999994"/>
  </r>
  <r>
    <n v="9632"/>
    <s v="CA-2013-168844"/>
    <n v="2013"/>
    <x v="1207"/>
    <d v="2013-06-07T00:00:00"/>
    <s v="Standard Class"/>
    <s v="NM-18520"/>
    <s v="Neoma Murray"/>
    <s v="Consumer"/>
    <s v="United States"/>
    <s v="New York City"/>
    <s v="New York"/>
    <n v="10011"/>
    <s v="East"/>
    <s v="TEC-PH-10003215"/>
    <x v="2"/>
    <s v="Phones"/>
    <s v="Jackery Bar Premium Fast-charging Portable Charger"/>
    <n v="179.7"/>
    <n v="6"/>
    <n v="0"/>
    <n v="88.052999999999997"/>
  </r>
  <r>
    <n v="9633"/>
    <s v="CA-2014-154809"/>
    <n v="2014"/>
    <x v="778"/>
    <d v="2014-02-18T00:00:00"/>
    <s v="Standard Class"/>
    <s v="MH-17455"/>
    <s v="Mark Hamilton"/>
    <s v="Consumer"/>
    <s v="United States"/>
    <s v="Minneapolis"/>
    <s v="Minnesota"/>
    <n v="55407"/>
    <s v="Central"/>
    <s v="OFF-AP-10004785"/>
    <x v="1"/>
    <s v="Appliances"/>
    <s v="Holmes Replacement Filter for HEPA Air Cleaner, Medium Room"/>
    <n v="90.64"/>
    <n v="8"/>
    <n v="0"/>
    <n v="38.975200000000008"/>
  </r>
  <r>
    <n v="9634"/>
    <s v="CA-2011-151330"/>
    <n v="2011"/>
    <x v="1005"/>
    <d v="2011-10-17T00:00:00"/>
    <s v="First Class"/>
    <s v="TC-21295"/>
    <s v="Toby Carlisle"/>
    <s v="Consumer"/>
    <s v="United States"/>
    <s v="Everett"/>
    <s v="Massachusetts"/>
    <n v="2149"/>
    <s v="East"/>
    <s v="TEC-AC-10000865"/>
    <x v="2"/>
    <s v="Accessories"/>
    <s v="WD My Passport Ultra 500GB Portable External Hard Drive"/>
    <n v="177"/>
    <n v="3"/>
    <n v="0"/>
    <n v="30.089999999999982"/>
  </r>
  <r>
    <n v="9635"/>
    <s v="CA-2011-151330"/>
    <n v="2011"/>
    <x v="1005"/>
    <d v="2011-10-17T00:00:00"/>
    <s v="First Class"/>
    <s v="TC-21295"/>
    <s v="Toby Carlisle"/>
    <s v="Consumer"/>
    <s v="United States"/>
    <s v="Everett"/>
    <s v="Massachusetts"/>
    <n v="2149"/>
    <s v="East"/>
    <s v="OFF-ST-10000615"/>
    <x v="1"/>
    <s v="Storage"/>
    <s v="SimpliFile Personal File, Black Granite, 15w x 6-15/16d x 11-1/4h"/>
    <n v="79.45"/>
    <n v="7"/>
    <n v="0"/>
    <n v="22.246000000000006"/>
  </r>
  <r>
    <n v="9636"/>
    <s v="CA-2011-151330"/>
    <n v="2011"/>
    <x v="1005"/>
    <d v="2011-10-17T00:00:00"/>
    <s v="First Class"/>
    <s v="TC-21295"/>
    <s v="Toby Carlisle"/>
    <s v="Consumer"/>
    <s v="United States"/>
    <s v="Everett"/>
    <s v="Massachusetts"/>
    <n v="2149"/>
    <s v="East"/>
    <s v="FUR-CH-10000749"/>
    <x v="0"/>
    <s v="Chairs"/>
    <s v="Office Star - Ergonomic Mid Back Chair with 2-Way Adjustable Arms"/>
    <n v="1628.82"/>
    <n v="9"/>
    <n v="0"/>
    <n v="260.61120000000017"/>
  </r>
  <r>
    <n v="9637"/>
    <s v="CA-2011-124702"/>
    <n v="2011"/>
    <x v="728"/>
    <d v="2011-11-25T00:00:00"/>
    <s v="Standard Class"/>
    <s v="MH-17785"/>
    <s v="Maya Herman"/>
    <s v="Corporate"/>
    <s v="United States"/>
    <s v="Seattle"/>
    <s v="Washington"/>
    <n v="98105"/>
    <s v="West"/>
    <s v="FUR-FU-10003553"/>
    <x v="0"/>
    <s v="Furnishings"/>
    <s v="Howard Miller 13-1/2&quot; Diameter Rosebrook Wall Clock"/>
    <n v="137.54"/>
    <n v="2"/>
    <n v="0"/>
    <n v="55.016000000000005"/>
  </r>
  <r>
    <n v="9638"/>
    <s v="CA-2011-124702"/>
    <n v="2011"/>
    <x v="728"/>
    <d v="2011-11-25T00:00:00"/>
    <s v="Standard Class"/>
    <s v="MH-17785"/>
    <s v="Maya Herman"/>
    <s v="Corporate"/>
    <s v="United States"/>
    <s v="Seattle"/>
    <s v="Washington"/>
    <n v="98105"/>
    <s v="West"/>
    <s v="FUR-TA-10003008"/>
    <x v="0"/>
    <s v="Tables"/>
    <s v="Lesro Round Back Collection Coffee Table, End Table"/>
    <n v="730.2"/>
    <n v="4"/>
    <n v="0"/>
    <n v="94.926000000000045"/>
  </r>
  <r>
    <n v="9639"/>
    <s v="US-2014-125808"/>
    <n v="2014"/>
    <x v="105"/>
    <d v="2014-11-16T00:00:00"/>
    <s v="Second Class"/>
    <s v="EP-13915"/>
    <s v="Emily Phan"/>
    <s v="Consumer"/>
    <s v="United States"/>
    <s v="Los Angeles"/>
    <s v="California"/>
    <n v="90032"/>
    <s v="West"/>
    <s v="OFF-PA-10001846"/>
    <x v="1"/>
    <s v="Paper"/>
    <s v="Xerox 1899"/>
    <n v="11.56"/>
    <n v="2"/>
    <n v="0"/>
    <n v="5.6644000000000005"/>
  </r>
  <r>
    <n v="9640"/>
    <s v="CA-2012-116638"/>
    <n v="2012"/>
    <x v="1226"/>
    <d v="2012-01-31T00:00:00"/>
    <s v="Second Class"/>
    <s v="JH-15985"/>
    <s v="Joseph Holt"/>
    <s v="Consumer"/>
    <s v="United States"/>
    <s v="Concord"/>
    <s v="North Carolina"/>
    <n v="28027"/>
    <s v="South"/>
    <s v="FUR-TA-10000198"/>
    <x v="0"/>
    <s v="Tables"/>
    <s v="Chromcraft Bull-Nose Wood Oval Conference Tables &amp; Bases"/>
    <n v="4297.6440000000002"/>
    <n v="13"/>
    <n v="0.4"/>
    <n v="-1862.3124000000003"/>
  </r>
  <r>
    <n v="9641"/>
    <s v="CA-2011-104563"/>
    <n v="2011"/>
    <x v="1009"/>
    <d v="2011-03-12T00:00:00"/>
    <s v="Standard Class"/>
    <s v="CM-12715"/>
    <s v="Craig Molinari"/>
    <s v="Corporate"/>
    <s v="United States"/>
    <s v="Seattle"/>
    <s v="Washington"/>
    <n v="98103"/>
    <s v="West"/>
    <s v="OFF-AR-10000390"/>
    <x v="1"/>
    <s v="Art"/>
    <s v="Newell Chalk Holder"/>
    <n v="20.65"/>
    <n v="5"/>
    <n v="0"/>
    <n v="9.4989999999999988"/>
  </r>
  <r>
    <n v="9642"/>
    <s v="CA-2011-104563"/>
    <n v="2011"/>
    <x v="1009"/>
    <d v="2011-03-12T00:00:00"/>
    <s v="Standard Class"/>
    <s v="CM-12715"/>
    <s v="Craig Molinari"/>
    <s v="Corporate"/>
    <s v="United States"/>
    <s v="Seattle"/>
    <s v="Washington"/>
    <n v="98103"/>
    <s v="West"/>
    <s v="OFF-ST-10000934"/>
    <x v="1"/>
    <s v="Storage"/>
    <s v="Contico 72&quot;H Heavy-Duty Storage System"/>
    <n v="204.89999999999998"/>
    <n v="5"/>
    <n v="0"/>
    <n v="0"/>
  </r>
  <r>
    <n v="9643"/>
    <s v="CA-2011-104563"/>
    <n v="2011"/>
    <x v="1009"/>
    <d v="2011-03-12T00:00:00"/>
    <s v="Standard Class"/>
    <s v="CM-12715"/>
    <s v="Craig Molinari"/>
    <s v="Corporate"/>
    <s v="United States"/>
    <s v="Seattle"/>
    <s v="Washington"/>
    <n v="98103"/>
    <s v="West"/>
    <s v="FUR-CH-10002780"/>
    <x v="0"/>
    <s v="Chairs"/>
    <s v="Office Star - Task Chair with Contemporary Loop Arms"/>
    <n v="436.70400000000006"/>
    <n v="6"/>
    <n v="0.2"/>
    <n v="21.835199999999986"/>
  </r>
  <r>
    <n v="9644"/>
    <s v="CA-2011-104563"/>
    <n v="2011"/>
    <x v="1009"/>
    <d v="2011-03-12T00:00:00"/>
    <s v="Standard Class"/>
    <s v="CM-12715"/>
    <s v="Craig Molinari"/>
    <s v="Corporate"/>
    <s v="United States"/>
    <s v="Seattle"/>
    <s v="Washington"/>
    <n v="98103"/>
    <s v="West"/>
    <s v="FUR-CH-10004495"/>
    <x v="0"/>
    <s v="Chairs"/>
    <s v="Global Leather and Oak Executive Chair, Black"/>
    <n v="481.56800000000004"/>
    <n v="2"/>
    <n v="0.2"/>
    <n v="54.17639999999993"/>
  </r>
  <r>
    <n v="9645"/>
    <s v="US-2014-107979"/>
    <n v="2014"/>
    <x v="110"/>
    <d v="2014-06-14T00:00:00"/>
    <s v="Standard Class"/>
    <s v="FO-14305"/>
    <s v="Frank Olsen"/>
    <s v="Consumer"/>
    <s v="United States"/>
    <s v="Glendale"/>
    <s v="Arizona"/>
    <n v="85301"/>
    <s v="West"/>
    <s v="TEC-AC-10002006"/>
    <x v="2"/>
    <s v="Accessories"/>
    <s v="Memorex Micro Travel Drive 16 GB"/>
    <n v="89.544000000000011"/>
    <n v="7"/>
    <n v="0.2"/>
    <n v="12.312299999999993"/>
  </r>
  <r>
    <n v="9646"/>
    <s v="US-2014-107979"/>
    <n v="2014"/>
    <x v="110"/>
    <d v="2014-06-14T00:00:00"/>
    <s v="Standard Class"/>
    <s v="FO-14305"/>
    <s v="Frank Olsen"/>
    <s v="Consumer"/>
    <s v="United States"/>
    <s v="Glendale"/>
    <s v="Arizona"/>
    <n v="85301"/>
    <s v="West"/>
    <s v="OFF-ST-10002485"/>
    <x v="1"/>
    <s v="Storage"/>
    <s v="Rogers Deluxe File Chest"/>
    <n v="35.167999999999999"/>
    <n v="2"/>
    <n v="0.2"/>
    <n v="-8.3524000000000012"/>
  </r>
  <r>
    <n v="9647"/>
    <s v="US-2014-107979"/>
    <n v="2014"/>
    <x v="110"/>
    <d v="2014-06-14T00:00:00"/>
    <s v="Standard Class"/>
    <s v="FO-14305"/>
    <s v="Frank Olsen"/>
    <s v="Consumer"/>
    <s v="United States"/>
    <s v="Glendale"/>
    <s v="Arizona"/>
    <n v="85301"/>
    <s v="West"/>
    <s v="OFF-BI-10000778"/>
    <x v="1"/>
    <s v="Binders"/>
    <s v="GBC VeloBinder Electric Binding Machine"/>
    <n v="72.588000000000008"/>
    <n v="2"/>
    <n v="0.7"/>
    <n v="-48.391999999999982"/>
  </r>
  <r>
    <n v="9648"/>
    <s v="CA-2011-150518"/>
    <n v="2011"/>
    <x v="84"/>
    <d v="2011-11-24T00:00:00"/>
    <s v="Standard Class"/>
    <s v="MW-18220"/>
    <s v="Mitch Webber"/>
    <s v="Consumer"/>
    <s v="United States"/>
    <s v="Coon Rapids"/>
    <s v="Minnesota"/>
    <n v="55433"/>
    <s v="Central"/>
    <s v="OFF-ST-10000877"/>
    <x v="1"/>
    <s v="Storage"/>
    <s v="Recycled Steel Personal File for Standard File Folders"/>
    <n v="221.16"/>
    <n v="4"/>
    <n v="0"/>
    <n v="57.501599999999996"/>
  </r>
  <r>
    <n v="9649"/>
    <s v="CA-2011-150518"/>
    <n v="2011"/>
    <x v="84"/>
    <d v="2011-11-24T00:00:00"/>
    <s v="Standard Class"/>
    <s v="MW-18220"/>
    <s v="Mitch Webber"/>
    <s v="Consumer"/>
    <s v="United States"/>
    <s v="Coon Rapids"/>
    <s v="Minnesota"/>
    <n v="55433"/>
    <s v="Central"/>
    <s v="TEC-PH-10002103"/>
    <x v="2"/>
    <s v="Phones"/>
    <s v="Jabra SPEAK 410"/>
    <n v="281.96999999999997"/>
    <n v="3"/>
    <n v="0"/>
    <n v="78.951599999999999"/>
  </r>
  <r>
    <n v="9650"/>
    <s v="CA-2013-107104"/>
    <n v="2013"/>
    <x v="491"/>
    <d v="2013-12-01T00:00:00"/>
    <s v="Standard Class"/>
    <s v="MS-17365"/>
    <s v="Maribeth Schnelling"/>
    <s v="Consumer"/>
    <s v="United States"/>
    <s v="Los Angeles"/>
    <s v="California"/>
    <n v="90045"/>
    <s v="West"/>
    <s v="FUR-BO-10002213"/>
    <x v="0"/>
    <s v="Bookcases"/>
    <s v="DMI Eclipse Executive Suite Bookcases"/>
    <n v="3406.6640000000002"/>
    <n v="8"/>
    <n v="0.15"/>
    <n v="160.31359999999984"/>
  </r>
  <r>
    <n v="9651"/>
    <s v="CA-2013-107104"/>
    <n v="2013"/>
    <x v="491"/>
    <d v="2013-12-01T00:00:00"/>
    <s v="Standard Class"/>
    <s v="MS-17365"/>
    <s v="Maribeth Schnelling"/>
    <s v="Consumer"/>
    <s v="United States"/>
    <s v="Los Angeles"/>
    <s v="California"/>
    <n v="90045"/>
    <s v="West"/>
    <s v="OFF-AR-10004269"/>
    <x v="1"/>
    <s v="Art"/>
    <s v="Newell 31"/>
    <n v="37.17"/>
    <n v="9"/>
    <n v="0"/>
    <n v="10.4076"/>
  </r>
  <r>
    <n v="9652"/>
    <s v="CA-2013-107104"/>
    <n v="2013"/>
    <x v="491"/>
    <d v="2013-12-01T00:00:00"/>
    <s v="Standard Class"/>
    <s v="MS-17365"/>
    <s v="Maribeth Schnelling"/>
    <s v="Consumer"/>
    <s v="United States"/>
    <s v="Los Angeles"/>
    <s v="California"/>
    <n v="90045"/>
    <s v="West"/>
    <s v="OFF-AP-10000055"/>
    <x v="1"/>
    <s v="Appliances"/>
    <s v="Belkin F9S820V06 8 Outlet Surge"/>
    <n v="64.959999999999994"/>
    <n v="2"/>
    <n v="0"/>
    <n v="19.487999999999992"/>
  </r>
  <r>
    <n v="9653"/>
    <s v="CA-2013-107104"/>
    <n v="2013"/>
    <x v="491"/>
    <d v="2013-12-01T00:00:00"/>
    <s v="Standard Class"/>
    <s v="MS-17365"/>
    <s v="Maribeth Schnelling"/>
    <s v="Consumer"/>
    <s v="United States"/>
    <s v="Los Angeles"/>
    <s v="California"/>
    <n v="90045"/>
    <s v="West"/>
    <s v="FUR-FU-10002937"/>
    <x v="0"/>
    <s v="Furnishings"/>
    <s v="GE 48&quot; Fluorescent Tube, Cool White Energy Saver, 34 Watts, 30/Box"/>
    <n v="595.38"/>
    <n v="6"/>
    <n v="0"/>
    <n v="297.69"/>
  </r>
  <r>
    <n v="9654"/>
    <s v="CA-2014-161893"/>
    <n v="2014"/>
    <x v="205"/>
    <d v="2014-01-28T00:00:00"/>
    <s v="Standard Class"/>
    <s v="HP-14815"/>
    <s v="Harold Pawlan"/>
    <s v="Home Office"/>
    <s v="United States"/>
    <s v="Tucson"/>
    <s v="Arizona"/>
    <n v="85705"/>
    <s v="West"/>
    <s v="TEC-AC-10001874"/>
    <x v="2"/>
    <s v="Accessories"/>
    <s v="Logitech Wireless Anywhere Mouse MX for PC and Mac"/>
    <n v="95.984000000000009"/>
    <n v="2"/>
    <n v="0.2"/>
    <n v="11.997999999999998"/>
  </r>
  <r>
    <n v="9655"/>
    <s v="CA-2014-161893"/>
    <n v="2014"/>
    <x v="205"/>
    <d v="2014-01-28T00:00:00"/>
    <s v="Standard Class"/>
    <s v="HP-14815"/>
    <s v="Harold Pawlan"/>
    <s v="Home Office"/>
    <s v="United States"/>
    <s v="Tucson"/>
    <s v="Arizona"/>
    <n v="85705"/>
    <s v="West"/>
    <s v="OFF-BI-10004506"/>
    <x v="1"/>
    <s v="Binders"/>
    <s v="Wilson Jones data.warehouse D-Ring Binders with DublLock"/>
    <n v="4.9380000000000006"/>
    <n v="2"/>
    <n v="0.7"/>
    <n v="-3.6212"/>
  </r>
  <r>
    <n v="9656"/>
    <s v="CA-2011-156160"/>
    <n v="2011"/>
    <x v="358"/>
    <d v="2011-09-29T00:00:00"/>
    <s v="Standard Class"/>
    <s v="AS-10090"/>
    <s v="Adam Shillingsburg"/>
    <s v="Consumer"/>
    <s v="United States"/>
    <s v="New York City"/>
    <s v="New York"/>
    <n v="10035"/>
    <s v="East"/>
    <s v="FUR-FU-10001876"/>
    <x v="0"/>
    <s v="Furnishings"/>
    <s v="Computer Room Manger, 14&quot;"/>
    <n v="97.44"/>
    <n v="3"/>
    <n v="0"/>
    <n v="35.078399999999995"/>
  </r>
  <r>
    <n v="9657"/>
    <s v="CA-2011-156160"/>
    <n v="2011"/>
    <x v="358"/>
    <d v="2011-09-29T00:00:00"/>
    <s v="Standard Class"/>
    <s v="AS-10090"/>
    <s v="Adam Shillingsburg"/>
    <s v="Consumer"/>
    <s v="United States"/>
    <s v="New York City"/>
    <s v="New York"/>
    <n v="10035"/>
    <s v="East"/>
    <s v="OFF-BI-10003355"/>
    <x v="1"/>
    <s v="Binders"/>
    <s v="Cardinal Holdit Business Card Pockets"/>
    <n v="3.9840000000000004"/>
    <n v="1"/>
    <n v="0.2"/>
    <n v="1.3944000000000001"/>
  </r>
  <r>
    <n v="9658"/>
    <s v="CA-2011-156160"/>
    <n v="2011"/>
    <x v="358"/>
    <d v="2011-09-29T00:00:00"/>
    <s v="Standard Class"/>
    <s v="AS-10090"/>
    <s v="Adam Shillingsburg"/>
    <s v="Consumer"/>
    <s v="United States"/>
    <s v="New York City"/>
    <s v="New York"/>
    <n v="10035"/>
    <s v="East"/>
    <s v="OFF-AR-10003876"/>
    <x v="1"/>
    <s v="Art"/>
    <s v="Avery Hi-Liter GlideStik Fluorescent Highlighter, Yellow Ink"/>
    <n v="13.04"/>
    <n v="4"/>
    <n v="0"/>
    <n v="5.7376000000000005"/>
  </r>
  <r>
    <n v="9659"/>
    <s v="CA-2011-156160"/>
    <n v="2011"/>
    <x v="358"/>
    <d v="2011-09-29T00:00:00"/>
    <s v="Standard Class"/>
    <s v="AS-10090"/>
    <s v="Adam Shillingsburg"/>
    <s v="Consumer"/>
    <s v="United States"/>
    <s v="New York City"/>
    <s v="New York"/>
    <n v="10035"/>
    <s v="East"/>
    <s v="FUR-CH-10004983"/>
    <x v="0"/>
    <s v="Chairs"/>
    <s v="Office Star - Mid Back Dual function Ergonomic High Back Chair with 2-Way Adjustable Arms"/>
    <n v="579.52800000000002"/>
    <n v="4"/>
    <n v="0.1"/>
    <n v="83.709599999999966"/>
  </r>
  <r>
    <n v="9660"/>
    <s v="CA-2011-100860"/>
    <n v="2011"/>
    <x v="959"/>
    <d v="2011-03-30T00:00:00"/>
    <s v="Second Class"/>
    <s v="CS-12505"/>
    <s v="Cindy Stewart"/>
    <s v="Consumer"/>
    <s v="United States"/>
    <s v="Pomona"/>
    <s v="California"/>
    <n v="91767"/>
    <s v="West"/>
    <s v="OFF-LA-10001982"/>
    <x v="1"/>
    <s v="Labels"/>
    <s v="Smead Alpha-Z Color-Coded Name Labels First Letter Starter Set"/>
    <n v="18.75"/>
    <n v="5"/>
    <n v="0"/>
    <n v="9"/>
  </r>
  <r>
    <n v="9661"/>
    <s v="CA-2013-160717"/>
    <n v="2013"/>
    <x v="112"/>
    <d v="2013-06-12T00:00:00"/>
    <s v="Standard Class"/>
    <s v="ME-17320"/>
    <s v="Maria Etezadi"/>
    <s v="Home Office"/>
    <s v="United States"/>
    <s v="Santa Barbara"/>
    <s v="California"/>
    <n v="93101"/>
    <s v="West"/>
    <s v="TEC-PH-10001459"/>
    <x v="2"/>
    <s v="Phones"/>
    <s v="Samsung Galaxy Mega 6.3"/>
    <n v="3023.9280000000003"/>
    <n v="9"/>
    <n v="0.2"/>
    <n v="226.79460000000006"/>
  </r>
  <r>
    <n v="9662"/>
    <s v="CA-2013-160717"/>
    <n v="2013"/>
    <x v="112"/>
    <d v="2013-06-12T00:00:00"/>
    <s v="Standard Class"/>
    <s v="ME-17320"/>
    <s v="Maria Etezadi"/>
    <s v="Home Office"/>
    <s v="United States"/>
    <s v="Santa Barbara"/>
    <s v="California"/>
    <n v="93101"/>
    <s v="West"/>
    <s v="TEC-AC-10002134"/>
    <x v="2"/>
    <s v="Accessories"/>
    <s v="Rosewill 107 Normal Keys USB Wired Standard Keyboard"/>
    <n v="26.96"/>
    <n v="2"/>
    <n v="0"/>
    <n v="3.7744"/>
  </r>
  <r>
    <n v="9663"/>
    <s v="CA-2013-160717"/>
    <n v="2013"/>
    <x v="112"/>
    <d v="2013-06-12T00:00:00"/>
    <s v="Standard Class"/>
    <s v="ME-17320"/>
    <s v="Maria Etezadi"/>
    <s v="Home Office"/>
    <s v="United States"/>
    <s v="Santa Barbara"/>
    <s v="California"/>
    <n v="93101"/>
    <s v="West"/>
    <s v="TEC-PH-10001760"/>
    <x v="2"/>
    <s v="Phones"/>
    <s v="Bose SoundLink Bluetooth Speaker"/>
    <n v="477.6"/>
    <n v="3"/>
    <n v="0.2"/>
    <n v="161.19000000000003"/>
  </r>
  <r>
    <n v="9664"/>
    <s v="CA-2014-132619"/>
    <n v="2014"/>
    <x v="515"/>
    <d v="2014-09-06T00:00:00"/>
    <s v="Standard Class"/>
    <s v="MS-17770"/>
    <s v="Maxwell Schwartz"/>
    <s v="Consumer"/>
    <s v="United States"/>
    <s v="San Francisco"/>
    <s v="California"/>
    <n v="94109"/>
    <s v="West"/>
    <s v="OFF-ST-10001511"/>
    <x v="1"/>
    <s v="Storage"/>
    <s v="Space Solutions Commercial Steel Shelving"/>
    <n v="193.95000000000002"/>
    <n v="3"/>
    <n v="0"/>
    <n v="9.6974999999999838"/>
  </r>
  <r>
    <n v="9665"/>
    <s v="US-2012-120957"/>
    <n v="2012"/>
    <x v="214"/>
    <d v="2012-12-07T00:00:00"/>
    <s v="Same Day"/>
    <s v="KH-16690"/>
    <s v="Kristen Hastings"/>
    <s v="Corporate"/>
    <s v="United States"/>
    <s v="Riverside"/>
    <s v="California"/>
    <n v="92503"/>
    <s v="West"/>
    <s v="OFF-PA-10003953"/>
    <x v="1"/>
    <s v="Paper"/>
    <s v="Xerox 218"/>
    <n v="12.96"/>
    <n v="2"/>
    <n v="0"/>
    <n v="6.2208000000000006"/>
  </r>
  <r>
    <n v="9666"/>
    <s v="CA-2014-157448"/>
    <n v="2014"/>
    <x v="673"/>
    <d v="2014-11-21T00:00:00"/>
    <s v="Standard Class"/>
    <s v="LC-16885"/>
    <s v="Lena Creighton"/>
    <s v="Consumer"/>
    <s v="United States"/>
    <s v="Los Angeles"/>
    <s v="California"/>
    <n v="90049"/>
    <s v="West"/>
    <s v="FUR-FU-10003268"/>
    <x v="0"/>
    <s v="Furnishings"/>
    <s v="Eldon Radial Chair Mat for Low to Medium Pile Carpets"/>
    <n v="119.94"/>
    <n v="3"/>
    <n v="0"/>
    <n v="23.987999999999996"/>
  </r>
  <r>
    <n v="9667"/>
    <s v="CA-2014-157448"/>
    <n v="2014"/>
    <x v="673"/>
    <d v="2014-11-21T00:00:00"/>
    <s v="Standard Class"/>
    <s v="LC-16885"/>
    <s v="Lena Creighton"/>
    <s v="Consumer"/>
    <s v="United States"/>
    <s v="Los Angeles"/>
    <s v="California"/>
    <n v="90049"/>
    <s v="West"/>
    <s v="FUR-FU-10001847"/>
    <x v="0"/>
    <s v="Furnishings"/>
    <s v="Eldon Image Series Black Desk Accessories"/>
    <n v="12.419999999999998"/>
    <n v="3"/>
    <n v="0"/>
    <n v="4.4711999999999996"/>
  </r>
  <r>
    <n v="9668"/>
    <s v="CA-2013-126270"/>
    <n v="2013"/>
    <x v="131"/>
    <d v="2013-04-28T00:00:00"/>
    <s v="Standard Class"/>
    <s v="AF-10870"/>
    <s v="Art Ferguson"/>
    <s v="Consumer"/>
    <s v="United States"/>
    <s v="San Clemente"/>
    <s v="California"/>
    <n v="92672"/>
    <s v="West"/>
    <s v="OFF-BI-10002764"/>
    <x v="1"/>
    <s v="Binders"/>
    <s v="Recycled Pressboard Report Cover with Reinforced Top Hinge"/>
    <n v="18.088000000000001"/>
    <n v="7"/>
    <n v="0.2"/>
    <n v="6.5569000000000006"/>
  </r>
  <r>
    <n v="9669"/>
    <s v="CA-2013-126270"/>
    <n v="2013"/>
    <x v="131"/>
    <d v="2013-04-28T00:00:00"/>
    <s v="Standard Class"/>
    <s v="AF-10870"/>
    <s v="Art Ferguson"/>
    <s v="Consumer"/>
    <s v="United States"/>
    <s v="San Clemente"/>
    <s v="California"/>
    <n v="92672"/>
    <s v="West"/>
    <s v="OFF-EN-10004386"/>
    <x v="1"/>
    <s v="Envelopes"/>
    <s v="Recycled Interoffice Envelopes with String and Button Closure, 10 x 13"/>
    <n v="71.97"/>
    <n v="3"/>
    <n v="0"/>
    <n v="35.984999999999999"/>
  </r>
  <r>
    <n v="9670"/>
    <s v="CA-2014-145275"/>
    <n v="2014"/>
    <x v="459"/>
    <d v="2014-04-07T00:00:00"/>
    <s v="Standard Class"/>
    <s v="AH-10465"/>
    <s v="Amy Hunt"/>
    <s v="Consumer"/>
    <s v="United States"/>
    <s v="Decatur"/>
    <s v="Alabama"/>
    <n v="35601"/>
    <s v="South"/>
    <s v="OFF-LA-10001569"/>
    <x v="1"/>
    <s v="Labels"/>
    <s v="Avery 499"/>
    <n v="14.940000000000001"/>
    <n v="3"/>
    <n v="0"/>
    <n v="6.8723999999999998"/>
  </r>
  <r>
    <n v="9671"/>
    <s v="CA-2012-133396"/>
    <n v="2012"/>
    <x v="863"/>
    <d v="2012-08-15T00:00:00"/>
    <s v="First Class"/>
    <s v="GK-14620"/>
    <s v="Grace Kelly"/>
    <s v="Corporate"/>
    <s v="United States"/>
    <s v="Greensboro"/>
    <s v="North Carolina"/>
    <n v="27405"/>
    <s v="South"/>
    <s v="OFF-AR-10001446"/>
    <x v="1"/>
    <s v="Art"/>
    <s v="Newell 309"/>
    <n v="64.680000000000007"/>
    <n v="7"/>
    <n v="0.2"/>
    <n v="8.0849999999999973"/>
  </r>
  <r>
    <n v="9672"/>
    <s v="US-2014-140312"/>
    <n v="2014"/>
    <x v="38"/>
    <d v="2014-11-20T00:00:00"/>
    <s v="Standard Class"/>
    <s v="KL-16645"/>
    <s v="Ken Lonsdale"/>
    <s v="Consumer"/>
    <s v="United States"/>
    <s v="Dublin"/>
    <s v="California"/>
    <n v="94568"/>
    <s v="West"/>
    <s v="TEC-PH-10003442"/>
    <x v="2"/>
    <s v="Phones"/>
    <s v="Samsung Replacement EH64AVFWE Premium Headset"/>
    <n v="22"/>
    <n v="5"/>
    <n v="0.2"/>
    <n v="1.375"/>
  </r>
  <r>
    <n v="9673"/>
    <s v="CA-2013-114867"/>
    <n v="2013"/>
    <x v="443"/>
    <d v="2013-12-29T00:00:00"/>
    <s v="Standard Class"/>
    <s v="FM-14290"/>
    <s v="Frank Merwin"/>
    <s v="Home Office"/>
    <s v="United States"/>
    <s v="Philadelphia"/>
    <s v="Pennsylvania"/>
    <n v="19143"/>
    <s v="East"/>
    <s v="OFF-PA-10000477"/>
    <x v="1"/>
    <s v="Paper"/>
    <s v="Xerox 1952"/>
    <n v="7.9680000000000009"/>
    <n v="2"/>
    <n v="0.2"/>
    <n v="2.6892000000000005"/>
  </r>
  <r>
    <n v="9674"/>
    <s v="CA-2013-114867"/>
    <n v="2013"/>
    <x v="443"/>
    <d v="2013-12-29T00:00:00"/>
    <s v="Standard Class"/>
    <s v="FM-14290"/>
    <s v="Frank Merwin"/>
    <s v="Home Office"/>
    <s v="United States"/>
    <s v="Philadelphia"/>
    <s v="Pennsylvania"/>
    <n v="19143"/>
    <s v="East"/>
    <s v="TEC-PH-10002645"/>
    <x v="2"/>
    <s v="Phones"/>
    <s v="LG G2"/>
    <n v="1499.9699999999998"/>
    <n v="5"/>
    <n v="0.4"/>
    <n v="-374.99250000000006"/>
  </r>
  <r>
    <n v="9675"/>
    <s v="US-2011-164644"/>
    <n v="2011"/>
    <x v="192"/>
    <d v="2011-07-24T00:00:00"/>
    <s v="Second Class"/>
    <s v="JL-15850"/>
    <s v="John Lucas"/>
    <s v="Consumer"/>
    <s v="United States"/>
    <s v="Houston"/>
    <s v="Texas"/>
    <n v="77095"/>
    <s v="Central"/>
    <s v="OFF-ST-10003123"/>
    <x v="1"/>
    <s v="Storage"/>
    <s v="Fellowes Bases and Tops For Staxonsteel/High-Stak Systems"/>
    <n v="26.632000000000001"/>
    <n v="1"/>
    <n v="0.2"/>
    <n v="1.331599999999999"/>
  </r>
  <r>
    <n v="9676"/>
    <s v="CA-2013-137393"/>
    <n v="2013"/>
    <x v="715"/>
    <d v="2013-05-11T00:00:00"/>
    <s v="Standard Class"/>
    <s v="GM-14500"/>
    <s v="Gene McClure"/>
    <s v="Consumer"/>
    <s v="United States"/>
    <s v="Bakersfield"/>
    <s v="California"/>
    <n v="93309"/>
    <s v="West"/>
    <s v="FUR-FU-10001617"/>
    <x v="0"/>
    <s v="Furnishings"/>
    <s v="Executive Impressions 8-1/2&quot; Career Panel/Partition Cubicle Clock"/>
    <n v="41.6"/>
    <n v="4"/>
    <n v="0"/>
    <n v="14.143999999999998"/>
  </r>
  <r>
    <n v="9677"/>
    <s v="US-2011-120145"/>
    <n v="2011"/>
    <x v="683"/>
    <d v="2011-12-03T00:00:00"/>
    <s v="Standard Class"/>
    <s v="MC-17635"/>
    <s v="Matthew Clasen"/>
    <s v="Corporate"/>
    <s v="United States"/>
    <s v="Richmond"/>
    <s v="Indiana"/>
    <n v="47374"/>
    <s v="Central"/>
    <s v="OFF-EN-10003862"/>
    <x v="1"/>
    <s v="Envelopes"/>
    <s v="Laser &amp; Ink Jet Business Envelopes"/>
    <n v="64.02"/>
    <n v="6"/>
    <n v="0"/>
    <n v="29.449199999999998"/>
  </r>
  <r>
    <n v="9678"/>
    <s v="CA-2013-144785"/>
    <n v="2013"/>
    <x v="724"/>
    <d v="2013-04-24T00:00:00"/>
    <s v="Standard Class"/>
    <s v="CS-12490"/>
    <s v="Cindy Schnelling"/>
    <s v="Corporate"/>
    <s v="United States"/>
    <s v="New York City"/>
    <s v="New York"/>
    <n v="10009"/>
    <s v="East"/>
    <s v="OFF-AR-10001573"/>
    <x v="1"/>
    <s v="Art"/>
    <s v="American Pencil"/>
    <n v="6.99"/>
    <n v="3"/>
    <n v="0"/>
    <n v="2.027099999999999"/>
  </r>
  <r>
    <n v="9679"/>
    <s v="CA-2013-144785"/>
    <n v="2013"/>
    <x v="724"/>
    <d v="2013-04-24T00:00:00"/>
    <s v="Standard Class"/>
    <s v="CS-12490"/>
    <s v="Cindy Schnelling"/>
    <s v="Corporate"/>
    <s v="United States"/>
    <s v="New York City"/>
    <s v="New York"/>
    <n v="10009"/>
    <s v="East"/>
    <s v="OFF-SU-10004290"/>
    <x v="1"/>
    <s v="Supplies"/>
    <s v="Acme Design Line 8&quot; Stainless Steel Bent Scissors w/Champagne Handles, 3-1/8&quot; Cut"/>
    <n v="6.84"/>
    <n v="1"/>
    <n v="0"/>
    <n v="1.8468"/>
  </r>
  <r>
    <n v="9680"/>
    <s v="CA-2012-130113"/>
    <n v="2012"/>
    <x v="17"/>
    <d v="2012-12-31T00:00:00"/>
    <s v="Standard Class"/>
    <s v="AH-10030"/>
    <s v="Aaron Hawkins"/>
    <s v="Corporate"/>
    <s v="United States"/>
    <s v="San Francisco"/>
    <s v="California"/>
    <n v="94122"/>
    <s v="West"/>
    <s v="OFF-ST-10000046"/>
    <x v="1"/>
    <s v="Storage"/>
    <s v="Fellowes Super Stor/Drawer Files"/>
    <n v="323.10000000000002"/>
    <n v="2"/>
    <n v="0"/>
    <n v="61.38900000000001"/>
  </r>
  <r>
    <n v="9681"/>
    <s v="CA-2012-130113"/>
    <n v="2012"/>
    <x v="17"/>
    <d v="2012-12-31T00:00:00"/>
    <s v="Standard Class"/>
    <s v="AH-10030"/>
    <s v="Aaron Hawkins"/>
    <s v="Corporate"/>
    <s v="United States"/>
    <s v="San Francisco"/>
    <s v="California"/>
    <n v="94122"/>
    <s v="West"/>
    <s v="TEC-PH-10003505"/>
    <x v="2"/>
    <s v="Phones"/>
    <s v="Geemarc AmpliPOWER60"/>
    <n v="668.16"/>
    <n v="9"/>
    <n v="0.2"/>
    <n v="75.167999999999921"/>
  </r>
  <r>
    <n v="9682"/>
    <s v="CA-2014-122770"/>
    <n v="2014"/>
    <x v="1096"/>
    <d v="2014-12-19T00:00:00"/>
    <s v="Standard Class"/>
    <s v="EP-13915"/>
    <s v="Emily Phan"/>
    <s v="Consumer"/>
    <s v="United States"/>
    <s v="San Francisco"/>
    <s v="California"/>
    <n v="94122"/>
    <s v="West"/>
    <s v="OFF-LA-10004559"/>
    <x v="1"/>
    <s v="Labels"/>
    <s v="Avery 49"/>
    <n v="8.64"/>
    <n v="3"/>
    <n v="0"/>
    <n v="4.2336"/>
  </r>
  <r>
    <n v="9683"/>
    <s v="CA-2014-122770"/>
    <n v="2014"/>
    <x v="1096"/>
    <d v="2014-12-19T00:00:00"/>
    <s v="Standard Class"/>
    <s v="EP-13915"/>
    <s v="Emily Phan"/>
    <s v="Consumer"/>
    <s v="United States"/>
    <s v="San Francisco"/>
    <s v="California"/>
    <n v="94122"/>
    <s v="West"/>
    <s v="OFF-PA-10003172"/>
    <x v="1"/>
    <s v="Paper"/>
    <s v="Xerox 1996"/>
    <n v="38.880000000000003"/>
    <n v="6"/>
    <n v="0"/>
    <n v="18.662400000000002"/>
  </r>
  <r>
    <n v="9684"/>
    <s v="CA-2014-122770"/>
    <n v="2014"/>
    <x v="1096"/>
    <d v="2014-12-19T00:00:00"/>
    <s v="Standard Class"/>
    <s v="EP-13915"/>
    <s v="Emily Phan"/>
    <s v="Consumer"/>
    <s v="United States"/>
    <s v="San Francisco"/>
    <s v="California"/>
    <n v="94122"/>
    <s v="West"/>
    <s v="FUR-FU-10001473"/>
    <x v="0"/>
    <s v="Furnishings"/>
    <s v="Eldon Executive Woodline II Desk Accessories, Mahogany"/>
    <n v="201.04"/>
    <n v="8"/>
    <n v="0"/>
    <n v="54.280799999999999"/>
  </r>
  <r>
    <n v="9685"/>
    <s v="CA-2014-122770"/>
    <n v="2014"/>
    <x v="1096"/>
    <d v="2014-12-19T00:00:00"/>
    <s v="Standard Class"/>
    <s v="EP-13915"/>
    <s v="Emily Phan"/>
    <s v="Consumer"/>
    <s v="United States"/>
    <s v="San Francisco"/>
    <s v="California"/>
    <n v="94122"/>
    <s v="West"/>
    <s v="OFF-PA-10000232"/>
    <x v="1"/>
    <s v="Paper"/>
    <s v="Xerox 1975"/>
    <n v="12.96"/>
    <n v="2"/>
    <n v="0"/>
    <n v="6.3504000000000005"/>
  </r>
  <r>
    <n v="9686"/>
    <s v="CA-2014-118668"/>
    <n v="2014"/>
    <x v="460"/>
    <d v="2014-01-05T00:00:00"/>
    <s v="Second Class"/>
    <s v="FW-14395"/>
    <s v="Fred Wasserman"/>
    <s v="Corporate"/>
    <s v="United States"/>
    <s v="Los Angeles"/>
    <s v="California"/>
    <n v="90032"/>
    <s v="West"/>
    <s v="TEC-AC-10000682"/>
    <x v="2"/>
    <s v="Accessories"/>
    <s v="Kensington K72356US Mouse-in-a-Box USB Desktop Mouse"/>
    <n v="16.59"/>
    <n v="1"/>
    <n v="0"/>
    <n v="5.8064999999999998"/>
  </r>
  <r>
    <n v="9687"/>
    <s v="CA-2014-116498"/>
    <n v="2014"/>
    <x v="1109"/>
    <d v="2014-06-04T00:00:00"/>
    <s v="Standard Class"/>
    <s v="KA-16525"/>
    <s v="Kelly Andreada"/>
    <s v="Consumer"/>
    <s v="United States"/>
    <s v="San Diego"/>
    <s v="California"/>
    <n v="92037"/>
    <s v="West"/>
    <s v="OFF-AR-10003405"/>
    <x v="1"/>
    <s v="Art"/>
    <s v="Dixon My First Ticonderoga Pencil, #2"/>
    <n v="35.099999999999994"/>
    <n v="6"/>
    <n v="0"/>
    <n v="10.178999999999997"/>
  </r>
  <r>
    <n v="9688"/>
    <s v="US-2014-130603"/>
    <n v="2014"/>
    <x v="1033"/>
    <d v="2014-10-07T00:00:00"/>
    <s v="Standard Class"/>
    <s v="SC-20050"/>
    <s v="Sample Company A"/>
    <s v="Home Office"/>
    <s v="United States"/>
    <s v="Arlington"/>
    <s v="Texas"/>
    <n v="76017"/>
    <s v="Central"/>
    <s v="OFF-BI-10000301"/>
    <x v="1"/>
    <s v="Binders"/>
    <s v="GBC Instant Report Kit"/>
    <n v="11.645999999999997"/>
    <n v="9"/>
    <n v="0.8"/>
    <n v="-17.469000000000005"/>
  </r>
  <r>
    <n v="9689"/>
    <s v="US-2014-135986"/>
    <n v="2014"/>
    <x v="308"/>
    <d v="2014-06-28T00:00:00"/>
    <s v="Standard Class"/>
    <s v="PG-18895"/>
    <s v="Paul Gonzalez"/>
    <s v="Consumer"/>
    <s v="United States"/>
    <s v="Richmond"/>
    <s v="Virginia"/>
    <n v="23223"/>
    <s v="South"/>
    <s v="OFF-PA-10001534"/>
    <x v="1"/>
    <s v="Paper"/>
    <s v="Xerox 230"/>
    <n v="32.400000000000006"/>
    <n v="5"/>
    <n v="0"/>
    <n v="15.552000000000001"/>
  </r>
  <r>
    <n v="9690"/>
    <s v="US-2014-135986"/>
    <n v="2014"/>
    <x v="308"/>
    <d v="2014-06-28T00:00:00"/>
    <s v="Standard Class"/>
    <s v="PG-18895"/>
    <s v="Paul Gonzalez"/>
    <s v="Consumer"/>
    <s v="United States"/>
    <s v="Richmond"/>
    <s v="Virginia"/>
    <n v="23223"/>
    <s v="South"/>
    <s v="TEC-PH-10003691"/>
    <x v="2"/>
    <s v="Phones"/>
    <s v="BlackBerry Q10"/>
    <n v="503.96"/>
    <n v="4"/>
    <n v="0"/>
    <n v="125.99000000000001"/>
  </r>
  <r>
    <n v="9691"/>
    <s v="CA-2014-140536"/>
    <n v="2014"/>
    <x v="1095"/>
    <d v="2014-04-06T00:00:00"/>
    <s v="First Class"/>
    <s v="TA-21385"/>
    <s v="Tom Ashbrook"/>
    <s v="Home Office"/>
    <s v="United States"/>
    <s v="New York City"/>
    <s v="New York"/>
    <n v="10035"/>
    <s v="East"/>
    <s v="OFF-AR-10001545"/>
    <x v="1"/>
    <s v="Art"/>
    <s v="Newell 326"/>
    <n v="7.04"/>
    <n v="4"/>
    <n v="0"/>
    <n v="2.0415999999999999"/>
  </r>
  <r>
    <n v="9692"/>
    <s v="CA-2012-130183"/>
    <n v="2012"/>
    <x v="50"/>
    <d v="2012-11-17T00:00:00"/>
    <s v="Standard Class"/>
    <s v="PO-18850"/>
    <s v="Patrick O'Brill"/>
    <s v="Consumer"/>
    <s v="United States"/>
    <s v="Houston"/>
    <s v="Texas"/>
    <n v="77041"/>
    <s v="Central"/>
    <s v="FUR-BO-10001811"/>
    <x v="0"/>
    <s v="Bookcases"/>
    <s v="Atlantic Metals Mobile 5-Shelf Bookcases, Custom Colors"/>
    <n v="613.99919999999997"/>
    <n v="3"/>
    <n v="0.32"/>
    <n v="-18.058800000000076"/>
  </r>
  <r>
    <n v="9693"/>
    <s v="CA-2012-107902"/>
    <n v="2012"/>
    <x v="834"/>
    <d v="2012-09-02T00:00:00"/>
    <s v="Standard Class"/>
    <s v="SM-20950"/>
    <s v="Suzanne McNair"/>
    <s v="Corporate"/>
    <s v="United States"/>
    <s v="Fairfield"/>
    <s v="Connecticut"/>
    <n v="6824"/>
    <s v="East"/>
    <s v="OFF-ST-10001837"/>
    <x v="1"/>
    <s v="Storage"/>
    <s v="SAFCO Mobile Desk Side File, Wire Frame"/>
    <n v="470.35999999999996"/>
    <n v="11"/>
    <n v="0"/>
    <n v="122.2936"/>
  </r>
  <r>
    <n v="9694"/>
    <s v="CA-2014-130148"/>
    <n v="2014"/>
    <x v="241"/>
    <d v="2014-09-29T00:00:00"/>
    <s v="Second Class"/>
    <s v="NK-18490"/>
    <s v="Neil Knudson"/>
    <s v="Home Office"/>
    <s v="United States"/>
    <s v="San Francisco"/>
    <s v="California"/>
    <n v="94110"/>
    <s v="West"/>
    <s v="OFF-PA-10000551"/>
    <x v="1"/>
    <s v="Paper"/>
    <s v="Array Memo Cubes"/>
    <n v="31.08"/>
    <n v="6"/>
    <n v="0"/>
    <n v="15.229199999999999"/>
  </r>
  <r>
    <n v="9695"/>
    <s v="CA-2014-130148"/>
    <n v="2014"/>
    <x v="241"/>
    <d v="2014-09-29T00:00:00"/>
    <s v="Second Class"/>
    <s v="NK-18490"/>
    <s v="Neil Knudson"/>
    <s v="Home Office"/>
    <s v="United States"/>
    <s v="San Francisco"/>
    <s v="California"/>
    <n v="94110"/>
    <s v="West"/>
    <s v="OFF-SU-10001574"/>
    <x v="1"/>
    <s v="Supplies"/>
    <s v="Acme Value Line Scissors"/>
    <n v="7.3"/>
    <n v="2"/>
    <n v="0"/>
    <n v="2.1899999999999995"/>
  </r>
  <r>
    <n v="9696"/>
    <s v="US-2013-151260"/>
    <n v="2013"/>
    <x v="25"/>
    <d v="2013-12-15T00:00:00"/>
    <s v="First Class"/>
    <s v="SC-20695"/>
    <s v="Steve Chapman"/>
    <s v="Corporate"/>
    <s v="United States"/>
    <s v="Springfield"/>
    <s v="Ohio"/>
    <n v="45503"/>
    <s v="East"/>
    <s v="OFF-AP-10002892"/>
    <x v="1"/>
    <s v="Appliances"/>
    <s v="Belkin F5C206VTEL 6 Outlet Surge"/>
    <n v="73.536000000000001"/>
    <n v="4"/>
    <n v="0.2"/>
    <n v="9.1919999999999931"/>
  </r>
  <r>
    <n v="9697"/>
    <s v="CA-2011-144281"/>
    <n v="2011"/>
    <x v="1227"/>
    <d v="2011-06-15T00:00:00"/>
    <s v="Second Class"/>
    <s v="HK-14890"/>
    <s v="Heather Kirkland"/>
    <s v="Corporate"/>
    <s v="United States"/>
    <s v="Detroit"/>
    <s v="Michigan"/>
    <n v="48234"/>
    <s v="Central"/>
    <s v="OFF-LA-10003930"/>
    <x v="1"/>
    <s v="Labels"/>
    <s v="Dot Matrix Printer Tape Reel Labels, White, 5000/Box"/>
    <n v="491.55"/>
    <n v="5"/>
    <n v="0"/>
    <n v="240.8595"/>
  </r>
  <r>
    <n v="9698"/>
    <s v="CA-2013-122511"/>
    <n v="2013"/>
    <x v="21"/>
    <d v="2013-03-12T00:00:00"/>
    <s v="Same Day"/>
    <s v="BT-11485"/>
    <s v="Brad Thomas"/>
    <s v="Home Office"/>
    <s v="United States"/>
    <s v="Philadelphia"/>
    <s v="Pennsylvania"/>
    <n v="19140"/>
    <s v="East"/>
    <s v="FUR-FU-10001037"/>
    <x v="0"/>
    <s v="Furnishings"/>
    <s v="DAX Charcoal/Nickel-Tone Document Frame, 5 x 7"/>
    <n v="30.336000000000002"/>
    <n v="4"/>
    <n v="0.2"/>
    <n v="9.48"/>
  </r>
  <r>
    <n v="9699"/>
    <s v="CA-2014-154116"/>
    <n v="2014"/>
    <x v="934"/>
    <d v="2014-12-20T00:00:00"/>
    <s v="Standard Class"/>
    <s v="KM-16660"/>
    <s v="Khloe Miller"/>
    <s v="Consumer"/>
    <s v="United States"/>
    <s v="Inglewood"/>
    <s v="California"/>
    <n v="90301"/>
    <s v="West"/>
    <s v="OFF-PA-10004569"/>
    <x v="1"/>
    <s v="Paper"/>
    <s v="Wirebound Message Books, Two 4 1/4&quot; x 5&quot; Forms per Page"/>
    <n v="22.830000000000002"/>
    <n v="3"/>
    <n v="0"/>
    <n v="10.7301"/>
  </r>
  <r>
    <n v="9700"/>
    <s v="CA-2014-154116"/>
    <n v="2014"/>
    <x v="934"/>
    <d v="2014-12-20T00:00:00"/>
    <s v="Standard Class"/>
    <s v="KM-16660"/>
    <s v="Khloe Miller"/>
    <s v="Consumer"/>
    <s v="United States"/>
    <s v="Inglewood"/>
    <s v="California"/>
    <n v="90301"/>
    <s v="West"/>
    <s v="OFF-AP-10000027"/>
    <x v="1"/>
    <s v="Appliances"/>
    <s v="Hoover Commercial SteamVac"/>
    <n v="54.32"/>
    <n v="4"/>
    <n v="0"/>
    <n v="16.295999999999999"/>
  </r>
  <r>
    <n v="9701"/>
    <s v="CA-2014-154116"/>
    <n v="2014"/>
    <x v="934"/>
    <d v="2014-12-20T00:00:00"/>
    <s v="Standard Class"/>
    <s v="KM-16660"/>
    <s v="Khloe Miller"/>
    <s v="Consumer"/>
    <s v="United States"/>
    <s v="Inglewood"/>
    <s v="California"/>
    <n v="90301"/>
    <s v="West"/>
    <s v="TEC-PH-10000675"/>
    <x v="2"/>
    <s v="Phones"/>
    <s v="Panasonic KX TS3282B Corded phone"/>
    <n v="196.77600000000001"/>
    <n v="3"/>
    <n v="0.2"/>
    <n v="14.758199999999995"/>
  </r>
  <r>
    <n v="9702"/>
    <s v="CA-2013-105291"/>
    <n v="2013"/>
    <x v="859"/>
    <d v="2013-11-05T00:00:00"/>
    <s v="Standard Class"/>
    <s v="SP-20920"/>
    <s v="Susan Pistek"/>
    <s v="Consumer"/>
    <s v="United States"/>
    <s v="San Luis Obispo"/>
    <s v="California"/>
    <n v="93405"/>
    <s v="West"/>
    <s v="OFF-FA-10003059"/>
    <x v="1"/>
    <s v="Fasteners"/>
    <s v="Assorted Color Push Pins"/>
    <n v="3.62"/>
    <n v="2"/>
    <n v="0"/>
    <n v="1.1945999999999999"/>
  </r>
  <r>
    <n v="9703"/>
    <s v="CA-2014-147032"/>
    <n v="2014"/>
    <x v="689"/>
    <d v="2014-08-05T00:00:00"/>
    <s v="Standard Class"/>
    <s v="LB-16795"/>
    <s v="Laurel Beltran"/>
    <s v="Home Office"/>
    <s v="United States"/>
    <s v="Wilmington"/>
    <s v="Delaware"/>
    <n v="19805"/>
    <s v="East"/>
    <s v="OFF-PA-10003256"/>
    <x v="1"/>
    <s v="Paper"/>
    <s v="Avery Personal Creations Heavyweight Cards"/>
    <n v="11.54"/>
    <n v="1"/>
    <n v="0"/>
    <n v="5.5391999999999992"/>
  </r>
  <r>
    <n v="9704"/>
    <s v="CA-2014-147032"/>
    <n v="2014"/>
    <x v="689"/>
    <d v="2014-08-05T00:00:00"/>
    <s v="Standard Class"/>
    <s v="LB-16795"/>
    <s v="Laurel Beltran"/>
    <s v="Home Office"/>
    <s v="United States"/>
    <s v="Wilmington"/>
    <s v="Delaware"/>
    <n v="19805"/>
    <s v="East"/>
    <s v="OFF-BI-10003656"/>
    <x v="1"/>
    <s v="Binders"/>
    <s v="Fellowes PB200 Plastic Comb Binding Machine"/>
    <n v="849.95"/>
    <n v="5"/>
    <n v="0"/>
    <n v="390.97699999999998"/>
  </r>
  <r>
    <n v="9705"/>
    <s v="CA-2014-147032"/>
    <n v="2014"/>
    <x v="689"/>
    <d v="2014-08-05T00:00:00"/>
    <s v="Standard Class"/>
    <s v="LB-16795"/>
    <s v="Laurel Beltran"/>
    <s v="Home Office"/>
    <s v="United States"/>
    <s v="Wilmington"/>
    <s v="Delaware"/>
    <n v="19805"/>
    <s v="East"/>
    <s v="OFF-BI-10002897"/>
    <x v="1"/>
    <s v="Binders"/>
    <s v="Black Avery Memo-Size 3-Ring Binder, 5 1/2&quot; x 8 1/2&quot;"/>
    <n v="11.01"/>
    <n v="3"/>
    <n v="0"/>
    <n v="5.3948999999999998"/>
  </r>
  <r>
    <n v="9706"/>
    <s v="CA-2014-125990"/>
    <n v="2014"/>
    <x v="15"/>
    <d v="2014-10-24T00:00:00"/>
    <s v="Standard Class"/>
    <s v="JS-16030"/>
    <s v="Joy Smith"/>
    <s v="Consumer"/>
    <s v="United States"/>
    <s v="San Francisco"/>
    <s v="California"/>
    <n v="94122"/>
    <s v="West"/>
    <s v="OFF-BI-10004826"/>
    <x v="1"/>
    <s v="Binders"/>
    <s v="JM Magazine Binder"/>
    <n v="39.624000000000009"/>
    <n v="3"/>
    <n v="0.2"/>
    <n v="13.868400000000001"/>
  </r>
  <r>
    <n v="9707"/>
    <s v="CA-2013-161746"/>
    <n v="2013"/>
    <x v="147"/>
    <d v="2013-10-28T00:00:00"/>
    <s v="Standard Class"/>
    <s v="CS-11950"/>
    <s v="Carlos Soltero"/>
    <s v="Consumer"/>
    <s v="United States"/>
    <s v="Los Angeles"/>
    <s v="California"/>
    <n v="90045"/>
    <s v="West"/>
    <s v="FUR-CH-10004626"/>
    <x v="0"/>
    <s v="Chairs"/>
    <s v="Office Star Flex Back Scooter Chair with Aluminum Finish Frame"/>
    <n v="242.13600000000002"/>
    <n v="3"/>
    <n v="0.2"/>
    <n v="12.106799999999993"/>
  </r>
  <r>
    <n v="9708"/>
    <s v="CA-2013-161746"/>
    <n v="2013"/>
    <x v="147"/>
    <d v="2013-10-28T00:00:00"/>
    <s v="Standard Class"/>
    <s v="CS-11950"/>
    <s v="Carlos Soltero"/>
    <s v="Consumer"/>
    <s v="United States"/>
    <s v="Los Angeles"/>
    <s v="California"/>
    <n v="90045"/>
    <s v="West"/>
    <s v="OFF-AR-10000390"/>
    <x v="1"/>
    <s v="Art"/>
    <s v="Newell Chalk Holder"/>
    <n v="12.39"/>
    <n v="3"/>
    <n v="0"/>
    <n v="5.6993999999999998"/>
  </r>
  <r>
    <n v="9709"/>
    <s v="CA-2013-161746"/>
    <n v="2013"/>
    <x v="147"/>
    <d v="2013-10-28T00:00:00"/>
    <s v="Standard Class"/>
    <s v="CS-11950"/>
    <s v="Carlos Soltero"/>
    <s v="Consumer"/>
    <s v="United States"/>
    <s v="Los Angeles"/>
    <s v="California"/>
    <n v="90045"/>
    <s v="West"/>
    <s v="FUR-FU-10003731"/>
    <x v="0"/>
    <s v="Furnishings"/>
    <s v="Eldon Expressions Wood and Plastic Desk Accessories, Oak"/>
    <n v="19.96"/>
    <n v="2"/>
    <n v="0"/>
    <n v="5.5888000000000009"/>
  </r>
  <r>
    <n v="9710"/>
    <s v="CA-2013-161746"/>
    <n v="2013"/>
    <x v="147"/>
    <d v="2013-10-28T00:00:00"/>
    <s v="Standard Class"/>
    <s v="CS-11950"/>
    <s v="Carlos Soltero"/>
    <s v="Consumer"/>
    <s v="United States"/>
    <s v="Los Angeles"/>
    <s v="California"/>
    <n v="90045"/>
    <s v="West"/>
    <s v="OFF-ST-10002743"/>
    <x v="1"/>
    <s v="Storage"/>
    <s v="SAFCO Boltless Steel Shelving"/>
    <n v="340.92"/>
    <n v="3"/>
    <n v="0"/>
    <n v="3.4091999999999842"/>
  </r>
  <r>
    <n v="9711"/>
    <s v="CA-2011-114251"/>
    <n v="2011"/>
    <x v="1127"/>
    <d v="2011-11-10T00:00:00"/>
    <s v="Standard Class"/>
    <s v="MD-17350"/>
    <s v="Maribeth Dona"/>
    <s v="Consumer"/>
    <s v="United States"/>
    <s v="Philadelphia"/>
    <s v="Pennsylvania"/>
    <n v="19143"/>
    <s v="East"/>
    <s v="FUR-FU-10001468"/>
    <x v="0"/>
    <s v="Furnishings"/>
    <s v="Tenex Antistatic Computer Chair Mats"/>
    <n v="273.56799999999998"/>
    <n v="2"/>
    <n v="0.2"/>
    <n v="-34.196000000000026"/>
  </r>
  <r>
    <n v="9712"/>
    <s v="CA-2011-114251"/>
    <n v="2011"/>
    <x v="1127"/>
    <d v="2011-11-10T00:00:00"/>
    <s v="Standard Class"/>
    <s v="MD-17350"/>
    <s v="Maribeth Dona"/>
    <s v="Consumer"/>
    <s v="United States"/>
    <s v="Philadelphia"/>
    <s v="Pennsylvania"/>
    <n v="19143"/>
    <s v="East"/>
    <s v="OFF-BI-10003684"/>
    <x v="1"/>
    <s v="Binders"/>
    <s v="Wilson Jones Legal Size Ring Binders"/>
    <n v="13.194000000000001"/>
    <n v="2"/>
    <n v="0.7"/>
    <n v="-8.7959999999999958"/>
  </r>
  <r>
    <n v="9713"/>
    <s v="CA-2011-114251"/>
    <n v="2011"/>
    <x v="1127"/>
    <d v="2011-11-10T00:00:00"/>
    <s v="Standard Class"/>
    <s v="MD-17350"/>
    <s v="Maribeth Dona"/>
    <s v="Consumer"/>
    <s v="United States"/>
    <s v="Philadelphia"/>
    <s v="Pennsylvania"/>
    <n v="19143"/>
    <s v="East"/>
    <s v="OFF-ST-10003716"/>
    <x v="1"/>
    <s v="Storage"/>
    <s v="Tennsco Double-Tier Lockers"/>
    <n v="1080.096"/>
    <n v="6"/>
    <n v="0.2"/>
    <n v="-94.508399999999995"/>
  </r>
  <r>
    <n v="9714"/>
    <s v="CA-2011-114251"/>
    <n v="2011"/>
    <x v="1127"/>
    <d v="2011-11-10T00:00:00"/>
    <s v="Standard Class"/>
    <s v="MD-17350"/>
    <s v="Maribeth Dona"/>
    <s v="Consumer"/>
    <s v="United States"/>
    <s v="Philadelphia"/>
    <s v="Pennsylvania"/>
    <n v="19143"/>
    <s v="East"/>
    <s v="TEC-AC-10001101"/>
    <x v="2"/>
    <s v="Accessories"/>
    <s v="Sony 16GB Class 10 Micro SDHC R40 Memory Card"/>
    <n v="51.56"/>
    <n v="5"/>
    <n v="0.2"/>
    <n v="-6.4450000000000021"/>
  </r>
  <r>
    <n v="9715"/>
    <s v="CA-2011-114251"/>
    <n v="2011"/>
    <x v="1127"/>
    <d v="2011-11-10T00:00:00"/>
    <s v="Standard Class"/>
    <s v="MD-17350"/>
    <s v="Maribeth Dona"/>
    <s v="Consumer"/>
    <s v="United States"/>
    <s v="Philadelphia"/>
    <s v="Pennsylvania"/>
    <n v="19143"/>
    <s v="East"/>
    <s v="TEC-AC-10004864"/>
    <x v="2"/>
    <s v="Accessories"/>
    <s v="Memorex Micro Travel Drive 32 GB"/>
    <n v="58.415999999999997"/>
    <n v="2"/>
    <n v="0.2"/>
    <n v="16.794600000000003"/>
  </r>
  <r>
    <n v="9716"/>
    <s v="CA-2013-116379"/>
    <n v="2013"/>
    <x v="77"/>
    <d v="2013-11-13T00:00:00"/>
    <s v="Standard Class"/>
    <s v="LD-17005"/>
    <s v="Lisa DeCherney"/>
    <s v="Consumer"/>
    <s v="United States"/>
    <s v="San Francisco"/>
    <s v="California"/>
    <n v="94122"/>
    <s v="West"/>
    <s v="OFF-BI-10001543"/>
    <x v="1"/>
    <s v="Binders"/>
    <s v="GBC VeloBinder Manual Binding System"/>
    <n v="57.584000000000003"/>
    <n v="2"/>
    <n v="0.2"/>
    <n v="20.154400000000003"/>
  </r>
  <r>
    <n v="9717"/>
    <s v="US-2013-144477"/>
    <n v="2013"/>
    <x v="399"/>
    <d v="2013-08-15T00:00:00"/>
    <s v="Second Class"/>
    <s v="DB-13270"/>
    <s v="Deborah Brumfield"/>
    <s v="Home Office"/>
    <s v="United States"/>
    <s v="Philadelphia"/>
    <s v="Pennsylvania"/>
    <n v="19134"/>
    <s v="East"/>
    <s v="OFF-AR-10000914"/>
    <x v="1"/>
    <s v="Art"/>
    <s v="Boston 16765 Mini Stand Up Battery Pencil Sharpener"/>
    <n v="37.312000000000005"/>
    <n v="4"/>
    <n v="0.2"/>
    <n v="2.7984000000000027"/>
  </r>
  <r>
    <n v="9718"/>
    <s v="CA-2013-108210"/>
    <n v="2013"/>
    <x v="198"/>
    <d v="2013-06-01T00:00:00"/>
    <s v="Same Day"/>
    <s v="AT-10735"/>
    <s v="Annie Thurman"/>
    <s v="Consumer"/>
    <s v="United States"/>
    <s v="Houston"/>
    <s v="Texas"/>
    <n v="77041"/>
    <s v="Central"/>
    <s v="TEC-PH-10002293"/>
    <x v="2"/>
    <s v="Phones"/>
    <s v="Anker 36W 4-Port USB Wall Charger Travel Power Adapter for iPhone 5s 5c 5"/>
    <n v="79.959999999999994"/>
    <n v="5"/>
    <n v="0.2"/>
    <n v="7.9960000000000058"/>
  </r>
  <r>
    <n v="9719"/>
    <s v="CA-2013-108210"/>
    <n v="2013"/>
    <x v="198"/>
    <d v="2013-06-01T00:00:00"/>
    <s v="Same Day"/>
    <s v="AT-10735"/>
    <s v="Annie Thurman"/>
    <s v="Consumer"/>
    <s v="United States"/>
    <s v="Houston"/>
    <s v="Texas"/>
    <n v="77041"/>
    <s v="Central"/>
    <s v="TEC-AC-10000109"/>
    <x v="2"/>
    <s v="Accessories"/>
    <s v="Sony Micro Vault Click 16 GB USB 2.0 Flash Drive"/>
    <n v="223.96"/>
    <n v="5"/>
    <n v="0.2"/>
    <n v="11.198000000000015"/>
  </r>
  <r>
    <n v="9720"/>
    <s v="CA-2014-166835"/>
    <n v="2014"/>
    <x v="105"/>
    <d v="2014-11-15T00:00:00"/>
    <s v="Second Class"/>
    <s v="DK-13375"/>
    <s v="Dennis Kane"/>
    <s v="Consumer"/>
    <s v="United States"/>
    <s v="Lancaster"/>
    <s v="Pennsylvania"/>
    <n v="17602"/>
    <s v="East"/>
    <s v="OFF-ST-10002574"/>
    <x v="1"/>
    <s v="Storage"/>
    <s v="SAFCO Commercial Wire Shelving, Black"/>
    <n v="221.024"/>
    <n v="2"/>
    <n v="0.2"/>
    <n v="-55.256"/>
  </r>
  <r>
    <n v="9721"/>
    <s v="CA-2013-119641"/>
    <n v="2013"/>
    <x v="897"/>
    <d v="2013-09-27T00:00:00"/>
    <s v="Standard Class"/>
    <s v="CS-12250"/>
    <s v="Chris Selesnick"/>
    <s v="Corporate"/>
    <s v="United States"/>
    <s v="Green Bay"/>
    <s v="Wisconsin"/>
    <n v="54302"/>
    <s v="Central"/>
    <s v="FUR-FU-10002445"/>
    <x v="0"/>
    <s v="Furnishings"/>
    <s v="DAX Two-Tone Rosewood/Black Document Frame, Desktop, 5 x 7"/>
    <n v="18.96"/>
    <n v="2"/>
    <n v="0"/>
    <n v="7.5840000000000014"/>
  </r>
  <r>
    <n v="9722"/>
    <s v="CA-2013-105781"/>
    <n v="2013"/>
    <x v="595"/>
    <d v="2013-02-20T00:00:00"/>
    <s v="Standard Class"/>
    <s v="JF-15565"/>
    <s v="Jill Fjeld"/>
    <s v="Consumer"/>
    <s v="United States"/>
    <s v="New York City"/>
    <s v="New York"/>
    <n v="10024"/>
    <s v="East"/>
    <s v="FUR-CH-10001802"/>
    <x v="0"/>
    <s v="Chairs"/>
    <s v="Hon Every-Day Chair Series Swivel Task Chairs"/>
    <n v="326.64600000000002"/>
    <n v="3"/>
    <n v="0.1"/>
    <n v="39.923399999999994"/>
  </r>
  <r>
    <n v="9723"/>
    <s v="CA-2013-105781"/>
    <n v="2013"/>
    <x v="595"/>
    <d v="2013-02-20T00:00:00"/>
    <s v="Standard Class"/>
    <s v="JF-15565"/>
    <s v="Jill Fjeld"/>
    <s v="Consumer"/>
    <s v="United States"/>
    <s v="New York City"/>
    <s v="New York"/>
    <n v="10024"/>
    <s v="East"/>
    <s v="TEC-AC-10003628"/>
    <x v="2"/>
    <s v="Accessories"/>
    <s v="Logitech 910-002974 M325 Wireless Mouse for Web Scrolling"/>
    <n v="89.97"/>
    <n v="3"/>
    <n v="0"/>
    <n v="39.586800000000011"/>
  </r>
  <r>
    <n v="9724"/>
    <s v="CA-2011-101364"/>
    <n v="2011"/>
    <x v="1091"/>
    <d v="2011-12-26T00:00:00"/>
    <s v="Standard Class"/>
    <s v="TW-21025"/>
    <s v="Tamara Willingham"/>
    <s v="Home Office"/>
    <s v="United States"/>
    <s v="New York City"/>
    <s v="New York"/>
    <n v="10011"/>
    <s v="East"/>
    <s v="OFF-BI-10003984"/>
    <x v="1"/>
    <s v="Binders"/>
    <s v="Lock-Up Easel 'Spel-Binder'"/>
    <n v="296.71200000000005"/>
    <n v="13"/>
    <n v="0.2"/>
    <n v="100.14029999999998"/>
  </r>
  <r>
    <n v="9725"/>
    <s v="CA-2012-117898"/>
    <n v="2012"/>
    <x v="901"/>
    <d v="2012-12-11T00:00:00"/>
    <s v="Standard Class"/>
    <s v="TB-21250"/>
    <s v="Tim Brockman"/>
    <s v="Consumer"/>
    <s v="United States"/>
    <s v="Bloomington"/>
    <s v="Illinois"/>
    <n v="61701"/>
    <s v="Central"/>
    <s v="OFF-EN-10004459"/>
    <x v="1"/>
    <s v="Envelopes"/>
    <s v="Security-Tint Envelopes"/>
    <n v="12.224"/>
    <n v="2"/>
    <n v="0.2"/>
    <n v="4.4311999999999996"/>
  </r>
  <r>
    <n v="9726"/>
    <s v="CA-2014-142293"/>
    <n v="2014"/>
    <x v="697"/>
    <d v="2014-09-21T00:00:00"/>
    <s v="First Class"/>
    <s v="SC-20380"/>
    <s v="Shahid Collister"/>
    <s v="Consumer"/>
    <s v="United States"/>
    <s v="Boise"/>
    <s v="Idaho"/>
    <n v="83704"/>
    <s v="West"/>
    <s v="TEC-AC-10001109"/>
    <x v="2"/>
    <s v="Accessories"/>
    <s v="Logitech Trackman Marble Mouse"/>
    <n v="89.97"/>
    <n v="3"/>
    <n v="0"/>
    <n v="37.787400000000005"/>
  </r>
  <r>
    <n v="9727"/>
    <s v="CA-2014-167395"/>
    <n v="2014"/>
    <x v="574"/>
    <d v="2014-12-05T00:00:00"/>
    <s v="First Class"/>
    <s v="KM-16720"/>
    <s v="Kunst Miller"/>
    <s v="Consumer"/>
    <s v="United States"/>
    <s v="Lowell"/>
    <s v="Massachusetts"/>
    <n v="1852"/>
    <s v="East"/>
    <s v="OFF-AP-10001293"/>
    <x v="1"/>
    <s v="Appliances"/>
    <s v="Belkin 8 Outlet Surge Protector"/>
    <n v="286.85999999999996"/>
    <n v="7"/>
    <n v="0"/>
    <n v="80.320799999999991"/>
  </r>
  <r>
    <n v="9728"/>
    <s v="CA-2014-167395"/>
    <n v="2014"/>
    <x v="574"/>
    <d v="2014-12-05T00:00:00"/>
    <s v="First Class"/>
    <s v="KM-16720"/>
    <s v="Kunst Miller"/>
    <s v="Consumer"/>
    <s v="United States"/>
    <s v="Lowell"/>
    <s v="Massachusetts"/>
    <n v="1852"/>
    <s v="East"/>
    <s v="TEC-PH-10004977"/>
    <x v="2"/>
    <s v="Phones"/>
    <s v="GE 30524EE4"/>
    <n v="979.95"/>
    <n v="5"/>
    <n v="0"/>
    <n v="284.18549999999993"/>
  </r>
  <r>
    <n v="9729"/>
    <s v="CA-2014-167395"/>
    <n v="2014"/>
    <x v="574"/>
    <d v="2014-12-05T00:00:00"/>
    <s v="First Class"/>
    <s v="KM-16720"/>
    <s v="Kunst Miller"/>
    <s v="Consumer"/>
    <s v="United States"/>
    <s v="Lowell"/>
    <s v="Massachusetts"/>
    <n v="1852"/>
    <s v="East"/>
    <s v="OFF-SU-10001935"/>
    <x v="1"/>
    <s v="Supplies"/>
    <s v="Staples"/>
    <n v="4.3600000000000003"/>
    <n v="2"/>
    <n v="0"/>
    <n v="0.17439999999999944"/>
  </r>
  <r>
    <n v="9730"/>
    <s v="CA-2011-111962"/>
    <n v="2011"/>
    <x v="411"/>
    <d v="2011-10-04T00:00:00"/>
    <s v="Standard Class"/>
    <s v="EB-14170"/>
    <s v="Evan Bailliet"/>
    <s v="Consumer"/>
    <s v="United States"/>
    <s v="Seattle"/>
    <s v="Washington"/>
    <n v="98115"/>
    <s v="West"/>
    <s v="OFF-BI-10001308"/>
    <x v="1"/>
    <s v="Binders"/>
    <s v="GBC Standard Plastic Binding Systems' Combs"/>
    <n v="10.048000000000002"/>
    <n v="2"/>
    <n v="0.2"/>
    <n v="3.1399999999999988"/>
  </r>
  <r>
    <n v="9731"/>
    <s v="CA-2011-111962"/>
    <n v="2011"/>
    <x v="411"/>
    <d v="2011-10-04T00:00:00"/>
    <s v="Standard Class"/>
    <s v="EB-14170"/>
    <s v="Evan Bailliet"/>
    <s v="Consumer"/>
    <s v="United States"/>
    <s v="Seattle"/>
    <s v="Washington"/>
    <n v="98115"/>
    <s v="West"/>
    <s v="OFF-ST-10000046"/>
    <x v="1"/>
    <s v="Storage"/>
    <s v="Fellowes Super Stor/Drawer Files"/>
    <n v="807.75"/>
    <n v="5"/>
    <n v="0"/>
    <n v="153.47250000000003"/>
  </r>
  <r>
    <n v="9732"/>
    <s v="CA-2014-124261"/>
    <n v="2014"/>
    <x v="237"/>
    <d v="2014-11-20T00:00:00"/>
    <s v="Standard Class"/>
    <s v="JE-15715"/>
    <s v="Joe Elijah"/>
    <s v="Consumer"/>
    <s v="United States"/>
    <s v="Los Angeles"/>
    <s v="California"/>
    <n v="90049"/>
    <s v="West"/>
    <s v="OFF-AR-10003504"/>
    <x v="1"/>
    <s v="Art"/>
    <s v="Newell 347"/>
    <n v="34.24"/>
    <n v="8"/>
    <n v="0"/>
    <n v="9.9295999999999971"/>
  </r>
  <r>
    <n v="9733"/>
    <s v="CA-2011-114321"/>
    <n v="2011"/>
    <x v="1071"/>
    <d v="2011-08-25T00:00:00"/>
    <s v="Standard Class"/>
    <s v="NC-18535"/>
    <s v="Nick Crebassa"/>
    <s v="Corporate"/>
    <s v="United States"/>
    <s v="Hampton"/>
    <s v="Virginia"/>
    <n v="23666"/>
    <s v="South"/>
    <s v="FUR-CH-10001797"/>
    <x v="0"/>
    <s v="Chairs"/>
    <s v="Safco Chair Connectors, 6/Carton"/>
    <n v="500.23999999999995"/>
    <n v="13"/>
    <n v="0"/>
    <n v="145.06959999999992"/>
  </r>
  <r>
    <n v="9734"/>
    <s v="CA-2011-114321"/>
    <n v="2011"/>
    <x v="1071"/>
    <d v="2011-08-25T00:00:00"/>
    <s v="Standard Class"/>
    <s v="NC-18535"/>
    <s v="Nick Crebassa"/>
    <s v="Corporate"/>
    <s v="United States"/>
    <s v="Hampton"/>
    <s v="Virginia"/>
    <n v="23666"/>
    <s v="South"/>
    <s v="OFF-PA-10000246"/>
    <x v="1"/>
    <s v="Paper"/>
    <s v="Riverleaf Stik-Withit Designer Note Cubes"/>
    <n v="20.12"/>
    <n v="2"/>
    <n v="0"/>
    <n v="9.2552000000000003"/>
  </r>
  <r>
    <n v="9735"/>
    <s v="CA-2011-114321"/>
    <n v="2011"/>
    <x v="1071"/>
    <d v="2011-08-25T00:00:00"/>
    <s v="Standard Class"/>
    <s v="NC-18535"/>
    <s v="Nick Crebassa"/>
    <s v="Corporate"/>
    <s v="United States"/>
    <s v="Hampton"/>
    <s v="Virginia"/>
    <n v="23666"/>
    <s v="South"/>
    <s v="OFF-BI-10001359"/>
    <x v="1"/>
    <s v="Binders"/>
    <s v="GBC DocuBind TL300 Electric Binding System"/>
    <n v="896.99"/>
    <n v="1"/>
    <n v="0"/>
    <n v="421.58529999999996"/>
  </r>
  <r>
    <n v="9736"/>
    <s v="CA-2011-128062"/>
    <n v="2011"/>
    <x v="84"/>
    <d v="2011-11-22T00:00:00"/>
    <s v="Second Class"/>
    <s v="AD-10180"/>
    <s v="Alan Dominguez"/>
    <s v="Home Office"/>
    <s v="United States"/>
    <s v="Philadelphia"/>
    <s v="Pennsylvania"/>
    <n v="19134"/>
    <s v="East"/>
    <s v="OFF-PA-10001583"/>
    <x v="1"/>
    <s v="Paper"/>
    <s v="1/4 Fold Party Design Invitations &amp; White Envelopes, 24 8-1/2&quot; X 11&quot; Cards, 25 Env./Pack"/>
    <n v="5.88"/>
    <n v="1"/>
    <n v="0.2"/>
    <n v="1.9844999999999995"/>
  </r>
  <r>
    <n v="9737"/>
    <s v="US-2012-100069"/>
    <n v="2012"/>
    <x v="685"/>
    <d v="2012-07-03T00:00:00"/>
    <s v="Standard Class"/>
    <s v="NF-18475"/>
    <s v="Neil Französisch"/>
    <s v="Home Office"/>
    <s v="United States"/>
    <s v="Omaha"/>
    <s v="Nebraska"/>
    <n v="68104"/>
    <s v="Central"/>
    <s v="TEC-PH-10004667"/>
    <x v="2"/>
    <s v="Phones"/>
    <s v="Cisco 8x8 Inc. 6753i IP Business Phone System"/>
    <n v="269.98"/>
    <n v="2"/>
    <n v="0"/>
    <n v="72.894599999999997"/>
  </r>
  <r>
    <n v="9738"/>
    <s v="CA-2014-129294"/>
    <n v="2014"/>
    <x v="633"/>
    <d v="2014-03-22T00:00:00"/>
    <s v="Standard Class"/>
    <s v="KD-16615"/>
    <s v="Ken Dana"/>
    <s v="Corporate"/>
    <s v="United States"/>
    <s v="Los Angeles"/>
    <s v="California"/>
    <n v="90032"/>
    <s v="West"/>
    <s v="OFF-ST-10002615"/>
    <x v="1"/>
    <s v="Storage"/>
    <s v="Dual Level, Single-Width Filing Carts"/>
    <n v="310.12"/>
    <n v="2"/>
    <n v="0"/>
    <n v="80.631200000000007"/>
  </r>
  <r>
    <n v="9739"/>
    <s v="CA-2014-129294"/>
    <n v="2014"/>
    <x v="633"/>
    <d v="2014-03-22T00:00:00"/>
    <s v="Standard Class"/>
    <s v="KD-16615"/>
    <s v="Ken Dana"/>
    <s v="Corporate"/>
    <s v="United States"/>
    <s v="Los Angeles"/>
    <s v="California"/>
    <n v="90032"/>
    <s v="West"/>
    <s v="OFF-BI-10004236"/>
    <x v="1"/>
    <s v="Binders"/>
    <s v="XtraLife ClearVue Slant-D Ring Binder, White, 3&quot;"/>
    <n v="70.463999999999999"/>
    <n v="6"/>
    <n v="0.2"/>
    <n v="22.900799999999997"/>
  </r>
  <r>
    <n v="9740"/>
    <s v="CA-2014-129294"/>
    <n v="2014"/>
    <x v="633"/>
    <d v="2014-03-22T00:00:00"/>
    <s v="Standard Class"/>
    <s v="KD-16615"/>
    <s v="Ken Dana"/>
    <s v="Corporate"/>
    <s v="United States"/>
    <s v="Los Angeles"/>
    <s v="California"/>
    <n v="90032"/>
    <s v="West"/>
    <s v="OFF-BI-10001757"/>
    <x v="1"/>
    <s v="Binders"/>
    <s v="Pressboard Hanging Data Binders for Unburst Sheets"/>
    <n v="19.68"/>
    <n v="5"/>
    <n v="0.2"/>
    <n v="6.8879999999999981"/>
  </r>
  <r>
    <n v="9741"/>
    <s v="CA-2014-129294"/>
    <n v="2014"/>
    <x v="633"/>
    <d v="2014-03-22T00:00:00"/>
    <s v="Standard Class"/>
    <s v="KD-16615"/>
    <s v="Ken Dana"/>
    <s v="Corporate"/>
    <s v="United States"/>
    <s v="Los Angeles"/>
    <s v="California"/>
    <n v="90032"/>
    <s v="West"/>
    <s v="OFF-AP-10001154"/>
    <x v="1"/>
    <s v="Appliances"/>
    <s v="Bionaire Personal Warm Mist Humidifier/Vaporizer"/>
    <n v="140.67000000000002"/>
    <n v="3"/>
    <n v="0"/>
    <n v="54.861300000000007"/>
  </r>
  <r>
    <n v="9742"/>
    <s v="CA-2012-117086"/>
    <n v="2012"/>
    <x v="627"/>
    <d v="2012-11-12T00:00:00"/>
    <s v="Standard Class"/>
    <s v="QJ-19255"/>
    <s v="Quincy Jones"/>
    <s v="Corporate"/>
    <s v="United States"/>
    <s v="Burlington"/>
    <s v="Vermont"/>
    <s v="05408"/>
    <s v="East"/>
    <s v="FUR-BO-10004834"/>
    <x v="0"/>
    <s v="Bookcases"/>
    <s v="Riverside Palais Royal Lawyers Bookcase, Royale Cherry Finish"/>
    <n v="4404.8999999999996"/>
    <n v="5"/>
    <n v="0"/>
    <n v="1013.1270000000001"/>
  </r>
  <r>
    <n v="9743"/>
    <s v="CA-2014-131303"/>
    <n v="2014"/>
    <x v="354"/>
    <d v="2014-12-03T00:00:00"/>
    <s v="Standard Class"/>
    <s v="EP-13915"/>
    <s v="Emily Phan"/>
    <s v="Consumer"/>
    <s v="United States"/>
    <s v="San Diego"/>
    <s v="California"/>
    <n v="92037"/>
    <s v="West"/>
    <s v="OFF-LA-10001074"/>
    <x v="1"/>
    <s v="Labels"/>
    <s v="Round Specialty Laser Printer Labels"/>
    <n v="62.65"/>
    <n v="5"/>
    <n v="0"/>
    <n v="29.445499999999996"/>
  </r>
  <r>
    <n v="9744"/>
    <s v="CA-2013-137127"/>
    <n v="2013"/>
    <x v="950"/>
    <d v="2013-06-23T00:00:00"/>
    <s v="Standard Class"/>
    <s v="JJ-15445"/>
    <s v="Jennifer Jackson"/>
    <s v="Consumer"/>
    <s v="United States"/>
    <s v="Newark"/>
    <s v="Delaware"/>
    <n v="19711"/>
    <s v="East"/>
    <s v="OFF-LA-10001641"/>
    <x v="1"/>
    <s v="Labels"/>
    <s v="Avery 518"/>
    <n v="9.4499999999999993"/>
    <n v="3"/>
    <n v="0"/>
    <n v="4.5359999999999996"/>
  </r>
  <r>
    <n v="9745"/>
    <s v="CA-2014-141782"/>
    <n v="2014"/>
    <x v="276"/>
    <d v="2014-01-26T00:00:00"/>
    <s v="Standard Class"/>
    <s v="BE-11410"/>
    <s v="Bobby Elias"/>
    <s v="Consumer"/>
    <s v="United States"/>
    <s v="Aurora"/>
    <s v="Illinois"/>
    <n v="60505"/>
    <s v="Central"/>
    <s v="OFF-EN-10002230"/>
    <x v="1"/>
    <s v="Envelopes"/>
    <s v="Airmail Envelopes"/>
    <n v="268.57600000000002"/>
    <n v="4"/>
    <n v="0.2"/>
    <n v="90.64439999999999"/>
  </r>
  <r>
    <n v="9746"/>
    <s v="CA-2014-137505"/>
    <n v="2014"/>
    <x v="221"/>
    <d v="2014-11-25T00:00:00"/>
    <s v="Same Day"/>
    <s v="BP-11290"/>
    <s v="Beth Paige"/>
    <s v="Consumer"/>
    <s v="United States"/>
    <s v="Los Angeles"/>
    <s v="California"/>
    <n v="90008"/>
    <s v="West"/>
    <s v="FUR-TA-10000617"/>
    <x v="0"/>
    <s v="Tables"/>
    <s v="Hon Practical Foundations 30 x 60 Training Table, Light Gray/Charcoal"/>
    <n v="364.08000000000004"/>
    <n v="2"/>
    <n v="0.2"/>
    <n v="9.1020000000000039"/>
  </r>
  <r>
    <n v="9747"/>
    <s v="CA-2014-137505"/>
    <n v="2014"/>
    <x v="221"/>
    <d v="2014-11-25T00:00:00"/>
    <s v="Same Day"/>
    <s v="BP-11290"/>
    <s v="Beth Paige"/>
    <s v="Consumer"/>
    <s v="United States"/>
    <s v="Los Angeles"/>
    <s v="California"/>
    <n v="90008"/>
    <s v="West"/>
    <s v="FUR-TA-10001676"/>
    <x v="0"/>
    <s v="Tables"/>
    <s v="Hon 61000 Series Interactive Training Tables"/>
    <n v="71.088000000000008"/>
    <n v="2"/>
    <n v="0.2"/>
    <n v="-1.7772000000000041"/>
  </r>
  <r>
    <n v="9748"/>
    <s v="US-2011-140914"/>
    <n v="2011"/>
    <x v="7"/>
    <d v="2011-11-15T00:00:00"/>
    <s v="Standard Class"/>
    <s v="BH-11710"/>
    <s v="Brosina Hoffman"/>
    <s v="Consumer"/>
    <s v="United States"/>
    <s v="Chicago"/>
    <s v="Illinois"/>
    <n v="60653"/>
    <s v="Central"/>
    <s v="FUR-FU-10000175"/>
    <x v="0"/>
    <s v="Furnishings"/>
    <s v="DAX Wood Document Frame."/>
    <n v="10.984000000000002"/>
    <n v="2"/>
    <n v="0.6"/>
    <n v="-7.9634"/>
  </r>
  <r>
    <n v="9749"/>
    <s v="US-2011-140914"/>
    <n v="2011"/>
    <x v="7"/>
    <d v="2011-11-15T00:00:00"/>
    <s v="Standard Class"/>
    <s v="BH-11710"/>
    <s v="Brosina Hoffman"/>
    <s v="Consumer"/>
    <s v="United States"/>
    <s v="Chicago"/>
    <s v="Illinois"/>
    <n v="60653"/>
    <s v="Central"/>
    <s v="FUR-CH-10003379"/>
    <x v="0"/>
    <s v="Chairs"/>
    <s v="Global Commerce Series High-Back Swivel/Tilt Chairs"/>
    <n v="797.94399999999996"/>
    <n v="4"/>
    <n v="0.3"/>
    <n v="-56.995999999999981"/>
  </r>
  <r>
    <n v="9750"/>
    <s v="CA-2013-158358"/>
    <n v="2013"/>
    <x v="758"/>
    <d v="2013-03-09T00:00:00"/>
    <s v="Standard Class"/>
    <s v="EM-13810"/>
    <s v="Eleni McCrary"/>
    <s v="Corporate"/>
    <s v="United States"/>
    <s v="Dover"/>
    <s v="New Hampshire"/>
    <n v="3820"/>
    <s v="East"/>
    <s v="TEC-AC-10002567"/>
    <x v="2"/>
    <s v="Accessories"/>
    <s v="Logitech G602 Wireless Gaming Mouse"/>
    <n v="159.97999999999999"/>
    <n v="2"/>
    <n v="0"/>
    <n v="57.592799999999997"/>
  </r>
  <r>
    <n v="9751"/>
    <s v="CA-2013-113390"/>
    <n v="2013"/>
    <x v="1228"/>
    <d v="2013-10-16T00:00:00"/>
    <s v="Standard Class"/>
    <s v="EP-13915"/>
    <s v="Emily Phan"/>
    <s v="Consumer"/>
    <s v="United States"/>
    <s v="Chicago"/>
    <s v="Illinois"/>
    <n v="60610"/>
    <s v="Central"/>
    <s v="OFF-AR-10003183"/>
    <x v="1"/>
    <s v="Art"/>
    <s v="Avery Fluorescent Highlighter Four-Color Set"/>
    <n v="5.3440000000000003"/>
    <n v="2"/>
    <n v="0.2"/>
    <n v="0.66799999999999948"/>
  </r>
  <r>
    <n v="9752"/>
    <s v="CA-2013-113390"/>
    <n v="2013"/>
    <x v="1228"/>
    <d v="2013-10-16T00:00:00"/>
    <s v="Standard Class"/>
    <s v="EP-13915"/>
    <s v="Emily Phan"/>
    <s v="Consumer"/>
    <s v="United States"/>
    <s v="Chicago"/>
    <s v="Illinois"/>
    <n v="60610"/>
    <s v="Central"/>
    <s v="OFF-AR-10001446"/>
    <x v="1"/>
    <s v="Art"/>
    <s v="Newell 309"/>
    <n v="27.72"/>
    <n v="3"/>
    <n v="0.2"/>
    <n v="3.4649999999999999"/>
  </r>
  <r>
    <n v="9753"/>
    <s v="US-2013-158680"/>
    <n v="2013"/>
    <x v="949"/>
    <d v="2013-07-03T00:00:00"/>
    <s v="First Class"/>
    <s v="NZ-18565"/>
    <s v="Nick Zandusky"/>
    <s v="Home Office"/>
    <s v="United States"/>
    <s v="Seattle"/>
    <s v="Washington"/>
    <n v="98115"/>
    <s v="West"/>
    <s v="OFF-BI-10000145"/>
    <x v="1"/>
    <s v="Binders"/>
    <s v="Zipper Ring Binder Pockets"/>
    <n v="2.4960000000000004"/>
    <n v="1"/>
    <n v="0.2"/>
    <n v="0.90479999999999983"/>
  </r>
  <r>
    <n v="9754"/>
    <s v="CA-2014-113705"/>
    <n v="2014"/>
    <x v="996"/>
    <d v="2014-03-30T00:00:00"/>
    <s v="Second Class"/>
    <s v="LC-16870"/>
    <s v="Lena Cacioppo"/>
    <s v="Consumer"/>
    <s v="United States"/>
    <s v="Richmond"/>
    <s v="Virginia"/>
    <n v="23223"/>
    <s v="South"/>
    <s v="OFF-LA-10000476"/>
    <x v="1"/>
    <s v="Labels"/>
    <s v="Avery 05222 Permanent Self-Adhesive File Folder Labels for Typewriters, on Rolls, White, 250/Roll"/>
    <n v="8.26"/>
    <n v="2"/>
    <n v="0"/>
    <n v="3.7995999999999999"/>
  </r>
  <r>
    <n v="9755"/>
    <s v="CA-2014-113705"/>
    <n v="2014"/>
    <x v="996"/>
    <d v="2014-03-30T00:00:00"/>
    <s v="Second Class"/>
    <s v="LC-16870"/>
    <s v="Lena Cacioppo"/>
    <s v="Consumer"/>
    <s v="United States"/>
    <s v="Richmond"/>
    <s v="Virginia"/>
    <n v="23223"/>
    <s v="South"/>
    <s v="OFF-BI-10001679"/>
    <x v="1"/>
    <s v="Binders"/>
    <s v="GBC Instant Index System for Binding Systems"/>
    <n v="17.760000000000002"/>
    <n v="2"/>
    <n v="0"/>
    <n v="8.8800000000000008"/>
  </r>
  <r>
    <n v="9756"/>
    <s v="CA-2014-113705"/>
    <n v="2014"/>
    <x v="996"/>
    <d v="2014-03-30T00:00:00"/>
    <s v="Second Class"/>
    <s v="LC-16870"/>
    <s v="Lena Cacioppo"/>
    <s v="Consumer"/>
    <s v="United States"/>
    <s v="Richmond"/>
    <s v="Virginia"/>
    <n v="23223"/>
    <s v="South"/>
    <s v="OFF-ST-10001128"/>
    <x v="1"/>
    <s v="Storage"/>
    <s v="Carina Mini System Audio Rack, Model AR050B"/>
    <n v="332.94"/>
    <n v="3"/>
    <n v="0"/>
    <n v="9.9882000000000204"/>
  </r>
  <r>
    <n v="9757"/>
    <s v="CA-2014-113705"/>
    <n v="2014"/>
    <x v="996"/>
    <d v="2014-03-30T00:00:00"/>
    <s v="Second Class"/>
    <s v="LC-16870"/>
    <s v="Lena Cacioppo"/>
    <s v="Consumer"/>
    <s v="United States"/>
    <s v="Richmond"/>
    <s v="Virginia"/>
    <n v="23223"/>
    <s v="South"/>
    <s v="FUR-TA-10002533"/>
    <x v="0"/>
    <s v="Tables"/>
    <s v="BPI Conference Tables"/>
    <n v="292.10000000000002"/>
    <n v="2"/>
    <n v="0"/>
    <n v="58.419999999999987"/>
  </r>
  <r>
    <n v="9758"/>
    <s v="CA-2014-113705"/>
    <n v="2014"/>
    <x v="996"/>
    <d v="2014-03-30T00:00:00"/>
    <s v="Second Class"/>
    <s v="LC-16870"/>
    <s v="Lena Cacioppo"/>
    <s v="Consumer"/>
    <s v="United States"/>
    <s v="Richmond"/>
    <s v="Virginia"/>
    <n v="23223"/>
    <s v="South"/>
    <s v="TEC-PH-10004006"/>
    <x v="2"/>
    <s v="Phones"/>
    <s v="Panasonic KX - TS880B Telephone"/>
    <n v="206.1"/>
    <n v="5"/>
    <n v="0"/>
    <n v="55.647000000000006"/>
  </r>
  <r>
    <n v="9759"/>
    <s v="CA-2014-113705"/>
    <n v="2014"/>
    <x v="996"/>
    <d v="2014-03-30T00:00:00"/>
    <s v="Second Class"/>
    <s v="LC-16870"/>
    <s v="Lena Cacioppo"/>
    <s v="Consumer"/>
    <s v="United States"/>
    <s v="Richmond"/>
    <s v="Virginia"/>
    <n v="23223"/>
    <s v="South"/>
    <s v="OFF-PA-10002615"/>
    <x v="1"/>
    <s v="Paper"/>
    <s v="Ampad Gold Fibre Wirebound Steno Books, 6&quot; x 9&quot;, Gregg Ruled"/>
    <n v="17.64"/>
    <n v="4"/>
    <n v="0"/>
    <n v="8.1143999999999998"/>
  </r>
  <r>
    <n v="9760"/>
    <s v="CA-2013-146913"/>
    <n v="2013"/>
    <x v="731"/>
    <d v="2013-11-06T00:00:00"/>
    <s v="Standard Class"/>
    <s v="SF-20965"/>
    <s v="Sylvia Foulston"/>
    <s v="Corporate"/>
    <s v="United States"/>
    <s v="San Francisco"/>
    <s v="California"/>
    <n v="94109"/>
    <s v="West"/>
    <s v="FUR-CH-10001854"/>
    <x v="0"/>
    <s v="Chairs"/>
    <s v="Office Star - Professional Matrix Back Chair with 2-to-1 Synchro Tilt and Mesh Fabric Seat"/>
    <n v="1403.9200000000003"/>
    <n v="5"/>
    <n v="0.2"/>
    <n v="70.196000000000026"/>
  </r>
  <r>
    <n v="9761"/>
    <s v="CA-2014-159135"/>
    <n v="2014"/>
    <x v="259"/>
    <d v="2014-11-09T00:00:00"/>
    <s v="Standard Class"/>
    <s v="KM-16375"/>
    <s v="Katherine Murray"/>
    <s v="Home Office"/>
    <s v="United States"/>
    <s v="Springdale"/>
    <s v="Arkansas"/>
    <n v="72762"/>
    <s v="South"/>
    <s v="OFF-AR-10000657"/>
    <x v="1"/>
    <s v="Art"/>
    <s v="Binney &amp; Smith inkTank Desk Highlighter, Chisel Tip, Yellow, 12/Box"/>
    <n v="4.3"/>
    <n v="2"/>
    <n v="0"/>
    <n v="1.4189999999999996"/>
  </r>
  <r>
    <n v="9762"/>
    <s v="CA-2011-121762"/>
    <n v="2011"/>
    <x v="1047"/>
    <d v="2011-02-19T00:00:00"/>
    <s v="Standard Class"/>
    <s v="ML-17395"/>
    <s v="Marina Lichtenstein"/>
    <s v="Corporate"/>
    <s v="United States"/>
    <s v="Seattle"/>
    <s v="Washington"/>
    <n v="98103"/>
    <s v="West"/>
    <s v="TEC-AC-10000736"/>
    <x v="2"/>
    <s v="Accessories"/>
    <s v="Logitech G600 MMO Gaming Mouse"/>
    <n v="239.96999999999997"/>
    <n v="3"/>
    <n v="0"/>
    <n v="86.389199999999988"/>
  </r>
  <r>
    <n v="9763"/>
    <s v="CA-2011-121762"/>
    <n v="2011"/>
    <x v="1047"/>
    <d v="2011-02-19T00:00:00"/>
    <s v="Standard Class"/>
    <s v="ML-17395"/>
    <s v="Marina Lichtenstein"/>
    <s v="Corporate"/>
    <s v="United States"/>
    <s v="Seattle"/>
    <s v="Washington"/>
    <n v="98103"/>
    <s v="West"/>
    <s v="OFF-AP-10001293"/>
    <x v="1"/>
    <s v="Appliances"/>
    <s v="Belkin 8 Outlet Surge Protector"/>
    <n v="81.96"/>
    <n v="2"/>
    <n v="0"/>
    <n v="22.948799999999999"/>
  </r>
  <r>
    <n v="9764"/>
    <s v="CA-2011-121762"/>
    <n v="2011"/>
    <x v="1047"/>
    <d v="2011-02-19T00:00:00"/>
    <s v="Standard Class"/>
    <s v="ML-17395"/>
    <s v="Marina Lichtenstein"/>
    <s v="Corporate"/>
    <s v="United States"/>
    <s v="Seattle"/>
    <s v="Washington"/>
    <n v="98103"/>
    <s v="West"/>
    <s v="OFF-SU-10000157"/>
    <x v="1"/>
    <s v="Supplies"/>
    <s v="Compact Automatic Electric Letter Opener"/>
    <n v="238.62"/>
    <n v="2"/>
    <n v="0"/>
    <n v="4.7724000000000046"/>
  </r>
  <r>
    <n v="9765"/>
    <s v="CA-2011-123855"/>
    <n v="2011"/>
    <x v="1229"/>
    <d v="2011-06-23T00:00:00"/>
    <s v="Standard Class"/>
    <s v="MC-18100"/>
    <s v="Mick Crebagga"/>
    <s v="Consumer"/>
    <s v="United States"/>
    <s v="Los Angeles"/>
    <s v="California"/>
    <n v="90036"/>
    <s v="West"/>
    <s v="TEC-PH-10000215"/>
    <x v="2"/>
    <s v="Phones"/>
    <s v="Plantronics Cordless Phone Headset with In-line Volume - M214C"/>
    <n v="139.80000000000001"/>
    <n v="5"/>
    <n v="0.2"/>
    <n v="12.232500000000009"/>
  </r>
  <r>
    <n v="9766"/>
    <s v="CA-2014-101959"/>
    <n v="2014"/>
    <x v="1230"/>
    <d v="2014-03-07T00:00:00"/>
    <s v="Standard Class"/>
    <s v="DB-13660"/>
    <s v="Duane Benoit"/>
    <s v="Consumer"/>
    <s v="United States"/>
    <s v="Middletown"/>
    <s v="Connecticut"/>
    <n v="6457"/>
    <s v="East"/>
    <s v="OFF-BI-10001757"/>
    <x v="1"/>
    <s v="Binders"/>
    <s v="Pressboard Hanging Data Binders for Unburst Sheets"/>
    <n v="9.84"/>
    <n v="2"/>
    <n v="0"/>
    <n v="4.7231999999999994"/>
  </r>
  <r>
    <n v="9767"/>
    <s v="CA-2014-101959"/>
    <n v="2014"/>
    <x v="1230"/>
    <d v="2014-03-07T00:00:00"/>
    <s v="Standard Class"/>
    <s v="DB-13660"/>
    <s v="Duane Benoit"/>
    <s v="Consumer"/>
    <s v="United States"/>
    <s v="Middletown"/>
    <s v="Connecticut"/>
    <n v="6457"/>
    <s v="East"/>
    <s v="OFF-PA-10002137"/>
    <x v="1"/>
    <s v="Paper"/>
    <s v="Southworth 100% Résumé Paper, 24lb."/>
    <n v="7.78"/>
    <n v="1"/>
    <n v="0"/>
    <n v="3.5009999999999994"/>
  </r>
  <r>
    <n v="9768"/>
    <s v="CA-2014-102659"/>
    <n v="2014"/>
    <x v="34"/>
    <d v="2014-12-16T00:00:00"/>
    <s v="Standard Class"/>
    <s v="LW-17215"/>
    <s v="Luke Weiss"/>
    <s v="Consumer"/>
    <s v="United States"/>
    <s v="Grand Rapids"/>
    <s v="Michigan"/>
    <n v="49505"/>
    <s v="Central"/>
    <s v="OFF-BI-10000088"/>
    <x v="1"/>
    <s v="Binders"/>
    <s v="GBC Imprintable Covers"/>
    <n v="54.900000000000006"/>
    <n v="5"/>
    <n v="0"/>
    <n v="26.901000000000003"/>
  </r>
  <r>
    <n v="9769"/>
    <s v="CA-2014-142328"/>
    <n v="2014"/>
    <x v="226"/>
    <d v="2014-12-15T00:00:00"/>
    <s v="Standard Class"/>
    <s v="TC-21535"/>
    <s v="Tracy Collins"/>
    <s v="Home Office"/>
    <s v="United States"/>
    <s v="San Francisco"/>
    <s v="California"/>
    <n v="94122"/>
    <s v="West"/>
    <s v="OFF-PA-10000380"/>
    <x v="1"/>
    <s v="Paper"/>
    <s v="REDIFORM Incoming/Outgoing Call Register, 11&quot; X 8 1/2&quot;, 100 Messages"/>
    <n v="50.04"/>
    <n v="6"/>
    <n v="0"/>
    <n v="25.02"/>
  </r>
  <r>
    <n v="9770"/>
    <s v="CA-2013-123533"/>
    <n v="2013"/>
    <x v="390"/>
    <d v="2013-12-01T00:00:00"/>
    <s v="Standard Class"/>
    <s v="SC-20050"/>
    <s v="Sample Company A"/>
    <s v="Home Office"/>
    <s v="United States"/>
    <s v="Hialeah"/>
    <s v="Florida"/>
    <n v="33012"/>
    <s v="South"/>
    <s v="FUR-BO-10001619"/>
    <x v="0"/>
    <s v="Bookcases"/>
    <s v="O'Sullivan Cherrywood Estates Traditional Bookcase"/>
    <n v="339.92000000000007"/>
    <n v="5"/>
    <n v="0.2"/>
    <n v="8.4979999999999762"/>
  </r>
  <r>
    <n v="9771"/>
    <s v="CA-2013-123533"/>
    <n v="2013"/>
    <x v="390"/>
    <d v="2013-12-01T00:00:00"/>
    <s v="Standard Class"/>
    <s v="SC-20050"/>
    <s v="Sample Company A"/>
    <s v="Home Office"/>
    <s v="United States"/>
    <s v="Hialeah"/>
    <s v="Florida"/>
    <n v="33012"/>
    <s v="South"/>
    <s v="OFF-PA-10001609"/>
    <x v="1"/>
    <s v="Paper"/>
    <s v="Tops Wirebound Message Log Books"/>
    <n v="10.528"/>
    <n v="4"/>
    <n v="0.2"/>
    <n v="3.4215999999999993"/>
  </r>
  <r>
    <n v="9772"/>
    <s v="CA-2013-123533"/>
    <n v="2013"/>
    <x v="390"/>
    <d v="2013-12-01T00:00:00"/>
    <s v="Standard Class"/>
    <s v="SC-20050"/>
    <s v="Sample Company A"/>
    <s v="Home Office"/>
    <s v="United States"/>
    <s v="Hialeah"/>
    <s v="Florida"/>
    <n v="33012"/>
    <s v="South"/>
    <s v="OFF-AP-10002765"/>
    <x v="1"/>
    <s v="Appliances"/>
    <s v="Fellowes Advanced Computer Series Surge Protectors"/>
    <n v="42.384"/>
    <n v="2"/>
    <n v="0.2"/>
    <n v="4.2384000000000022"/>
  </r>
  <r>
    <n v="9773"/>
    <s v="CA-2013-104983"/>
    <n v="2013"/>
    <x v="894"/>
    <d v="2013-07-04T00:00:00"/>
    <s v="Same Day"/>
    <s v="FM-14215"/>
    <s v="Filia McAdams"/>
    <s v="Corporate"/>
    <s v="United States"/>
    <s v="Philadelphia"/>
    <s v="Pennsylvania"/>
    <n v="19143"/>
    <s v="East"/>
    <s v="OFF-PA-10000167"/>
    <x v="1"/>
    <s v="Paper"/>
    <s v="Xerox 1925"/>
    <n v="123.92000000000002"/>
    <n v="5"/>
    <n v="0.2"/>
    <n v="38.724999999999994"/>
  </r>
  <r>
    <n v="9774"/>
    <s v="CA-2013-160234"/>
    <n v="2013"/>
    <x v="190"/>
    <d v="2013-07-04T00:00:00"/>
    <s v="Standard Class"/>
    <s v="PF-19225"/>
    <s v="Phillip Flathmann"/>
    <s v="Consumer"/>
    <s v="United States"/>
    <s v="Atlanta"/>
    <s v="Georgia"/>
    <n v="30318"/>
    <s v="South"/>
    <s v="TEC-PH-10004434"/>
    <x v="2"/>
    <s v="Phones"/>
    <s v="Cisco IP Phone 7961G VoIP phone - Dark gray"/>
    <n v="135.94999999999999"/>
    <n v="1"/>
    <n v="0"/>
    <n v="39.425499999999985"/>
  </r>
  <r>
    <n v="9775"/>
    <s v="CA-2011-169019"/>
    <n v="2011"/>
    <x v="711"/>
    <d v="2011-07-30T00:00:00"/>
    <s v="Standard Class"/>
    <s v="LF-17185"/>
    <s v="Luke Foster"/>
    <s v="Consumer"/>
    <s v="United States"/>
    <s v="San Antonio"/>
    <s v="Texas"/>
    <n v="78207"/>
    <s v="Central"/>
    <s v="OFF-BI-10004995"/>
    <x v="1"/>
    <s v="Binders"/>
    <s v="GBC DocuBind P400 Electric Binding System"/>
    <n v="2177.5839999999994"/>
    <n v="8"/>
    <n v="0.8"/>
    <n v="-3701.8928000000014"/>
  </r>
  <r>
    <n v="9776"/>
    <s v="CA-2011-169019"/>
    <n v="2011"/>
    <x v="711"/>
    <d v="2011-07-30T00:00:00"/>
    <s v="Standard Class"/>
    <s v="LF-17185"/>
    <s v="Luke Foster"/>
    <s v="Consumer"/>
    <s v="United States"/>
    <s v="San Antonio"/>
    <s v="Texas"/>
    <n v="78207"/>
    <s v="Central"/>
    <s v="FUR-FU-10004666"/>
    <x v="0"/>
    <s v="Furnishings"/>
    <s v="DAX Clear Channel Poster Frame"/>
    <n v="17.496000000000002"/>
    <n v="3"/>
    <n v="0.6"/>
    <n v="-10.060199999999998"/>
  </r>
  <r>
    <n v="9777"/>
    <s v="CA-2011-169019"/>
    <n v="2011"/>
    <x v="711"/>
    <d v="2011-07-30T00:00:00"/>
    <s v="Standard Class"/>
    <s v="LF-17185"/>
    <s v="Luke Foster"/>
    <s v="Consumer"/>
    <s v="United States"/>
    <s v="San Antonio"/>
    <s v="Texas"/>
    <n v="78207"/>
    <s v="Central"/>
    <s v="OFF-BI-10001524"/>
    <x v="1"/>
    <s v="Binders"/>
    <s v="GBC Premium Transparent Covers with Diagonal Lined Pattern"/>
    <n v="16.783999999999995"/>
    <n v="4"/>
    <n v="0.8"/>
    <n v="-26.854400000000012"/>
  </r>
  <r>
    <n v="9778"/>
    <s v="CA-2011-169019"/>
    <n v="2011"/>
    <x v="711"/>
    <d v="2011-07-30T00:00:00"/>
    <s v="Standard Class"/>
    <s v="LF-17185"/>
    <s v="Luke Foster"/>
    <s v="Consumer"/>
    <s v="United States"/>
    <s v="San Antonio"/>
    <s v="Texas"/>
    <n v="78207"/>
    <s v="Central"/>
    <s v="TEC-AC-10002076"/>
    <x v="2"/>
    <s v="Accessories"/>
    <s v="Microsoft Natural Keyboard Elite"/>
    <n v="431.13600000000002"/>
    <n v="9"/>
    <n v="0.2"/>
    <n v="-26.946000000000012"/>
  </r>
  <r>
    <n v="9779"/>
    <s v="CA-2011-169019"/>
    <n v="2011"/>
    <x v="711"/>
    <d v="2011-07-30T00:00:00"/>
    <s v="Standard Class"/>
    <s v="LF-17185"/>
    <s v="Luke Foster"/>
    <s v="Consumer"/>
    <s v="United States"/>
    <s v="San Antonio"/>
    <s v="Texas"/>
    <n v="78207"/>
    <s v="Central"/>
    <s v="OFF-BI-10001679"/>
    <x v="1"/>
    <s v="Binders"/>
    <s v="GBC Instant Index System for Binding Systems"/>
    <n v="8.879999999999999"/>
    <n v="5"/>
    <n v="0.8"/>
    <n v="-13.32"/>
  </r>
  <r>
    <n v="9780"/>
    <s v="CA-2011-169019"/>
    <n v="2011"/>
    <x v="711"/>
    <d v="2011-07-30T00:00:00"/>
    <s v="Standard Class"/>
    <s v="LF-17185"/>
    <s v="Luke Foster"/>
    <s v="Consumer"/>
    <s v="United States"/>
    <s v="San Antonio"/>
    <s v="Texas"/>
    <n v="78207"/>
    <s v="Central"/>
    <s v="OFF-AP-10003281"/>
    <x v="1"/>
    <s v="Appliances"/>
    <s v="Acco 6 Outlet Guardian Standard Surge Suppressor"/>
    <n v="4.8359999999999985"/>
    <n v="2"/>
    <n v="0.8"/>
    <n v="-12.090000000000003"/>
  </r>
  <r>
    <n v="9781"/>
    <s v="CA-2013-153178"/>
    <n v="2013"/>
    <x v="749"/>
    <d v="2013-09-19T00:00:00"/>
    <s v="Standard Class"/>
    <s v="CL-12565"/>
    <s v="Clay Ludtke"/>
    <s v="Consumer"/>
    <s v="United States"/>
    <s v="Long Beach"/>
    <s v="New York"/>
    <n v="11561"/>
    <s v="East"/>
    <s v="TEC-PH-10001944"/>
    <x v="2"/>
    <s v="Phones"/>
    <s v="Wi-Ex zBoost YX540 Cellular Phone Signal Booster"/>
    <n v="437.84999999999997"/>
    <n v="3"/>
    <n v="0"/>
    <n v="131.35499999999996"/>
  </r>
  <r>
    <n v="9782"/>
    <s v="CA-2013-153178"/>
    <n v="2013"/>
    <x v="749"/>
    <d v="2013-09-19T00:00:00"/>
    <s v="Standard Class"/>
    <s v="CL-12565"/>
    <s v="Clay Ludtke"/>
    <s v="Consumer"/>
    <s v="United States"/>
    <s v="Long Beach"/>
    <s v="New York"/>
    <n v="11561"/>
    <s v="East"/>
    <s v="OFF-BI-10004390"/>
    <x v="1"/>
    <s v="Binders"/>
    <s v="GBC DocuBind 200 Manual Binding Machine"/>
    <n v="673.5680000000001"/>
    <n v="2"/>
    <n v="0.2"/>
    <n v="252.58799999999999"/>
  </r>
  <r>
    <n v="9783"/>
    <s v="CA-2012-149748"/>
    <n v="2012"/>
    <x v="70"/>
    <d v="2012-06-02T00:00:00"/>
    <s v="Second Class"/>
    <s v="EM-13825"/>
    <s v="Elizabeth Moffitt"/>
    <s v="Corporate"/>
    <s v="United States"/>
    <s v="Paterson"/>
    <s v="New Jersey"/>
    <n v="7501"/>
    <s v="East"/>
    <s v="OFF-PA-10002120"/>
    <x v="1"/>
    <s v="Paper"/>
    <s v="Xerox 1889"/>
    <n v="274.8"/>
    <n v="5"/>
    <n v="0"/>
    <n v="134.65199999999999"/>
  </r>
  <r>
    <n v="9784"/>
    <s v="CA-2012-149748"/>
    <n v="2012"/>
    <x v="70"/>
    <d v="2012-06-02T00:00:00"/>
    <s v="Second Class"/>
    <s v="EM-13825"/>
    <s v="Elizabeth Moffitt"/>
    <s v="Corporate"/>
    <s v="United States"/>
    <s v="Paterson"/>
    <s v="New Jersey"/>
    <n v="7501"/>
    <s v="East"/>
    <s v="OFF-ST-10004340"/>
    <x v="1"/>
    <s v="Storage"/>
    <s v="Fellowes Mobile File Cart, Black"/>
    <n v="62.18"/>
    <n v="1"/>
    <n v="0"/>
    <n v="16.788600000000002"/>
  </r>
  <r>
    <n v="9785"/>
    <s v="CA-2012-149748"/>
    <n v="2012"/>
    <x v="70"/>
    <d v="2012-06-02T00:00:00"/>
    <s v="Second Class"/>
    <s v="EM-13825"/>
    <s v="Elizabeth Moffitt"/>
    <s v="Corporate"/>
    <s v="United States"/>
    <s v="Paterson"/>
    <s v="New Jersey"/>
    <n v="7501"/>
    <s v="East"/>
    <s v="FUR-FU-10001847"/>
    <x v="0"/>
    <s v="Furnishings"/>
    <s v="Eldon Image Series Black Desk Accessories"/>
    <n v="8.2799999999999994"/>
    <n v="2"/>
    <n v="0"/>
    <n v="2.9807999999999995"/>
  </r>
  <r>
    <n v="9786"/>
    <s v="CA-2012-155635"/>
    <n v="2012"/>
    <x v="1231"/>
    <d v="2012-05-13T00:00:00"/>
    <s v="Standard Class"/>
    <s v="ME-17725"/>
    <s v="Max Engle"/>
    <s v="Consumer"/>
    <s v="United States"/>
    <s v="Louisville"/>
    <s v="Kentucky"/>
    <n v="40214"/>
    <s v="South"/>
    <s v="OFF-BI-10000962"/>
    <x v="1"/>
    <s v="Binders"/>
    <s v="Acco Flexible ACCOHIDE Square Ring Data Binder, Dark Blue, 11 1/2&quot; X 14&quot; 7/8&quot;"/>
    <n v="48.81"/>
    <n v="3"/>
    <n v="0"/>
    <n v="23.916899999999998"/>
  </r>
  <r>
    <n v="9787"/>
    <s v="US-2011-114377"/>
    <n v="2011"/>
    <x v="1127"/>
    <d v="2011-11-05T00:00:00"/>
    <s v="Same Day"/>
    <s v="BG-11035"/>
    <s v="Barry Gonzalez"/>
    <s v="Consumer"/>
    <s v="United States"/>
    <s v="Hampton"/>
    <s v="Virginia"/>
    <n v="23666"/>
    <s v="South"/>
    <s v="FUR-CH-10004754"/>
    <x v="0"/>
    <s v="Chairs"/>
    <s v="Global Stack Chair with Arms, Black"/>
    <n v="149.9"/>
    <n v="5"/>
    <n v="0"/>
    <n v="40.472999999999999"/>
  </r>
  <r>
    <n v="9788"/>
    <s v="CA-2014-144491"/>
    <n v="2014"/>
    <x v="996"/>
    <d v="2014-04-02T00:00:00"/>
    <s v="Standard Class"/>
    <s v="CJ-12010"/>
    <s v="Caroline Jumper"/>
    <s v="Consumer"/>
    <s v="United States"/>
    <s v="Houston"/>
    <s v="Texas"/>
    <n v="77070"/>
    <s v="Central"/>
    <s v="FUR-BO-10001811"/>
    <x v="0"/>
    <s v="Bookcases"/>
    <s v="Atlantic Metals Mobile 5-Shelf Bookcases, Custom Colors"/>
    <n v="1023.3319999999999"/>
    <n v="5"/>
    <n v="0.32"/>
    <n v="-30.098000000000127"/>
  </r>
  <r>
    <n v="9789"/>
    <s v="CA-2014-144491"/>
    <n v="2014"/>
    <x v="996"/>
    <d v="2014-04-02T00:00:00"/>
    <s v="Standard Class"/>
    <s v="CJ-12010"/>
    <s v="Caroline Jumper"/>
    <s v="Consumer"/>
    <s v="United States"/>
    <s v="Houston"/>
    <s v="Texas"/>
    <n v="77070"/>
    <s v="Central"/>
    <s v="FUR-CH-10004063"/>
    <x v="0"/>
    <s v="Chairs"/>
    <s v="Global Deluxe High-Back Manager's Chair"/>
    <n v="600.55799999999999"/>
    <n v="3"/>
    <n v="0.3"/>
    <n v="-8.5794000000000779"/>
  </r>
  <r>
    <n v="9790"/>
    <s v="CA-2014-144491"/>
    <n v="2014"/>
    <x v="996"/>
    <d v="2014-04-02T00:00:00"/>
    <s v="Standard Class"/>
    <s v="CJ-12010"/>
    <s v="Caroline Jumper"/>
    <s v="Consumer"/>
    <s v="United States"/>
    <s v="Houston"/>
    <s v="Texas"/>
    <n v="77070"/>
    <s v="Central"/>
    <s v="TEC-AC-10004901"/>
    <x v="2"/>
    <s v="Accessories"/>
    <s v="Kensington SlimBlade Notebook Wireless Mouse with Nano Receiver "/>
    <n v="39.992000000000004"/>
    <n v="1"/>
    <n v="0.2"/>
    <n v="6.9985999999999997"/>
  </r>
  <r>
    <n v="9791"/>
    <s v="CA-2014-144491"/>
    <n v="2014"/>
    <x v="996"/>
    <d v="2014-04-02T00:00:00"/>
    <s v="Standard Class"/>
    <s v="CJ-12010"/>
    <s v="Caroline Jumper"/>
    <s v="Consumer"/>
    <s v="United States"/>
    <s v="Houston"/>
    <s v="Texas"/>
    <n v="77070"/>
    <s v="Central"/>
    <s v="FUR-CH-10001714"/>
    <x v="0"/>
    <s v="Chairs"/>
    <s v="Global Leather &amp; Oak Executive Chair, Burgundy"/>
    <n v="211.24599999999998"/>
    <n v="2"/>
    <n v="0.3"/>
    <n v="-66.391599999999983"/>
  </r>
  <r>
    <n v="9792"/>
    <s v="CA-2011-127166"/>
    <n v="2011"/>
    <x v="371"/>
    <d v="2011-05-23T00:00:00"/>
    <s v="Second Class"/>
    <s v="KH-16360"/>
    <s v="Katherine Hughes"/>
    <s v="Consumer"/>
    <s v="United States"/>
    <s v="Houston"/>
    <s v="Texas"/>
    <n v="77070"/>
    <s v="Central"/>
    <s v="OFF-EN-10003134"/>
    <x v="1"/>
    <s v="Envelopes"/>
    <s v="Staples"/>
    <n v="56.063999999999993"/>
    <n v="6"/>
    <n v="0.2"/>
    <n v="21.024000000000001"/>
  </r>
  <r>
    <n v="9793"/>
    <s v="CA-2011-127166"/>
    <n v="2011"/>
    <x v="371"/>
    <d v="2011-05-23T00:00:00"/>
    <s v="Second Class"/>
    <s v="KH-16360"/>
    <s v="Katherine Hughes"/>
    <s v="Consumer"/>
    <s v="United States"/>
    <s v="Houston"/>
    <s v="Texas"/>
    <n v="77070"/>
    <s v="Central"/>
    <s v="FUR-CH-10003396"/>
    <x v="0"/>
    <s v="Chairs"/>
    <s v="Global Deluxe Steno Chair"/>
    <n v="107.77200000000001"/>
    <n v="2"/>
    <n v="0.3"/>
    <n v="-29.252400000000009"/>
  </r>
  <r>
    <n v="9794"/>
    <s v="CA-2011-127166"/>
    <n v="2011"/>
    <x v="371"/>
    <d v="2011-05-23T00:00:00"/>
    <s v="Second Class"/>
    <s v="KH-16360"/>
    <s v="Katherine Hughes"/>
    <s v="Consumer"/>
    <s v="United States"/>
    <s v="Houston"/>
    <s v="Texas"/>
    <n v="77070"/>
    <s v="Central"/>
    <s v="OFF-PA-10001560"/>
    <x v="1"/>
    <s v="Paper"/>
    <s v="Adams Telephone Message Books, 5 1/4” x 11”"/>
    <n v="4.8320000000000007"/>
    <n v="1"/>
    <n v="0.2"/>
    <n v="1.6307999999999998"/>
  </r>
  <r>
    <n v="9795"/>
    <s v="CA-2011-127166"/>
    <n v="2011"/>
    <x v="371"/>
    <d v="2011-05-23T00:00:00"/>
    <s v="Second Class"/>
    <s v="KH-16360"/>
    <s v="Katherine Hughes"/>
    <s v="Consumer"/>
    <s v="United States"/>
    <s v="Houston"/>
    <s v="Texas"/>
    <n v="77070"/>
    <s v="Central"/>
    <s v="OFF-BI-10000977"/>
    <x v="1"/>
    <s v="Binders"/>
    <s v="Ibico Plastic Spiral Binding Combs"/>
    <n v="18.239999999999995"/>
    <n v="3"/>
    <n v="0.8"/>
    <n v="-31.00800000000001"/>
  </r>
  <r>
    <n v="9796"/>
    <s v="CA-2013-125920"/>
    <n v="2013"/>
    <x v="206"/>
    <d v="2013-05-29T00:00:00"/>
    <s v="Standard Class"/>
    <s v="SH-19975"/>
    <s v="Sally Hughsby"/>
    <s v="Corporate"/>
    <s v="United States"/>
    <s v="Chicago"/>
    <s v="Illinois"/>
    <n v="60610"/>
    <s v="Central"/>
    <s v="OFF-BI-10003429"/>
    <x v="1"/>
    <s v="Binders"/>
    <s v="Cardinal HOLDit! Binder Insert Strips,Extra Strips"/>
    <n v="3.7979999999999992"/>
    <n v="3"/>
    <n v="0.8"/>
    <n v="-5.8869000000000007"/>
  </r>
  <r>
    <n v="9797"/>
    <s v="CA-2012-128608"/>
    <n v="2012"/>
    <x v="1026"/>
    <d v="2012-01-17T00:00:00"/>
    <s v="Standard Class"/>
    <s v="CS-12490"/>
    <s v="Cindy Schnelling"/>
    <s v="Corporate"/>
    <s v="United States"/>
    <s v="Toledo"/>
    <s v="Ohio"/>
    <n v="43615"/>
    <s v="East"/>
    <s v="OFF-AR-10001374"/>
    <x v="1"/>
    <s v="Art"/>
    <s v="BIC Brite Liner Highlighters, Chisel Tip"/>
    <n v="10.368000000000002"/>
    <n v="2"/>
    <n v="0.2"/>
    <n v="1.5551999999999992"/>
  </r>
  <r>
    <n v="9798"/>
    <s v="CA-2012-128608"/>
    <n v="2012"/>
    <x v="1026"/>
    <d v="2012-01-17T00:00:00"/>
    <s v="Standard Class"/>
    <s v="CS-12490"/>
    <s v="Cindy Schnelling"/>
    <s v="Corporate"/>
    <s v="United States"/>
    <s v="Toledo"/>
    <s v="Ohio"/>
    <n v="43615"/>
    <s v="East"/>
    <s v="TEC-PH-10004977"/>
    <x v="2"/>
    <s v="Phones"/>
    <s v="GE 30524EE4"/>
    <n v="235.18799999999999"/>
    <n v="2"/>
    <n v="0.4"/>
    <n v="-43.117800000000045"/>
  </r>
  <r>
    <n v="9799"/>
    <s v="CA-2012-128608"/>
    <n v="2012"/>
    <x v="1026"/>
    <d v="2012-01-17T00:00:00"/>
    <s v="Standard Class"/>
    <s v="CS-12490"/>
    <s v="Cindy Schnelling"/>
    <s v="Corporate"/>
    <s v="United States"/>
    <s v="Toledo"/>
    <s v="Ohio"/>
    <n v="43615"/>
    <s v="East"/>
    <s v="TEC-PH-10000912"/>
    <x v="2"/>
    <s v="Phones"/>
    <s v="Anker 24W Portable Micro USB Car Charger"/>
    <n v="26.376000000000001"/>
    <n v="4"/>
    <n v="0.4"/>
    <n v="2.6375999999999991"/>
  </r>
  <r>
    <n v="9800"/>
    <s v="CA-2012-128608"/>
    <n v="2012"/>
    <x v="1026"/>
    <d v="2012-01-17T00:00:00"/>
    <s v="Standard Class"/>
    <s v="CS-12490"/>
    <s v="Cindy Schnelling"/>
    <s v="Corporate"/>
    <s v="United States"/>
    <s v="Toledo"/>
    <s v="Ohio"/>
    <n v="43615"/>
    <s v="East"/>
    <s v="TEC-AC-10000487"/>
    <x v="2"/>
    <s v="Accessories"/>
    <s v="SanDisk Cruzer 4 GB USB Flash Drive"/>
    <n v="10.384"/>
    <n v="2"/>
    <n v="0.2"/>
    <n v="2.2065999999999999"/>
  </r>
  <r>
    <n v="9801"/>
    <s v="CA-2012-128608"/>
    <n v="2012"/>
    <x v="1026"/>
    <d v="2012-01-17T00:00:00"/>
    <s v="Standard Class"/>
    <s v="CS-12490"/>
    <s v="Cindy Schnelling"/>
    <s v="Corporate"/>
    <s v="United States"/>
    <s v="Toledo"/>
    <s v="Ohio"/>
    <n v="43615"/>
    <s v="East"/>
    <s v="TEC-PH-10002262"/>
    <x v="2"/>
    <s v="Phones"/>
    <s v="LG Electronics Tone+ HBS-730 Bluetooth Headset"/>
    <n v="107.11799999999999"/>
    <n v="3"/>
    <n v="0.4"/>
    <n v="-21.423599999999993"/>
  </r>
  <r>
    <n v="9802"/>
    <s v="CA-2014-137918"/>
    <n v="2014"/>
    <x v="365"/>
    <d v="2014-10-07T00:00:00"/>
    <s v="Standard Class"/>
    <s v="JK-15730"/>
    <s v="Joe Kamberova"/>
    <s v="Consumer"/>
    <s v="United States"/>
    <s v="Lodi"/>
    <s v="California"/>
    <n v="95240"/>
    <s v="West"/>
    <s v="OFF-SU-10000898"/>
    <x v="1"/>
    <s v="Supplies"/>
    <s v="Acme Hot Forged Carbon Steel Scissors with Nickel-Plated Handles, 3 7/8&quot; Cut, 8&quot;L"/>
    <n v="97.3"/>
    <n v="7"/>
    <n v="0"/>
    <n v="28.216999999999992"/>
  </r>
  <r>
    <n v="9803"/>
    <s v="CA-2012-122973"/>
    <n v="2012"/>
    <x v="1074"/>
    <d v="2012-07-20T00:00:00"/>
    <s v="Second Class"/>
    <s v="PJ-19015"/>
    <s v="Pauline Johnson"/>
    <s v="Consumer"/>
    <s v="United States"/>
    <s v="New York City"/>
    <s v="New York"/>
    <n v="10024"/>
    <s v="East"/>
    <s v="OFF-BI-10004182"/>
    <x v="1"/>
    <s v="Binders"/>
    <s v="Economy Binders"/>
    <n v="3.3280000000000003"/>
    <n v="2"/>
    <n v="0.2"/>
    <n v="1.2064000000000001"/>
  </r>
  <r>
    <n v="9804"/>
    <s v="CA-2012-122973"/>
    <n v="2012"/>
    <x v="1074"/>
    <d v="2012-07-20T00:00:00"/>
    <s v="Second Class"/>
    <s v="PJ-19015"/>
    <s v="Pauline Johnson"/>
    <s v="Consumer"/>
    <s v="United States"/>
    <s v="New York City"/>
    <s v="New York"/>
    <n v="10024"/>
    <s v="East"/>
    <s v="TEC-PH-10002468"/>
    <x v="2"/>
    <s v="Phones"/>
    <s v="Plantronics CS 50-USB - headset - Convertible, Monaural"/>
    <n v="135.99"/>
    <n v="1"/>
    <n v="0"/>
    <n v="36.717300000000009"/>
  </r>
  <r>
    <n v="9805"/>
    <s v="CA-2012-122973"/>
    <n v="2012"/>
    <x v="1074"/>
    <d v="2012-07-20T00:00:00"/>
    <s v="Second Class"/>
    <s v="PJ-19015"/>
    <s v="Pauline Johnson"/>
    <s v="Consumer"/>
    <s v="United States"/>
    <s v="New York City"/>
    <s v="New York"/>
    <n v="10024"/>
    <s v="East"/>
    <s v="FUR-FU-10002364"/>
    <x v="0"/>
    <s v="Furnishings"/>
    <s v="Eldon Expressions Wood Desk Accessories, Oak"/>
    <n v="7.38"/>
    <n v="1"/>
    <n v="0"/>
    <n v="2.1401999999999992"/>
  </r>
  <r>
    <n v="9806"/>
    <s v="CA-2013-136322"/>
    <n v="2013"/>
    <x v="147"/>
    <d v="2013-10-27T00:00:00"/>
    <s v="Standard Class"/>
    <s v="AP-10720"/>
    <s v="Anne Pryor"/>
    <s v="Home Office"/>
    <s v="United States"/>
    <s v="Fort Lauderdale"/>
    <s v="Florida"/>
    <n v="33311"/>
    <s v="South"/>
    <s v="FUR-FU-10002878"/>
    <x v="0"/>
    <s v="Furnishings"/>
    <s v="Seth Thomas 14&quot; Day/Date Wall Clock"/>
    <n v="45.568000000000005"/>
    <n v="2"/>
    <n v="0.2"/>
    <n v="9.6832000000000011"/>
  </r>
  <r>
    <n v="9807"/>
    <s v="CA-2013-136322"/>
    <n v="2013"/>
    <x v="147"/>
    <d v="2013-10-27T00:00:00"/>
    <s v="Standard Class"/>
    <s v="AP-10720"/>
    <s v="Anne Pryor"/>
    <s v="Home Office"/>
    <s v="United States"/>
    <s v="Fort Lauderdale"/>
    <s v="Florida"/>
    <n v="33311"/>
    <s v="South"/>
    <s v="OFF-BI-10004817"/>
    <x v="1"/>
    <s v="Binders"/>
    <s v="GBC Personal VeloBind Strips"/>
    <n v="28.752000000000006"/>
    <n v="8"/>
    <n v="0.7"/>
    <n v="-21.084799999999994"/>
  </r>
  <r>
    <n v="9808"/>
    <s v="CA-2014-107209"/>
    <n v="2014"/>
    <x v="944"/>
    <d v="2014-08-02T00:00:00"/>
    <s v="Second Class"/>
    <s v="JW-15955"/>
    <s v="Joni Wasserman"/>
    <s v="Consumer"/>
    <s v="United States"/>
    <s v="Raleigh"/>
    <s v="North Carolina"/>
    <n v="27604"/>
    <s v="South"/>
    <s v="FUR-CH-10001146"/>
    <x v="0"/>
    <s v="Chairs"/>
    <s v="Global Value Mid-Back Manager's Chair, Gray"/>
    <n v="194.84800000000001"/>
    <n v="4"/>
    <n v="0.2"/>
    <n v="12.177999999999983"/>
  </r>
  <r>
    <n v="9809"/>
    <s v="CA-2014-145093"/>
    <n v="2014"/>
    <x v="246"/>
    <d v="2014-07-27T00:00:00"/>
    <s v="Standard Class"/>
    <s v="PT-19090"/>
    <s v="Pete Takahito"/>
    <s v="Consumer"/>
    <s v="United States"/>
    <s v="Chicago"/>
    <s v="Illinois"/>
    <n v="60623"/>
    <s v="Central"/>
    <s v="OFF-BI-10001116"/>
    <x v="1"/>
    <s v="Binders"/>
    <s v="Wilson Jones 1&quot; Hanging DublLock Ring Binders"/>
    <n v="2.1119999999999997"/>
    <n v="2"/>
    <n v="0.8"/>
    <n v="-3.3792"/>
  </r>
  <r>
    <n v="9810"/>
    <s v="US-2011-139640"/>
    <n v="2011"/>
    <x v="845"/>
    <d v="2011-11-11T00:00:00"/>
    <s v="Second Class"/>
    <s v="TB-21595"/>
    <s v="Troy Blackwell"/>
    <s v="Consumer"/>
    <s v="United States"/>
    <s v="Portland"/>
    <s v="Oregon"/>
    <n v="97206"/>
    <s v="West"/>
    <s v="OFF-PA-10000304"/>
    <x v="1"/>
    <s v="Paper"/>
    <s v="Xerox 1995"/>
    <n v="25.920000000000005"/>
    <n v="5"/>
    <n v="0.2"/>
    <n v="9.0719999999999992"/>
  </r>
  <r>
    <n v="9811"/>
    <s v="US-2011-139640"/>
    <n v="2011"/>
    <x v="845"/>
    <d v="2011-11-11T00:00:00"/>
    <s v="Second Class"/>
    <s v="TB-21595"/>
    <s v="Troy Blackwell"/>
    <s v="Consumer"/>
    <s v="United States"/>
    <s v="Portland"/>
    <s v="Oregon"/>
    <n v="97206"/>
    <s v="West"/>
    <s v="OFF-AR-10002240"/>
    <x v="1"/>
    <s v="Art"/>
    <s v="Panasonic KP-150 Electric Pencil Sharpener"/>
    <n v="120.76800000000001"/>
    <n v="4"/>
    <n v="0.2"/>
    <n v="9.0575999999999972"/>
  </r>
  <r>
    <n v="9812"/>
    <s v="CA-2013-117583"/>
    <n v="2013"/>
    <x v="581"/>
    <d v="2013-12-01T00:00:00"/>
    <s v="First Class"/>
    <s v="CB-12025"/>
    <s v="Cassandra Brandow"/>
    <s v="Consumer"/>
    <s v="United States"/>
    <s v="East Orange"/>
    <s v="New Jersey"/>
    <n v="7017"/>
    <s v="East"/>
    <s v="OFF-PA-10001246"/>
    <x v="1"/>
    <s v="Paper"/>
    <s v="Xerox 215"/>
    <n v="25.92"/>
    <n v="4"/>
    <n v="0"/>
    <n v="12.441600000000001"/>
  </r>
  <r>
    <n v="9813"/>
    <s v="CA-2013-117583"/>
    <n v="2013"/>
    <x v="581"/>
    <d v="2013-12-01T00:00:00"/>
    <s v="First Class"/>
    <s v="CB-12025"/>
    <s v="Cassandra Brandow"/>
    <s v="Consumer"/>
    <s v="United States"/>
    <s v="East Orange"/>
    <s v="New Jersey"/>
    <n v="7017"/>
    <s v="East"/>
    <s v="OFF-AR-10000658"/>
    <x v="1"/>
    <s v="Art"/>
    <s v="Newell 324"/>
    <n v="34.650000000000006"/>
    <n v="3"/>
    <n v="0"/>
    <n v="9.702"/>
  </r>
  <r>
    <n v="9814"/>
    <s v="CA-2013-117583"/>
    <n v="2013"/>
    <x v="581"/>
    <d v="2013-12-01T00:00:00"/>
    <s v="First Class"/>
    <s v="CB-12025"/>
    <s v="Cassandra Brandow"/>
    <s v="Consumer"/>
    <s v="United States"/>
    <s v="East Orange"/>
    <s v="New Jersey"/>
    <n v="7017"/>
    <s v="East"/>
    <s v="OFF-PA-10000100"/>
    <x v="1"/>
    <s v="Paper"/>
    <s v="Xerox 1945"/>
    <n v="204.95000000000002"/>
    <n v="5"/>
    <n v="0"/>
    <n v="100.4255"/>
  </r>
  <r>
    <n v="9815"/>
    <s v="CA-2013-117583"/>
    <n v="2013"/>
    <x v="581"/>
    <d v="2013-12-01T00:00:00"/>
    <s v="First Class"/>
    <s v="CB-12025"/>
    <s v="Cassandra Brandow"/>
    <s v="Consumer"/>
    <s v="United States"/>
    <s v="East Orange"/>
    <s v="New Jersey"/>
    <n v="7017"/>
    <s v="East"/>
    <s v="OFF-BI-10004233"/>
    <x v="1"/>
    <s v="Binders"/>
    <s v="GBC Pre-Punched Binding Paper, Plastic, White, 8-1/2&quot; x 11&quot;"/>
    <n v="79.95"/>
    <n v="5"/>
    <n v="0"/>
    <n v="38.376000000000005"/>
  </r>
  <r>
    <n v="9816"/>
    <s v="CA-2012-162201"/>
    <n v="2012"/>
    <x v="1214"/>
    <d v="2012-06-12T00:00:00"/>
    <s v="Standard Class"/>
    <s v="AG-10495"/>
    <s v="Andrew Gjertsen"/>
    <s v="Corporate"/>
    <s v="United States"/>
    <s v="Saint Petersburg"/>
    <s v="Florida"/>
    <n v="33710"/>
    <s v="South"/>
    <s v="OFF-PA-10002581"/>
    <x v="1"/>
    <s v="Paper"/>
    <s v="Xerox 1951"/>
    <n v="173.48800000000003"/>
    <n v="7"/>
    <n v="0.2"/>
    <n v="54.214999999999982"/>
  </r>
  <r>
    <n v="9817"/>
    <s v="CA-2012-162201"/>
    <n v="2012"/>
    <x v="1214"/>
    <d v="2012-06-12T00:00:00"/>
    <s v="Standard Class"/>
    <s v="AG-10495"/>
    <s v="Andrew Gjertsen"/>
    <s v="Corporate"/>
    <s v="United States"/>
    <s v="Saint Petersburg"/>
    <s v="Florida"/>
    <n v="33710"/>
    <s v="South"/>
    <s v="OFF-ST-10000046"/>
    <x v="1"/>
    <s v="Storage"/>
    <s v="Fellowes Super Stor/Drawer Files"/>
    <n v="516.96"/>
    <n v="4"/>
    <n v="0.2"/>
    <n v="-6.4619999999999891"/>
  </r>
  <r>
    <n v="9818"/>
    <s v="CA-2012-162201"/>
    <n v="2012"/>
    <x v="1214"/>
    <d v="2012-06-12T00:00:00"/>
    <s v="Standard Class"/>
    <s v="AG-10495"/>
    <s v="Andrew Gjertsen"/>
    <s v="Corporate"/>
    <s v="United States"/>
    <s v="Saint Petersburg"/>
    <s v="Florida"/>
    <n v="33710"/>
    <s v="South"/>
    <s v="FUR-FU-10001185"/>
    <x v="0"/>
    <s v="Furnishings"/>
    <s v="Advantus Employee of the Month Certificate Frame, 11 x 13-1/2"/>
    <n v="173.208"/>
    <n v="7"/>
    <n v="0.2"/>
    <n v="45.467100000000009"/>
  </r>
  <r>
    <n v="9819"/>
    <s v="CA-2012-162201"/>
    <n v="2012"/>
    <x v="1214"/>
    <d v="2012-06-12T00:00:00"/>
    <s v="Standard Class"/>
    <s v="AG-10495"/>
    <s v="Andrew Gjertsen"/>
    <s v="Corporate"/>
    <s v="United States"/>
    <s v="Saint Petersburg"/>
    <s v="Florida"/>
    <n v="33710"/>
    <s v="South"/>
    <s v="OFF-AR-10003856"/>
    <x v="1"/>
    <s v="Art"/>
    <s v="Newell 344"/>
    <n v="4.4479999999999995"/>
    <n v="2"/>
    <n v="0.2"/>
    <n v="0.3335999999999999"/>
  </r>
  <r>
    <n v="9820"/>
    <s v="CA-2012-162201"/>
    <n v="2012"/>
    <x v="1214"/>
    <d v="2012-06-12T00:00:00"/>
    <s v="Standard Class"/>
    <s v="AG-10495"/>
    <s v="Andrew Gjertsen"/>
    <s v="Corporate"/>
    <s v="United States"/>
    <s v="Saint Petersburg"/>
    <s v="Florida"/>
    <n v="33710"/>
    <s v="South"/>
    <s v="OFF-LA-10001982"/>
    <x v="1"/>
    <s v="Labels"/>
    <s v="Smead Alpha-Z Color-Coded Name Labels First Letter Starter Set"/>
    <n v="9"/>
    <n v="3"/>
    <n v="0.2"/>
    <n v="3.1499999999999995"/>
  </r>
  <r>
    <n v="9821"/>
    <s v="CA-2012-162201"/>
    <n v="2012"/>
    <x v="1214"/>
    <d v="2012-06-12T00:00:00"/>
    <s v="Standard Class"/>
    <s v="AG-10495"/>
    <s v="Andrew Gjertsen"/>
    <s v="Corporate"/>
    <s v="United States"/>
    <s v="Saint Petersburg"/>
    <s v="Florida"/>
    <n v="33710"/>
    <s v="South"/>
    <s v="OFF-PA-10001215"/>
    <x v="1"/>
    <s v="Paper"/>
    <s v="Xerox 1963"/>
    <n v="42.24"/>
    <n v="10"/>
    <n v="0.2"/>
    <n v="13.199999999999998"/>
  </r>
  <r>
    <n v="9822"/>
    <s v="CA-2012-162201"/>
    <n v="2012"/>
    <x v="1214"/>
    <d v="2012-06-12T00:00:00"/>
    <s v="Standard Class"/>
    <s v="AG-10495"/>
    <s v="Andrew Gjertsen"/>
    <s v="Corporate"/>
    <s v="United States"/>
    <s v="Saint Petersburg"/>
    <s v="Florida"/>
    <n v="33710"/>
    <s v="South"/>
    <s v="OFF-BI-10002429"/>
    <x v="1"/>
    <s v="Binders"/>
    <s v="Premier Elliptical Ring Binder, Black"/>
    <n v="18.264000000000003"/>
    <n v="2"/>
    <n v="0.7"/>
    <n v="-13.393599999999999"/>
  </r>
  <r>
    <n v="9823"/>
    <s v="US-2011-164406"/>
    <n v="2011"/>
    <x v="860"/>
    <d v="2011-08-19T00:00:00"/>
    <s v="Standard Class"/>
    <s v="BD-11605"/>
    <s v="Brian Dahlen"/>
    <s v="Consumer"/>
    <s v="United States"/>
    <s v="San Francisco"/>
    <s v="California"/>
    <n v="94122"/>
    <s v="West"/>
    <s v="OFF-AP-10003287"/>
    <x v="1"/>
    <s v="Appliances"/>
    <s v="Tripp Lite TLP810NET Broadband Surge for Modem/Fax"/>
    <n v="152.91"/>
    <n v="3"/>
    <n v="0"/>
    <n v="42.814799999999998"/>
  </r>
  <r>
    <n v="9824"/>
    <s v="US-2011-164406"/>
    <n v="2011"/>
    <x v="860"/>
    <d v="2011-08-19T00:00:00"/>
    <s v="Standard Class"/>
    <s v="BD-11605"/>
    <s v="Brian Dahlen"/>
    <s v="Consumer"/>
    <s v="United States"/>
    <s v="San Francisco"/>
    <s v="California"/>
    <n v="94122"/>
    <s v="West"/>
    <s v="OFF-PA-10000167"/>
    <x v="1"/>
    <s v="Paper"/>
    <s v="Xerox 1925"/>
    <n v="92.94"/>
    <n v="3"/>
    <n v="0"/>
    <n v="41.822999999999993"/>
  </r>
  <r>
    <n v="9825"/>
    <s v="US-2011-164406"/>
    <n v="2011"/>
    <x v="860"/>
    <d v="2011-08-19T00:00:00"/>
    <s v="Standard Class"/>
    <s v="BD-11605"/>
    <s v="Brian Dahlen"/>
    <s v="Consumer"/>
    <s v="United States"/>
    <s v="San Francisco"/>
    <s v="California"/>
    <n v="94122"/>
    <s v="West"/>
    <s v="OFF-BI-10002309"/>
    <x v="1"/>
    <s v="Binders"/>
    <s v="Avery Heavy-Duty EZD  Binder With Locking Rings"/>
    <n v="17.856000000000002"/>
    <n v="4"/>
    <n v="0.2"/>
    <n v="6.2495999999999992"/>
  </r>
  <r>
    <n v="9826"/>
    <s v="US-2011-164406"/>
    <n v="2011"/>
    <x v="860"/>
    <d v="2011-08-19T00:00:00"/>
    <s v="Standard Class"/>
    <s v="BD-11605"/>
    <s v="Brian Dahlen"/>
    <s v="Consumer"/>
    <s v="United States"/>
    <s v="San Francisco"/>
    <s v="California"/>
    <n v="94122"/>
    <s v="West"/>
    <s v="OFF-BI-10003638"/>
    <x v="1"/>
    <s v="Binders"/>
    <s v="GBC Durable Plastic Covers"/>
    <n v="46.440000000000005"/>
    <n v="3"/>
    <n v="0.2"/>
    <n v="15.092999999999998"/>
  </r>
  <r>
    <n v="9827"/>
    <s v="US-2011-164406"/>
    <n v="2011"/>
    <x v="860"/>
    <d v="2011-08-19T00:00:00"/>
    <s v="Standard Class"/>
    <s v="BD-11605"/>
    <s v="Brian Dahlen"/>
    <s v="Consumer"/>
    <s v="United States"/>
    <s v="San Francisco"/>
    <s v="California"/>
    <n v="94122"/>
    <s v="West"/>
    <s v="FUR-CH-10003833"/>
    <x v="0"/>
    <s v="Chairs"/>
    <s v="Novimex Fabric Task Chair"/>
    <n v="195.136"/>
    <n v="4"/>
    <n v="0.2"/>
    <n v="-12.196000000000005"/>
  </r>
  <r>
    <n v="9828"/>
    <s v="CA-2014-169999"/>
    <n v="2014"/>
    <x v="249"/>
    <d v="2014-06-27T00:00:00"/>
    <s v="Standard Class"/>
    <s v="JS-15685"/>
    <s v="Jim Sink"/>
    <s v="Corporate"/>
    <s v="United States"/>
    <s v="New York City"/>
    <s v="New York"/>
    <n v="10035"/>
    <s v="East"/>
    <s v="OFF-ST-10001511"/>
    <x v="1"/>
    <s v="Storage"/>
    <s v="Space Solutions Commercial Steel Shelving"/>
    <n v="129.30000000000001"/>
    <n v="2"/>
    <n v="0"/>
    <n v="6.4649999999999892"/>
  </r>
  <r>
    <n v="9829"/>
    <s v="CA-2014-169999"/>
    <n v="2014"/>
    <x v="249"/>
    <d v="2014-06-27T00:00:00"/>
    <s v="Standard Class"/>
    <s v="JS-15685"/>
    <s v="Jim Sink"/>
    <s v="Corporate"/>
    <s v="United States"/>
    <s v="New York City"/>
    <s v="New York"/>
    <n v="10035"/>
    <s v="East"/>
    <s v="OFF-BI-10004728"/>
    <x v="1"/>
    <s v="Binders"/>
    <s v="Wilson Jones Turn Tabs Binder Tool for Ring Binders"/>
    <n v="11.568000000000001"/>
    <n v="3"/>
    <n v="0.2"/>
    <n v="3.7595999999999998"/>
  </r>
  <r>
    <n v="9830"/>
    <s v="US-2014-152842"/>
    <n v="2014"/>
    <x v="11"/>
    <d v="2014-07-24T00:00:00"/>
    <s v="Standard Class"/>
    <s v="NF-18385"/>
    <s v="Natalie Fritzler"/>
    <s v="Consumer"/>
    <s v="United States"/>
    <s v="Charlotte"/>
    <s v="North Carolina"/>
    <n v="28205"/>
    <s v="South"/>
    <s v="FUR-CH-10004218"/>
    <x v="0"/>
    <s v="Chairs"/>
    <s v="Global Fabric Manager's Chair, Dark Gray"/>
    <n v="242.35200000000003"/>
    <n v="3"/>
    <n v="0.2"/>
    <n v="15.147000000000006"/>
  </r>
  <r>
    <n v="9831"/>
    <s v="CA-2011-113257"/>
    <n v="2011"/>
    <x v="757"/>
    <d v="2011-12-18T00:00:00"/>
    <s v="Second Class"/>
    <s v="SC-20305"/>
    <s v="Sean Christensen"/>
    <s v="Consumer"/>
    <s v="United States"/>
    <s v="Beaumont"/>
    <s v="Texas"/>
    <n v="77705"/>
    <s v="Central"/>
    <s v="TEC-AC-10004171"/>
    <x v="2"/>
    <s v="Accessories"/>
    <s v="Razer Kraken 7.1 Surround Sound Over Ear USB Gaming Headset"/>
    <n v="319.96800000000002"/>
    <n v="4"/>
    <n v="0.2"/>
    <n v="95.990400000000008"/>
  </r>
  <r>
    <n v="9832"/>
    <s v="CA-2011-113257"/>
    <n v="2011"/>
    <x v="757"/>
    <d v="2011-12-18T00:00:00"/>
    <s v="Second Class"/>
    <s v="SC-20305"/>
    <s v="Sean Christensen"/>
    <s v="Consumer"/>
    <s v="United States"/>
    <s v="Beaumont"/>
    <s v="Texas"/>
    <n v="77705"/>
    <s v="Central"/>
    <s v="FUR-FU-10001706"/>
    <x v="0"/>
    <s v="Furnishings"/>
    <s v="Longer-Life Soft White Bulbs"/>
    <n v="8.6240000000000023"/>
    <n v="7"/>
    <n v="0.6"/>
    <n v="-2.5872000000000011"/>
  </r>
  <r>
    <n v="9833"/>
    <s v="CA-2011-133963"/>
    <n v="2011"/>
    <x v="598"/>
    <d v="2011-05-22T00:00:00"/>
    <s v="Second Class"/>
    <s v="GA-14515"/>
    <s v="George Ashbrook"/>
    <s v="Consumer"/>
    <s v="United States"/>
    <s v="Dallas"/>
    <s v="Texas"/>
    <n v="75220"/>
    <s v="Central"/>
    <s v="OFF-PA-10001526"/>
    <x v="1"/>
    <s v="Paper"/>
    <s v="Xerox 1949"/>
    <n v="3.9840000000000004"/>
    <n v="1"/>
    <n v="0.2"/>
    <n v="1.4442000000000004"/>
  </r>
  <r>
    <n v="9834"/>
    <s v="CA-2014-130302"/>
    <n v="2014"/>
    <x v="32"/>
    <d v="2014-09-20T00:00:00"/>
    <s v="Standard Class"/>
    <s v="CY-12745"/>
    <s v="Craig Yedwab"/>
    <s v="Corporate"/>
    <s v="United States"/>
    <s v="Springfield"/>
    <s v="Ohio"/>
    <n v="45503"/>
    <s v="East"/>
    <s v="TEC-AC-10002001"/>
    <x v="2"/>
    <s v="Accessories"/>
    <s v="Logitech Wireless Gaming Headset G930"/>
    <n v="895.94400000000019"/>
    <n v="7"/>
    <n v="0.2"/>
    <n v="190.38810000000001"/>
  </r>
  <r>
    <n v="9835"/>
    <s v="CA-2013-126627"/>
    <n v="2013"/>
    <x v="1155"/>
    <d v="2013-10-13T00:00:00"/>
    <s v="First Class"/>
    <s v="WB-21850"/>
    <s v="William Brown"/>
    <s v="Consumer"/>
    <s v="United States"/>
    <s v="La Porte"/>
    <s v="Texas"/>
    <n v="77571"/>
    <s v="Central"/>
    <s v="FUR-FU-10004963"/>
    <x v="0"/>
    <s v="Furnishings"/>
    <s v="Eldon 400 Class Desk Accessories, Black Carbon"/>
    <n v="14"/>
    <n v="4"/>
    <n v="0.6"/>
    <n v="-6.2999999999999972"/>
  </r>
  <r>
    <n v="9836"/>
    <s v="CA-2013-126627"/>
    <n v="2013"/>
    <x v="1155"/>
    <d v="2013-10-13T00:00:00"/>
    <s v="First Class"/>
    <s v="WB-21850"/>
    <s v="William Brown"/>
    <s v="Consumer"/>
    <s v="United States"/>
    <s v="La Porte"/>
    <s v="Texas"/>
    <n v="77571"/>
    <s v="Central"/>
    <s v="OFF-BI-10001597"/>
    <x v="1"/>
    <s v="Binders"/>
    <s v="Wilson Jones Ledger-Size, Piano-Hinge Binder, 2&quot;, Blue"/>
    <n v="16.391999999999996"/>
    <n v="2"/>
    <n v="0.8"/>
    <n v="-26.227200000000003"/>
  </r>
  <r>
    <n v="9837"/>
    <s v="US-2013-125402"/>
    <n v="2013"/>
    <x v="477"/>
    <d v="2013-10-02T00:00:00"/>
    <s v="Standard Class"/>
    <s v="DL-12865"/>
    <s v="Dan Lawera"/>
    <s v="Consumer"/>
    <s v="United States"/>
    <s v="Long Beach"/>
    <s v="California"/>
    <n v="90805"/>
    <s v="West"/>
    <s v="OFF-PA-10000141"/>
    <x v="1"/>
    <s v="Paper"/>
    <s v="Ampad Evidence Wirebond Steno Books, 6&quot; x 9&quot;"/>
    <n v="10.9"/>
    <n v="5"/>
    <n v="0"/>
    <n v="5.1229999999999993"/>
  </r>
  <r>
    <n v="9838"/>
    <s v="US-2013-125402"/>
    <n v="2013"/>
    <x v="477"/>
    <d v="2013-10-02T00:00:00"/>
    <s v="Standard Class"/>
    <s v="DL-12865"/>
    <s v="Dan Lawera"/>
    <s v="Consumer"/>
    <s v="United States"/>
    <s v="Long Beach"/>
    <s v="California"/>
    <n v="90805"/>
    <s v="West"/>
    <s v="OFF-LA-10003923"/>
    <x v="1"/>
    <s v="Labels"/>
    <s v="Alphabetical Labels for Top Tab Filing"/>
    <n v="29.6"/>
    <n v="2"/>
    <n v="0"/>
    <n v="14.8"/>
  </r>
  <r>
    <n v="9839"/>
    <s v="US-2013-125402"/>
    <n v="2013"/>
    <x v="477"/>
    <d v="2013-10-02T00:00:00"/>
    <s v="Standard Class"/>
    <s v="DL-12865"/>
    <s v="Dan Lawera"/>
    <s v="Consumer"/>
    <s v="United States"/>
    <s v="Long Beach"/>
    <s v="California"/>
    <n v="90805"/>
    <s v="West"/>
    <s v="OFF-LA-10001771"/>
    <x v="1"/>
    <s v="Labels"/>
    <s v="Avery 513"/>
    <n v="4.9800000000000004"/>
    <n v="1"/>
    <n v="0"/>
    <n v="2.2907999999999999"/>
  </r>
  <r>
    <n v="9840"/>
    <s v="US-2013-125402"/>
    <n v="2013"/>
    <x v="477"/>
    <d v="2013-10-02T00:00:00"/>
    <s v="Standard Class"/>
    <s v="DL-12865"/>
    <s v="Dan Lawera"/>
    <s v="Consumer"/>
    <s v="United States"/>
    <s v="Long Beach"/>
    <s v="California"/>
    <n v="90805"/>
    <s v="West"/>
    <s v="TEC-CO-10001943"/>
    <x v="2"/>
    <s v="Copiers"/>
    <s v="Canon PC-428 Personal Copier"/>
    <n v="479.97600000000006"/>
    <n v="3"/>
    <n v="0.2"/>
    <n v="161.99189999999999"/>
  </r>
  <r>
    <n v="9841"/>
    <s v="US-2013-125402"/>
    <n v="2013"/>
    <x v="477"/>
    <d v="2013-10-02T00:00:00"/>
    <s v="Standard Class"/>
    <s v="DL-12865"/>
    <s v="Dan Lawera"/>
    <s v="Consumer"/>
    <s v="United States"/>
    <s v="Long Beach"/>
    <s v="California"/>
    <n v="90805"/>
    <s v="West"/>
    <s v="TEC-PH-10003356"/>
    <x v="2"/>
    <s v="Phones"/>
    <s v="SmartStand Mobile Device Holder, Assorted Colors"/>
    <n v="44.736000000000004"/>
    <n v="8"/>
    <n v="0.2"/>
    <n v="4.4736000000000011"/>
  </r>
  <r>
    <n v="9842"/>
    <s v="US-2013-125402"/>
    <n v="2013"/>
    <x v="477"/>
    <d v="2013-10-02T00:00:00"/>
    <s v="Standard Class"/>
    <s v="DL-12865"/>
    <s v="Dan Lawera"/>
    <s v="Consumer"/>
    <s v="United States"/>
    <s v="Long Beach"/>
    <s v="California"/>
    <n v="90805"/>
    <s v="West"/>
    <s v="OFF-AR-10002255"/>
    <x v="1"/>
    <s v="Art"/>
    <s v="Newell 346"/>
    <n v="5.76"/>
    <n v="2"/>
    <n v="0"/>
    <n v="1.6703999999999999"/>
  </r>
  <r>
    <n v="9843"/>
    <s v="US-2013-125402"/>
    <n v="2013"/>
    <x v="477"/>
    <d v="2013-10-02T00:00:00"/>
    <s v="Standard Class"/>
    <s v="DL-12865"/>
    <s v="Dan Lawera"/>
    <s v="Consumer"/>
    <s v="United States"/>
    <s v="Long Beach"/>
    <s v="California"/>
    <n v="90805"/>
    <s v="West"/>
    <s v="FUR-CH-10000665"/>
    <x v="0"/>
    <s v="Chairs"/>
    <s v="Global Airflow Leather Mesh Back Chair, Black"/>
    <n v="483.13599999999997"/>
    <n v="4"/>
    <n v="0.2"/>
    <n v="60.391999999999939"/>
  </r>
  <r>
    <n v="9844"/>
    <s v="CA-2011-163867"/>
    <n v="2011"/>
    <x v="561"/>
    <d v="2011-06-06T00:00:00"/>
    <s v="First Class"/>
    <s v="RE-19450"/>
    <s v="Richard Eichhorn"/>
    <s v="Consumer"/>
    <s v="United States"/>
    <s v="Decatur"/>
    <s v="Illinois"/>
    <n v="62521"/>
    <s v="Central"/>
    <s v="OFF-LA-10001771"/>
    <x v="1"/>
    <s v="Labels"/>
    <s v="Avery 513"/>
    <n v="15.936000000000002"/>
    <n v="4"/>
    <n v="0.2"/>
    <n v="5.1791999999999998"/>
  </r>
  <r>
    <n v="9845"/>
    <s v="CA-2011-163867"/>
    <n v="2011"/>
    <x v="561"/>
    <d v="2011-06-06T00:00:00"/>
    <s v="First Class"/>
    <s v="RE-19450"/>
    <s v="Richard Eichhorn"/>
    <s v="Consumer"/>
    <s v="United States"/>
    <s v="Decatur"/>
    <s v="Illinois"/>
    <n v="62521"/>
    <s v="Central"/>
    <s v="FUR-FU-10001475"/>
    <x v="0"/>
    <s v="Furnishings"/>
    <s v="Contract Clock, 14&quot;, Brown"/>
    <n v="61.543999999999997"/>
    <n v="7"/>
    <n v="0.6"/>
    <n v="-40.003599999999999"/>
  </r>
  <r>
    <n v="9846"/>
    <s v="CA-2011-163867"/>
    <n v="2011"/>
    <x v="561"/>
    <d v="2011-06-06T00:00:00"/>
    <s v="First Class"/>
    <s v="RE-19450"/>
    <s v="Richard Eichhorn"/>
    <s v="Consumer"/>
    <s v="United States"/>
    <s v="Decatur"/>
    <s v="Illinois"/>
    <n v="62521"/>
    <s v="Central"/>
    <s v="OFF-ST-10000877"/>
    <x v="1"/>
    <s v="Storage"/>
    <s v="Recycled Steel Personal File for Standard File Folders"/>
    <n v="132.696"/>
    <n v="3"/>
    <n v="0.2"/>
    <n v="9.9521999999999977"/>
  </r>
  <r>
    <n v="9847"/>
    <s v="CA-2014-169327"/>
    <n v="2014"/>
    <x v="264"/>
    <d v="2014-09-05T00:00:00"/>
    <s v="Second Class"/>
    <s v="MH-17290"/>
    <s v="Marc Harrigan"/>
    <s v="Home Office"/>
    <s v="United States"/>
    <s v="Los Angeles"/>
    <s v="California"/>
    <n v="90008"/>
    <s v="West"/>
    <s v="OFF-AP-10001492"/>
    <x v="1"/>
    <s v="Appliances"/>
    <s v="Acco Six-Outlet Power Strip, 4' Cord Length"/>
    <n v="43.099999999999994"/>
    <n v="5"/>
    <n v="0"/>
    <n v="11.206"/>
  </r>
  <r>
    <n v="9848"/>
    <s v="CA-2014-169327"/>
    <n v="2014"/>
    <x v="264"/>
    <d v="2014-09-05T00:00:00"/>
    <s v="Second Class"/>
    <s v="MH-17290"/>
    <s v="Marc Harrigan"/>
    <s v="Home Office"/>
    <s v="United States"/>
    <s v="Los Angeles"/>
    <s v="California"/>
    <n v="90008"/>
    <s v="West"/>
    <s v="FUR-FU-10004188"/>
    <x v="0"/>
    <s v="Furnishings"/>
    <s v="Luxo Professional Combination Clamp-On Lamps"/>
    <n v="511.5"/>
    <n v="5"/>
    <n v="0"/>
    <n v="132.99"/>
  </r>
  <r>
    <n v="9849"/>
    <s v="CA-2014-169327"/>
    <n v="2014"/>
    <x v="264"/>
    <d v="2014-09-05T00:00:00"/>
    <s v="Second Class"/>
    <s v="MH-17290"/>
    <s v="Marc Harrigan"/>
    <s v="Home Office"/>
    <s v="United States"/>
    <s v="Los Angeles"/>
    <s v="California"/>
    <n v="90008"/>
    <s v="West"/>
    <s v="OFF-BI-10004330"/>
    <x v="1"/>
    <s v="Binders"/>
    <s v="GBC Velobind Prepunched Cover Sets, Regency Series"/>
    <n v="147.91999999999999"/>
    <n v="5"/>
    <n v="0.2"/>
    <n v="46.224999999999987"/>
  </r>
  <r>
    <n v="9850"/>
    <s v="CA-2011-142979"/>
    <n v="2011"/>
    <x v="791"/>
    <d v="2011-04-18T00:00:00"/>
    <s v="Standard Class"/>
    <s v="EH-13765"/>
    <s v="Edward Hooks"/>
    <s v="Corporate"/>
    <s v="United States"/>
    <s v="Lodi"/>
    <s v="California"/>
    <n v="95240"/>
    <s v="West"/>
    <s v="OFF-AR-10002987"/>
    <x v="1"/>
    <s v="Art"/>
    <s v="Prismacolor Color Pencil Set"/>
    <n v="39.68"/>
    <n v="2"/>
    <n v="0"/>
    <n v="16.268800000000002"/>
  </r>
  <r>
    <n v="9851"/>
    <s v="CA-2013-158155"/>
    <n v="2013"/>
    <x v="440"/>
    <d v="2013-05-07T00:00:00"/>
    <s v="Standard Class"/>
    <s v="EH-13765"/>
    <s v="Edward Hooks"/>
    <s v="Corporate"/>
    <s v="United States"/>
    <s v="New York City"/>
    <s v="New York"/>
    <n v="10009"/>
    <s v="East"/>
    <s v="FUR-FU-10000732"/>
    <x v="0"/>
    <s v="Furnishings"/>
    <s v="Eldon 200 Class Desk Accessories"/>
    <n v="12.56"/>
    <n v="2"/>
    <n v="0"/>
    <n v="4.0191999999999997"/>
  </r>
  <r>
    <n v="9852"/>
    <s v="CA-2013-158155"/>
    <n v="2013"/>
    <x v="440"/>
    <d v="2013-05-07T00:00:00"/>
    <s v="Standard Class"/>
    <s v="EH-13765"/>
    <s v="Edward Hooks"/>
    <s v="Corporate"/>
    <s v="United States"/>
    <s v="New York City"/>
    <s v="New York"/>
    <n v="10009"/>
    <s v="East"/>
    <s v="OFF-BI-10001670"/>
    <x v="1"/>
    <s v="Binders"/>
    <s v="Vinyl Sectional Post Binders"/>
    <n v="90.480000000000018"/>
    <n v="3"/>
    <n v="0.2"/>
    <n v="33.93"/>
  </r>
  <r>
    <n v="9853"/>
    <s v="CA-2013-158155"/>
    <n v="2013"/>
    <x v="440"/>
    <d v="2013-05-07T00:00:00"/>
    <s v="Standard Class"/>
    <s v="EH-13765"/>
    <s v="Edward Hooks"/>
    <s v="Corporate"/>
    <s v="United States"/>
    <s v="New York City"/>
    <s v="New York"/>
    <n v="10009"/>
    <s v="East"/>
    <s v="OFF-PA-10000533"/>
    <x v="1"/>
    <s v="Paper"/>
    <s v="Southworth Parchment Paper &amp; Envelopes"/>
    <n v="13.08"/>
    <n v="2"/>
    <n v="0"/>
    <n v="6.0167999999999999"/>
  </r>
  <r>
    <n v="9854"/>
    <s v="CA-2013-158155"/>
    <n v="2013"/>
    <x v="440"/>
    <d v="2013-05-07T00:00:00"/>
    <s v="Standard Class"/>
    <s v="EH-13765"/>
    <s v="Edward Hooks"/>
    <s v="Corporate"/>
    <s v="United States"/>
    <s v="New York City"/>
    <s v="New York"/>
    <n v="10009"/>
    <s v="East"/>
    <s v="FUR-FU-10002253"/>
    <x v="0"/>
    <s v="Furnishings"/>
    <s v="Howard Miller 13&quot; Diameter Pewter Finish Round Wall Clock"/>
    <n v="214.7"/>
    <n v="5"/>
    <n v="0"/>
    <n v="83.733000000000004"/>
  </r>
  <r>
    <n v="9855"/>
    <s v="CA-2014-138870"/>
    <n v="2014"/>
    <x v="249"/>
    <d v="2014-06-24T00:00:00"/>
    <s v="Standard Class"/>
    <s v="GA-14515"/>
    <s v="George Ashbrook"/>
    <s v="Consumer"/>
    <s v="United States"/>
    <s v="San Francisco"/>
    <s v="California"/>
    <n v="94109"/>
    <s v="West"/>
    <s v="FUR-FU-10002396"/>
    <x v="0"/>
    <s v="Furnishings"/>
    <s v="DAX Copper Panel Document Frame, 5 x 7 Size"/>
    <n v="50.32"/>
    <n v="4"/>
    <n v="0"/>
    <n v="21.134400000000003"/>
  </r>
  <r>
    <n v="9856"/>
    <s v="CA-2014-138870"/>
    <n v="2014"/>
    <x v="249"/>
    <d v="2014-06-24T00:00:00"/>
    <s v="Standard Class"/>
    <s v="GA-14515"/>
    <s v="George Ashbrook"/>
    <s v="Consumer"/>
    <s v="United States"/>
    <s v="San Francisco"/>
    <s v="California"/>
    <n v="94109"/>
    <s v="West"/>
    <s v="OFF-PA-10004438"/>
    <x v="1"/>
    <s v="Paper"/>
    <s v="Xerox 1907"/>
    <n v="24.56"/>
    <n v="2"/>
    <n v="0"/>
    <n v="11.543199999999999"/>
  </r>
  <r>
    <n v="9857"/>
    <s v="CA-2011-120950"/>
    <n v="2011"/>
    <x v="1232"/>
    <d v="2011-11-11T00:00:00"/>
    <s v="Standard Class"/>
    <s v="GA-14515"/>
    <s v="George Ashbrook"/>
    <s v="Consumer"/>
    <s v="United States"/>
    <s v="Columbus"/>
    <s v="Georgia"/>
    <n v="31907"/>
    <s v="South"/>
    <s v="OFF-PA-10000587"/>
    <x v="1"/>
    <s v="Paper"/>
    <s v="Array Parchment Paper, Assorted Colors"/>
    <n v="43.68"/>
    <n v="6"/>
    <n v="0"/>
    <n v="20.9664"/>
  </r>
  <r>
    <n v="9858"/>
    <s v="CA-2012-164301"/>
    <n v="2012"/>
    <x v="514"/>
    <d v="2012-03-30T00:00:00"/>
    <s v="Standard Class"/>
    <s v="EB-13840"/>
    <s v="Ellis Ballard"/>
    <s v="Corporate"/>
    <s v="United States"/>
    <s v="Seattle"/>
    <s v="Washington"/>
    <n v="98103"/>
    <s v="West"/>
    <s v="FUR-TA-10001889"/>
    <x v="0"/>
    <s v="Tables"/>
    <s v="Bush Advantage Collection Racetrack Conference Table"/>
    <n v="3393.68"/>
    <n v="8"/>
    <n v="0"/>
    <n v="610.86239999999998"/>
  </r>
  <r>
    <n v="9859"/>
    <s v="CA-2014-113278"/>
    <n v="2014"/>
    <x v="424"/>
    <d v="2014-01-21T00:00:00"/>
    <s v="Standard Class"/>
    <s v="HR-14770"/>
    <s v="Hallie Redmond"/>
    <s v="Home Office"/>
    <s v="United States"/>
    <s v="Richmond"/>
    <s v="Indiana"/>
    <n v="47374"/>
    <s v="Central"/>
    <s v="OFF-ST-10001590"/>
    <x v="1"/>
    <s v="Storage"/>
    <s v="Tenex Personal Project File with Scoop Front Design, Black"/>
    <n v="67.400000000000006"/>
    <n v="5"/>
    <n v="0"/>
    <n v="17.523999999999997"/>
  </r>
  <r>
    <n v="9860"/>
    <s v="CA-2014-113278"/>
    <n v="2014"/>
    <x v="424"/>
    <d v="2014-01-21T00:00:00"/>
    <s v="Standard Class"/>
    <s v="HR-14770"/>
    <s v="Hallie Redmond"/>
    <s v="Home Office"/>
    <s v="United States"/>
    <s v="Richmond"/>
    <s v="Indiana"/>
    <n v="47374"/>
    <s v="Central"/>
    <s v="OFF-FA-10003472"/>
    <x v="1"/>
    <s v="Fasteners"/>
    <s v="Bagged Rubber Bands"/>
    <n v="2.52"/>
    <n v="2"/>
    <n v="0"/>
    <n v="0.1008"/>
  </r>
  <r>
    <n v="9861"/>
    <s v="CA-2014-113278"/>
    <n v="2014"/>
    <x v="424"/>
    <d v="2014-01-21T00:00:00"/>
    <s v="Standard Class"/>
    <s v="HR-14770"/>
    <s v="Hallie Redmond"/>
    <s v="Home Office"/>
    <s v="United States"/>
    <s v="Richmond"/>
    <s v="Indiana"/>
    <n v="47374"/>
    <s v="Central"/>
    <s v="TEC-PH-10000169"/>
    <x v="2"/>
    <s v="Phones"/>
    <s v="ARKON Windshield Dashboard Air Vent Car Mount Holder"/>
    <n v="67.8"/>
    <n v="4"/>
    <n v="0"/>
    <n v="1.3559999999999945"/>
  </r>
  <r>
    <n v="9862"/>
    <s v="CA-2014-113278"/>
    <n v="2014"/>
    <x v="424"/>
    <d v="2014-01-21T00:00:00"/>
    <s v="Standard Class"/>
    <s v="HR-14770"/>
    <s v="Hallie Redmond"/>
    <s v="Home Office"/>
    <s v="United States"/>
    <s v="Richmond"/>
    <s v="Indiana"/>
    <n v="47374"/>
    <s v="Central"/>
    <s v="OFF-ST-10002562"/>
    <x v="1"/>
    <s v="Storage"/>
    <s v="Staples"/>
    <n v="18.760000000000002"/>
    <n v="2"/>
    <n v="0"/>
    <n v="5.2528000000000006"/>
  </r>
  <r>
    <n v="9863"/>
    <s v="CA-2014-113278"/>
    <n v="2014"/>
    <x v="424"/>
    <d v="2014-01-21T00:00:00"/>
    <s v="Standard Class"/>
    <s v="HR-14770"/>
    <s v="Hallie Redmond"/>
    <s v="Home Office"/>
    <s v="United States"/>
    <s v="Richmond"/>
    <s v="Indiana"/>
    <n v="47374"/>
    <s v="Central"/>
    <s v="TEC-AC-10001445"/>
    <x v="2"/>
    <s v="Accessories"/>
    <s v="Imation USB 2.0 Swivel Flash Drive USB flash drive - 4 GB - Pink"/>
    <n v="12.12"/>
    <n v="4"/>
    <n v="0"/>
    <n v="2.5451999999999995"/>
  </r>
  <r>
    <n v="9864"/>
    <s v="CA-2014-113278"/>
    <n v="2014"/>
    <x v="424"/>
    <d v="2014-01-21T00:00:00"/>
    <s v="Standard Class"/>
    <s v="HR-14770"/>
    <s v="Hallie Redmond"/>
    <s v="Home Office"/>
    <s v="United States"/>
    <s v="Richmond"/>
    <s v="Indiana"/>
    <n v="47374"/>
    <s v="Central"/>
    <s v="OFF-PA-10004156"/>
    <x v="1"/>
    <s v="Paper"/>
    <s v="Xerox 188"/>
    <n v="11.34"/>
    <n v="1"/>
    <n v="0"/>
    <n v="5.5565999999999995"/>
  </r>
  <r>
    <n v="9865"/>
    <s v="CA-2014-113278"/>
    <n v="2014"/>
    <x v="424"/>
    <d v="2014-01-21T00:00:00"/>
    <s v="Standard Class"/>
    <s v="HR-14770"/>
    <s v="Hallie Redmond"/>
    <s v="Home Office"/>
    <s v="United States"/>
    <s v="Richmond"/>
    <s v="Indiana"/>
    <n v="47374"/>
    <s v="Central"/>
    <s v="TEC-AC-10004469"/>
    <x v="2"/>
    <s v="Accessories"/>
    <s v="Microsoft Sculpt Comfort Mouse"/>
    <n v="159.80000000000001"/>
    <n v="4"/>
    <n v="0"/>
    <n v="70.312000000000012"/>
  </r>
  <r>
    <n v="9866"/>
    <s v="CA-2014-113278"/>
    <n v="2014"/>
    <x v="424"/>
    <d v="2014-01-21T00:00:00"/>
    <s v="Standard Class"/>
    <s v="HR-14770"/>
    <s v="Hallie Redmond"/>
    <s v="Home Office"/>
    <s v="United States"/>
    <s v="Richmond"/>
    <s v="Indiana"/>
    <n v="47374"/>
    <s v="Central"/>
    <s v="FUR-FU-10001037"/>
    <x v="0"/>
    <s v="Furnishings"/>
    <s v="DAX Charcoal/Nickel-Tone Document Frame, 5 x 7"/>
    <n v="18.96"/>
    <n v="2"/>
    <n v="0"/>
    <n v="8.532"/>
  </r>
  <r>
    <n v="9867"/>
    <s v="US-2012-116981"/>
    <n v="2012"/>
    <x v="514"/>
    <d v="2012-03-28T00:00:00"/>
    <s v="Second Class"/>
    <s v="SM-20950"/>
    <s v="Suzanne McNair"/>
    <s v="Corporate"/>
    <s v="United States"/>
    <s v="New York City"/>
    <s v="New York"/>
    <n v="10009"/>
    <s v="East"/>
    <s v="OFF-ST-10002615"/>
    <x v="1"/>
    <s v="Storage"/>
    <s v="Dual Level, Single-Width Filing Carts"/>
    <n v="1085.42"/>
    <n v="7"/>
    <n v="0"/>
    <n v="282.20920000000001"/>
  </r>
  <r>
    <n v="9868"/>
    <s v="US-2012-116981"/>
    <n v="2012"/>
    <x v="514"/>
    <d v="2012-03-28T00:00:00"/>
    <s v="Second Class"/>
    <s v="SM-20950"/>
    <s v="Suzanne McNair"/>
    <s v="Corporate"/>
    <s v="United States"/>
    <s v="New York City"/>
    <s v="New York"/>
    <n v="10009"/>
    <s v="East"/>
    <s v="OFF-AP-10000595"/>
    <x v="1"/>
    <s v="Appliances"/>
    <s v="Disposable Triple-Filter Dust Bags"/>
    <n v="13.11"/>
    <n v="3"/>
    <n v="0"/>
    <n v="3.4086000000000003"/>
  </r>
  <r>
    <n v="9869"/>
    <s v="CA-2011-114195"/>
    <n v="2011"/>
    <x v="301"/>
    <d v="2011-11-03T00:00:00"/>
    <s v="First Class"/>
    <s v="EA-14035"/>
    <s v="Erin Ashbrook"/>
    <s v="Corporate"/>
    <s v="United States"/>
    <s v="Mason"/>
    <s v="Ohio"/>
    <n v="45040"/>
    <s v="East"/>
    <s v="FUR-FU-10002253"/>
    <x v="0"/>
    <s v="Furnishings"/>
    <s v="Howard Miller 13&quot; Diameter Pewter Finish Round Wall Clock"/>
    <n v="68.703999999999994"/>
    <n v="2"/>
    <n v="0.2"/>
    <n v="16.317200000000003"/>
  </r>
  <r>
    <n v="9870"/>
    <s v="CA-2011-114195"/>
    <n v="2011"/>
    <x v="301"/>
    <d v="2011-11-03T00:00:00"/>
    <s v="First Class"/>
    <s v="EA-14035"/>
    <s v="Erin Ashbrook"/>
    <s v="Corporate"/>
    <s v="United States"/>
    <s v="Mason"/>
    <s v="Ohio"/>
    <n v="45040"/>
    <s v="East"/>
    <s v="OFF-BI-10000494"/>
    <x v="1"/>
    <s v="Binders"/>
    <s v="Acco Economy Flexible Poly Round Ring Binder"/>
    <n v="3.1320000000000001"/>
    <n v="2"/>
    <n v="0.7"/>
    <n v="-2.6099999999999994"/>
  </r>
  <r>
    <n v="9871"/>
    <s v="CA-2011-114195"/>
    <n v="2011"/>
    <x v="301"/>
    <d v="2011-11-03T00:00:00"/>
    <s v="First Class"/>
    <s v="EA-14035"/>
    <s v="Erin Ashbrook"/>
    <s v="Corporate"/>
    <s v="United States"/>
    <s v="Mason"/>
    <s v="Ohio"/>
    <n v="45040"/>
    <s v="East"/>
    <s v="OFF-BI-10001658"/>
    <x v="1"/>
    <s v="Binders"/>
    <s v="GBC Standard Therm-A-Bind Covers"/>
    <n v="22.428000000000004"/>
    <n v="3"/>
    <n v="0.7"/>
    <n v="-17.942399999999992"/>
  </r>
  <r>
    <n v="9872"/>
    <s v="CA-2014-146269"/>
    <n v="2014"/>
    <x v="833"/>
    <d v="2014-10-07T00:00:00"/>
    <s v="Same Day"/>
    <s v="MH-17455"/>
    <s v="Mark Hamilton"/>
    <s v="Consumer"/>
    <s v="United States"/>
    <s v="Chicago"/>
    <s v="Illinois"/>
    <n v="60623"/>
    <s v="Central"/>
    <s v="OFF-ST-10003208"/>
    <x v="1"/>
    <s v="Storage"/>
    <s v="Adjustable Depth Letter/Legal Cart"/>
    <n v="290.33600000000001"/>
    <n v="2"/>
    <n v="0.2"/>
    <n v="32.662799999999947"/>
  </r>
  <r>
    <n v="9873"/>
    <s v="CA-2014-146269"/>
    <n v="2014"/>
    <x v="833"/>
    <d v="2014-10-07T00:00:00"/>
    <s v="Same Day"/>
    <s v="MH-17455"/>
    <s v="Mark Hamilton"/>
    <s v="Consumer"/>
    <s v="United States"/>
    <s v="Chicago"/>
    <s v="Illinois"/>
    <n v="60623"/>
    <s v="Central"/>
    <s v="OFF-AR-10004790"/>
    <x v="1"/>
    <s v="Art"/>
    <s v="Staples"/>
    <n v="19.152000000000001"/>
    <n v="2"/>
    <n v="0.2"/>
    <n v="1.1969999999999992"/>
  </r>
  <r>
    <n v="9874"/>
    <s v="CA-2013-100587"/>
    <n v="2013"/>
    <x v="107"/>
    <d v="2013-12-15T00:00:00"/>
    <s v="Standard Class"/>
    <s v="SL-20155"/>
    <s v="Sara Luxemburg"/>
    <s v="Home Office"/>
    <s v="United States"/>
    <s v="New York City"/>
    <s v="New York"/>
    <n v="10024"/>
    <s v="East"/>
    <s v="OFF-PA-10004609"/>
    <x v="1"/>
    <s v="Paper"/>
    <s v="Xerox 221"/>
    <n v="6.48"/>
    <n v="1"/>
    <n v="0"/>
    <n v="3.1104000000000003"/>
  </r>
  <r>
    <n v="9875"/>
    <s v="CA-2013-166653"/>
    <n v="2013"/>
    <x v="897"/>
    <d v="2013-09-25T00:00:00"/>
    <s v="Second Class"/>
    <s v="NP-18685"/>
    <s v="Nora Pelletier"/>
    <s v="Home Office"/>
    <s v="United States"/>
    <s v="Parma"/>
    <s v="Ohio"/>
    <n v="44134"/>
    <s v="East"/>
    <s v="OFF-EN-10003055"/>
    <x v="1"/>
    <s v="Envelopes"/>
    <s v="Blue String-Tie &amp; Button Interoffice Envelopes, 10 x 13"/>
    <n v="63.967999999999996"/>
    <n v="2"/>
    <n v="0.2"/>
    <n v="19.989999999999995"/>
  </r>
  <r>
    <n v="9876"/>
    <s v="CA-2012-130855"/>
    <n v="2012"/>
    <x v="1233"/>
    <d v="2013-01-05T00:00:00"/>
    <s v="Standard Class"/>
    <s v="RF-19840"/>
    <s v="Roy Französisch"/>
    <s v="Consumer"/>
    <s v="United States"/>
    <s v="New York City"/>
    <s v="New York"/>
    <n v="10035"/>
    <s v="East"/>
    <s v="OFF-SU-10003936"/>
    <x v="1"/>
    <s v="Supplies"/>
    <s v="Acme Serrated Blade Letter Opener"/>
    <n v="6.36"/>
    <n v="2"/>
    <n v="0"/>
    <n v="6.3600000000000101E-2"/>
  </r>
  <r>
    <n v="9877"/>
    <s v="US-2014-166324"/>
    <n v="2014"/>
    <x v="693"/>
    <d v="2014-04-22T00:00:00"/>
    <s v="First Class"/>
    <s v="BE-11455"/>
    <s v="Brad Eason"/>
    <s v="Home Office"/>
    <s v="United States"/>
    <s v="Cleveland"/>
    <s v="Ohio"/>
    <n v="44105"/>
    <s v="East"/>
    <s v="OFF-ST-10000078"/>
    <x v="1"/>
    <s v="Storage"/>
    <s v="Tennsco 6- and 18-Compartment Lockers"/>
    <n v="848.5440000000001"/>
    <n v="4"/>
    <n v="0.2"/>
    <n v="-21.213600000000099"/>
  </r>
  <r>
    <n v="9878"/>
    <s v="US-2014-166324"/>
    <n v="2014"/>
    <x v="693"/>
    <d v="2014-04-22T00:00:00"/>
    <s v="First Class"/>
    <s v="BE-11455"/>
    <s v="Brad Eason"/>
    <s v="Home Office"/>
    <s v="United States"/>
    <s v="Cleveland"/>
    <s v="Ohio"/>
    <n v="44105"/>
    <s v="East"/>
    <s v="OFF-BI-10000174"/>
    <x v="1"/>
    <s v="Binders"/>
    <s v="Wilson Jones Clip &amp; Carry Folder Binder Tool for Ring Binders, Clear"/>
    <n v="8.7000000000000011"/>
    <n v="5"/>
    <n v="0.7"/>
    <n v="-6.379999999999999"/>
  </r>
  <r>
    <n v="9879"/>
    <s v="US-2014-166324"/>
    <n v="2014"/>
    <x v="693"/>
    <d v="2014-04-22T00:00:00"/>
    <s v="First Class"/>
    <s v="BE-11455"/>
    <s v="Brad Eason"/>
    <s v="Home Office"/>
    <s v="United States"/>
    <s v="Cleveland"/>
    <s v="Ohio"/>
    <n v="44105"/>
    <s v="East"/>
    <s v="TEC-PH-10004080"/>
    <x v="2"/>
    <s v="Phones"/>
    <s v="Avaya 5410 Digital phone"/>
    <n v="122.38199999999999"/>
    <n v="3"/>
    <n v="0.4"/>
    <n v="-24.476399999999998"/>
  </r>
  <r>
    <n v="9880"/>
    <s v="CA-2013-122581"/>
    <n v="2013"/>
    <x v="1036"/>
    <d v="2013-08-26T00:00:00"/>
    <s v="Standard Class"/>
    <s v="JK-15370"/>
    <s v="Jay Kimmel"/>
    <s v="Consumer"/>
    <s v="United States"/>
    <s v="New York City"/>
    <s v="New York"/>
    <n v="10035"/>
    <s v="East"/>
    <s v="FUR-CH-10002961"/>
    <x v="0"/>
    <s v="Chairs"/>
    <s v="Leather Task Chair, Black"/>
    <n v="573.17399999999998"/>
    <n v="7"/>
    <n v="0.1"/>
    <n v="63.685999999999979"/>
  </r>
  <r>
    <n v="9881"/>
    <s v="CA-2012-104297"/>
    <n v="2012"/>
    <x v="352"/>
    <d v="2012-05-31T00:00:00"/>
    <s v="First Class"/>
    <s v="CC-12100"/>
    <s v="Chad Cunningham"/>
    <s v="Home Office"/>
    <s v="United States"/>
    <s v="Cleveland"/>
    <s v="Ohio"/>
    <n v="44105"/>
    <s v="East"/>
    <s v="OFF-PA-10000474"/>
    <x v="1"/>
    <s v="Paper"/>
    <s v="Staples"/>
    <n v="85.055999999999997"/>
    <n v="3"/>
    <n v="0.2"/>
    <n v="28.706399999999991"/>
  </r>
  <r>
    <n v="9882"/>
    <s v="CA-2011-153927"/>
    <n v="2011"/>
    <x v="1132"/>
    <d v="2011-08-13T00:00:00"/>
    <s v="First Class"/>
    <s v="LL-16840"/>
    <s v="Lauren Leatherbury"/>
    <s v="Consumer"/>
    <s v="United States"/>
    <s v="Woodstock"/>
    <s v="Georgia"/>
    <n v="30188"/>
    <s v="South"/>
    <s v="OFF-BI-10000138"/>
    <x v="1"/>
    <s v="Binders"/>
    <s v="Acco Translucent Poly Ring Binders"/>
    <n v="14.04"/>
    <n v="3"/>
    <n v="0"/>
    <n v="6.7392000000000003"/>
  </r>
  <r>
    <n v="9883"/>
    <s v="CA-2011-153927"/>
    <n v="2011"/>
    <x v="1132"/>
    <d v="2011-08-13T00:00:00"/>
    <s v="First Class"/>
    <s v="LL-16840"/>
    <s v="Lauren Leatherbury"/>
    <s v="Consumer"/>
    <s v="United States"/>
    <s v="Woodstock"/>
    <s v="Georgia"/>
    <n v="30188"/>
    <s v="South"/>
    <s v="TEC-AC-10000023"/>
    <x v="2"/>
    <s v="Accessories"/>
    <s v="Maxell 74 Minute CD-R Spindle, 50/Pack"/>
    <n v="272.61"/>
    <n v="13"/>
    <n v="0"/>
    <n v="98.139599999999987"/>
  </r>
  <r>
    <n v="9884"/>
    <s v="CA-2011-112291"/>
    <n v="2011"/>
    <x v="1234"/>
    <d v="2011-04-08T00:00:00"/>
    <s v="Standard Class"/>
    <s v="KE-16420"/>
    <s v="Katrina Edelman"/>
    <s v="Corporate"/>
    <s v="United States"/>
    <s v="Los Angeles"/>
    <s v="California"/>
    <n v="90008"/>
    <s v="West"/>
    <s v="OFF-EN-10001415"/>
    <x v="1"/>
    <s v="Envelopes"/>
    <s v="Staples"/>
    <n v="11.16"/>
    <n v="2"/>
    <n v="0"/>
    <n v="5.58"/>
  </r>
  <r>
    <n v="9885"/>
    <s v="CA-2011-112291"/>
    <n v="2011"/>
    <x v="1234"/>
    <d v="2011-04-08T00:00:00"/>
    <s v="Standard Class"/>
    <s v="KE-16420"/>
    <s v="Katrina Edelman"/>
    <s v="Corporate"/>
    <s v="United States"/>
    <s v="Los Angeles"/>
    <s v="California"/>
    <n v="90008"/>
    <s v="West"/>
    <s v="TEC-AC-10001284"/>
    <x v="2"/>
    <s v="Accessories"/>
    <s v="Enermax Briskie RF Wireless Keyboard and Mouse Combo"/>
    <n v="62.31"/>
    <n v="3"/>
    <n v="0"/>
    <n v="22.4316"/>
  </r>
  <r>
    <n v="9886"/>
    <s v="CA-2011-112291"/>
    <n v="2011"/>
    <x v="1234"/>
    <d v="2011-04-08T00:00:00"/>
    <s v="Standard Class"/>
    <s v="KE-16420"/>
    <s v="Katrina Edelman"/>
    <s v="Corporate"/>
    <s v="United States"/>
    <s v="Los Angeles"/>
    <s v="California"/>
    <n v="90008"/>
    <s v="West"/>
    <s v="TEC-AC-10000736"/>
    <x v="2"/>
    <s v="Accessories"/>
    <s v="Logitech G600 MMO Gaming Mouse"/>
    <n v="159.97999999999999"/>
    <n v="2"/>
    <n v="0"/>
    <n v="57.592799999999997"/>
  </r>
  <r>
    <n v="9887"/>
    <s v="CA-2011-146997"/>
    <n v="2011"/>
    <x v="1213"/>
    <d v="2011-01-28T00:00:00"/>
    <s v="Standard Class"/>
    <s v="SG-20605"/>
    <s v="Speros Goranitis"/>
    <s v="Consumer"/>
    <s v="United States"/>
    <s v="Lafayette"/>
    <s v="Indiana"/>
    <n v="47905"/>
    <s v="Central"/>
    <s v="OFF-FA-10003467"/>
    <x v="1"/>
    <s v="Fasteners"/>
    <s v="Alliance Big Bands Rubber Bands, 12/Pack"/>
    <n v="5.9399999999999995"/>
    <n v="3"/>
    <n v="0"/>
    <n v="0"/>
  </r>
  <r>
    <n v="9888"/>
    <s v="CA-2014-169607"/>
    <n v="2014"/>
    <x v="386"/>
    <d v="2014-10-16T00:00:00"/>
    <s v="First Class"/>
    <s v="CA-12265"/>
    <s v="Christina Anderson"/>
    <s v="Consumer"/>
    <s v="United States"/>
    <s v="New York City"/>
    <s v="New York"/>
    <n v="10024"/>
    <s v="East"/>
    <s v="OFF-PA-10000477"/>
    <x v="1"/>
    <s v="Paper"/>
    <s v="Xerox 1952"/>
    <n v="9.9600000000000009"/>
    <n v="2"/>
    <n v="0"/>
    <n v="4.6812000000000005"/>
  </r>
  <r>
    <n v="9889"/>
    <s v="CA-2012-127544"/>
    <n v="2012"/>
    <x v="816"/>
    <d v="2012-08-12T00:00:00"/>
    <s v="Standard Class"/>
    <s v="RD-19585"/>
    <s v="Rob Dowd"/>
    <s v="Consumer"/>
    <s v="United States"/>
    <s v="Utica"/>
    <s v="New York"/>
    <n v="13501"/>
    <s v="East"/>
    <s v="TEC-AC-10000736"/>
    <x v="2"/>
    <s v="Accessories"/>
    <s v="Logitech G600 MMO Gaming Mouse"/>
    <n v="79.989999999999995"/>
    <n v="1"/>
    <n v="0"/>
    <n v="28.796399999999998"/>
  </r>
  <r>
    <n v="9890"/>
    <s v="CA-2014-166499"/>
    <n v="2014"/>
    <x v="498"/>
    <d v="2014-03-21T00:00:00"/>
    <s v="First Class"/>
    <s v="VG-21805"/>
    <s v="Vivek Grady"/>
    <s v="Corporate"/>
    <s v="United States"/>
    <s v="Lakewood"/>
    <s v="New Jersey"/>
    <n v="8701"/>
    <s v="East"/>
    <s v="OFF-AR-10002467"/>
    <x v="1"/>
    <s v="Art"/>
    <s v="Dixon Ticonderoga Pencils"/>
    <n v="8.94"/>
    <n v="3"/>
    <n v="0"/>
    <n v="2.4138000000000006"/>
  </r>
  <r>
    <n v="9891"/>
    <s v="US-2013-115441"/>
    <n v="2013"/>
    <x v="197"/>
    <d v="2013-07-29T00:00:00"/>
    <s v="Second Class"/>
    <s v="SH-19975"/>
    <s v="Sally Hughsby"/>
    <s v="Corporate"/>
    <s v="United States"/>
    <s v="Milwaukee"/>
    <s v="Wisconsin"/>
    <n v="53209"/>
    <s v="Central"/>
    <s v="OFF-PA-10004996"/>
    <x v="1"/>
    <s v="Paper"/>
    <s v="Speediset Carbonless Redi-Letter 7&quot; x 8 1/2&quot;"/>
    <n v="20.62"/>
    <n v="2"/>
    <n v="0"/>
    <n v="9.6913999999999998"/>
  </r>
  <r>
    <n v="9892"/>
    <s v="US-2013-115441"/>
    <n v="2013"/>
    <x v="197"/>
    <d v="2013-07-29T00:00:00"/>
    <s v="Second Class"/>
    <s v="SH-19975"/>
    <s v="Sally Hughsby"/>
    <s v="Corporate"/>
    <s v="United States"/>
    <s v="Milwaukee"/>
    <s v="Wisconsin"/>
    <n v="53209"/>
    <s v="Central"/>
    <s v="TEC-AC-10003116"/>
    <x v="2"/>
    <s v="Accessories"/>
    <s v="Memorex Froggy Flash Drive 8 GB"/>
    <n v="124.25"/>
    <n v="7"/>
    <n v="0"/>
    <n v="48.457499999999996"/>
  </r>
  <r>
    <n v="9893"/>
    <s v="US-2013-115441"/>
    <n v="2013"/>
    <x v="197"/>
    <d v="2013-07-29T00:00:00"/>
    <s v="Second Class"/>
    <s v="SH-19975"/>
    <s v="Sally Hughsby"/>
    <s v="Corporate"/>
    <s v="United States"/>
    <s v="Milwaukee"/>
    <s v="Wisconsin"/>
    <n v="53209"/>
    <s v="Central"/>
    <s v="TEC-PH-10002262"/>
    <x v="2"/>
    <s v="Phones"/>
    <s v="LG Electronics Tone+ HBS-730 Bluetooth Headset"/>
    <n v="297.55"/>
    <n v="5"/>
    <n v="0"/>
    <n v="83.314000000000021"/>
  </r>
  <r>
    <n v="9894"/>
    <s v="US-2013-115441"/>
    <n v="2013"/>
    <x v="197"/>
    <d v="2013-07-29T00:00:00"/>
    <s v="Second Class"/>
    <s v="SH-19975"/>
    <s v="Sally Hughsby"/>
    <s v="Corporate"/>
    <s v="United States"/>
    <s v="Milwaukee"/>
    <s v="Wisconsin"/>
    <n v="53209"/>
    <s v="Central"/>
    <s v="FUR-CH-10004626"/>
    <x v="0"/>
    <s v="Chairs"/>
    <s v="Office Star Flex Back Scooter Chair with Aluminum Finish Frame"/>
    <n v="403.56"/>
    <n v="4"/>
    <n v="0"/>
    <n v="96.854399999999998"/>
  </r>
  <r>
    <n v="9895"/>
    <s v="US-2013-115441"/>
    <n v="2013"/>
    <x v="197"/>
    <d v="2013-07-29T00:00:00"/>
    <s v="Second Class"/>
    <s v="SH-19975"/>
    <s v="Sally Hughsby"/>
    <s v="Corporate"/>
    <s v="United States"/>
    <s v="Milwaukee"/>
    <s v="Wisconsin"/>
    <n v="53209"/>
    <s v="Central"/>
    <s v="FUR-FU-10001756"/>
    <x v="0"/>
    <s v="Furnishings"/>
    <s v="Eldon Expressions Desk Accessory, Wood Photo Frame, Mahogany"/>
    <n v="95.199999999999989"/>
    <n v="5"/>
    <n v="0"/>
    <n v="27.60799999999999"/>
  </r>
  <r>
    <n v="9896"/>
    <s v="CA-2011-115049"/>
    <n v="2011"/>
    <x v="467"/>
    <d v="2011-10-01T00:00:00"/>
    <s v="Standard Class"/>
    <s v="MM-17920"/>
    <s v="Michael Moore"/>
    <s v="Consumer"/>
    <s v="United States"/>
    <s v="Chicago"/>
    <s v="Illinois"/>
    <n v="60623"/>
    <s v="Central"/>
    <s v="TEC-AC-10004859"/>
    <x v="2"/>
    <s v="Accessories"/>
    <s v="Maxell Pro 80 Minute CD-R, 10/Pack"/>
    <n v="153.82400000000001"/>
    <n v="11"/>
    <n v="0.2"/>
    <n v="38.456000000000003"/>
  </r>
  <r>
    <n v="9897"/>
    <s v="CA-2011-156342"/>
    <n v="2011"/>
    <x v="1103"/>
    <d v="2011-06-20T00:00:00"/>
    <s v="Second Class"/>
    <s v="JF-15415"/>
    <s v="Jennifer Ferguson"/>
    <s v="Consumer"/>
    <s v="United States"/>
    <s v="Chicago"/>
    <s v="Illinois"/>
    <n v="60653"/>
    <s v="Central"/>
    <s v="OFF-PA-10001725"/>
    <x v="1"/>
    <s v="Paper"/>
    <s v="Xerox 1892"/>
    <n v="62.015999999999998"/>
    <n v="2"/>
    <n v="0.2"/>
    <n v="22.480800000000002"/>
  </r>
  <r>
    <n v="9898"/>
    <s v="CA-2013-112830"/>
    <n v="2013"/>
    <x v="112"/>
    <d v="2013-06-11T00:00:00"/>
    <s v="Standard Class"/>
    <s v="LP-17095"/>
    <s v="Liz Preis"/>
    <s v="Consumer"/>
    <s v="United States"/>
    <s v="Fairfield"/>
    <s v="Ohio"/>
    <n v="45014"/>
    <s v="East"/>
    <s v="FUR-FU-10004306"/>
    <x v="0"/>
    <s v="Furnishings"/>
    <s v="Electrix Halogen Magnifier Lamp"/>
    <n v="466.32000000000005"/>
    <n v="3"/>
    <n v="0.2"/>
    <n v="34.97399999999999"/>
  </r>
  <r>
    <n v="9899"/>
    <s v="CA-2013-112830"/>
    <n v="2013"/>
    <x v="112"/>
    <d v="2013-06-11T00:00:00"/>
    <s v="Standard Class"/>
    <s v="LP-17095"/>
    <s v="Liz Preis"/>
    <s v="Consumer"/>
    <s v="United States"/>
    <s v="Fairfield"/>
    <s v="Ohio"/>
    <n v="45014"/>
    <s v="East"/>
    <s v="FUR-FU-10004845"/>
    <x v="0"/>
    <s v="Furnishings"/>
    <s v="Deflect-o EconoMat Nonstudded, No Bevel Mat"/>
    <n v="82.64"/>
    <n v="2"/>
    <n v="0.2"/>
    <n v="0"/>
  </r>
  <r>
    <n v="9900"/>
    <s v="US-2011-117380"/>
    <n v="2011"/>
    <x v="1176"/>
    <d v="2011-04-03T00:00:00"/>
    <s v="Standard Class"/>
    <s v="MP-18175"/>
    <s v="Mike Pelletier"/>
    <s v="Home Office"/>
    <s v="United States"/>
    <s v="Springfield"/>
    <s v="Ohio"/>
    <n v="45503"/>
    <s v="East"/>
    <s v="FUR-TA-10000198"/>
    <x v="0"/>
    <s v="Tables"/>
    <s v="Chromcraft Bull-Nose Wood Oval Conference Tables &amp; Bases"/>
    <n v="330.58800000000002"/>
    <n v="1"/>
    <n v="0.4"/>
    <n v="-143.25480000000002"/>
  </r>
  <r>
    <n v="9901"/>
    <s v="CA-2014-117646"/>
    <n v="2014"/>
    <x v="170"/>
    <d v="2014-08-26T00:00:00"/>
    <s v="Standard Class"/>
    <s v="SC-20845"/>
    <s v="Sung Chung"/>
    <s v="Consumer"/>
    <s v="United States"/>
    <s v="Louisville"/>
    <s v="Colorado"/>
    <n v="80027"/>
    <s v="West"/>
    <s v="OFF-ST-10000036"/>
    <x v="1"/>
    <s v="Storage"/>
    <s v="Recycled Data-Pak for Archival Bound Computer Printouts, 12-1/2 x 12-1/2 x 16"/>
    <n v="237.09600000000003"/>
    <n v="3"/>
    <n v="0.2"/>
    <n v="20.745899999999985"/>
  </r>
  <r>
    <n v="9902"/>
    <s v="CA-2014-117646"/>
    <n v="2014"/>
    <x v="170"/>
    <d v="2014-08-26T00:00:00"/>
    <s v="Standard Class"/>
    <s v="SC-20845"/>
    <s v="Sung Chung"/>
    <s v="Consumer"/>
    <s v="United States"/>
    <s v="Louisville"/>
    <s v="Colorado"/>
    <n v="80027"/>
    <s v="West"/>
    <s v="FUR-FU-10001037"/>
    <x v="0"/>
    <s v="Furnishings"/>
    <s v="DAX Charcoal/Nickel-Tone Document Frame, 5 x 7"/>
    <n v="22.752000000000002"/>
    <n v="3"/>
    <n v="0.2"/>
    <n v="7.1099999999999994"/>
  </r>
  <r>
    <n v="9903"/>
    <s v="CA-2014-117646"/>
    <n v="2014"/>
    <x v="170"/>
    <d v="2014-08-26T00:00:00"/>
    <s v="Standard Class"/>
    <s v="SC-20845"/>
    <s v="Sung Chung"/>
    <s v="Consumer"/>
    <s v="United States"/>
    <s v="Louisville"/>
    <s v="Colorado"/>
    <n v="80027"/>
    <s v="West"/>
    <s v="OFF-PA-10001950"/>
    <x v="1"/>
    <s v="Paper"/>
    <s v="Southworth 25% Cotton Antique Laid Paper &amp; Envelopes"/>
    <n v="6.6720000000000006"/>
    <n v="1"/>
    <n v="0.2"/>
    <n v="2.0849999999999991"/>
  </r>
  <r>
    <n v="9904"/>
    <s v="CA-2011-122609"/>
    <n v="2011"/>
    <x v="607"/>
    <d v="2011-11-18T00:00:00"/>
    <s v="Standard Class"/>
    <s v="DP-13000"/>
    <s v="Darren Powers"/>
    <s v="Consumer"/>
    <s v="United States"/>
    <s v="Carrollton"/>
    <s v="Texas"/>
    <n v="75007"/>
    <s v="Central"/>
    <s v="FUR-FU-10004587"/>
    <x v="0"/>
    <s v="Furnishings"/>
    <s v="GE General Use Halogen Bulbs, 100 Watts, 1 Bulb per Pack"/>
    <n v="25.128000000000004"/>
    <n v="3"/>
    <n v="0.6"/>
    <n v="-6.9101999999999997"/>
  </r>
  <r>
    <n v="9905"/>
    <s v="CA-2011-122609"/>
    <n v="2011"/>
    <x v="607"/>
    <d v="2011-11-18T00:00:00"/>
    <s v="Standard Class"/>
    <s v="DP-13000"/>
    <s v="Darren Powers"/>
    <s v="Consumer"/>
    <s v="United States"/>
    <s v="Carrollton"/>
    <s v="Texas"/>
    <n v="75007"/>
    <s v="Central"/>
    <s v="TEC-AC-10002567"/>
    <x v="2"/>
    <s v="Accessories"/>
    <s v="Logitech G602 Wireless Gaming Mouse"/>
    <n v="127.98399999999999"/>
    <n v="2"/>
    <n v="0.2"/>
    <n v="25.596799999999998"/>
  </r>
  <r>
    <n v="9906"/>
    <s v="US-2012-129007"/>
    <n v="2012"/>
    <x v="1023"/>
    <d v="2012-09-15T00:00:00"/>
    <s v="First Class"/>
    <s v="KD-16615"/>
    <s v="Ken Dana"/>
    <s v="Corporate"/>
    <s v="United States"/>
    <s v="Anaheim"/>
    <s v="California"/>
    <n v="92804"/>
    <s v="West"/>
    <s v="FUR-FU-10004973"/>
    <x v="0"/>
    <s v="Furnishings"/>
    <s v="Flat Face Poster Frame"/>
    <n v="131.88"/>
    <n v="7"/>
    <n v="0"/>
    <n v="55.389600000000002"/>
  </r>
  <r>
    <n v="9907"/>
    <s v="US-2012-129007"/>
    <n v="2012"/>
    <x v="1023"/>
    <d v="2012-09-15T00:00:00"/>
    <s v="First Class"/>
    <s v="KD-16615"/>
    <s v="Ken Dana"/>
    <s v="Corporate"/>
    <s v="United States"/>
    <s v="Anaheim"/>
    <s v="California"/>
    <n v="92804"/>
    <s v="West"/>
    <s v="OFF-BI-10001628"/>
    <x v="1"/>
    <s v="Binders"/>
    <s v="Acco Data Flex Cable Posts For Top &amp; Bottom Load Binders, 6&quot; Capacity"/>
    <n v="25.031999999999996"/>
    <n v="3"/>
    <n v="0.2"/>
    <n v="7.822499999999998"/>
  </r>
  <r>
    <n v="9908"/>
    <s v="US-2012-129007"/>
    <n v="2012"/>
    <x v="1023"/>
    <d v="2012-09-15T00:00:00"/>
    <s v="First Class"/>
    <s v="KD-16615"/>
    <s v="Ken Dana"/>
    <s v="Corporate"/>
    <s v="United States"/>
    <s v="Anaheim"/>
    <s v="California"/>
    <n v="92804"/>
    <s v="West"/>
    <s v="FUR-CH-10000155"/>
    <x v="0"/>
    <s v="Chairs"/>
    <s v="Global Comet Stacking Armless Chair"/>
    <n v="717.72"/>
    <n v="3"/>
    <n v="0.2"/>
    <n v="71.77200000000002"/>
  </r>
  <r>
    <n v="9909"/>
    <s v="US-2012-129007"/>
    <n v="2012"/>
    <x v="1023"/>
    <d v="2012-09-15T00:00:00"/>
    <s v="First Class"/>
    <s v="KD-16615"/>
    <s v="Ken Dana"/>
    <s v="Corporate"/>
    <s v="United States"/>
    <s v="Anaheim"/>
    <s v="California"/>
    <n v="92804"/>
    <s v="West"/>
    <s v="FUR-FU-10002379"/>
    <x v="0"/>
    <s v="Furnishings"/>
    <s v="Eldon Econocleat Chair Mats for Low Pile Carpets"/>
    <n v="207.35"/>
    <n v="5"/>
    <n v="0"/>
    <n v="24.881999999999991"/>
  </r>
  <r>
    <n v="9910"/>
    <s v="US-2012-129007"/>
    <n v="2012"/>
    <x v="1023"/>
    <d v="2012-09-15T00:00:00"/>
    <s v="First Class"/>
    <s v="KD-16615"/>
    <s v="Ken Dana"/>
    <s v="Corporate"/>
    <s v="United States"/>
    <s v="Anaheim"/>
    <s v="California"/>
    <n v="92804"/>
    <s v="West"/>
    <s v="FUR-FU-10004018"/>
    <x v="0"/>
    <s v="Furnishings"/>
    <s v="Tensor Computer Mounted Lamp"/>
    <n v="44.67"/>
    <n v="3"/>
    <n v="0"/>
    <n v="12.060900000000002"/>
  </r>
  <r>
    <n v="9911"/>
    <s v="US-2012-129007"/>
    <n v="2012"/>
    <x v="1023"/>
    <d v="2012-09-15T00:00:00"/>
    <s v="First Class"/>
    <s v="KD-16615"/>
    <s v="Ken Dana"/>
    <s v="Corporate"/>
    <s v="United States"/>
    <s v="Anaheim"/>
    <s v="California"/>
    <n v="92804"/>
    <s v="West"/>
    <s v="OFF-PA-10000994"/>
    <x v="1"/>
    <s v="Paper"/>
    <s v="Xerox 1915"/>
    <n v="209.7"/>
    <n v="2"/>
    <n v="0"/>
    <n v="100.65599999999999"/>
  </r>
  <r>
    <n v="9912"/>
    <s v="US-2011-157231"/>
    <n v="2011"/>
    <x v="267"/>
    <d v="2011-04-09T00:00:00"/>
    <s v="Standard Class"/>
    <s v="RP-19855"/>
    <s v="Roy Phan"/>
    <s v="Corporate"/>
    <s v="United States"/>
    <s v="Richmond"/>
    <s v="Kentucky"/>
    <n v="40475"/>
    <s v="South"/>
    <s v="OFF-BI-10002852"/>
    <x v="1"/>
    <s v="Binders"/>
    <s v="Ibico Standard Transparent Covers"/>
    <n v="115.36"/>
    <n v="7"/>
    <n v="0"/>
    <n v="56.526400000000002"/>
  </r>
  <r>
    <n v="9913"/>
    <s v="CA-2012-132388"/>
    <n v="2012"/>
    <x v="998"/>
    <d v="2012-10-12T00:00:00"/>
    <s v="First Class"/>
    <s v="KN-16390"/>
    <s v="Katherine Nockton"/>
    <s v="Corporate"/>
    <s v="United States"/>
    <s v="Santa Barbara"/>
    <s v="California"/>
    <n v="93101"/>
    <s v="West"/>
    <s v="FUR-CH-10001714"/>
    <x v="0"/>
    <s v="Chairs"/>
    <s v="Global Leather &amp; Oak Executive Chair, Burgundy"/>
    <n v="362.13599999999997"/>
    <n v="3"/>
    <n v="0.2"/>
    <n v="-54.320399999999978"/>
  </r>
  <r>
    <n v="9914"/>
    <s v="CA-2012-132388"/>
    <n v="2012"/>
    <x v="998"/>
    <d v="2012-10-12T00:00:00"/>
    <s v="First Class"/>
    <s v="KN-16390"/>
    <s v="Katherine Nockton"/>
    <s v="Corporate"/>
    <s v="United States"/>
    <s v="Santa Barbara"/>
    <s v="California"/>
    <n v="93101"/>
    <s v="West"/>
    <s v="OFF-LA-10000414"/>
    <x v="1"/>
    <s v="Labels"/>
    <s v="Avery 503"/>
    <n v="31.049999999999997"/>
    <n v="3"/>
    <n v="0"/>
    <n v="14.904"/>
  </r>
  <r>
    <n v="9915"/>
    <s v="CA-2014-160927"/>
    <n v="2014"/>
    <x v="926"/>
    <d v="2014-02-01T00:00:00"/>
    <s v="Second Class"/>
    <s v="TM-21010"/>
    <s v="Tamara Manning"/>
    <s v="Consumer"/>
    <s v="United States"/>
    <s v="Marion"/>
    <s v="Iowa"/>
    <n v="52302"/>
    <s v="Central"/>
    <s v="OFF-PA-10003848"/>
    <x v="1"/>
    <s v="Paper"/>
    <s v="Xerox 1997"/>
    <n v="12.96"/>
    <n v="2"/>
    <n v="0"/>
    <n v="6.2208000000000006"/>
  </r>
  <r>
    <n v="9916"/>
    <s v="CA-2014-160927"/>
    <n v="2014"/>
    <x v="926"/>
    <d v="2014-02-01T00:00:00"/>
    <s v="Second Class"/>
    <s v="TM-21010"/>
    <s v="Tamara Manning"/>
    <s v="Consumer"/>
    <s v="United States"/>
    <s v="Marion"/>
    <s v="Iowa"/>
    <n v="52302"/>
    <s v="Central"/>
    <s v="OFF-PA-10000176"/>
    <x v="1"/>
    <s v="Paper"/>
    <s v="Xerox 1887"/>
    <n v="94.85"/>
    <n v="5"/>
    <n v="0"/>
    <n v="45.527999999999992"/>
  </r>
  <r>
    <n v="9917"/>
    <s v="CA-2014-160927"/>
    <n v="2014"/>
    <x v="926"/>
    <d v="2014-02-01T00:00:00"/>
    <s v="Second Class"/>
    <s v="TM-21010"/>
    <s v="Tamara Manning"/>
    <s v="Consumer"/>
    <s v="United States"/>
    <s v="Marion"/>
    <s v="Iowa"/>
    <n v="52302"/>
    <s v="Central"/>
    <s v="OFF-ST-10001590"/>
    <x v="1"/>
    <s v="Storage"/>
    <s v="Tenex Personal Project File with Scoop Front Design, Black"/>
    <n v="13.48"/>
    <n v="1"/>
    <n v="0"/>
    <n v="3.5047999999999995"/>
  </r>
  <r>
    <n v="9918"/>
    <s v="CA-2014-160927"/>
    <n v="2014"/>
    <x v="926"/>
    <d v="2014-02-01T00:00:00"/>
    <s v="Second Class"/>
    <s v="TM-21010"/>
    <s v="Tamara Manning"/>
    <s v="Consumer"/>
    <s v="United States"/>
    <s v="Marion"/>
    <s v="Iowa"/>
    <n v="52302"/>
    <s v="Central"/>
    <s v="FUR-FU-10000010"/>
    <x v="0"/>
    <s v="Furnishings"/>
    <s v="DAX Value U-Channel Document Frames, Easel Back"/>
    <n v="14.91"/>
    <n v="3"/>
    <n v="0"/>
    <n v="4.6220999999999997"/>
  </r>
  <r>
    <n v="9919"/>
    <s v="CA-2012-105508"/>
    <n v="2012"/>
    <x v="496"/>
    <d v="2012-09-29T00:00:00"/>
    <s v="Standard Class"/>
    <s v="JF-15190"/>
    <s v="Jamie Frazer"/>
    <s v="Consumer"/>
    <s v="United States"/>
    <s v="New York City"/>
    <s v="New York"/>
    <n v="10035"/>
    <s v="East"/>
    <s v="OFF-EN-10003055"/>
    <x v="1"/>
    <s v="Envelopes"/>
    <s v="Blue String-Tie &amp; Button Interoffice Envelopes, 10 x 13"/>
    <n v="39.979999999999997"/>
    <n v="1"/>
    <n v="0"/>
    <n v="17.990999999999996"/>
  </r>
  <r>
    <n v="9920"/>
    <s v="CA-2013-149272"/>
    <n v="2013"/>
    <x v="543"/>
    <d v="2013-03-20T00:00:00"/>
    <s v="Standard Class"/>
    <s v="MY-18295"/>
    <s v="Muhammed Yedwab"/>
    <s v="Corporate"/>
    <s v="United States"/>
    <s v="Bryan"/>
    <s v="Texas"/>
    <n v="77803"/>
    <s v="Central"/>
    <s v="FUR-CH-10000863"/>
    <x v="0"/>
    <s v="Chairs"/>
    <s v="Novimex Swivel Fabric Task Chair"/>
    <n v="528.42999999999995"/>
    <n v="5"/>
    <n v="0.3"/>
    <n v="-143.43099999999998"/>
  </r>
  <r>
    <n v="9921"/>
    <s v="CA-2013-149272"/>
    <n v="2013"/>
    <x v="543"/>
    <d v="2013-03-20T00:00:00"/>
    <s v="Standard Class"/>
    <s v="MY-18295"/>
    <s v="Muhammed Yedwab"/>
    <s v="Corporate"/>
    <s v="United States"/>
    <s v="Bryan"/>
    <s v="Texas"/>
    <n v="77803"/>
    <s v="Central"/>
    <s v="OFF-BI-10004233"/>
    <x v="1"/>
    <s v="Binders"/>
    <s v="GBC Pre-Punched Binding Paper, Plastic, White, 8-1/2&quot; x 11&quot;"/>
    <n v="22.385999999999996"/>
    <n v="7"/>
    <n v="0.8"/>
    <n v="-35.817600000000013"/>
  </r>
  <r>
    <n v="9922"/>
    <s v="CA-2011-111360"/>
    <n v="2011"/>
    <x v="156"/>
    <d v="2011-11-30T00:00:00"/>
    <s v="Standard Class"/>
    <s v="AT-10435"/>
    <s v="Alyssa Tate"/>
    <s v="Home Office"/>
    <s v="United States"/>
    <s v="Akron"/>
    <s v="Ohio"/>
    <n v="44312"/>
    <s v="East"/>
    <s v="OFF-BI-10003350"/>
    <x v="1"/>
    <s v="Binders"/>
    <s v="Acco Expandable Hanging Binders"/>
    <n v="5.7420000000000009"/>
    <n v="3"/>
    <n v="0.7"/>
    <n v="-4.5935999999999986"/>
  </r>
  <r>
    <n v="9923"/>
    <s v="US-2014-162124"/>
    <n v="2014"/>
    <x v="636"/>
    <d v="2014-05-11T00:00:00"/>
    <s v="Standard Class"/>
    <s v="JF-15490"/>
    <s v="Jeremy Farry"/>
    <s v="Consumer"/>
    <s v="United States"/>
    <s v="Chicago"/>
    <s v="Illinois"/>
    <n v="60653"/>
    <s v="Central"/>
    <s v="TEC-AC-10001990"/>
    <x v="2"/>
    <s v="Accessories"/>
    <s v="Kensington Orbit Wireless Mobile Trackball for PC and Mac"/>
    <n v="191.96800000000002"/>
    <n v="4"/>
    <n v="0.2"/>
    <n v="28.79519999999998"/>
  </r>
  <r>
    <n v="9924"/>
    <s v="CA-2012-159534"/>
    <n v="2012"/>
    <x v="305"/>
    <d v="2012-03-23T00:00:00"/>
    <s v="First Class"/>
    <s v="DH-13075"/>
    <s v="Dave Hallsten"/>
    <s v="Corporate"/>
    <s v="United States"/>
    <s v="New York City"/>
    <s v="New York"/>
    <n v="10035"/>
    <s v="East"/>
    <s v="OFF-BI-10003982"/>
    <x v="1"/>
    <s v="Binders"/>
    <s v="Wilson Jones Century Plastic Molded Ring Binders"/>
    <n v="49.847999999999999"/>
    <n v="3"/>
    <n v="0.2"/>
    <n v="16.823699999999999"/>
  </r>
  <r>
    <n v="9925"/>
    <s v="CA-2012-159534"/>
    <n v="2012"/>
    <x v="305"/>
    <d v="2012-03-23T00:00:00"/>
    <s v="First Class"/>
    <s v="DH-13075"/>
    <s v="Dave Hallsten"/>
    <s v="Corporate"/>
    <s v="United States"/>
    <s v="New York City"/>
    <s v="New York"/>
    <n v="10035"/>
    <s v="East"/>
    <s v="OFF-EN-10004386"/>
    <x v="1"/>
    <s v="Envelopes"/>
    <s v="Recycled Interoffice Envelopes with String and Button Closure, 10 x 13"/>
    <n v="23.99"/>
    <n v="1"/>
    <n v="0"/>
    <n v="11.994999999999999"/>
  </r>
  <r>
    <n v="9926"/>
    <s v="CA-2012-159534"/>
    <n v="2012"/>
    <x v="305"/>
    <d v="2012-03-23T00:00:00"/>
    <s v="First Class"/>
    <s v="DH-13075"/>
    <s v="Dave Hallsten"/>
    <s v="Corporate"/>
    <s v="United States"/>
    <s v="New York City"/>
    <s v="New York"/>
    <n v="10035"/>
    <s v="East"/>
    <s v="OFF-BI-10003656"/>
    <x v="1"/>
    <s v="Binders"/>
    <s v="Fellowes PB200 Plastic Comb Binding Machine"/>
    <n v="1087.9360000000001"/>
    <n v="8"/>
    <n v="0.2"/>
    <n v="353.5791999999999"/>
  </r>
  <r>
    <n v="9927"/>
    <s v="CA-2012-159534"/>
    <n v="2012"/>
    <x v="305"/>
    <d v="2012-03-23T00:00:00"/>
    <s v="First Class"/>
    <s v="DH-13075"/>
    <s v="Dave Hallsten"/>
    <s v="Corporate"/>
    <s v="United States"/>
    <s v="New York City"/>
    <s v="New York"/>
    <n v="10035"/>
    <s v="East"/>
    <s v="TEC-PH-10002310"/>
    <x v="2"/>
    <s v="Phones"/>
    <s v="Panasonic KX T7731-B Digital phone"/>
    <n v="199.98"/>
    <n v="2"/>
    <n v="0"/>
    <n v="53.994599999999991"/>
  </r>
  <r>
    <n v="9928"/>
    <s v="CA-2012-159534"/>
    <n v="2012"/>
    <x v="305"/>
    <d v="2012-03-23T00:00:00"/>
    <s v="First Class"/>
    <s v="DH-13075"/>
    <s v="Dave Hallsten"/>
    <s v="Corporate"/>
    <s v="United States"/>
    <s v="New York City"/>
    <s v="New York"/>
    <n v="10035"/>
    <s v="East"/>
    <s v="OFF-ST-10001172"/>
    <x v="1"/>
    <s v="Storage"/>
    <s v="Tennsco Lockers, Sand"/>
    <n v="83.92"/>
    <n v="4"/>
    <n v="0"/>
    <n v="20.140799999999999"/>
  </r>
  <r>
    <n v="9929"/>
    <s v="CA-2013-129630"/>
    <n v="2013"/>
    <x v="913"/>
    <d v="2013-09-05T00:00:00"/>
    <s v="Same Day"/>
    <s v="IM-15055"/>
    <s v="Ionia McGrath"/>
    <s v="Consumer"/>
    <s v="United States"/>
    <s v="San Francisco"/>
    <s v="California"/>
    <n v="94122"/>
    <s v="West"/>
    <s v="FUR-FU-10000260"/>
    <x v="0"/>
    <s v="Furnishings"/>
    <s v="6&quot; Cubicle Wall Clock, Black"/>
    <n v="24.27"/>
    <n v="3"/>
    <n v="0"/>
    <n v="8.7371999999999996"/>
  </r>
  <r>
    <n v="9930"/>
    <s v="CA-2013-129630"/>
    <n v="2013"/>
    <x v="913"/>
    <d v="2013-09-05T00:00:00"/>
    <s v="Same Day"/>
    <s v="IM-15055"/>
    <s v="Ionia McGrath"/>
    <s v="Consumer"/>
    <s v="United States"/>
    <s v="San Francisco"/>
    <s v="California"/>
    <n v="94122"/>
    <s v="West"/>
    <s v="TEC-CO-10003763"/>
    <x v="2"/>
    <s v="Copiers"/>
    <s v="Canon PC1060 Personal Laser Copier"/>
    <n v="2799.9600000000005"/>
    <n v="5"/>
    <n v="0.2"/>
    <n v="944.98649999999986"/>
  </r>
  <r>
    <n v="9931"/>
    <s v="CA-2012-104948"/>
    <n v="2012"/>
    <x v="50"/>
    <d v="2012-11-17T00:00:00"/>
    <s v="Standard Class"/>
    <s v="KH-16510"/>
    <s v="Keith Herrera"/>
    <s v="Consumer"/>
    <s v="United States"/>
    <s v="San Bernardino"/>
    <s v="California"/>
    <n v="92404"/>
    <s v="West"/>
    <s v="OFF-BI-10001267"/>
    <x v="1"/>
    <s v="Binders"/>
    <s v="Universal Recycled Hanging Pressboard Report Binders, Letter Size"/>
    <n v="9.8719999999999999"/>
    <n v="2"/>
    <n v="0.2"/>
    <n v="3.4551999999999996"/>
  </r>
  <r>
    <n v="9932"/>
    <s v="CA-2012-104948"/>
    <n v="2012"/>
    <x v="50"/>
    <d v="2012-11-17T00:00:00"/>
    <s v="Standard Class"/>
    <s v="KH-16510"/>
    <s v="Keith Herrera"/>
    <s v="Consumer"/>
    <s v="United States"/>
    <s v="San Bernardino"/>
    <s v="California"/>
    <n v="92404"/>
    <s v="West"/>
    <s v="FUR-BO-10004357"/>
    <x v="0"/>
    <s v="Bookcases"/>
    <s v="O'Sullivan Living Dimensions 3-Shelf Bookcases"/>
    <n v="683.33199999999999"/>
    <n v="4"/>
    <n v="0.15"/>
    <n v="-40.196000000000055"/>
  </r>
  <r>
    <n v="9933"/>
    <s v="CA-2012-104948"/>
    <n v="2012"/>
    <x v="50"/>
    <d v="2012-11-17T00:00:00"/>
    <s v="Standard Class"/>
    <s v="KH-16510"/>
    <s v="Keith Herrera"/>
    <s v="Consumer"/>
    <s v="United States"/>
    <s v="San Bernardino"/>
    <s v="California"/>
    <n v="92404"/>
    <s v="West"/>
    <s v="OFF-PA-10004610"/>
    <x v="1"/>
    <s v="Paper"/>
    <s v="Xerox 1900"/>
    <n v="29.96"/>
    <n v="7"/>
    <n v="0"/>
    <n v="13.481999999999998"/>
  </r>
  <r>
    <n v="9934"/>
    <s v="CA-2011-166555"/>
    <n v="2011"/>
    <x v="384"/>
    <d v="2011-07-14T00:00:00"/>
    <s v="First Class"/>
    <s v="JK-15205"/>
    <s v="Jamie Kunitz"/>
    <s v="Consumer"/>
    <s v="United States"/>
    <s v="Niagara Falls"/>
    <s v="New York"/>
    <n v="14304"/>
    <s v="East"/>
    <s v="TEC-PH-10004912"/>
    <x v="2"/>
    <s v="Phones"/>
    <s v="Cisco SPA112 2 Port Phone Adapter"/>
    <n v="164.85000000000002"/>
    <n v="3"/>
    <n v="0"/>
    <n v="47.806499999999993"/>
  </r>
  <r>
    <n v="9935"/>
    <s v="CA-2013-114405"/>
    <n v="2013"/>
    <x v="281"/>
    <d v="2013-04-13T00:00:00"/>
    <s v="Standard Class"/>
    <s v="AS-10240"/>
    <s v="Alan Shonely"/>
    <s v="Consumer"/>
    <s v="United States"/>
    <s v="Philadelphia"/>
    <s v="Pennsylvania"/>
    <n v="19120"/>
    <s v="East"/>
    <s v="OFF-AP-10003278"/>
    <x v="1"/>
    <s v="Appliances"/>
    <s v="Belkin 7-Outlet SurgeMaster Home Series"/>
    <n v="33.528000000000006"/>
    <n v="3"/>
    <n v="0.2"/>
    <n v="2.5146000000000015"/>
  </r>
  <r>
    <n v="9936"/>
    <s v="CA-2013-114405"/>
    <n v="2013"/>
    <x v="281"/>
    <d v="2013-04-13T00:00:00"/>
    <s v="Standard Class"/>
    <s v="AS-10240"/>
    <s v="Alan Shonely"/>
    <s v="Consumer"/>
    <s v="United States"/>
    <s v="Philadelphia"/>
    <s v="Pennsylvania"/>
    <n v="19120"/>
    <s v="East"/>
    <s v="OFF-ST-10001627"/>
    <x v="1"/>
    <s v="Storage"/>
    <s v="Eldon Jumbo ProFile Portable File Boxes Graphite/Black"/>
    <n v="36.744"/>
    <n v="3"/>
    <n v="0.2"/>
    <n v="3.6744000000000039"/>
  </r>
  <r>
    <n v="9937"/>
    <s v="CA-2014-132955"/>
    <n v="2014"/>
    <x v="92"/>
    <d v="2014-06-29T00:00:00"/>
    <s v="Standard Class"/>
    <s v="SC-20575"/>
    <s v="Sonia Cooley"/>
    <s v="Consumer"/>
    <s v="United States"/>
    <s v="Cranston"/>
    <s v="Rhode Island"/>
    <n v="2920"/>
    <s v="East"/>
    <s v="OFF-BI-10002735"/>
    <x v="1"/>
    <s v="Binders"/>
    <s v="GBC Prestige Therm-A-Bind Covers"/>
    <n v="102.93"/>
    <n v="3"/>
    <n v="0"/>
    <n v="48.377100000000006"/>
  </r>
  <r>
    <n v="9938"/>
    <s v="CA-2013-164889"/>
    <n v="2013"/>
    <x v="1235"/>
    <d v="2013-06-07T00:00:00"/>
    <s v="Second Class"/>
    <s v="CP-12340"/>
    <s v="Christine Phan"/>
    <s v="Corporate"/>
    <s v="United States"/>
    <s v="Los Angeles"/>
    <s v="California"/>
    <n v="90049"/>
    <s v="West"/>
    <s v="FUR-TA-10001676"/>
    <x v="0"/>
    <s v="Tables"/>
    <s v="Hon 61000 Series Interactive Training Tables"/>
    <n v="71.088000000000008"/>
    <n v="2"/>
    <n v="0.2"/>
    <n v="-1.7772000000000041"/>
  </r>
  <r>
    <n v="9939"/>
    <s v="CA-2013-169824"/>
    <n v="2013"/>
    <x v="939"/>
    <d v="2013-12-18T00:00:00"/>
    <s v="Standard Class"/>
    <s v="NS-18640"/>
    <s v="Noel Staavos"/>
    <s v="Corporate"/>
    <s v="United States"/>
    <s v="New York City"/>
    <s v="New York"/>
    <n v="10009"/>
    <s v="East"/>
    <s v="FUR-FU-10004864"/>
    <x v="0"/>
    <s v="Furnishings"/>
    <s v="Eldon 500 Class Desk Accessories"/>
    <n v="60.35"/>
    <n v="5"/>
    <n v="0"/>
    <n v="19.915500000000002"/>
  </r>
  <r>
    <n v="9940"/>
    <s v="CA-2013-169824"/>
    <n v="2013"/>
    <x v="939"/>
    <d v="2013-12-18T00:00:00"/>
    <s v="Standard Class"/>
    <s v="NS-18640"/>
    <s v="Noel Staavos"/>
    <s v="Corporate"/>
    <s v="United States"/>
    <s v="New York City"/>
    <s v="New York"/>
    <n v="10009"/>
    <s v="East"/>
    <s v="OFF-SU-10000952"/>
    <x v="1"/>
    <s v="Supplies"/>
    <s v="Fiskars Home &amp; Office Scissors"/>
    <n v="35.520000000000003"/>
    <n v="4"/>
    <n v="0"/>
    <n v="9.9456000000000024"/>
  </r>
  <r>
    <n v="9941"/>
    <s v="CA-2013-169824"/>
    <n v="2013"/>
    <x v="939"/>
    <d v="2013-12-18T00:00:00"/>
    <s v="Standard Class"/>
    <s v="NS-18640"/>
    <s v="Noel Staavos"/>
    <s v="Corporate"/>
    <s v="United States"/>
    <s v="New York City"/>
    <s v="New York"/>
    <n v="10009"/>
    <s v="East"/>
    <s v="OFF-AR-10000462"/>
    <x v="1"/>
    <s v="Art"/>
    <s v="Sanford Pocket Accent Highlighters"/>
    <n v="11.200000000000001"/>
    <n v="7"/>
    <n v="0"/>
    <n v="4.8160000000000007"/>
  </r>
  <r>
    <n v="9942"/>
    <s v="CA-2014-164028"/>
    <n v="2014"/>
    <x v="221"/>
    <d v="2014-12-01T00:00:00"/>
    <s v="Standard Class"/>
    <s v="JL-15835"/>
    <s v="John Lee"/>
    <s v="Consumer"/>
    <s v="United States"/>
    <s v="San Francisco"/>
    <s v="California"/>
    <n v="94122"/>
    <s v="West"/>
    <s v="TEC-AC-10001772"/>
    <x v="2"/>
    <s v="Accessories"/>
    <s v="Memorex Mini Travel Drive 16 GB USB 2.0 Flash Drive"/>
    <n v="223.58"/>
    <n v="14"/>
    <n v="0"/>
    <n v="87.196200000000005"/>
  </r>
  <r>
    <n v="9943"/>
    <s v="CA-2011-143371"/>
    <n v="2011"/>
    <x v="129"/>
    <d v="2012-01-03T00:00:00"/>
    <s v="Standard Class"/>
    <s v="MD-17350"/>
    <s v="Maribeth Dona"/>
    <s v="Consumer"/>
    <s v="United States"/>
    <s v="Anaheim"/>
    <s v="California"/>
    <n v="92804"/>
    <s v="West"/>
    <s v="OFF-ST-10001128"/>
    <x v="1"/>
    <s v="Storage"/>
    <s v="Carina Mini System Audio Rack, Model AR050B"/>
    <n v="998.82"/>
    <n v="9"/>
    <n v="0"/>
    <n v="29.964600000000061"/>
  </r>
  <r>
    <n v="9944"/>
    <s v="CA-2011-143371"/>
    <n v="2011"/>
    <x v="129"/>
    <d v="2012-01-03T00:00:00"/>
    <s v="Standard Class"/>
    <s v="MD-17350"/>
    <s v="Maribeth Dona"/>
    <s v="Consumer"/>
    <s v="United States"/>
    <s v="Anaheim"/>
    <s v="California"/>
    <n v="92804"/>
    <s v="West"/>
    <s v="OFF-SU-10002537"/>
    <x v="1"/>
    <s v="Supplies"/>
    <s v="Acme Box Cutter Scissors"/>
    <n v="51.150000000000006"/>
    <n v="5"/>
    <n v="0"/>
    <n v="13.299000000000003"/>
  </r>
  <r>
    <n v="9945"/>
    <s v="CA-2012-145415"/>
    <n v="2012"/>
    <x v="1236"/>
    <d v="2012-04-17T00:00:00"/>
    <s v="Second Class"/>
    <s v="RD-19660"/>
    <s v="Robert Dilbeck"/>
    <s v="Home Office"/>
    <s v="United States"/>
    <s v="Seattle"/>
    <s v="Washington"/>
    <n v="98103"/>
    <s v="West"/>
    <s v="OFF-ST-10000419"/>
    <x v="1"/>
    <s v="Storage"/>
    <s v="Rogers Jumbo File, Granite"/>
    <n v="40.74"/>
    <n v="3"/>
    <n v="0"/>
    <n v="0.4073999999999991"/>
  </r>
  <r>
    <n v="9946"/>
    <s v="CA-2011-111157"/>
    <n v="2011"/>
    <x v="1086"/>
    <d v="2011-03-06T00:00:00"/>
    <s v="Standard Class"/>
    <s v="NH-18610"/>
    <s v="Nicole Hansen"/>
    <s v="Corporate"/>
    <s v="United States"/>
    <s v="Philadelphia"/>
    <s v="Pennsylvania"/>
    <n v="19120"/>
    <s v="East"/>
    <s v="OFF-PA-10000327"/>
    <x v="1"/>
    <s v="Paper"/>
    <s v="Xerox 1971"/>
    <n v="3.4240000000000004"/>
    <n v="1"/>
    <n v="0.2"/>
    <n v="1.0699999999999996"/>
  </r>
  <r>
    <n v="9947"/>
    <s v="CA-2011-111157"/>
    <n v="2011"/>
    <x v="1086"/>
    <d v="2011-03-06T00:00:00"/>
    <s v="Standard Class"/>
    <s v="NH-18610"/>
    <s v="Nicole Hansen"/>
    <s v="Corporate"/>
    <s v="United States"/>
    <s v="Philadelphia"/>
    <s v="Pennsylvania"/>
    <n v="19120"/>
    <s v="East"/>
    <s v="TEC-AC-10004353"/>
    <x v="2"/>
    <s v="Accessories"/>
    <s v="Hypercom P1300 Pinpad"/>
    <n v="151.20000000000002"/>
    <n v="3"/>
    <n v="0.2"/>
    <n v="32.130000000000003"/>
  </r>
  <r>
    <n v="9948"/>
    <s v="CA-2014-121559"/>
    <n v="2014"/>
    <x v="702"/>
    <d v="2014-06-04T00:00:00"/>
    <s v="Second Class"/>
    <s v="HW-14935"/>
    <s v="Helen Wasserman"/>
    <s v="Corporate"/>
    <s v="United States"/>
    <s v="Indianapolis"/>
    <s v="Indiana"/>
    <n v="46203"/>
    <s v="Central"/>
    <s v="FUR-CH-10003746"/>
    <x v="0"/>
    <s v="Chairs"/>
    <s v="Hon 4070 Series Pagoda Round Back Stacking Chairs"/>
    <n v="1925.88"/>
    <n v="6"/>
    <n v="0"/>
    <n v="539.24639999999999"/>
  </r>
  <r>
    <n v="9949"/>
    <s v="CA-2014-121559"/>
    <n v="2014"/>
    <x v="702"/>
    <d v="2014-06-04T00:00:00"/>
    <s v="Second Class"/>
    <s v="HW-14935"/>
    <s v="Helen Wasserman"/>
    <s v="Corporate"/>
    <s v="United States"/>
    <s v="Indianapolis"/>
    <s v="Indiana"/>
    <n v="46203"/>
    <s v="Central"/>
    <s v="OFF-AP-10002945"/>
    <x v="1"/>
    <s v="Appliances"/>
    <s v="Honeywell Enviracaire Portable HEPA Air Cleaner for 17' x 22' Room"/>
    <n v="2405.1999999999998"/>
    <n v="8"/>
    <n v="0"/>
    <n v="793.71599999999989"/>
  </r>
  <r>
    <n v="9950"/>
    <s v="CA-2014-121559"/>
    <n v="2014"/>
    <x v="702"/>
    <d v="2014-06-04T00:00:00"/>
    <s v="Second Class"/>
    <s v="HW-14935"/>
    <s v="Helen Wasserman"/>
    <s v="Corporate"/>
    <s v="United States"/>
    <s v="Indianapolis"/>
    <s v="Indiana"/>
    <n v="46203"/>
    <s v="Central"/>
    <s v="TEC-AC-10004568"/>
    <x v="2"/>
    <s v="Accessories"/>
    <s v="Maxell LTO Ultrium - 800 GB"/>
    <n v="83.97"/>
    <n v="3"/>
    <n v="0"/>
    <n v="15.954299999999993"/>
  </r>
  <r>
    <n v="9951"/>
    <s v="CA-2014-121559"/>
    <n v="2014"/>
    <x v="702"/>
    <d v="2014-06-04T00:00:00"/>
    <s v="Second Class"/>
    <s v="HW-14935"/>
    <s v="Helen Wasserman"/>
    <s v="Corporate"/>
    <s v="United States"/>
    <s v="Indianapolis"/>
    <s v="Indiana"/>
    <n v="46203"/>
    <s v="Central"/>
    <s v="TEC-AC-10001714"/>
    <x v="2"/>
    <s v="Accessories"/>
    <s v="Logitech MX Performance Wireless Mouse"/>
    <n v="39.89"/>
    <n v="1"/>
    <n v="0"/>
    <n v="14.7593"/>
  </r>
  <r>
    <n v="9952"/>
    <s v="CA-2014-121559"/>
    <n v="2014"/>
    <x v="702"/>
    <d v="2014-06-04T00:00:00"/>
    <s v="Second Class"/>
    <s v="HW-14935"/>
    <s v="Helen Wasserman"/>
    <s v="Corporate"/>
    <s v="United States"/>
    <s v="Indianapolis"/>
    <s v="Indiana"/>
    <n v="46203"/>
    <s v="Central"/>
    <s v="OFF-BI-10002072"/>
    <x v="1"/>
    <s v="Binders"/>
    <s v="Cardinal Slant-D Ring Binders"/>
    <n v="17.38"/>
    <n v="2"/>
    <n v="0"/>
    <n v="8.69"/>
  </r>
  <r>
    <n v="9953"/>
    <s v="CA-2012-141593"/>
    <n v="2012"/>
    <x v="639"/>
    <d v="2012-12-16T00:00:00"/>
    <s v="Second Class"/>
    <s v="DB-12970"/>
    <s v="Darren Budd"/>
    <s v="Corporate"/>
    <s v="United States"/>
    <s v="Los Angeles"/>
    <s v="California"/>
    <n v="90045"/>
    <s v="West"/>
    <s v="OFF-BI-10001153"/>
    <x v="1"/>
    <s v="Binders"/>
    <s v="Ibico Recycled Grain-Textured Covers"/>
    <n v="55.264000000000003"/>
    <n v="2"/>
    <n v="0.2"/>
    <n v="20.723999999999997"/>
  </r>
  <r>
    <n v="9954"/>
    <s v="CA-2012-141593"/>
    <n v="2012"/>
    <x v="639"/>
    <d v="2012-12-16T00:00:00"/>
    <s v="Second Class"/>
    <s v="DB-12970"/>
    <s v="Darren Budd"/>
    <s v="Corporate"/>
    <s v="United States"/>
    <s v="Los Angeles"/>
    <s v="California"/>
    <n v="90045"/>
    <s v="West"/>
    <s v="OFF-PA-10004983"/>
    <x v="1"/>
    <s v="Paper"/>
    <s v="Xerox 23"/>
    <n v="6.48"/>
    <n v="1"/>
    <n v="0"/>
    <n v="3.1104000000000003"/>
  </r>
  <r>
    <n v="9955"/>
    <s v="CA-2012-141593"/>
    <n v="2012"/>
    <x v="639"/>
    <d v="2012-12-16T00:00:00"/>
    <s v="Second Class"/>
    <s v="DB-12970"/>
    <s v="Darren Budd"/>
    <s v="Corporate"/>
    <s v="United States"/>
    <s v="Los Angeles"/>
    <s v="California"/>
    <n v="90045"/>
    <s v="West"/>
    <s v="OFF-BI-10000948"/>
    <x v="1"/>
    <s v="Binders"/>
    <s v="GBC Laser Imprintable Binding System Covers, Desert Sand"/>
    <n v="34.248000000000005"/>
    <n v="3"/>
    <n v="0.2"/>
    <n v="11.558699999999998"/>
  </r>
  <r>
    <n v="9956"/>
    <s v="CA-2012-141593"/>
    <n v="2012"/>
    <x v="639"/>
    <d v="2012-12-16T00:00:00"/>
    <s v="Second Class"/>
    <s v="DB-12970"/>
    <s v="Darren Budd"/>
    <s v="Corporate"/>
    <s v="United States"/>
    <s v="Los Angeles"/>
    <s v="California"/>
    <n v="90045"/>
    <s v="West"/>
    <s v="FUR-TA-10002622"/>
    <x v="0"/>
    <s v="Tables"/>
    <s v="Bush Andora Conference Table, Maple/Graphite Gray Finish"/>
    <n v="273.56799999999998"/>
    <n v="2"/>
    <n v="0.2"/>
    <n v="10.258800000000008"/>
  </r>
  <r>
    <n v="9957"/>
    <s v="US-2011-143287"/>
    <n v="2011"/>
    <x v="7"/>
    <d v="2011-11-17T00:00:00"/>
    <s v="Standard Class"/>
    <s v="KN-16705"/>
    <s v="Kristina Nunn"/>
    <s v="Home Office"/>
    <s v="United States"/>
    <s v="New Rochelle"/>
    <s v="New York"/>
    <n v="10801"/>
    <s v="East"/>
    <s v="OFF-PA-10001776"/>
    <x v="1"/>
    <s v="Paper"/>
    <s v="Wirebound Message Books, Four 2 3/4&quot; x 5&quot; Forms per Page, 600 Sets per Book"/>
    <n v="46.349999999999994"/>
    <n v="5"/>
    <n v="0"/>
    <n v="21.784499999999998"/>
  </r>
  <r>
    <n v="9958"/>
    <s v="US-2011-143287"/>
    <n v="2011"/>
    <x v="7"/>
    <d v="2011-11-17T00:00:00"/>
    <s v="Standard Class"/>
    <s v="KN-16705"/>
    <s v="Kristina Nunn"/>
    <s v="Home Office"/>
    <s v="United States"/>
    <s v="New Rochelle"/>
    <s v="New York"/>
    <n v="10801"/>
    <s v="East"/>
    <s v="OFF-PA-10004039"/>
    <x v="1"/>
    <s v="Paper"/>
    <s v="Xerox 1882"/>
    <n v="223.92"/>
    <n v="4"/>
    <n v="0"/>
    <n v="109.7208"/>
  </r>
  <r>
    <n v="9959"/>
    <s v="US-2011-143287"/>
    <n v="2011"/>
    <x v="7"/>
    <d v="2011-11-17T00:00:00"/>
    <s v="Standard Class"/>
    <s v="KN-16705"/>
    <s v="Kristina Nunn"/>
    <s v="Home Office"/>
    <s v="United States"/>
    <s v="New Rochelle"/>
    <s v="New York"/>
    <n v="10801"/>
    <s v="East"/>
    <s v="OFF-SU-10001574"/>
    <x v="1"/>
    <s v="Supplies"/>
    <s v="Acme Value Line Scissors"/>
    <n v="7.3"/>
    <n v="2"/>
    <n v="0"/>
    <n v="2.1899999999999995"/>
  </r>
  <r>
    <n v="9960"/>
    <s v="CA-2014-137421"/>
    <n v="2014"/>
    <x v="833"/>
    <d v="2014-10-12T00:00:00"/>
    <s v="Standard Class"/>
    <s v="AJ-10945"/>
    <s v="Ashley Jarboe"/>
    <s v="Consumer"/>
    <s v="United States"/>
    <s v="Chandler"/>
    <s v="Arizona"/>
    <n v="85224"/>
    <s v="West"/>
    <s v="OFF-AR-10001761"/>
    <x v="1"/>
    <s v="Art"/>
    <s v="Avery Hi-Liter Smear-Safe Highlighters"/>
    <n v="9.3439999999999994"/>
    <n v="2"/>
    <n v="0.2"/>
    <n v="1.8687999999999998"/>
  </r>
  <r>
    <n v="9961"/>
    <s v="CA-2014-141446"/>
    <n v="2014"/>
    <x v="118"/>
    <d v="2014-09-19T00:00:00"/>
    <s v="Second Class"/>
    <s v="CL-12700"/>
    <s v="Craig Leslie"/>
    <s v="Home Office"/>
    <s v="United States"/>
    <s v="Florence"/>
    <s v="Kentucky"/>
    <n v="41042"/>
    <s v="South"/>
    <s v="TEC-AC-10002305"/>
    <x v="2"/>
    <s v="Accessories"/>
    <s v="KeyTronic E03601U1 - Keyboard - Beige"/>
    <n v="18"/>
    <n v="1"/>
    <n v="0"/>
    <n v="3.2399999999999984"/>
  </r>
  <r>
    <n v="9962"/>
    <s v="CA-2012-168088"/>
    <n v="2012"/>
    <x v="531"/>
    <d v="2012-03-22T00:00:00"/>
    <s v="First Class"/>
    <s v="CM-12655"/>
    <s v="Corinna Mitchell"/>
    <s v="Home Office"/>
    <s v="United States"/>
    <s v="Houston"/>
    <s v="Texas"/>
    <n v="77041"/>
    <s v="Central"/>
    <s v="OFF-PA-10000675"/>
    <x v="1"/>
    <s v="Paper"/>
    <s v="Xerox 1919"/>
    <n v="65.584000000000003"/>
    <n v="2"/>
    <n v="0.2"/>
    <n v="23.7742"/>
  </r>
  <r>
    <n v="9963"/>
    <s v="CA-2012-168088"/>
    <n v="2012"/>
    <x v="531"/>
    <d v="2012-03-22T00:00:00"/>
    <s v="First Class"/>
    <s v="CM-12655"/>
    <s v="Corinna Mitchell"/>
    <s v="Home Office"/>
    <s v="United States"/>
    <s v="Houston"/>
    <s v="Texas"/>
    <n v="77041"/>
    <s v="Central"/>
    <s v="FUR-BO-10004218"/>
    <x v="0"/>
    <s v="Bookcases"/>
    <s v="Bush Heritage Pine Collection 5-Shelf Bookcase, Albany Pine Finish, *Special Order"/>
    <n v="383.46559999999994"/>
    <n v="4"/>
    <n v="0.32"/>
    <n v="-67.670400000000001"/>
  </r>
  <r>
    <n v="9964"/>
    <s v="CA-2012-143700"/>
    <n v="2012"/>
    <x v="353"/>
    <d v="2012-07-26T00:00:00"/>
    <s v="Same Day"/>
    <s v="AS-10240"/>
    <s v="Alan Shonely"/>
    <s v="Consumer"/>
    <s v="United States"/>
    <s v="Philadelphia"/>
    <s v="Pennsylvania"/>
    <n v="19140"/>
    <s v="East"/>
    <s v="OFF-PA-10003072"/>
    <x v="1"/>
    <s v="Paper"/>
    <s v="Eureka Recycled Copy Paper 8 1/2&quot; x 11&quot;, Ream"/>
    <n v="10.368000000000002"/>
    <n v="2"/>
    <n v="0.2"/>
    <n v="3.6288"/>
  </r>
  <r>
    <n v="9965"/>
    <s v="CA-2013-146374"/>
    <n v="2013"/>
    <x v="5"/>
    <d v="2013-12-11T00:00:00"/>
    <s v="Second Class"/>
    <s v="HE-14800"/>
    <s v="Harold Engle"/>
    <s v="Corporate"/>
    <s v="United States"/>
    <s v="Newark"/>
    <s v="Delaware"/>
    <n v="19711"/>
    <s v="East"/>
    <s v="FUR-FU-10002671"/>
    <x v="0"/>
    <s v="Furnishings"/>
    <s v="Electrix 20W Halogen Replacement Bulb for Zoom-In Desk Lamp"/>
    <n v="13.4"/>
    <n v="1"/>
    <n v="0"/>
    <n v="6.4319999999999995"/>
  </r>
  <r>
    <n v="9966"/>
    <s v="CA-2013-146374"/>
    <n v="2013"/>
    <x v="5"/>
    <d v="2013-12-11T00:00:00"/>
    <s v="Second Class"/>
    <s v="HE-14800"/>
    <s v="Harold Engle"/>
    <s v="Corporate"/>
    <s v="United States"/>
    <s v="Newark"/>
    <s v="Delaware"/>
    <n v="19711"/>
    <s v="East"/>
    <s v="OFF-PA-10000349"/>
    <x v="1"/>
    <s v="Paper"/>
    <s v="Staples"/>
    <n v="4.9800000000000004"/>
    <n v="1"/>
    <n v="0"/>
    <n v="2.3406000000000002"/>
  </r>
  <r>
    <n v="9967"/>
    <s v="CA-2013-146374"/>
    <n v="2013"/>
    <x v="5"/>
    <d v="2013-12-11T00:00:00"/>
    <s v="Second Class"/>
    <s v="HE-14800"/>
    <s v="Harold Engle"/>
    <s v="Corporate"/>
    <s v="United States"/>
    <s v="Newark"/>
    <s v="Delaware"/>
    <n v="19711"/>
    <s v="East"/>
    <s v="OFF-EN-10004483"/>
    <x v="1"/>
    <s v="Envelopes"/>
    <s v="#10 White Business Envelopes,4 1/8 x 9 1/2"/>
    <n v="109.69"/>
    <n v="7"/>
    <n v="0"/>
    <n v="51.554299999999991"/>
  </r>
  <r>
    <n v="9968"/>
    <s v="CA-2014-153871"/>
    <n v="2014"/>
    <x v="157"/>
    <d v="2014-12-18T00:00:00"/>
    <s v="Standard Class"/>
    <s v="RB-19435"/>
    <s v="Richard Bierner"/>
    <s v="Consumer"/>
    <s v="United States"/>
    <s v="Plainfield"/>
    <s v="New Jersey"/>
    <n v="7060"/>
    <s v="East"/>
    <s v="OFF-BI-10004209"/>
    <x v="1"/>
    <s v="Binders"/>
    <s v="Fellowes Twister Kit, Gray/Clear, 3/pkg"/>
    <n v="40.199999999999996"/>
    <n v="5"/>
    <n v="0"/>
    <n v="18.089999999999996"/>
  </r>
  <r>
    <n v="9969"/>
    <s v="CA-2014-153871"/>
    <n v="2014"/>
    <x v="157"/>
    <d v="2014-12-18T00:00:00"/>
    <s v="Standard Class"/>
    <s v="RB-19435"/>
    <s v="Richard Bierner"/>
    <s v="Consumer"/>
    <s v="United States"/>
    <s v="Plainfield"/>
    <s v="New Jersey"/>
    <n v="7060"/>
    <s v="East"/>
    <s v="OFF-BI-10004600"/>
    <x v="1"/>
    <s v="Binders"/>
    <s v="Ibico Ibimaster 300 Manual Binding System"/>
    <n v="735.98"/>
    <n v="2"/>
    <n v="0"/>
    <n v="331.19099999999997"/>
  </r>
  <r>
    <n v="9970"/>
    <s v="CA-2014-153871"/>
    <n v="2014"/>
    <x v="157"/>
    <d v="2014-12-18T00:00:00"/>
    <s v="Standard Class"/>
    <s v="RB-19435"/>
    <s v="Richard Bierner"/>
    <s v="Consumer"/>
    <s v="United States"/>
    <s v="Plainfield"/>
    <s v="New Jersey"/>
    <n v="7060"/>
    <s v="East"/>
    <s v="OFF-AP-10003622"/>
    <x v="1"/>
    <s v="Appliances"/>
    <s v="Bravo II Megaboss 12-Amp Hard Body Upright, Replacement Belts, 2 Belts per Pack"/>
    <n v="22.75"/>
    <n v="7"/>
    <n v="0"/>
    <n v="6.5974999999999993"/>
  </r>
  <r>
    <n v="9971"/>
    <s v="CA-2012-103772"/>
    <n v="2012"/>
    <x v="1141"/>
    <d v="2012-07-02T00:00:00"/>
    <s v="Standard Class"/>
    <s v="MP-17470"/>
    <s v="Mark Packer"/>
    <s v="Home Office"/>
    <s v="United States"/>
    <s v="Smyrna"/>
    <s v="Georgia"/>
    <n v="30080"/>
    <s v="South"/>
    <s v="OFF-BI-10002867"/>
    <x v="1"/>
    <s v="Binders"/>
    <s v="GBC Recycled Regency Composition Covers"/>
    <n v="119.56"/>
    <n v="2"/>
    <n v="0"/>
    <n v="54.997599999999991"/>
  </r>
  <r>
    <n v="9972"/>
    <s v="CA-2012-103772"/>
    <n v="2012"/>
    <x v="1141"/>
    <d v="2012-07-02T00:00:00"/>
    <s v="Standard Class"/>
    <s v="MP-17470"/>
    <s v="Mark Packer"/>
    <s v="Home Office"/>
    <s v="United States"/>
    <s v="Smyrna"/>
    <s v="Georgia"/>
    <n v="30080"/>
    <s v="South"/>
    <s v="OFF-AR-10000538"/>
    <x v="1"/>
    <s v="Art"/>
    <s v="Boston Model 1800 Electric Pencil Sharpener, Gray"/>
    <n v="140.75"/>
    <n v="5"/>
    <n v="0"/>
    <n v="42.22499999999998"/>
  </r>
  <r>
    <n v="9973"/>
    <s v="CA-2013-130225"/>
    <n v="2013"/>
    <x v="108"/>
    <d v="2013-09-18T00:00:00"/>
    <s v="Standard Class"/>
    <s v="RC-19960"/>
    <s v="Ryan Crowe"/>
    <s v="Consumer"/>
    <s v="United States"/>
    <s v="Houston"/>
    <s v="Texas"/>
    <n v="77041"/>
    <s v="Central"/>
    <s v="OFF-EN-10000056"/>
    <x v="1"/>
    <s v="Envelopes"/>
    <s v="Cameo Buff Policy Envelopes"/>
    <n v="99.567999999999998"/>
    <n v="2"/>
    <n v="0.2"/>
    <n v="33.604199999999992"/>
  </r>
  <r>
    <n v="9974"/>
    <s v="US-2013-103674"/>
    <n v="2013"/>
    <x v="409"/>
    <d v="2013-12-11T00:00:00"/>
    <s v="Standard Class"/>
    <s v="AP-10720"/>
    <s v="Anne Pryor"/>
    <s v="Home Office"/>
    <s v="United States"/>
    <s v="Los Angeles"/>
    <s v="California"/>
    <n v="90032"/>
    <s v="West"/>
    <s v="TEC-PH-10004080"/>
    <x v="2"/>
    <s v="Phones"/>
    <s v="Avaya 5410 Digital phone"/>
    <n v="271.95999999999998"/>
    <n v="5"/>
    <n v="0.2"/>
    <n v="27.195999999999998"/>
  </r>
  <r>
    <n v="9975"/>
    <s v="US-2013-103674"/>
    <n v="2013"/>
    <x v="409"/>
    <d v="2013-12-11T00:00:00"/>
    <s v="Standard Class"/>
    <s v="AP-10720"/>
    <s v="Anne Pryor"/>
    <s v="Home Office"/>
    <s v="United States"/>
    <s v="Los Angeles"/>
    <s v="California"/>
    <n v="90032"/>
    <s v="West"/>
    <s v="OFF-AR-10004752"/>
    <x v="1"/>
    <s v="Art"/>
    <s v="Blackstonian Pencils"/>
    <n v="18.689999999999998"/>
    <n v="7"/>
    <n v="0"/>
    <n v="5.2332000000000001"/>
  </r>
  <r>
    <n v="9976"/>
    <s v="US-2013-103674"/>
    <n v="2013"/>
    <x v="409"/>
    <d v="2013-12-11T00:00:00"/>
    <s v="Standard Class"/>
    <s v="AP-10720"/>
    <s v="Anne Pryor"/>
    <s v="Home Office"/>
    <s v="United States"/>
    <s v="Los Angeles"/>
    <s v="California"/>
    <n v="90032"/>
    <s v="West"/>
    <s v="OFF-PA-10000743"/>
    <x v="1"/>
    <s v="Paper"/>
    <s v="Xerox 1977"/>
    <n v="13.36"/>
    <n v="2"/>
    <n v="0"/>
    <n v="6.4127999999999998"/>
  </r>
  <r>
    <n v="9977"/>
    <s v="US-2013-103674"/>
    <n v="2013"/>
    <x v="409"/>
    <d v="2013-12-11T00:00:00"/>
    <s v="Standard Class"/>
    <s v="AP-10720"/>
    <s v="Anne Pryor"/>
    <s v="Home Office"/>
    <s v="United States"/>
    <s v="Los Angeles"/>
    <s v="California"/>
    <n v="90032"/>
    <s v="West"/>
    <s v="TEC-PH-10002496"/>
    <x v="2"/>
    <s v="Phones"/>
    <s v="Cisco SPA301"/>
    <n v="249.58400000000003"/>
    <n v="2"/>
    <n v="0.2"/>
    <n v="31.197999999999986"/>
  </r>
  <r>
    <n v="9978"/>
    <s v="US-2013-103674"/>
    <n v="2013"/>
    <x v="409"/>
    <d v="2013-12-11T00:00:00"/>
    <s v="Standard Class"/>
    <s v="AP-10720"/>
    <s v="Anne Pryor"/>
    <s v="Home Office"/>
    <s v="United States"/>
    <s v="Los Angeles"/>
    <s v="California"/>
    <n v="90032"/>
    <s v="West"/>
    <s v="OFF-FA-10003467"/>
    <x v="1"/>
    <s v="Fasteners"/>
    <s v="Alliance Big Bands Rubber Bands, 12/Pack"/>
    <n v="13.86"/>
    <n v="7"/>
    <n v="0"/>
    <n v="0"/>
  </r>
  <r>
    <n v="9979"/>
    <s v="US-2013-103674"/>
    <n v="2013"/>
    <x v="409"/>
    <d v="2013-12-11T00:00:00"/>
    <s v="Standard Class"/>
    <s v="AP-10720"/>
    <s v="Anne Pryor"/>
    <s v="Home Office"/>
    <s v="United States"/>
    <s v="Los Angeles"/>
    <s v="California"/>
    <n v="90032"/>
    <s v="West"/>
    <s v="OFF-BI-10003727"/>
    <x v="1"/>
    <s v="Binders"/>
    <s v="Avery Durable Slant Ring Binders With Label Holder"/>
    <n v="13.375999999999999"/>
    <n v="4"/>
    <n v="0.2"/>
    <n v="4.6815999999999995"/>
  </r>
  <r>
    <n v="9980"/>
    <s v="US-2013-103674"/>
    <n v="2013"/>
    <x v="409"/>
    <d v="2013-12-11T00:00:00"/>
    <s v="Standard Class"/>
    <s v="AP-10720"/>
    <s v="Anne Pryor"/>
    <s v="Home Office"/>
    <s v="United States"/>
    <s v="Los Angeles"/>
    <s v="California"/>
    <n v="90032"/>
    <s v="West"/>
    <s v="OFF-BI-10002026"/>
    <x v="1"/>
    <s v="Binders"/>
    <s v="Ibico Recycled Linen-Style Covers"/>
    <n v="437.47200000000009"/>
    <n v="14"/>
    <n v="0.2"/>
    <n v="153.11519999999999"/>
  </r>
  <r>
    <n v="9981"/>
    <s v="US-2012-151435"/>
    <n v="2012"/>
    <x v="684"/>
    <d v="2012-09-09T00:00:00"/>
    <s v="Second Class"/>
    <s v="SW-20455"/>
    <s v="Shaun Weien"/>
    <s v="Consumer"/>
    <s v="United States"/>
    <s v="Lafayette"/>
    <s v="Louisiana"/>
    <n v="70506"/>
    <s v="South"/>
    <s v="FUR-TA-10001039"/>
    <x v="0"/>
    <s v="Tables"/>
    <s v="KI Adjustable-Height Table"/>
    <n v="85.98"/>
    <n v="1"/>
    <n v="0"/>
    <n v="22.354800000000004"/>
  </r>
  <r>
    <n v="9982"/>
    <s v="CA-2014-163566"/>
    <n v="2014"/>
    <x v="646"/>
    <d v="2014-08-07T00:00:00"/>
    <s v="First Class"/>
    <s v="TB-21055"/>
    <s v="Ted Butterfield"/>
    <s v="Consumer"/>
    <s v="United States"/>
    <s v="Fairfield"/>
    <s v="Ohio"/>
    <n v="45014"/>
    <s v="East"/>
    <s v="OFF-LA-10004484"/>
    <x v="1"/>
    <s v="Labels"/>
    <s v="Avery 476"/>
    <n v="16.520000000000003"/>
    <n v="5"/>
    <n v="0.2"/>
    <n v="5.368999999999998"/>
  </r>
  <r>
    <n v="9983"/>
    <s v="US-2013-157728"/>
    <n v="2013"/>
    <x v="897"/>
    <d v="2013-09-29T00:00:00"/>
    <s v="Standard Class"/>
    <s v="RC-19960"/>
    <s v="Ryan Crowe"/>
    <s v="Consumer"/>
    <s v="United States"/>
    <s v="Grand Rapids"/>
    <s v="Michigan"/>
    <n v="49505"/>
    <s v="Central"/>
    <s v="OFF-PA-10002195"/>
    <x v="1"/>
    <s v="Paper"/>
    <s v="RSVP Cards &amp; Envelopes, Blank White, 8-1/2&quot; X 11&quot;, 24 Cards/25 Envelopes/Set"/>
    <n v="35.56"/>
    <n v="7"/>
    <n v="0"/>
    <n v="16.713200000000001"/>
  </r>
  <r>
    <n v="9984"/>
    <s v="US-2013-157728"/>
    <n v="2013"/>
    <x v="897"/>
    <d v="2013-09-29T00:00:00"/>
    <s v="Standard Class"/>
    <s v="RC-19960"/>
    <s v="Ryan Crowe"/>
    <s v="Consumer"/>
    <s v="United States"/>
    <s v="Grand Rapids"/>
    <s v="Michigan"/>
    <n v="49505"/>
    <s v="Central"/>
    <s v="TEC-PH-10001305"/>
    <x v="2"/>
    <s v="Phones"/>
    <s v="Panasonic KX TS208W Corded phone"/>
    <n v="97.98"/>
    <n v="2"/>
    <n v="0"/>
    <n v="27.434400000000011"/>
  </r>
  <r>
    <n v="9985"/>
    <s v="CA-2012-100251"/>
    <n v="2012"/>
    <x v="961"/>
    <d v="2012-05-23T00:00:00"/>
    <s v="Standard Class"/>
    <s v="DV-13465"/>
    <s v="Dianna Vittorini"/>
    <s v="Consumer"/>
    <s v="United States"/>
    <s v="Long Beach"/>
    <s v="New York"/>
    <n v="11561"/>
    <s v="East"/>
    <s v="OFF-LA-10003766"/>
    <x v="1"/>
    <s v="Labels"/>
    <s v="Self-Adhesive Removable Labels"/>
    <n v="31.5"/>
    <n v="10"/>
    <n v="0"/>
    <n v="15.120000000000001"/>
  </r>
  <r>
    <n v="9986"/>
    <s v="CA-2012-100251"/>
    <n v="2012"/>
    <x v="961"/>
    <d v="2012-05-23T00:00:00"/>
    <s v="Standard Class"/>
    <s v="DV-13465"/>
    <s v="Dianna Vittorini"/>
    <s v="Consumer"/>
    <s v="United States"/>
    <s v="Long Beach"/>
    <s v="New York"/>
    <n v="11561"/>
    <s v="East"/>
    <s v="OFF-SU-10000898"/>
    <x v="1"/>
    <s v="Supplies"/>
    <s v="Acme Hot Forged Carbon Steel Scissors with Nickel-Plated Handles, 3 7/8&quot; Cut, 8&quot;L"/>
    <n v="55.6"/>
    <n v="4"/>
    <n v="0"/>
    <n v="16.123999999999995"/>
  </r>
  <r>
    <n v="9987"/>
    <s v="CA-2013-125794"/>
    <n v="2013"/>
    <x v="321"/>
    <d v="2013-10-04T00:00:00"/>
    <s v="Standard Class"/>
    <s v="ML-17410"/>
    <s v="Maris LaWare"/>
    <s v="Consumer"/>
    <s v="United States"/>
    <s v="Los Angeles"/>
    <s v="California"/>
    <n v="90008"/>
    <s v="West"/>
    <s v="TEC-AC-10003399"/>
    <x v="2"/>
    <s v="Accessories"/>
    <s v="Memorex Mini Travel Drive 64 GB USB 2.0 Flash Drive"/>
    <n v="36.24"/>
    <n v="1"/>
    <n v="0"/>
    <n v="15.220800000000001"/>
  </r>
  <r>
    <n v="9988"/>
    <s v="CA-2014-163629"/>
    <n v="2014"/>
    <x v="701"/>
    <d v="2014-11-22T00:00:00"/>
    <s v="Standard Class"/>
    <s v="RA-19885"/>
    <s v="Ruben Ausman"/>
    <s v="Corporate"/>
    <s v="United States"/>
    <s v="Athens"/>
    <s v="Georgia"/>
    <n v="30605"/>
    <s v="South"/>
    <s v="TEC-AC-10001539"/>
    <x v="2"/>
    <s v="Accessories"/>
    <s v="Logitech G430 Surround Sound Gaming Headset with Dolby 7.1 Technology"/>
    <n v="79.989999999999995"/>
    <n v="1"/>
    <n v="0"/>
    <n v="28.796399999999998"/>
  </r>
  <r>
    <n v="9989"/>
    <s v="CA-2014-163629"/>
    <n v="2014"/>
    <x v="701"/>
    <d v="2014-11-22T00:00:00"/>
    <s v="Standard Class"/>
    <s v="RA-19885"/>
    <s v="Ruben Ausman"/>
    <s v="Corporate"/>
    <s v="United States"/>
    <s v="Athens"/>
    <s v="Georgia"/>
    <n v="30605"/>
    <s v="South"/>
    <s v="TEC-PH-10004006"/>
    <x v="2"/>
    <s v="Phones"/>
    <s v="Panasonic KX - TS880B Telephone"/>
    <n v="206.1"/>
    <n v="5"/>
    <n v="0"/>
    <n v="55.647000000000006"/>
  </r>
  <r>
    <n v="9990"/>
    <s v="CA-2011-110422"/>
    <n v="2011"/>
    <x v="1237"/>
    <d v="2011-01-24T00:00:00"/>
    <s v="Second Class"/>
    <s v="TB-21400"/>
    <s v="Tom Boeckenhauer"/>
    <s v="Consumer"/>
    <s v="United States"/>
    <s v="Miami"/>
    <s v="Florida"/>
    <n v="33180"/>
    <s v="South"/>
    <s v="FUR-FU-10001889"/>
    <x v="0"/>
    <s v="Furnishings"/>
    <s v="Ultra Door Pull Handle"/>
    <n v="25.248000000000001"/>
    <n v="3"/>
    <n v="0.2"/>
    <n v="4.1027999999999993"/>
  </r>
  <r>
    <n v="9991"/>
    <s v="CA-2014-121258"/>
    <n v="2014"/>
    <x v="425"/>
    <d v="2014-03-04T00:00:00"/>
    <s v="Standard Class"/>
    <s v="DB-13060"/>
    <s v="Dave Brooks"/>
    <s v="Consumer"/>
    <s v="United States"/>
    <s v="Costa Mesa"/>
    <s v="California"/>
    <n v="92627"/>
    <s v="West"/>
    <s v="FUR-FU-10000747"/>
    <x v="0"/>
    <s v="Furnishings"/>
    <s v="Tenex B1-RE Series Chair Mats for Low Pile Carpets"/>
    <n v="91.96"/>
    <n v="2"/>
    <n v="0"/>
    <n v="15.633199999999988"/>
  </r>
  <r>
    <n v="9992"/>
    <s v="CA-2014-121258"/>
    <n v="2014"/>
    <x v="425"/>
    <d v="2014-03-04T00:00:00"/>
    <s v="Standard Class"/>
    <s v="DB-13060"/>
    <s v="Dave Brooks"/>
    <s v="Consumer"/>
    <s v="United States"/>
    <s v="Costa Mesa"/>
    <s v="California"/>
    <n v="92627"/>
    <s v="West"/>
    <s v="TEC-PH-10003645"/>
    <x v="2"/>
    <s v="Phones"/>
    <s v="Aastra 57i VoIP phone"/>
    <n v="258.57600000000002"/>
    <n v="2"/>
    <n v="0.2"/>
    <n v="19.393200000000007"/>
  </r>
  <r>
    <n v="9993"/>
    <s v="CA-2014-121258"/>
    <n v="2014"/>
    <x v="425"/>
    <d v="2014-03-04T00:00:00"/>
    <s v="Standard Class"/>
    <s v="DB-13060"/>
    <s v="Dave Brooks"/>
    <s v="Consumer"/>
    <s v="United States"/>
    <s v="Costa Mesa"/>
    <s v="California"/>
    <n v="92627"/>
    <s v="West"/>
    <s v="OFF-PA-10004041"/>
    <x v="1"/>
    <s v="Paper"/>
    <s v="It's Hot Message Books with Stickers, 2 3/4&quot; x 5&quot;"/>
    <n v="29.6"/>
    <n v="4"/>
    <n v="0"/>
    <n v="13.32"/>
  </r>
  <r>
    <n v="9994"/>
    <s v="CA-2014-119914"/>
    <n v="2014"/>
    <x v="464"/>
    <d v="2014-05-10T00:00:00"/>
    <s v="Second Class"/>
    <s v="CC-12220"/>
    <s v="Chris Cortes"/>
    <s v="Consumer"/>
    <s v="United States"/>
    <s v="Westminster"/>
    <s v="California"/>
    <n v="92683"/>
    <s v="West"/>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r>
    <m/>
    <x v="5009"/>
    <x v="4"/>
    <x v="1238"/>
    <m/>
    <m/>
    <m/>
    <m/>
    <x v="3"/>
    <m/>
    <m/>
    <x v="49"/>
    <m/>
    <x v="4"/>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44FF92-665C-4038-A74F-ABF2E50A33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8">
      <pivotArea collapsedLevelsAreSubtotals="1" fieldPosition="0">
        <references count="1">
          <reference field="3" count="12">
            <x v="1"/>
            <x v="2"/>
            <x v="3"/>
            <x v="4"/>
            <x v="5"/>
            <x v="6"/>
            <x v="7"/>
            <x v="8"/>
            <x v="9"/>
            <x v="10"/>
            <x v="11"/>
            <x v="12"/>
          </reference>
        </references>
      </pivotArea>
    </format>
    <format dxfId="17">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94945B-41FA-46F4-ADCB-0C825D6A731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16">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1C8E45-D7B8-4208-8415-0B721635600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5">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5">
    <i>
      <x/>
    </i>
    <i>
      <x v="1"/>
    </i>
    <i>
      <x v="2"/>
    </i>
    <i>
      <x v="3"/>
    </i>
    <i t="grand">
      <x/>
    </i>
  </rowItems>
  <colItems count="1">
    <i/>
  </colItems>
  <dataFields count="1">
    <dataField name="Sum of Sales" fld="18" showDataAs="percentOfTotal" baseField="15" baseItem="0" numFmtId="10"/>
  </dataFields>
  <formats count="3">
    <format dxfId="15">
      <pivotArea collapsedLevelsAreSubtotals="1" fieldPosition="0">
        <references count="1">
          <reference field="15" count="0"/>
        </references>
      </pivotArea>
    </format>
    <format dxfId="14">
      <pivotArea grandRow="1" outline="0" collapsedLevelsAreSubtotals="1" fieldPosition="0"/>
    </format>
    <format dxfId="13">
      <pivotArea outline="0" fieldPosition="0">
        <references count="1">
          <reference field="4294967294" count="1">
            <x v="0"/>
          </reference>
        </references>
      </pivotArea>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1" format="5" series="1">
      <pivotArea type="data" outline="0" fieldPosition="0">
        <references count="1">
          <reference field="4294967294" count="1" selected="0">
            <x v="0"/>
          </reference>
        </references>
      </pivotArea>
    </chartFormat>
    <chartFormat chart="1" format="6">
      <pivotArea type="data" outline="0" fieldPosition="0">
        <references count="2">
          <reference field="4294967294" count="1" selected="0">
            <x v="0"/>
          </reference>
          <reference field="15" count="1" selected="0">
            <x v="0"/>
          </reference>
        </references>
      </pivotArea>
    </chartFormat>
    <chartFormat chart="1" format="7">
      <pivotArea type="data" outline="0" fieldPosition="0">
        <references count="2">
          <reference field="4294967294" count="1" selected="0">
            <x v="0"/>
          </reference>
          <reference field="15" count="1" selected="0">
            <x v="1"/>
          </reference>
        </references>
      </pivotArea>
    </chartFormat>
    <chartFormat chart="1" format="8">
      <pivotArea type="data" outline="0" fieldPosition="0">
        <references count="2">
          <reference field="4294967294" count="1" selected="0">
            <x v="0"/>
          </reference>
          <reference field="15" count="1" selected="0">
            <x v="2"/>
          </reference>
        </references>
      </pivotArea>
    </chartFormat>
    <chartFormat chart="1" format="9">
      <pivotArea type="data" outline="0" fieldPosition="0">
        <references count="2">
          <reference field="4294967294" count="1" selected="0">
            <x v="0"/>
          </reference>
          <reference field="15" count="1" selected="0">
            <x v="3"/>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1"/>
          </reference>
        </references>
      </pivotArea>
    </chartFormat>
    <chartFormat chart="2" format="13">
      <pivotArea type="data" outline="0" fieldPosition="0">
        <references count="2">
          <reference field="4294967294" count="1" selected="0">
            <x v="0"/>
          </reference>
          <reference field="15" count="1" selected="0">
            <x v="2"/>
          </reference>
        </references>
      </pivotArea>
    </chartFormat>
    <chartFormat chart="2" format="14">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0D2522-2CAA-4876-BD6F-099AEE76DE9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5">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formats count="2">
    <format dxfId="12">
      <pivotArea collapsedLevelsAreSubtotals="1" fieldPosition="0">
        <references count="1">
          <reference field="11"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1">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B3BB0A-0214-4E3C-89FD-8C0C1E2C801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5">
    <pivotField showAll="0"/>
    <pivotField showAll="0"/>
    <pivotField showAll="0">
      <items count="6">
        <item x="2"/>
        <item x="1"/>
        <item x="0"/>
        <item x="3"/>
        <item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1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0A42AF-B2CC-4E10-8AD7-3F314A3A3E6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7" firstHeaderRow="1" firstDataRow="1" firstDataCol="1"/>
  <pivotFields count="25">
    <pivotField showAll="0"/>
    <pivotField showAll="0"/>
    <pivotField showAll="0">
      <items count="6">
        <item x="2"/>
        <item x="1"/>
        <item x="0"/>
        <item x="3"/>
        <item x="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4">
    <i>
      <x/>
    </i>
    <i>
      <x v="1"/>
    </i>
    <i>
      <x v="2"/>
    </i>
    <i>
      <x v="3"/>
    </i>
    <i>
      <x v="4"/>
    </i>
    <i>
      <x v="5"/>
    </i>
    <i>
      <x v="6"/>
    </i>
    <i>
      <x v="7"/>
    </i>
    <i>
      <x v="8"/>
    </i>
    <i>
      <x v="9"/>
    </i>
    <i>
      <x v="10"/>
    </i>
    <i>
      <x v="11"/>
    </i>
    <i>
      <x v="12"/>
    </i>
    <i t="grand">
      <x/>
    </i>
  </rowItems>
  <colItems count="1">
    <i/>
  </colItems>
  <dataFields count="1">
    <dataField name="Sum of Sales" fld="18" baseField="0" baseItem="0"/>
  </dataFields>
  <formats count="2">
    <format dxfId="1">
      <pivotArea collapsedLevelsAreSubtotals="1" fieldPosition="0">
        <references count="1">
          <reference field="3" count="12">
            <x v="1"/>
            <x v="2"/>
            <x v="3"/>
            <x v="4"/>
            <x v="5"/>
            <x v="6"/>
            <x v="7"/>
            <x v="8"/>
            <x v="9"/>
            <x v="10"/>
            <x v="11"/>
            <x v="12"/>
          </reference>
        </references>
      </pivotArea>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923C22-BAB4-4196-8ECD-94DAB4D20F5C}"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3:P17" firstHeaderRow="1" firstDataRow="1" firstDataCol="1"/>
  <pivotFields count="25">
    <pivotField showAll="0"/>
    <pivotField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4">
    <i>
      <x/>
    </i>
    <i>
      <x v="1"/>
    </i>
    <i>
      <x v="2"/>
    </i>
    <i>
      <x v="3"/>
    </i>
    <i>
      <x v="4"/>
    </i>
    <i>
      <x v="5"/>
    </i>
    <i>
      <x v="6"/>
    </i>
    <i>
      <x v="7"/>
    </i>
    <i>
      <x v="8"/>
    </i>
    <i>
      <x v="9"/>
    </i>
    <i>
      <x v="10"/>
    </i>
    <i>
      <x v="11"/>
    </i>
    <i>
      <x v="12"/>
    </i>
    <i t="grand">
      <x/>
    </i>
  </rowItems>
  <colItems count="1">
    <i/>
  </colItems>
  <dataFields count="1">
    <dataField name="Sum of Profit Margin" fld="24" baseField="0" baseItem="0"/>
  </dataFields>
  <formats count="2">
    <format dxfId="3">
      <pivotArea collapsedLevelsAreSubtotals="1" fieldPosition="0">
        <references count="1">
          <reference field="3" count="12">
            <x v="1"/>
            <x v="2"/>
            <x v="3"/>
            <x v="4"/>
            <x v="5"/>
            <x v="6"/>
            <x v="7"/>
            <x v="8"/>
            <x v="9"/>
            <x v="10"/>
            <x v="11"/>
            <x v="12"/>
          </reference>
        </references>
      </pivotArea>
    </format>
    <format dxfId="2">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40BB67-39CA-4CBE-8BE3-0E129962F95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M17"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4">
    <i>
      <x/>
    </i>
    <i>
      <x v="1"/>
    </i>
    <i>
      <x v="2"/>
    </i>
    <i>
      <x v="3"/>
    </i>
    <i>
      <x v="4"/>
    </i>
    <i>
      <x v="5"/>
    </i>
    <i>
      <x v="6"/>
    </i>
    <i>
      <x v="7"/>
    </i>
    <i>
      <x v="8"/>
    </i>
    <i>
      <x v="9"/>
    </i>
    <i>
      <x v="10"/>
    </i>
    <i>
      <x v="11"/>
    </i>
    <i>
      <x v="12"/>
    </i>
    <i t="grand">
      <x/>
    </i>
  </rowItems>
  <colItems count="1">
    <i/>
  </colItems>
  <dataFields count="1">
    <dataField name="Count of Order ID" fld="1" subtotal="count" baseField="0" baseItem="0"/>
  </dataFields>
  <formats count="2">
    <format dxfId="5">
      <pivotArea collapsedLevelsAreSubtotals="1" fieldPosition="0">
        <references count="1">
          <reference field="3" count="12">
            <x v="1"/>
            <x v="2"/>
            <x v="3"/>
            <x v="4"/>
            <x v="5"/>
            <x v="6"/>
            <x v="7"/>
            <x v="8"/>
            <x v="9"/>
            <x v="10"/>
            <x v="11"/>
            <x v="12"/>
          </reference>
        </references>
      </pivotArea>
    </format>
    <format dxfId="4">
      <pivotArea grandRow="1"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EEDB28E-7944-4FA1-8CE1-EC02E8DE2CE1}"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3:J17" firstHeaderRow="1" firstDataRow="1" firstDataCol="1"/>
  <pivotFields count="25">
    <pivotField showAll="0"/>
    <pivotField showAll="0"/>
    <pivotField showAll="0">
      <items count="6">
        <item x="2"/>
        <item x="1"/>
        <item x="0"/>
        <item x="3"/>
        <item x="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4">
    <i>
      <x/>
    </i>
    <i>
      <x v="1"/>
    </i>
    <i>
      <x v="2"/>
    </i>
    <i>
      <x v="3"/>
    </i>
    <i>
      <x v="4"/>
    </i>
    <i>
      <x v="5"/>
    </i>
    <i>
      <x v="6"/>
    </i>
    <i>
      <x v="7"/>
    </i>
    <i>
      <x v="8"/>
    </i>
    <i>
      <x v="9"/>
    </i>
    <i>
      <x v="10"/>
    </i>
    <i>
      <x v="11"/>
    </i>
    <i>
      <x v="12"/>
    </i>
    <i t="grand">
      <x/>
    </i>
  </rowItems>
  <colItems count="1">
    <i/>
  </colItems>
  <dataFields count="1">
    <dataField name="Sum of Quantity" fld="19" baseField="0" baseItem="0"/>
  </dataFields>
  <formats count="2">
    <format dxfId="7">
      <pivotArea collapsedLevelsAreSubtotals="1" fieldPosition="0">
        <references count="1">
          <reference field="3" count="12">
            <x v="1"/>
            <x v="2"/>
            <x v="3"/>
            <x v="4"/>
            <x v="5"/>
            <x v="6"/>
            <x v="7"/>
            <x v="8"/>
            <x v="9"/>
            <x v="10"/>
            <x v="11"/>
            <x v="12"/>
          </reference>
        </references>
      </pivotArea>
    </format>
    <format dxfId="6">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55F707-4617-4F65-BA9F-E259D8D671A3}"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10:G24" firstHeaderRow="1" firstDataRow="1" firstDataCol="1"/>
  <pivotFields count="25">
    <pivotField showAll="0"/>
    <pivotField showAll="0"/>
    <pivotField showAll="0">
      <items count="6">
        <item x="2"/>
        <item x="1"/>
        <item x="0"/>
        <item x="3"/>
        <item x="4"/>
        <item t="default"/>
      </items>
    </pivotField>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4">
    <i>
      <x/>
    </i>
    <i>
      <x v="1"/>
    </i>
    <i>
      <x v="2"/>
    </i>
    <i>
      <x v="3"/>
    </i>
    <i>
      <x v="4"/>
    </i>
    <i>
      <x v="5"/>
    </i>
    <i>
      <x v="6"/>
    </i>
    <i>
      <x v="7"/>
    </i>
    <i>
      <x v="8"/>
    </i>
    <i>
      <x v="9"/>
    </i>
    <i>
      <x v="10"/>
    </i>
    <i>
      <x v="11"/>
    </i>
    <i>
      <x v="12"/>
    </i>
    <i t="grand">
      <x/>
    </i>
  </rowItems>
  <colItems count="1">
    <i/>
  </colItems>
  <dataFields count="1">
    <dataField name="Sum of Profit" fld="21" baseField="0" baseItem="0"/>
  </dataFields>
  <formats count="2">
    <format dxfId="9">
      <pivotArea collapsedLevelsAreSubtotals="1" fieldPosition="0">
        <references count="1">
          <reference field="3" count="12">
            <x v="1"/>
            <x v="2"/>
            <x v="3"/>
            <x v="4"/>
            <x v="5"/>
            <x v="6"/>
            <x v="7"/>
            <x v="8"/>
            <x v="9"/>
            <x v="10"/>
            <x v="11"/>
            <x v="12"/>
          </reference>
        </references>
      </pivotArea>
    </format>
    <format dxfId="8">
      <pivotArea grandRow="1"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A7EB7A-7647-43C9-A746-88785F911A1F}" name="PivotTable9"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8"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i>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6AA8B4F-D3B0-45A2-A86E-F846473471A4}" sourceName="State">
  <pivotTables>
    <pivotTable tabId="6" name="PivotTable2"/>
  </pivotTables>
  <data>
    <tabular pivotCacheId="1526472699">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34F7815-0F68-48A3-A4A0-042DB4F5E225}" sourceName="Year">
  <pivotTables>
    <pivotTable tabId="7" name="PivotTable3"/>
    <pivotTable tabId="5" name="PivotTable1"/>
    <pivotTable tabId="8" name="PivotTable4"/>
    <pivotTable tabId="8" name="PivotTable5"/>
    <pivotTable tabId="8" name="PivotTable6"/>
    <pivotTable tabId="8" name="PivotTable7"/>
    <pivotTable tabId="8" name="PivotTable8"/>
    <pivotTable tabId="6" name="PivotTable2"/>
  </pivotTables>
  <data>
    <tabular pivotCacheId="1526472699">
      <items count="5">
        <i x="2" s="1"/>
        <i x="1" s="1"/>
        <i x="0"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486F88E-C869-486F-B2C6-3FDC81945816}" sourceName="Segment">
  <pivotTables>
    <pivotTable tabId="7" name="PivotTable3"/>
    <pivotTable tabId="5" name="PivotTable1"/>
    <pivotTable tabId="8" name="PivotTable4"/>
    <pivotTable tabId="8" name="PivotTable5"/>
    <pivotTable tabId="8" name="PivotTable6"/>
    <pivotTable tabId="8" name="PivotTable7"/>
    <pivotTable tabId="8" name="PivotTable8"/>
    <pivotTable tabId="6" name="PivotTable2"/>
  </pivotTables>
  <data>
    <tabular pivotCacheId="1526472699">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B89E7EB-A582-4523-89C5-312D908C8AC0}" sourceName="Region">
  <pivotTables>
    <pivotTable tabId="7" name="PivotTable3"/>
    <pivotTable tabId="5" name="PivotTable1"/>
    <pivotTable tabId="8" name="PivotTable4"/>
    <pivotTable tabId="8" name="PivotTable5"/>
    <pivotTable tabId="8" name="PivotTable6"/>
    <pivotTable tabId="8" name="PivotTable7"/>
    <pivotTable tabId="8" name="PivotTable8"/>
    <pivotTable tabId="6" name="PivotTable2"/>
  </pivotTables>
  <data>
    <tabular pivotCacheId="1526472699">
      <items count="5">
        <i x="2" s="1"/>
        <i x="3" s="1"/>
        <i x="0"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7EF076D-5753-4A04-BB87-35830DE5321B}" cache="Slicer_State" caption="State" rowHeight="234950"/>
  <slicer name="Year" xr10:uid="{F0DCA46B-B18F-4C26-B1BD-912F8E271BF8}"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C94249C-628A-4EF5-8F4E-00E0EAFAFEA7}" cache="Slicer_Year1" caption="Year" rowHeight="234950"/>
  <slicer name="Segment" xr10:uid="{8181FDE4-0512-425E-8312-2076057E529C}" cache="Slicer_Segment" caption="Segment" rowHeight="234950"/>
  <slicer name="Region" xr10:uid="{A45191E9-5B02-4847-A92F-C96538454BD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C146F5C-930D-48A5-AAA7-F61481DAC2A1}" cache="Slicer_Year1" caption="Year" style="AB" rowHeight="234950"/>
  <slicer name="Segment 1" xr10:uid="{7F024BE2-681A-4A3C-BB0C-5DE12EB6D363}" cache="Slicer_Segment" caption="Segment" style="AB" rowHeight="234950"/>
  <slicer name="Region 1" xr10:uid="{96351D09-A5CD-4F3F-B608-8C5D43DF83E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3.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5.bin"/><Relationship Id="rId5" Type="http://schemas.microsoft.com/office/2007/relationships/slicer" Target="../slicers/slicer3.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C129D2-8D14-4DDE-9BE8-5B3EB0DF1692}">
  <dimension ref="A3:D16"/>
  <sheetViews>
    <sheetView workbookViewId="0">
      <selection activeCell="K23" sqref="K23"/>
    </sheetView>
  </sheetViews>
  <sheetFormatPr defaultRowHeight="14.4" x14ac:dyDescent="0.3"/>
  <cols>
    <col min="1" max="1" width="12.44140625" bestFit="1" customWidth="1"/>
    <col min="2" max="2" width="12.88671875" bestFit="1" customWidth="1"/>
    <col min="3" max="3" width="12.109375" bestFit="1" customWidth="1"/>
  </cols>
  <sheetData>
    <row r="3" spans="1:4" x14ac:dyDescent="0.3">
      <c r="A3" s="6" t="s">
        <v>10933</v>
      </c>
      <c r="B3" s="5" t="s">
        <v>10947</v>
      </c>
      <c r="C3" s="11" t="s">
        <v>10948</v>
      </c>
    </row>
    <row r="4" spans="1:4" x14ac:dyDescent="0.3">
      <c r="A4" s="8" t="s">
        <v>10935</v>
      </c>
      <c r="B4" s="12">
        <v>95365.937600000019</v>
      </c>
      <c r="C4" s="13">
        <v>9199.2699999999986</v>
      </c>
      <c r="D4" s="14"/>
    </row>
    <row r="5" spans="1:4" x14ac:dyDescent="0.3">
      <c r="A5" s="9" t="s">
        <v>10936</v>
      </c>
      <c r="B5" s="15">
        <v>60172.649400000024</v>
      </c>
      <c r="C5" s="16">
        <v>10288.898699999991</v>
      </c>
      <c r="D5" s="14"/>
    </row>
    <row r="6" spans="1:4" x14ac:dyDescent="0.3">
      <c r="A6" s="9" t="s">
        <v>10937</v>
      </c>
      <c r="B6" s="15">
        <v>199252.98399999991</v>
      </c>
      <c r="C6" s="16">
        <v>26806.573700000015</v>
      </c>
      <c r="D6" s="14"/>
    </row>
    <row r="7" spans="1:4" x14ac:dyDescent="0.3">
      <c r="A7" s="9" t="s">
        <v>10938</v>
      </c>
      <c r="B7" s="15">
        <v>141851.5674</v>
      </c>
      <c r="C7" s="16">
        <v>13437.806799999998</v>
      </c>
      <c r="D7" s="14"/>
    </row>
    <row r="8" spans="1:4" x14ac:dyDescent="0.3">
      <c r="A8" s="9" t="s">
        <v>10939</v>
      </c>
      <c r="B8" s="15">
        <v>156122.28669999994</v>
      </c>
      <c r="C8" s="16">
        <v>22308.51279999999</v>
      </c>
      <c r="D8" s="14"/>
    </row>
    <row r="9" spans="1:4" x14ac:dyDescent="0.3">
      <c r="A9" s="9" t="s">
        <v>10940</v>
      </c>
      <c r="B9" s="15">
        <v>147082.61130000011</v>
      </c>
      <c r="C9" s="16">
        <v>20899.334500000012</v>
      </c>
      <c r="D9" s="14"/>
    </row>
    <row r="10" spans="1:4" x14ac:dyDescent="0.3">
      <c r="A10" s="9" t="s">
        <v>10941</v>
      </c>
      <c r="B10" s="15">
        <v>149580.83800000031</v>
      </c>
      <c r="C10" s="16">
        <v>13535.38299999998</v>
      </c>
      <c r="D10" s="14"/>
    </row>
    <row r="11" spans="1:4" x14ac:dyDescent="0.3">
      <c r="A11" s="9" t="s">
        <v>10942</v>
      </c>
      <c r="B11" s="15">
        <v>159589.45099999988</v>
      </c>
      <c r="C11" s="16">
        <v>21896.715399999972</v>
      </c>
      <c r="D11" s="14"/>
    </row>
    <row r="12" spans="1:4" x14ac:dyDescent="0.3">
      <c r="A12" s="9" t="s">
        <v>10943</v>
      </c>
      <c r="B12" s="15">
        <v>309770.09970000025</v>
      </c>
      <c r="C12" s="16">
        <v>37293.192500000034</v>
      </c>
      <c r="D12" s="14"/>
    </row>
    <row r="13" spans="1:4" x14ac:dyDescent="0.3">
      <c r="A13" s="9" t="s">
        <v>10944</v>
      </c>
      <c r="B13" s="15">
        <v>197115.20170000009</v>
      </c>
      <c r="C13" s="16">
        <v>31469.663800000035</v>
      </c>
      <c r="D13" s="14"/>
    </row>
    <row r="14" spans="1:4" x14ac:dyDescent="0.3">
      <c r="A14" s="9" t="s">
        <v>10945</v>
      </c>
      <c r="B14" s="15">
        <v>349120.07400000008</v>
      </c>
      <c r="C14" s="16">
        <v>35825.536599999927</v>
      </c>
      <c r="D14" s="14"/>
    </row>
    <row r="15" spans="1:4" x14ac:dyDescent="0.3">
      <c r="A15" s="9" t="s">
        <v>10946</v>
      </c>
      <c r="B15" s="15">
        <v>332177.15950000001</v>
      </c>
      <c r="C15" s="16">
        <v>43436.13390000003</v>
      </c>
      <c r="D15" s="14"/>
    </row>
    <row r="16" spans="1:4" x14ac:dyDescent="0.3">
      <c r="A16" s="10" t="s">
        <v>10934</v>
      </c>
      <c r="B16" s="17">
        <v>2297200.8603000008</v>
      </c>
      <c r="C16" s="18">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19621-2BF0-451C-959F-D55317955EAE}">
  <dimension ref="A3:E7"/>
  <sheetViews>
    <sheetView workbookViewId="0">
      <selection activeCell="B6" sqref="B6"/>
    </sheetView>
  </sheetViews>
  <sheetFormatPr defaultRowHeight="14.4" x14ac:dyDescent="0.3"/>
  <cols>
    <col min="1" max="1" width="13.109375" bestFit="1" customWidth="1"/>
    <col min="2" max="2" width="11.88671875" bestFit="1" customWidth="1"/>
    <col min="4" max="4" width="13.109375" bestFit="1" customWidth="1"/>
    <col min="5" max="5" width="11.88671875" bestFit="1" customWidth="1"/>
  </cols>
  <sheetData>
    <row r="3" spans="1:5" x14ac:dyDescent="0.3">
      <c r="A3" s="6" t="s">
        <v>10933</v>
      </c>
      <c r="B3" s="7" t="s">
        <v>10948</v>
      </c>
      <c r="D3" s="25" t="s">
        <v>15</v>
      </c>
      <c r="E3" s="25" t="s">
        <v>21</v>
      </c>
    </row>
    <row r="4" spans="1:5" x14ac:dyDescent="0.3">
      <c r="A4" s="19" t="s">
        <v>71</v>
      </c>
      <c r="B4" s="22">
        <v>145454.9480999998</v>
      </c>
      <c r="D4" s="25" t="str">
        <f t="shared" ref="D4:E7" si="0">A4</f>
        <v>Technology</v>
      </c>
      <c r="E4" s="14">
        <f t="shared" si="0"/>
        <v>145454.9480999998</v>
      </c>
    </row>
    <row r="5" spans="1:5" x14ac:dyDescent="0.3">
      <c r="A5" s="20" t="s">
        <v>46</v>
      </c>
      <c r="B5" s="23">
        <v>122490.8008000001</v>
      </c>
      <c r="D5" t="str">
        <f t="shared" si="0"/>
        <v>Office Supplies</v>
      </c>
      <c r="E5" s="14">
        <f t="shared" si="0"/>
        <v>122490.8008000001</v>
      </c>
    </row>
    <row r="6" spans="1:5" x14ac:dyDescent="0.3">
      <c r="A6" s="20" t="s">
        <v>32</v>
      </c>
      <c r="B6" s="23">
        <v>18451.272799999992</v>
      </c>
      <c r="D6" t="str">
        <f t="shared" si="0"/>
        <v>Furniture</v>
      </c>
      <c r="E6" s="14">
        <f t="shared" si="0"/>
        <v>18451.272799999992</v>
      </c>
    </row>
    <row r="7" spans="1:5" x14ac:dyDescent="0.3">
      <c r="A7" s="21" t="s">
        <v>10934</v>
      </c>
      <c r="B7" s="24">
        <v>286397.02169999992</v>
      </c>
      <c r="D7" t="str">
        <f t="shared" si="0"/>
        <v>Grand Total</v>
      </c>
      <c r="E7" s="14">
        <f t="shared" si="0"/>
        <v>286397.02169999992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23D24-4E18-4B41-AB77-39D873385E24}">
  <dimension ref="A3:B8"/>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19" t="s">
        <v>32</v>
      </c>
      <c r="B4" s="26">
        <v>0.32300170530281774</v>
      </c>
    </row>
    <row r="5" spans="1:2" x14ac:dyDescent="0.3">
      <c r="A5" s="20" t="s">
        <v>46</v>
      </c>
      <c r="B5" s="27">
        <v>0.31301008302169103</v>
      </c>
    </row>
    <row r="6" spans="1:2" x14ac:dyDescent="0.3">
      <c r="A6" s="20" t="s">
        <v>71</v>
      </c>
      <c r="B6" s="27">
        <v>0.36398821167549117</v>
      </c>
    </row>
    <row r="7" spans="1:2" x14ac:dyDescent="0.3">
      <c r="A7" s="20" t="s">
        <v>10949</v>
      </c>
      <c r="B7" s="27">
        <v>0</v>
      </c>
    </row>
    <row r="8" spans="1:2" x14ac:dyDescent="0.3">
      <c r="A8" s="21" t="s">
        <v>10934</v>
      </c>
      <c r="B8"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2AB7B-0BE4-4B5F-B980-BD23F740D2AD}">
  <dimension ref="A3:G55"/>
  <sheetViews>
    <sheetView zoomScale="86" workbookViewId="0">
      <selection activeCell="M28" sqref="M28"/>
    </sheetView>
  </sheetViews>
  <sheetFormatPr defaultRowHeight="14.4" x14ac:dyDescent="0.3"/>
  <cols>
    <col min="1" max="1" width="17.77734375" bestFit="1" customWidth="1"/>
    <col min="2" max="2" width="14.44140625" bestFit="1" customWidth="1"/>
    <col min="6" max="6" width="17.33203125" bestFit="1" customWidth="1"/>
    <col min="7" max="7" width="13.88671875" bestFit="1" customWidth="1"/>
  </cols>
  <sheetData>
    <row r="3" spans="1:7" x14ac:dyDescent="0.3">
      <c r="A3" s="6" t="s">
        <v>10933</v>
      </c>
      <c r="B3" s="7" t="s">
        <v>10947</v>
      </c>
      <c r="F3" t="s">
        <v>11</v>
      </c>
      <c r="G3" t="s">
        <v>18</v>
      </c>
    </row>
    <row r="4" spans="1:7" x14ac:dyDescent="0.3">
      <c r="A4" s="19" t="s">
        <v>358</v>
      </c>
      <c r="B4" s="29">
        <v>19510.639999999992</v>
      </c>
      <c r="F4" t="str">
        <f>A4</f>
        <v>Alabama</v>
      </c>
      <c r="G4" s="32">
        <f>B4</f>
        <v>19510.639999999992</v>
      </c>
    </row>
    <row r="5" spans="1:7" x14ac:dyDescent="0.3">
      <c r="A5" s="20" t="s">
        <v>310</v>
      </c>
      <c r="B5" s="30">
        <v>35282.000999999997</v>
      </c>
      <c r="F5" t="str">
        <f t="shared" ref="F5:F53" si="0">A5</f>
        <v>Arizona</v>
      </c>
      <c r="G5" s="32">
        <f t="shared" ref="G5:G52" si="1">B5</f>
        <v>35282.000999999997</v>
      </c>
    </row>
    <row r="6" spans="1:7" x14ac:dyDescent="0.3">
      <c r="A6" s="20" t="s">
        <v>1707</v>
      </c>
      <c r="B6" s="30">
        <v>11678.129999999997</v>
      </c>
      <c r="F6" t="str">
        <f t="shared" si="0"/>
        <v>Arkansas</v>
      </c>
      <c r="G6" s="32">
        <f t="shared" si="1"/>
        <v>11678.129999999997</v>
      </c>
    </row>
    <row r="7" spans="1:7" x14ac:dyDescent="0.3">
      <c r="A7" s="20" t="s">
        <v>43</v>
      </c>
      <c r="B7" s="30">
        <v>457687.63150000101</v>
      </c>
      <c r="F7" t="str">
        <f t="shared" si="0"/>
        <v>California</v>
      </c>
      <c r="G7" s="32">
        <f>B7</f>
        <v>457687.63150000101</v>
      </c>
    </row>
    <row r="8" spans="1:7" x14ac:dyDescent="0.3">
      <c r="A8" s="20" t="s">
        <v>457</v>
      </c>
      <c r="B8" s="30">
        <v>32108.117999999995</v>
      </c>
      <c r="F8" t="str">
        <f t="shared" si="0"/>
        <v>Colorado</v>
      </c>
      <c r="G8" s="32">
        <f t="shared" si="1"/>
        <v>32108.117999999995</v>
      </c>
    </row>
    <row r="9" spans="1:7" x14ac:dyDescent="0.3">
      <c r="A9" s="20" t="s">
        <v>747</v>
      </c>
      <c r="B9" s="30">
        <v>13384.356999999996</v>
      </c>
      <c r="F9" t="str">
        <f t="shared" si="0"/>
        <v>Connecticut</v>
      </c>
      <c r="G9" s="32">
        <f t="shared" si="1"/>
        <v>13384.356999999996</v>
      </c>
    </row>
    <row r="10" spans="1:7" x14ac:dyDescent="0.3">
      <c r="A10" s="20" t="s">
        <v>245</v>
      </c>
      <c r="B10" s="30">
        <v>27451.068999999992</v>
      </c>
      <c r="F10" t="str">
        <f t="shared" si="0"/>
        <v>Delaware</v>
      </c>
      <c r="G10" s="32">
        <f t="shared" si="1"/>
        <v>27451.068999999992</v>
      </c>
    </row>
    <row r="11" spans="1:7" x14ac:dyDescent="0.3">
      <c r="A11" s="20" t="s">
        <v>3034</v>
      </c>
      <c r="B11" s="30">
        <v>2865.0199999999995</v>
      </c>
      <c r="F11" t="str">
        <f t="shared" si="0"/>
        <v>District of Columbia</v>
      </c>
      <c r="G11" s="32">
        <f t="shared" si="1"/>
        <v>2865.0199999999995</v>
      </c>
    </row>
    <row r="12" spans="1:7" x14ac:dyDescent="0.3">
      <c r="A12" s="20" t="s">
        <v>54</v>
      </c>
      <c r="B12" s="30">
        <v>89473.707999999999</v>
      </c>
      <c r="F12" t="str">
        <f t="shared" si="0"/>
        <v>Florida</v>
      </c>
      <c r="G12" s="32">
        <f t="shared" si="1"/>
        <v>89473.707999999999</v>
      </c>
    </row>
    <row r="13" spans="1:7" x14ac:dyDescent="0.3">
      <c r="A13" s="20" t="s">
        <v>1272</v>
      </c>
      <c r="B13" s="30">
        <v>49095.840000000004</v>
      </c>
      <c r="F13" t="str">
        <f t="shared" si="0"/>
        <v>Georgia</v>
      </c>
      <c r="G13" s="32">
        <f t="shared" si="1"/>
        <v>49095.840000000004</v>
      </c>
    </row>
    <row r="14" spans="1:7" x14ac:dyDescent="0.3">
      <c r="A14" s="20" t="s">
        <v>6260</v>
      </c>
      <c r="B14" s="30">
        <v>4382.4860000000017</v>
      </c>
      <c r="F14" t="str">
        <f t="shared" si="0"/>
        <v>Idaho</v>
      </c>
      <c r="G14" s="32">
        <f t="shared" si="1"/>
        <v>4382.4860000000017</v>
      </c>
    </row>
    <row r="15" spans="1:7" x14ac:dyDescent="0.3">
      <c r="A15" s="20" t="s">
        <v>211</v>
      </c>
      <c r="B15" s="30">
        <v>80166.10099999985</v>
      </c>
      <c r="F15" t="str">
        <f t="shared" si="0"/>
        <v>Illinois</v>
      </c>
      <c r="G15" s="32">
        <f t="shared" si="1"/>
        <v>80166.10099999985</v>
      </c>
    </row>
    <row r="16" spans="1:7" x14ac:dyDescent="0.3">
      <c r="A16" s="20" t="s">
        <v>254</v>
      </c>
      <c r="B16" s="30">
        <v>53555.360000000001</v>
      </c>
      <c r="F16" t="str">
        <f t="shared" si="0"/>
        <v>Indiana</v>
      </c>
      <c r="G16" s="32">
        <f t="shared" si="1"/>
        <v>53555.360000000001</v>
      </c>
    </row>
    <row r="17" spans="1:7" x14ac:dyDescent="0.3">
      <c r="A17" s="20" t="s">
        <v>489</v>
      </c>
      <c r="B17" s="30">
        <v>4579.7599999999993</v>
      </c>
      <c r="F17" t="str">
        <f t="shared" si="0"/>
        <v>Iowa</v>
      </c>
      <c r="G17" s="32">
        <f t="shared" si="1"/>
        <v>4579.7599999999993</v>
      </c>
    </row>
    <row r="18" spans="1:7" x14ac:dyDescent="0.3">
      <c r="A18" s="20" t="s">
        <v>4530</v>
      </c>
      <c r="B18" s="30">
        <v>2914.31</v>
      </c>
      <c r="F18" t="str">
        <f t="shared" si="0"/>
        <v>Kansas</v>
      </c>
      <c r="G18" s="32">
        <f t="shared" si="1"/>
        <v>2914.31</v>
      </c>
    </row>
    <row r="19" spans="1:7" x14ac:dyDescent="0.3">
      <c r="A19" s="20" t="s">
        <v>29</v>
      </c>
      <c r="B19" s="30">
        <v>36591.749999999971</v>
      </c>
      <c r="F19" t="str">
        <f t="shared" si="0"/>
        <v>Kentucky</v>
      </c>
      <c r="G19" s="32">
        <f t="shared" si="1"/>
        <v>36591.749999999971</v>
      </c>
    </row>
    <row r="20" spans="1:7" x14ac:dyDescent="0.3">
      <c r="A20" s="20" t="s">
        <v>736</v>
      </c>
      <c r="B20" s="30">
        <v>9217.0299999999988</v>
      </c>
      <c r="F20" t="str">
        <f t="shared" si="0"/>
        <v>Louisiana</v>
      </c>
      <c r="G20" s="32">
        <f t="shared" si="1"/>
        <v>9217.0299999999988</v>
      </c>
    </row>
    <row r="21" spans="1:7" x14ac:dyDescent="0.3">
      <c r="A21" s="20" t="s">
        <v>5235</v>
      </c>
      <c r="B21" s="30">
        <v>1270.53</v>
      </c>
      <c r="F21" t="str">
        <f t="shared" si="0"/>
        <v>Maine</v>
      </c>
      <c r="G21" s="32">
        <f t="shared" si="1"/>
        <v>1270.53</v>
      </c>
    </row>
    <row r="22" spans="1:7" x14ac:dyDescent="0.3">
      <c r="A22" s="20" t="s">
        <v>2735</v>
      </c>
      <c r="B22" s="30">
        <v>23705.523000000005</v>
      </c>
      <c r="F22" t="str">
        <f t="shared" si="0"/>
        <v>Maryland</v>
      </c>
      <c r="G22" s="32">
        <f t="shared" si="1"/>
        <v>23705.523000000005</v>
      </c>
    </row>
    <row r="23" spans="1:7" x14ac:dyDescent="0.3">
      <c r="A23" s="20" t="s">
        <v>1245</v>
      </c>
      <c r="B23" s="30">
        <v>28634.43399999999</v>
      </c>
      <c r="F23" t="str">
        <f t="shared" si="0"/>
        <v>Massachusetts</v>
      </c>
      <c r="G23" s="32">
        <f t="shared" si="1"/>
        <v>28634.43399999999</v>
      </c>
    </row>
    <row r="24" spans="1:7" x14ac:dyDescent="0.3">
      <c r="A24" s="20" t="s">
        <v>238</v>
      </c>
      <c r="B24" s="30">
        <v>76269.614000000016</v>
      </c>
      <c r="F24" t="str">
        <f t="shared" si="0"/>
        <v>Michigan</v>
      </c>
      <c r="G24" s="32">
        <f t="shared" si="1"/>
        <v>76269.614000000016</v>
      </c>
    </row>
    <row r="25" spans="1:7" x14ac:dyDescent="0.3">
      <c r="A25" s="20" t="s">
        <v>229</v>
      </c>
      <c r="B25" s="30">
        <v>29863.149999999994</v>
      </c>
      <c r="F25" t="str">
        <f t="shared" si="0"/>
        <v>Minnesota</v>
      </c>
      <c r="G25" s="32">
        <f t="shared" si="1"/>
        <v>29863.149999999994</v>
      </c>
    </row>
    <row r="26" spans="1:7" x14ac:dyDescent="0.3">
      <c r="A26" s="20" t="s">
        <v>1487</v>
      </c>
      <c r="B26" s="30">
        <v>10771.34</v>
      </c>
      <c r="F26" t="str">
        <f t="shared" si="0"/>
        <v>Mississippi</v>
      </c>
      <c r="G26" s="32">
        <f t="shared" si="1"/>
        <v>10771.34</v>
      </c>
    </row>
    <row r="27" spans="1:7" x14ac:dyDescent="0.3">
      <c r="A27" s="20" t="s">
        <v>596</v>
      </c>
      <c r="B27" s="30">
        <v>22205.149999999998</v>
      </c>
      <c r="F27" t="str">
        <f t="shared" si="0"/>
        <v>Missouri</v>
      </c>
      <c r="G27" s="32">
        <f t="shared" si="1"/>
        <v>22205.149999999998</v>
      </c>
    </row>
    <row r="28" spans="1:7" x14ac:dyDescent="0.3">
      <c r="A28" s="20" t="s">
        <v>1762</v>
      </c>
      <c r="B28" s="30">
        <v>5589.3519999999971</v>
      </c>
      <c r="F28" t="str">
        <f t="shared" si="0"/>
        <v>Montana</v>
      </c>
      <c r="G28" s="32">
        <f t="shared" si="1"/>
        <v>5589.3519999999971</v>
      </c>
    </row>
    <row r="29" spans="1:7" x14ac:dyDescent="0.3">
      <c r="A29" s="20" t="s">
        <v>138</v>
      </c>
      <c r="B29" s="30">
        <v>7464.9299999999985</v>
      </c>
      <c r="F29" t="str">
        <f t="shared" si="0"/>
        <v>Nebraska</v>
      </c>
      <c r="G29" s="32">
        <f t="shared" si="1"/>
        <v>7464.9299999999985</v>
      </c>
    </row>
    <row r="30" spans="1:7" x14ac:dyDescent="0.3">
      <c r="A30" s="20" t="s">
        <v>1392</v>
      </c>
      <c r="B30" s="30">
        <v>16729.101999999999</v>
      </c>
      <c r="F30" t="str">
        <f t="shared" si="0"/>
        <v>Nevada</v>
      </c>
      <c r="G30" s="32">
        <f t="shared" si="1"/>
        <v>16729.101999999999</v>
      </c>
    </row>
    <row r="31" spans="1:7" x14ac:dyDescent="0.3">
      <c r="A31" s="20" t="s">
        <v>2694</v>
      </c>
      <c r="B31" s="30">
        <v>7292.5239999999994</v>
      </c>
      <c r="F31" t="str">
        <f t="shared" si="0"/>
        <v>New Hampshire</v>
      </c>
      <c r="G31" s="32">
        <f t="shared" si="1"/>
        <v>7292.5239999999994</v>
      </c>
    </row>
    <row r="32" spans="1:7" x14ac:dyDescent="0.3">
      <c r="A32" s="20" t="s">
        <v>788</v>
      </c>
      <c r="B32" s="30">
        <v>35764.312000000013</v>
      </c>
      <c r="F32" t="str">
        <f t="shared" si="0"/>
        <v>New Jersey</v>
      </c>
      <c r="G32" s="32">
        <f t="shared" si="1"/>
        <v>35764.312000000013</v>
      </c>
    </row>
    <row r="33" spans="1:7" x14ac:dyDescent="0.3">
      <c r="A33" s="20" t="s">
        <v>668</v>
      </c>
      <c r="B33" s="30">
        <v>4783.5220000000008</v>
      </c>
      <c r="F33" t="str">
        <f t="shared" si="0"/>
        <v>New Mexico</v>
      </c>
      <c r="G33" s="32">
        <f t="shared" si="1"/>
        <v>4783.5220000000008</v>
      </c>
    </row>
    <row r="34" spans="1:7" x14ac:dyDescent="0.3">
      <c r="A34" s="20" t="s">
        <v>267</v>
      </c>
      <c r="B34" s="30">
        <v>310876.27099999978</v>
      </c>
      <c r="F34" t="str">
        <f t="shared" si="0"/>
        <v>New York</v>
      </c>
      <c r="G34" s="32">
        <f t="shared" si="1"/>
        <v>310876.27099999978</v>
      </c>
    </row>
    <row r="35" spans="1:7" x14ac:dyDescent="0.3">
      <c r="A35" s="20" t="s">
        <v>88</v>
      </c>
      <c r="B35" s="30">
        <v>55603.163999999968</v>
      </c>
      <c r="F35" t="str">
        <f t="shared" si="0"/>
        <v>North Carolina</v>
      </c>
      <c r="G35" s="32">
        <f t="shared" si="1"/>
        <v>55603.163999999968</v>
      </c>
    </row>
    <row r="36" spans="1:7" x14ac:dyDescent="0.3">
      <c r="A36" s="20" t="s">
        <v>7449</v>
      </c>
      <c r="B36" s="30">
        <v>919.91</v>
      </c>
      <c r="F36" t="str">
        <f t="shared" si="0"/>
        <v>North Dakota</v>
      </c>
      <c r="G36" s="32">
        <f t="shared" si="1"/>
        <v>919.91</v>
      </c>
    </row>
    <row r="37" spans="1:7" x14ac:dyDescent="0.3">
      <c r="A37" s="20" t="s">
        <v>498</v>
      </c>
      <c r="B37" s="30">
        <v>78258.135999999926</v>
      </c>
      <c r="F37" t="str">
        <f t="shared" si="0"/>
        <v>Ohio</v>
      </c>
      <c r="G37" s="32">
        <f t="shared" si="1"/>
        <v>78258.135999999926</v>
      </c>
    </row>
    <row r="38" spans="1:7" x14ac:dyDescent="0.3">
      <c r="A38" s="20" t="s">
        <v>649</v>
      </c>
      <c r="B38" s="30">
        <v>19683.390000000003</v>
      </c>
      <c r="F38" t="str">
        <f t="shared" si="0"/>
        <v>Oklahoma</v>
      </c>
      <c r="G38" s="32">
        <f t="shared" si="1"/>
        <v>19683.390000000003</v>
      </c>
    </row>
    <row r="39" spans="1:7" x14ac:dyDescent="0.3">
      <c r="A39" s="20" t="s">
        <v>420</v>
      </c>
      <c r="B39" s="30">
        <v>17431.149999999991</v>
      </c>
      <c r="F39" t="str">
        <f t="shared" si="0"/>
        <v>Oregon</v>
      </c>
      <c r="G39" s="32">
        <f t="shared" si="1"/>
        <v>17431.149999999991</v>
      </c>
    </row>
    <row r="40" spans="1:7" x14ac:dyDescent="0.3">
      <c r="A40" s="20" t="s">
        <v>147</v>
      </c>
      <c r="B40" s="30">
        <v>116511.91400000003</v>
      </c>
      <c r="F40" t="str">
        <f t="shared" si="0"/>
        <v>Pennsylvania</v>
      </c>
      <c r="G40" s="32">
        <f t="shared" si="1"/>
        <v>116511.91400000003</v>
      </c>
    </row>
    <row r="41" spans="1:7" x14ac:dyDescent="0.3">
      <c r="A41" s="20" t="s">
        <v>1399</v>
      </c>
      <c r="B41" s="30">
        <v>22627.955999999995</v>
      </c>
      <c r="F41" t="str">
        <f t="shared" si="0"/>
        <v>Rhode Island</v>
      </c>
      <c r="G41" s="32">
        <f t="shared" si="1"/>
        <v>22627.955999999995</v>
      </c>
    </row>
    <row r="42" spans="1:7" x14ac:dyDescent="0.3">
      <c r="A42" s="20" t="s">
        <v>383</v>
      </c>
      <c r="B42" s="30">
        <v>8481.7099999999991</v>
      </c>
      <c r="F42" t="str">
        <f t="shared" si="0"/>
        <v>South Carolina</v>
      </c>
      <c r="G42" s="32">
        <f t="shared" si="1"/>
        <v>8481.7099999999991</v>
      </c>
    </row>
    <row r="43" spans="1:7" x14ac:dyDescent="0.3">
      <c r="A43" s="20" t="s">
        <v>5326</v>
      </c>
      <c r="B43" s="30">
        <v>1315.5600000000002</v>
      </c>
      <c r="F43" t="str">
        <f t="shared" si="0"/>
        <v>South Dakota</v>
      </c>
      <c r="G43" s="32">
        <f t="shared" si="1"/>
        <v>1315.5600000000002</v>
      </c>
    </row>
    <row r="44" spans="1:7" x14ac:dyDescent="0.3">
      <c r="A44" s="20" t="s">
        <v>335</v>
      </c>
      <c r="B44" s="30">
        <v>30661.872999999981</v>
      </c>
      <c r="F44" t="str">
        <f t="shared" si="0"/>
        <v>Tennessee</v>
      </c>
      <c r="G44" s="32">
        <f t="shared" si="1"/>
        <v>30661.872999999981</v>
      </c>
    </row>
    <row r="45" spans="1:7" x14ac:dyDescent="0.3">
      <c r="A45" s="20" t="s">
        <v>104</v>
      </c>
      <c r="B45" s="30">
        <v>170188.04580000002</v>
      </c>
      <c r="F45" t="str">
        <f t="shared" si="0"/>
        <v>Texas</v>
      </c>
      <c r="G45" s="32">
        <f t="shared" si="1"/>
        <v>170188.04580000002</v>
      </c>
    </row>
    <row r="46" spans="1:7" x14ac:dyDescent="0.3">
      <c r="A46" s="20" t="s">
        <v>121</v>
      </c>
      <c r="B46" s="30">
        <v>11220.055999999999</v>
      </c>
      <c r="F46" t="str">
        <f t="shared" si="0"/>
        <v>Utah</v>
      </c>
      <c r="G46" s="32">
        <f t="shared" si="1"/>
        <v>11220.055999999999</v>
      </c>
    </row>
    <row r="47" spans="1:7" x14ac:dyDescent="0.3">
      <c r="A47" s="20" t="s">
        <v>5203</v>
      </c>
      <c r="B47" s="30">
        <v>8929.369999999999</v>
      </c>
      <c r="F47" t="str">
        <f t="shared" si="0"/>
        <v>Vermont</v>
      </c>
      <c r="G47" s="32">
        <f t="shared" si="1"/>
        <v>8929.369999999999</v>
      </c>
    </row>
    <row r="48" spans="1:7" x14ac:dyDescent="0.3">
      <c r="A48" s="20" t="s">
        <v>319</v>
      </c>
      <c r="B48" s="30">
        <v>70636.719999999987</v>
      </c>
      <c r="F48" t="str">
        <f t="shared" si="0"/>
        <v>Virginia</v>
      </c>
      <c r="G48" s="32">
        <f t="shared" si="1"/>
        <v>70636.719999999987</v>
      </c>
    </row>
    <row r="49" spans="1:7" x14ac:dyDescent="0.3">
      <c r="A49" s="20" t="s">
        <v>96</v>
      </c>
      <c r="B49" s="30">
        <v>138641.26999999993</v>
      </c>
      <c r="F49" t="str">
        <f t="shared" si="0"/>
        <v>Washington</v>
      </c>
      <c r="G49" s="32">
        <f t="shared" si="1"/>
        <v>138641.26999999993</v>
      </c>
    </row>
    <row r="50" spans="1:7" x14ac:dyDescent="0.3">
      <c r="A50" s="20" t="s">
        <v>9726</v>
      </c>
      <c r="B50" s="30">
        <v>1209.8240000000001</v>
      </c>
      <c r="F50" t="str">
        <f t="shared" si="0"/>
        <v>West Virginia</v>
      </c>
      <c r="G50" s="32">
        <f t="shared" si="1"/>
        <v>1209.8240000000001</v>
      </c>
    </row>
    <row r="51" spans="1:7" x14ac:dyDescent="0.3">
      <c r="A51" s="20" t="s">
        <v>114</v>
      </c>
      <c r="B51" s="30">
        <v>32114.610000000019</v>
      </c>
      <c r="F51" t="str">
        <f t="shared" si="0"/>
        <v>Wisconsin</v>
      </c>
      <c r="G51" s="32">
        <f t="shared" si="1"/>
        <v>32114.610000000019</v>
      </c>
    </row>
    <row r="52" spans="1:7" x14ac:dyDescent="0.3">
      <c r="A52" s="20" t="s">
        <v>8542</v>
      </c>
      <c r="B52" s="30">
        <v>1603.1360000000002</v>
      </c>
      <c r="F52" t="str">
        <f t="shared" si="0"/>
        <v>Wyoming</v>
      </c>
      <c r="G52" s="32">
        <f t="shared" si="1"/>
        <v>1603.1360000000002</v>
      </c>
    </row>
    <row r="53" spans="1:7" x14ac:dyDescent="0.3">
      <c r="A53" s="20" t="s">
        <v>10949</v>
      </c>
      <c r="B53" s="48"/>
      <c r="F53" t="str">
        <f t="shared" si="0"/>
        <v>(blank)</v>
      </c>
      <c r="G53" s="32"/>
    </row>
    <row r="54" spans="1:7" x14ac:dyDescent="0.3">
      <c r="A54" s="21" t="s">
        <v>10934</v>
      </c>
      <c r="B54" s="31">
        <v>2297200.8603000003</v>
      </c>
      <c r="F54" t="str">
        <f>A54</f>
        <v>Grand Total</v>
      </c>
      <c r="G54" s="32">
        <f>B54</f>
        <v>2297200.8603000003</v>
      </c>
    </row>
    <row r="55" spans="1:7" x14ac:dyDescent="0.3">
      <c r="G55" s="3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17B8B-7F75-49D3-8713-99A3EC966900}">
  <dimension ref="A3:B9"/>
  <sheetViews>
    <sheetView topLeftCell="A4" workbookViewId="0">
      <selection activeCell="A7" sqref="A7:B7"/>
      <pivotSelection pane="bottomRight" showHeader="1" extendable="1" start="3" max="6" activeRow="6" click="1" r:id="rId1">
        <pivotArea dataOnly="0" fieldPosition="0">
          <references count="1">
            <reference field="16" count="1">
              <x v="5"/>
            </reference>
          </references>
        </pivotArea>
      </pivotSelection>
    </sheetView>
  </sheetViews>
  <sheetFormatPr defaultRowHeight="14.4" x14ac:dyDescent="0.3"/>
  <cols>
    <col min="1" max="1" width="12.44140625" bestFit="1" customWidth="1"/>
    <col min="2" max="2" width="13.88671875" bestFit="1" customWidth="1"/>
  </cols>
  <sheetData>
    <row r="3" spans="1:2" x14ac:dyDescent="0.3">
      <c r="A3" s="6" t="s">
        <v>10933</v>
      </c>
      <c r="B3" s="7" t="s">
        <v>10947</v>
      </c>
    </row>
    <row r="4" spans="1:2" x14ac:dyDescent="0.3">
      <c r="A4" s="19" t="s">
        <v>75</v>
      </c>
      <c r="B4" s="33">
        <v>203412.73300000009</v>
      </c>
    </row>
    <row r="5" spans="1:2" x14ac:dyDescent="0.3">
      <c r="A5" s="20" t="s">
        <v>56</v>
      </c>
      <c r="B5" s="34">
        <v>206965.53200000009</v>
      </c>
    </row>
    <row r="6" spans="1:2" x14ac:dyDescent="0.3">
      <c r="A6" s="20" t="s">
        <v>59</v>
      </c>
      <c r="B6" s="34">
        <v>223843.60800000012</v>
      </c>
    </row>
    <row r="7" spans="1:2" x14ac:dyDescent="0.3">
      <c r="A7" s="20" t="s">
        <v>36</v>
      </c>
      <c r="B7" s="34">
        <v>328449.1030000007</v>
      </c>
    </row>
    <row r="8" spans="1:2" x14ac:dyDescent="0.3">
      <c r="A8" s="20" t="s">
        <v>72</v>
      </c>
      <c r="B8" s="34">
        <v>330007.05400000012</v>
      </c>
    </row>
    <row r="9" spans="1:2" x14ac:dyDescent="0.3">
      <c r="A9" s="21" t="s">
        <v>10934</v>
      </c>
      <c r="B9" s="35">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E2CA6-FB2C-4374-BC78-BBD7263B8816}">
  <dimension ref="A3:P25"/>
  <sheetViews>
    <sheetView workbookViewId="0">
      <selection activeCell="P19" sqref="P19"/>
    </sheetView>
  </sheetViews>
  <sheetFormatPr defaultRowHeight="14.4" x14ac:dyDescent="0.3"/>
  <cols>
    <col min="1" max="1" width="12.44140625" bestFit="1" customWidth="1"/>
    <col min="2" max="2" width="13.88671875" bestFit="1" customWidth="1"/>
    <col min="6" max="6" width="12.44140625" bestFit="1" customWidth="1"/>
    <col min="7" max="8" width="12.77734375" bestFit="1" customWidth="1"/>
    <col min="9" max="9" width="12.44140625" bestFit="1" customWidth="1"/>
    <col min="10" max="11" width="14.21875" bestFit="1" customWidth="1"/>
    <col min="12" max="12" width="12.44140625" bestFit="1" customWidth="1"/>
    <col min="13" max="13" width="15.5546875" bestFit="1" customWidth="1"/>
    <col min="15" max="15" width="12.44140625" bestFit="1" customWidth="1"/>
    <col min="16" max="16" width="18" bestFit="1" customWidth="1"/>
  </cols>
  <sheetData>
    <row r="3" spans="1:16" x14ac:dyDescent="0.3">
      <c r="A3" s="6" t="s">
        <v>10933</v>
      </c>
      <c r="B3" s="7" t="s">
        <v>10947</v>
      </c>
      <c r="I3" s="6" t="s">
        <v>10933</v>
      </c>
      <c r="J3" s="7" t="s">
        <v>10955</v>
      </c>
      <c r="L3" s="6" t="s">
        <v>10933</v>
      </c>
      <c r="M3" s="7" t="s">
        <v>10956</v>
      </c>
      <c r="O3" s="6" t="s">
        <v>10933</v>
      </c>
      <c r="P3" s="7" t="s">
        <v>10957</v>
      </c>
    </row>
    <row r="4" spans="1:16" x14ac:dyDescent="0.3">
      <c r="A4" s="19" t="s">
        <v>10949</v>
      </c>
      <c r="B4" s="7"/>
      <c r="I4" s="19" t="s">
        <v>10949</v>
      </c>
      <c r="J4" s="7"/>
      <c r="L4" s="19" t="s">
        <v>10949</v>
      </c>
      <c r="M4" s="7"/>
      <c r="O4" s="19" t="s">
        <v>10949</v>
      </c>
      <c r="P4" s="7" t="e">
        <v>#DIV/0!</v>
      </c>
    </row>
    <row r="5" spans="1:16" x14ac:dyDescent="0.3">
      <c r="A5" s="20" t="s">
        <v>10935</v>
      </c>
      <c r="B5" s="30">
        <v>95365.937600000019</v>
      </c>
      <c r="I5" s="20" t="s">
        <v>10935</v>
      </c>
      <c r="J5" s="48">
        <v>1500</v>
      </c>
      <c r="L5" s="20" t="s">
        <v>10935</v>
      </c>
      <c r="M5" s="48">
        <v>387</v>
      </c>
      <c r="O5" s="20" t="s">
        <v>10935</v>
      </c>
      <c r="P5" s="48">
        <v>9.6462848596792869E-2</v>
      </c>
    </row>
    <row r="6" spans="1:16" x14ac:dyDescent="0.3">
      <c r="A6" s="20" t="s">
        <v>10936</v>
      </c>
      <c r="B6" s="30">
        <v>60172.649400000024</v>
      </c>
      <c r="I6" s="20" t="s">
        <v>10936</v>
      </c>
      <c r="J6" s="48">
        <v>1068</v>
      </c>
      <c r="L6" s="20" t="s">
        <v>10936</v>
      </c>
      <c r="M6" s="48">
        <v>301</v>
      </c>
      <c r="O6" s="20" t="s">
        <v>10936</v>
      </c>
      <c r="P6" s="48">
        <v>0.17098962406664425</v>
      </c>
    </row>
    <row r="7" spans="1:16" x14ac:dyDescent="0.3">
      <c r="A7" s="20" t="s">
        <v>10937</v>
      </c>
      <c r="B7" s="30">
        <v>199252.98399999991</v>
      </c>
      <c r="I7" s="20" t="s">
        <v>10937</v>
      </c>
      <c r="J7" s="48">
        <v>2491</v>
      </c>
      <c r="L7" s="20" t="s">
        <v>10937</v>
      </c>
      <c r="M7" s="48">
        <v>680</v>
      </c>
      <c r="O7" s="20" t="s">
        <v>10937</v>
      </c>
      <c r="P7" s="48">
        <v>0.13453536886554246</v>
      </c>
    </row>
    <row r="8" spans="1:16" x14ac:dyDescent="0.3">
      <c r="A8" s="20" t="s">
        <v>10938</v>
      </c>
      <c r="B8" s="30">
        <v>141851.5674</v>
      </c>
      <c r="I8" s="20" t="s">
        <v>10938</v>
      </c>
      <c r="J8" s="48">
        <v>2441</v>
      </c>
      <c r="L8" s="20" t="s">
        <v>10938</v>
      </c>
      <c r="M8" s="48">
        <v>663</v>
      </c>
      <c r="O8" s="20" t="s">
        <v>10938</v>
      </c>
      <c r="P8" s="48">
        <v>9.4731465053942004E-2</v>
      </c>
    </row>
    <row r="9" spans="1:16" x14ac:dyDescent="0.3">
      <c r="A9" s="20" t="s">
        <v>10939</v>
      </c>
      <c r="B9" s="30">
        <v>156122.28669999994</v>
      </c>
      <c r="I9" s="20" t="s">
        <v>10939</v>
      </c>
      <c r="J9" s="48">
        <v>2850</v>
      </c>
      <c r="L9" s="20" t="s">
        <v>10939</v>
      </c>
      <c r="M9" s="48">
        <v>750</v>
      </c>
      <c r="O9" s="20" t="s">
        <v>10939</v>
      </c>
      <c r="P9" s="48">
        <v>0.14289127626517142</v>
      </c>
    </row>
    <row r="10" spans="1:16" x14ac:dyDescent="0.3">
      <c r="A10" s="20" t="s">
        <v>10940</v>
      </c>
      <c r="B10" s="30">
        <v>147082.61130000011</v>
      </c>
      <c r="F10" s="6" t="s">
        <v>10933</v>
      </c>
      <c r="G10" s="7" t="s">
        <v>10948</v>
      </c>
      <c r="I10" s="20" t="s">
        <v>10940</v>
      </c>
      <c r="J10" s="48">
        <v>2644</v>
      </c>
      <c r="L10" s="20" t="s">
        <v>10940</v>
      </c>
      <c r="M10" s="48">
        <v>709</v>
      </c>
      <c r="O10" s="20" t="s">
        <v>10940</v>
      </c>
      <c r="P10" s="48">
        <v>0.1420924901678027</v>
      </c>
    </row>
    <row r="11" spans="1:16" x14ac:dyDescent="0.3">
      <c r="A11" s="20" t="s">
        <v>10941</v>
      </c>
      <c r="B11" s="30">
        <v>149580.83800000031</v>
      </c>
      <c r="F11" s="19" t="s">
        <v>10949</v>
      </c>
      <c r="G11" s="7"/>
      <c r="I11" s="20" t="s">
        <v>10941</v>
      </c>
      <c r="J11" s="48">
        <v>2705</v>
      </c>
      <c r="L11" s="20" t="s">
        <v>10941</v>
      </c>
      <c r="M11" s="48">
        <v>708</v>
      </c>
      <c r="O11" s="20" t="s">
        <v>10941</v>
      </c>
      <c r="P11" s="48">
        <v>9.0488749635163512E-2</v>
      </c>
    </row>
    <row r="12" spans="1:16" x14ac:dyDescent="0.3">
      <c r="A12" s="20" t="s">
        <v>10942</v>
      </c>
      <c r="B12" s="30">
        <v>159589.45099999988</v>
      </c>
      <c r="F12" s="20" t="s">
        <v>10935</v>
      </c>
      <c r="G12" s="30">
        <v>9199.2699999999986</v>
      </c>
      <c r="I12" s="20" t="s">
        <v>10942</v>
      </c>
      <c r="J12" s="48">
        <v>2796</v>
      </c>
      <c r="L12" s="20" t="s">
        <v>10942</v>
      </c>
      <c r="M12" s="48">
        <v>710</v>
      </c>
      <c r="O12" s="20" t="s">
        <v>10942</v>
      </c>
      <c r="P12" s="48">
        <v>0.13720653378273723</v>
      </c>
    </row>
    <row r="13" spans="1:16" x14ac:dyDescent="0.3">
      <c r="A13" s="20" t="s">
        <v>10943</v>
      </c>
      <c r="B13" s="30">
        <v>309770.09970000025</v>
      </c>
      <c r="F13" s="20" t="s">
        <v>10936</v>
      </c>
      <c r="G13" s="30">
        <v>10288.898699999991</v>
      </c>
      <c r="I13" s="20" t="s">
        <v>10943</v>
      </c>
      <c r="J13" s="48">
        <v>5073</v>
      </c>
      <c r="L13" s="20" t="s">
        <v>10943</v>
      </c>
      <c r="M13" s="48">
        <v>1386</v>
      </c>
      <c r="O13" s="20" t="s">
        <v>10943</v>
      </c>
      <c r="P13" s="48">
        <v>0.12038990379031732</v>
      </c>
    </row>
    <row r="14" spans="1:16" x14ac:dyDescent="0.3">
      <c r="A14" s="20" t="s">
        <v>10944</v>
      </c>
      <c r="B14" s="30">
        <v>197115.20170000009</v>
      </c>
      <c r="F14" s="20" t="s">
        <v>10937</v>
      </c>
      <c r="G14" s="30">
        <v>26806.573700000015</v>
      </c>
      <c r="I14" s="20" t="s">
        <v>10944</v>
      </c>
      <c r="J14" s="48">
        <v>3095</v>
      </c>
      <c r="L14" s="20" t="s">
        <v>10944</v>
      </c>
      <c r="M14" s="48">
        <v>817</v>
      </c>
      <c r="O14" s="20" t="s">
        <v>10944</v>
      </c>
      <c r="P14" s="48">
        <v>0.15965112547684351</v>
      </c>
    </row>
    <row r="15" spans="1:16" x14ac:dyDescent="0.3">
      <c r="A15" s="20" t="s">
        <v>10945</v>
      </c>
      <c r="B15" s="30">
        <v>349120.07400000008</v>
      </c>
      <c r="F15" s="20" t="s">
        <v>10938</v>
      </c>
      <c r="G15" s="30">
        <v>13437.806799999998</v>
      </c>
      <c r="I15" s="20" t="s">
        <v>10945</v>
      </c>
      <c r="J15" s="48">
        <v>5741</v>
      </c>
      <c r="L15" s="20" t="s">
        <v>10945</v>
      </c>
      <c r="M15" s="48">
        <v>1462</v>
      </c>
      <c r="O15" s="20" t="s">
        <v>10945</v>
      </c>
      <c r="P15" s="48">
        <v>0.10261666191099604</v>
      </c>
    </row>
    <row r="16" spans="1:16" x14ac:dyDescent="0.3">
      <c r="A16" s="20" t="s">
        <v>10946</v>
      </c>
      <c r="B16" s="30">
        <v>332177.15950000001</v>
      </c>
      <c r="F16" s="20" t="s">
        <v>10939</v>
      </c>
      <c r="G16" s="30">
        <v>22308.51279999999</v>
      </c>
      <c r="I16" s="20" t="s">
        <v>10946</v>
      </c>
      <c r="J16" s="48">
        <v>5469</v>
      </c>
      <c r="L16" s="20" t="s">
        <v>10946</v>
      </c>
      <c r="M16" s="48">
        <v>1421</v>
      </c>
      <c r="O16" s="20" t="s">
        <v>10946</v>
      </c>
      <c r="P16" s="48">
        <v>0.13076195234308405</v>
      </c>
    </row>
    <row r="17" spans="1:16" x14ac:dyDescent="0.3">
      <c r="A17" s="21" t="s">
        <v>10934</v>
      </c>
      <c r="B17" s="31">
        <v>2297200.8603000008</v>
      </c>
      <c r="F17" s="20" t="s">
        <v>10940</v>
      </c>
      <c r="G17" s="30">
        <v>20899.334500000012</v>
      </c>
      <c r="I17" s="21" t="s">
        <v>10934</v>
      </c>
      <c r="J17" s="49">
        <v>37873</v>
      </c>
      <c r="L17" s="21" t="s">
        <v>10934</v>
      </c>
      <c r="M17" s="49">
        <v>9994</v>
      </c>
      <c r="O17" s="21" t="s">
        <v>10934</v>
      </c>
      <c r="P17" s="49">
        <v>0.12467217240315856</v>
      </c>
    </row>
    <row r="18" spans="1:16" x14ac:dyDescent="0.3">
      <c r="B18" s="32">
        <f>B17</f>
        <v>2297200.8603000008</v>
      </c>
      <c r="F18" s="20" t="s">
        <v>10941</v>
      </c>
      <c r="G18" s="30">
        <v>13535.38299999998</v>
      </c>
      <c r="M18" s="38">
        <f>M17</f>
        <v>9994</v>
      </c>
    </row>
    <row r="19" spans="1:16" x14ac:dyDescent="0.3">
      <c r="F19" s="20" t="s">
        <v>10942</v>
      </c>
      <c r="G19" s="30">
        <v>21896.715399999972</v>
      </c>
      <c r="J19" s="38">
        <f>J17</f>
        <v>37873</v>
      </c>
      <c r="P19" s="39">
        <f>P17</f>
        <v>0.12467217240315856</v>
      </c>
    </row>
    <row r="20" spans="1:16" x14ac:dyDescent="0.3">
      <c r="F20" s="20" t="s">
        <v>10943</v>
      </c>
      <c r="G20" s="30">
        <v>37293.192500000034</v>
      </c>
    </row>
    <row r="21" spans="1:16" x14ac:dyDescent="0.3">
      <c r="F21" s="20" t="s">
        <v>10944</v>
      </c>
      <c r="G21" s="30">
        <v>31469.663800000035</v>
      </c>
    </row>
    <row r="22" spans="1:16" x14ac:dyDescent="0.3">
      <c r="F22" s="20" t="s">
        <v>10945</v>
      </c>
      <c r="G22" s="30">
        <v>35825.536599999927</v>
      </c>
    </row>
    <row r="23" spans="1:16" x14ac:dyDescent="0.3">
      <c r="F23" s="20" t="s">
        <v>10946</v>
      </c>
      <c r="G23" s="30">
        <v>43436.13390000003</v>
      </c>
    </row>
    <row r="24" spans="1:16" x14ac:dyDescent="0.3">
      <c r="F24" s="21" t="s">
        <v>10934</v>
      </c>
      <c r="G24" s="31">
        <v>286397.02169999998</v>
      </c>
    </row>
    <row r="25" spans="1:16" x14ac:dyDescent="0.3">
      <c r="G25" s="32">
        <f>G24</f>
        <v>286397.02169999998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FD804-B77E-478A-B0FE-C49F5096C252}">
  <dimension ref="A3:F14"/>
  <sheetViews>
    <sheetView workbookViewId="0">
      <selection activeCell="F14" sqref="F14"/>
    </sheetView>
  </sheetViews>
  <sheetFormatPr defaultRowHeight="14.4" x14ac:dyDescent="0.3"/>
  <cols>
    <col min="1" max="1" width="12.44140625" bestFit="1" customWidth="1"/>
    <col min="2" max="2" width="12" bestFit="1" customWidth="1"/>
    <col min="3" max="3" width="11.6640625" bestFit="1" customWidth="1"/>
    <col min="4" max="4" width="15.5546875" bestFit="1" customWidth="1"/>
    <col min="5" max="5" width="14.21875" bestFit="1" customWidth="1"/>
    <col min="6" max="6" width="18" bestFit="1" customWidth="1"/>
  </cols>
  <sheetData>
    <row r="3" spans="1:6" x14ac:dyDescent="0.3">
      <c r="A3" s="6" t="s">
        <v>10933</v>
      </c>
      <c r="B3" s="5" t="s">
        <v>10947</v>
      </c>
      <c r="C3" s="40" t="s">
        <v>10948</v>
      </c>
      <c r="D3" s="40" t="s">
        <v>10956</v>
      </c>
      <c r="E3" s="40" t="s">
        <v>10955</v>
      </c>
      <c r="F3" s="11" t="s">
        <v>10957</v>
      </c>
    </row>
    <row r="4" spans="1:6" x14ac:dyDescent="0.3">
      <c r="A4" s="19" t="s">
        <v>10950</v>
      </c>
      <c r="B4" s="5"/>
      <c r="C4" s="40"/>
      <c r="D4" s="40"/>
      <c r="E4" s="40"/>
      <c r="F4" s="11" t="e">
        <v>#DIV/0!</v>
      </c>
    </row>
    <row r="5" spans="1:6" x14ac:dyDescent="0.3">
      <c r="A5" s="20" t="s">
        <v>10951</v>
      </c>
      <c r="B5" s="36">
        <v>484247.49810000096</v>
      </c>
      <c r="C5" s="41">
        <v>49543.974100000007</v>
      </c>
      <c r="D5" s="41">
        <v>1993</v>
      </c>
      <c r="E5" s="41">
        <v>7581</v>
      </c>
      <c r="F5" s="37">
        <v>0.10231126499236715</v>
      </c>
    </row>
    <row r="6" spans="1:6" x14ac:dyDescent="0.3">
      <c r="A6" s="20" t="s">
        <v>10952</v>
      </c>
      <c r="B6" s="36">
        <v>470532.50899999985</v>
      </c>
      <c r="C6" s="41">
        <v>61618.603700000051</v>
      </c>
      <c r="D6" s="41">
        <v>2102</v>
      </c>
      <c r="E6" s="41">
        <v>7979</v>
      </c>
      <c r="F6" s="37">
        <v>0.13095504034557592</v>
      </c>
    </row>
    <row r="7" spans="1:6" x14ac:dyDescent="0.3">
      <c r="A7" s="20" t="s">
        <v>10953</v>
      </c>
      <c r="B7" s="36">
        <v>608473.83000000066</v>
      </c>
      <c r="C7" s="41">
        <v>81726.930800000177</v>
      </c>
      <c r="D7" s="41">
        <v>2580</v>
      </c>
      <c r="E7" s="41">
        <v>9810</v>
      </c>
      <c r="F7" s="37">
        <v>0.13431461924993568</v>
      </c>
    </row>
    <row r="8" spans="1:6" x14ac:dyDescent="0.3">
      <c r="A8" s="42" t="s">
        <v>10954</v>
      </c>
      <c r="B8" s="43">
        <v>733947.0231999997</v>
      </c>
      <c r="C8" s="44">
        <v>93507.513099999967</v>
      </c>
      <c r="D8" s="44">
        <v>3319</v>
      </c>
      <c r="E8" s="44">
        <v>12503</v>
      </c>
      <c r="F8" s="45">
        <v>0.12740362743390987</v>
      </c>
    </row>
    <row r="14" spans="1:6" x14ac:dyDescent="0.3">
      <c r="B14" s="47">
        <f>(GETPIVOTDATA("Sum of Sales",$A$3,"Years",2014)/GETPIVOTDATA("Sum of Sales",$A$3,"Years",2013))-1</f>
        <v>0.20620967905883303</v>
      </c>
      <c r="C14" s="47">
        <f>(GETPIVOTDATA("Sum of Profit",$A$3,"Years",2014)/GETPIVOTDATA("Sum of Profit",$A$3,"Years",2013))-1</f>
        <v>0.14414565902185772</v>
      </c>
      <c r="D14" s="46">
        <f>(GETPIVOTDATA("Count of Order ID",$A$3,"Years",2014)/GETPIVOTDATA("Count of Order ID",$A$3,"Years",2013))-1</f>
        <v>0.2864341085271318</v>
      </c>
      <c r="E14" s="46">
        <f>(GETPIVOTDATA("Sum of Quantity",$A$3,"Years",2014)/GETPIVOTDATA("Sum of Quantity",$A$3,"Years",2013))-1</f>
        <v>0.27451580020387367</v>
      </c>
      <c r="F14" s="46">
        <f>(GETPIVOTDATA("Sum of Profit Margin",$A$3,"Years",2014)/GETPIVOTDATA("Sum of Profit Margin",$A$3,"Years",2013))-1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20D7-38AA-4A47-8AC9-6C259C2364B9}">
  <dimension ref="A1"/>
  <sheetViews>
    <sheetView showGridLines="0" showRowColHeaders="0" tabSelected="1" topLeftCell="A6" zoomScale="75" zoomScaleNormal="70" workbookViewId="0">
      <selection activeCell="O56" sqref="O56"/>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1:XFD1048576"/>
    </sheetView>
  </sheetViews>
  <sheetFormatPr defaultColWidth="14.44140625" defaultRowHeight="15" customHeight="1" x14ac:dyDescent="0.3"/>
  <cols>
    <col min="1" max="1" width="12.6640625" customWidth="1"/>
    <col min="2" max="2" width="14.6640625" bestFit="1" customWidth="1"/>
    <col min="3" max="3" width="5.109375" bestFit="1" customWidth="1"/>
    <col min="4" max="4" width="11.21875" bestFit="1" customWidth="1"/>
    <col min="5" max="5" width="10.33203125" bestFit="1" customWidth="1"/>
    <col min="6" max="6" width="12.77734375" bestFit="1" customWidth="1"/>
    <col min="7" max="7" width="12.44140625" bestFit="1" customWidth="1"/>
    <col min="8" max="8" width="20.44140625" bestFit="1" customWidth="1"/>
    <col min="9" max="9" width="11.33203125" bestFit="1" customWidth="1"/>
    <col min="10" max="10" width="11.88671875" bestFit="1" customWidth="1"/>
    <col min="11" max="12" width="17.33203125" bestFit="1" customWidth="1"/>
    <col min="13" max="13" width="12" bestFit="1" customWidth="1"/>
    <col min="14" max="14" width="7.33203125" bestFit="1" customWidth="1"/>
    <col min="15" max="15" width="16.33203125" bestFit="1" customWidth="1"/>
    <col min="16" max="16" width="13.109375" bestFit="1" customWidth="1"/>
    <col min="17" max="17" width="13.44140625" bestFit="1" customWidth="1"/>
    <col min="18" max="18" width="108.88671875" bestFit="1" customWidth="1"/>
    <col min="19" max="19" width="10" bestFit="1" customWidth="1"/>
    <col min="20" max="21" width="9.109375" bestFit="1" customWidth="1"/>
    <col min="22" max="22" width="10.6640625" bestFit="1"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Donut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ESHIKA SHAH</cp:lastModifiedBy>
  <dcterms:created xsi:type="dcterms:W3CDTF">2015-06-05T18:17:20Z</dcterms:created>
  <dcterms:modified xsi:type="dcterms:W3CDTF">2023-09-23T07:48:05Z</dcterms:modified>
</cp:coreProperties>
</file>