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hwa\Downloads\"/>
    </mc:Choice>
  </mc:AlternateContent>
  <xr:revisionPtr revIDLastSave="0" documentId="13_ncr:1_{177FA915-CB99-4438-BD5A-1FF29C98EAD5}" xr6:coauthVersionLast="47" xr6:coauthVersionMax="47" xr10:uidLastSave="{00000000-0000-0000-0000-000000000000}"/>
  <bookViews>
    <workbookView xWindow="-108" yWindow="-108" windowWidth="23256" windowHeight="12456" activeTab="3" xr2:uid="{B4EB8666-3EE3-4113-8844-875B4EF63C30}"/>
  </bookViews>
  <sheets>
    <sheet name="1" sheetId="2" r:id="rId1"/>
    <sheet name="2" sheetId="5" r:id="rId2"/>
    <sheet name="3" sheetId="6" r:id="rId3"/>
    <sheet name="Dashboard" sheetId="7" r:id="rId4"/>
    <sheet name="Sheet2" sheetId="3" state="hidden" r:id="rId5"/>
  </sheets>
  <definedNames>
    <definedName name="_xlchart.v1.0" hidden="1">'1'!$B$2:$B$7</definedName>
    <definedName name="_xlchart.v1.1" hidden="1">'1'!$C$2:$C$7</definedName>
    <definedName name="_xlchart.v1.2" hidden="1">'1'!$B$2:$B$7</definedName>
    <definedName name="_xlchart.v1.3" hidden="1">'1'!$C$2:$C$7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</calcChain>
</file>

<file path=xl/sharedStrings.xml><?xml version="1.0" encoding="utf-8"?>
<sst xmlns="http://schemas.openxmlformats.org/spreadsheetml/2006/main" count="37" uniqueCount="36">
  <si>
    <t>Property</t>
  </si>
  <si>
    <t>2023 GS 
Forecast</t>
  </si>
  <si>
    <t>Covid
(base
effect)</t>
  </si>
  <si>
    <t>2024 GS
Forecast</t>
  </si>
  <si>
    <t>Policy 
Support</t>
  </si>
  <si>
    <t>Net 
Exports</t>
  </si>
  <si>
    <t>Hungary</t>
  </si>
  <si>
    <t>Latest</t>
  </si>
  <si>
    <t>Cycle Peak</t>
  </si>
  <si>
    <t>Poland</t>
  </si>
  <si>
    <t>Brazil</t>
  </si>
  <si>
    <t>Chile</t>
  </si>
  <si>
    <t>Mexico</t>
  </si>
  <si>
    <t>Canada</t>
  </si>
  <si>
    <t>UK</t>
  </si>
  <si>
    <t>Australia</t>
  </si>
  <si>
    <t>Euro
Area</t>
  </si>
  <si>
    <t>US</t>
  </si>
  <si>
    <t>2024 EPS Growth</t>
  </si>
  <si>
    <t>Baseline</t>
  </si>
  <si>
    <t>lower yields</t>
  </si>
  <si>
    <t>higher yields</t>
  </si>
  <si>
    <t>Recession</t>
  </si>
  <si>
    <t>Faster growth</t>
  </si>
  <si>
    <t>Slower growth</t>
  </si>
  <si>
    <t>Equal-weight P/E</t>
  </si>
  <si>
    <t>%ile rank vs. history</t>
  </si>
  <si>
    <t>Aggregate P/E</t>
  </si>
  <si>
    <t>Real 10-yr UST yield</t>
  </si>
  <si>
    <t>S&amp;P 500 level</t>
  </si>
  <si>
    <t>% total return vs current</t>
  </si>
  <si>
    <t>%ile rank since 1976</t>
  </si>
  <si>
    <t>GS subjective probability</t>
  </si>
  <si>
    <t>Year</t>
  </si>
  <si>
    <t>Make Goldman Sachs Visuals</t>
  </si>
  <si>
    <t>Market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</si>
</sst>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7" formatCode="0.00%;\(0\)%"/>
    <numFmt numFmtId="168" formatCode="0\ \x"/>
    <numFmt numFmtId="169" formatCode="0.0\ 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02060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indexed="64"/>
      </bottom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/>
      <right style="thin">
        <color theme="3" tint="-0.499984740745262"/>
      </right>
      <top/>
      <bottom/>
      <diagonal/>
    </border>
    <border>
      <left style="thin">
        <color theme="3" tint="-0.499984740745262"/>
      </left>
      <right/>
      <top/>
      <bottom style="thin">
        <color theme="3" tint="-0.499984740745262"/>
      </bottom>
      <diagonal/>
    </border>
    <border>
      <left/>
      <right/>
      <top/>
      <bottom style="thin">
        <color theme="3" tint="-0.499984740745262"/>
      </bottom>
      <diagonal/>
    </border>
    <border>
      <left style="thin">
        <color theme="3" tint="-0.499984740745262"/>
      </left>
      <right/>
      <top style="thin">
        <color theme="3" tint="-0.499984740745262"/>
      </top>
      <bottom/>
      <diagonal/>
    </border>
    <border>
      <left/>
      <right/>
      <top style="thin">
        <color theme="3" tint="-0.499984740745262"/>
      </top>
      <bottom/>
      <diagonal/>
    </border>
    <border>
      <left/>
      <right style="thin">
        <color theme="3" tint="-0.499984740745262"/>
      </right>
      <top style="thin">
        <color theme="3" tint="-0.499984740745262"/>
      </top>
      <bottom/>
      <diagonal/>
    </border>
    <border>
      <left style="thin">
        <color theme="3" tint="-0.499984740745262"/>
      </left>
      <right/>
      <top/>
      <bottom/>
      <diagonal/>
    </border>
    <border>
      <left/>
      <right style="thin">
        <color theme="3" tint="-0.499984740745262"/>
      </right>
      <top/>
      <bottom style="thin">
        <color theme="3" tint="-0.499984740745262"/>
      </bottom>
      <diagonal/>
    </border>
    <border>
      <left style="thin">
        <color theme="3" tint="-0.499984740745262"/>
      </left>
      <right/>
      <top/>
      <bottom style="medium">
        <color indexed="64"/>
      </bottom>
      <diagonal/>
    </border>
    <border>
      <left/>
      <right style="thin">
        <color theme="3" tint="-0.499984740745262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5" fillId="0" borderId="1" xfId="0" applyFont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9" fontId="0" fillId="0" borderId="0" xfId="2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" fillId="0" borderId="2" xfId="0" applyFont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0" fillId="0" borderId="7" xfId="0" applyBorder="1"/>
    <xf numFmtId="0" fontId="0" fillId="0" borderId="12" xfId="0" applyBorder="1"/>
    <xf numFmtId="0" fontId="0" fillId="0" borderId="0" xfId="0" applyBorder="1"/>
    <xf numFmtId="167" fontId="2" fillId="3" borderId="4" xfId="1" applyNumberFormat="1" applyFont="1" applyFill="1" applyBorder="1" applyAlignment="1">
      <alignment horizontal="center"/>
    </xf>
    <xf numFmtId="167" fontId="1" fillId="3" borderId="0" xfId="1" applyNumberFormat="1" applyFont="1" applyFill="1" applyBorder="1" applyAlignment="1">
      <alignment horizontal="center"/>
    </xf>
    <xf numFmtId="165" fontId="2" fillId="0" borderId="4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8" fontId="2" fillId="0" borderId="4" xfId="1" applyNumberFormat="1" applyFont="1" applyFill="1" applyBorder="1" applyAlignment="1">
      <alignment horizontal="center"/>
    </xf>
    <xf numFmtId="168" fontId="0" fillId="0" borderId="0" xfId="1" applyNumberFormat="1" applyFont="1" applyFill="1" applyBorder="1" applyAlignment="1">
      <alignment horizontal="center"/>
    </xf>
    <xf numFmtId="9" fontId="2" fillId="0" borderId="4" xfId="2" applyFont="1" applyFill="1" applyBorder="1" applyAlignment="1">
      <alignment horizontal="center"/>
    </xf>
    <xf numFmtId="9" fontId="1" fillId="0" borderId="0" xfId="2" applyFont="1" applyFill="1" applyBorder="1" applyAlignment="1">
      <alignment horizontal="center"/>
    </xf>
    <xf numFmtId="168" fontId="2" fillId="3" borderId="4" xfId="1" applyNumberFormat="1" applyFont="1" applyFill="1" applyBorder="1" applyAlignment="1">
      <alignment horizontal="center"/>
    </xf>
    <xf numFmtId="168" fontId="0" fillId="3" borderId="0" xfId="1" applyNumberFormat="1" applyFont="1" applyFill="1" applyBorder="1" applyAlignment="1">
      <alignment horizontal="center"/>
    </xf>
    <xf numFmtId="169" fontId="2" fillId="0" borderId="4" xfId="1" applyNumberFormat="1" applyFont="1" applyFill="1" applyBorder="1" applyAlignment="1">
      <alignment horizontal="center"/>
    </xf>
    <xf numFmtId="169" fontId="1" fillId="0" borderId="0" xfId="1" applyNumberFormat="1" applyFont="1" applyFill="1" applyBorder="1" applyAlignment="1">
      <alignment horizontal="center"/>
    </xf>
    <xf numFmtId="165" fontId="2" fillId="2" borderId="4" xfId="1" applyNumberFormat="1" applyFont="1" applyFill="1" applyBorder="1" applyAlignment="1">
      <alignment horizontal="center"/>
    </xf>
    <xf numFmtId="165" fontId="2" fillId="2" borderId="0" xfId="1" applyNumberFormat="1" applyFont="1" applyFill="1" applyBorder="1" applyAlignment="1">
      <alignment horizontal="center"/>
    </xf>
    <xf numFmtId="167" fontId="2" fillId="0" borderId="4" xfId="1" applyNumberFormat="1" applyFont="1" applyFill="1" applyBorder="1" applyAlignment="1">
      <alignment horizontal="center"/>
    </xf>
    <xf numFmtId="167" fontId="1" fillId="0" borderId="0" xfId="1" applyNumberFormat="1" applyFont="1" applyFill="1" applyBorder="1" applyAlignment="1">
      <alignment horizontal="center"/>
    </xf>
    <xf numFmtId="9" fontId="3" fillId="0" borderId="5" xfId="2" applyFont="1" applyFill="1" applyBorder="1" applyAlignment="1">
      <alignment horizontal="center"/>
    </xf>
    <xf numFmtId="9" fontId="3" fillId="0" borderId="0" xfId="2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0" fontId="0" fillId="0" borderId="9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4" xfId="0" applyBorder="1"/>
    <xf numFmtId="0" fontId="2" fillId="0" borderId="15" xfId="0" applyFont="1" applyBorder="1" applyAlignment="1">
      <alignment horizontal="center"/>
    </xf>
    <xf numFmtId="0" fontId="0" fillId="3" borderId="12" xfId="0" applyFill="1" applyBorder="1"/>
    <xf numFmtId="167" fontId="1" fillId="3" borderId="6" xfId="1" applyNumberFormat="1" applyFont="1" applyFill="1" applyBorder="1" applyAlignment="1">
      <alignment horizontal="center"/>
    </xf>
    <xf numFmtId="165" fontId="1" fillId="0" borderId="6" xfId="1" applyNumberFormat="1" applyFont="1" applyFill="1" applyBorder="1" applyAlignment="1">
      <alignment horizontal="center"/>
    </xf>
    <xf numFmtId="168" fontId="0" fillId="0" borderId="6" xfId="1" applyNumberFormat="1" applyFont="1" applyFill="1" applyBorder="1" applyAlignment="1">
      <alignment horizontal="center"/>
    </xf>
    <xf numFmtId="0" fontId="0" fillId="0" borderId="12" xfId="0" applyBorder="1" applyAlignment="1">
      <alignment horizontal="left" indent="1"/>
    </xf>
    <xf numFmtId="9" fontId="1" fillId="0" borderId="6" xfId="2" applyFont="1" applyFill="1" applyBorder="1" applyAlignment="1">
      <alignment horizontal="center"/>
    </xf>
    <xf numFmtId="168" fontId="0" fillId="3" borderId="6" xfId="1" applyNumberFormat="1" applyFont="1" applyFill="1" applyBorder="1" applyAlignment="1">
      <alignment horizontal="center"/>
    </xf>
    <xf numFmtId="169" fontId="1" fillId="0" borderId="6" xfId="1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165" fontId="2" fillId="2" borderId="6" xfId="1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left" indent="1"/>
    </xf>
    <xf numFmtId="167" fontId="1" fillId="0" borderId="6" xfId="1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left" indent="2"/>
    </xf>
    <xf numFmtId="9" fontId="3" fillId="0" borderId="6" xfId="2" applyFont="1" applyFill="1" applyBorder="1" applyAlignment="1">
      <alignment horizontal="center"/>
    </xf>
    <xf numFmtId="165" fontId="0" fillId="0" borderId="6" xfId="1" applyNumberFormat="1" applyFont="1" applyFill="1" applyBorder="1" applyAlignment="1">
      <alignment horizontal="center"/>
    </xf>
    <xf numFmtId="9" fontId="1" fillId="0" borderId="8" xfId="2" applyFont="1" applyFill="1" applyBorder="1" applyAlignment="1">
      <alignment horizontal="center"/>
    </xf>
    <xf numFmtId="9" fontId="1" fillId="0" borderId="13" xfId="2" applyFont="1" applyFill="1" applyBorder="1" applyAlignment="1">
      <alignment horizontal="center"/>
    </xf>
    <xf numFmtId="0" fontId="0" fillId="5" borderId="0" xfId="0" applyFill="1"/>
  </cellXfs>
  <cellStyles count="5">
    <cellStyle name="Comma" xfId="1" builtinId="3"/>
    <cellStyle name="Hyperlink 2" xfId="4" xr:uid="{C8B8CE5F-7B45-438F-966B-CAABC58979A7}"/>
    <cellStyle name="Normal" xfId="0" builtinId="0"/>
    <cellStyle name="Normal 2" xfId="3" xr:uid="{49F53DE0-3937-4A82-B672-9CFED5E7DE10}"/>
    <cellStyle name="Percent" xfId="2" builtinId="5"/>
  </cellStyles>
  <dxfs count="0"/>
  <tableStyles count="0" defaultTableStyle="TableStyleMedium2" defaultPivotStyle="PivotStyleLight16"/>
  <colors>
    <mruColors>
      <color rgb="FFB7EBF5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596049878961072E-2"/>
          <c:y val="0.18097222222222226"/>
          <c:w val="0.8963500271329847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'3'!$C$2</c:f>
              <c:strCache>
                <c:ptCount val="1"/>
                <c:pt idx="0">
                  <c:v>Market Share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dPt>
            <c:idx val="12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C55-4016-9FBA-9031BBB9F0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'3'!$B$3:$B$15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'3'!$C$3:$C$15</c:f>
              <c:numCache>
                <c:formatCode>0%</c:formatCode>
                <c:ptCount val="13"/>
                <c:pt idx="0">
                  <c:v>0.08</c:v>
                </c:pt>
                <c:pt idx="1">
                  <c:v>0.04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0.11</c:v>
                </c:pt>
                <c:pt idx="8">
                  <c:v>0.14000000000000001</c:v>
                </c:pt>
                <c:pt idx="9">
                  <c:v>0.31</c:v>
                </c:pt>
                <c:pt idx="10">
                  <c:v>0.28999999999999998</c:v>
                </c:pt>
                <c:pt idx="11">
                  <c:v>0.23</c:v>
                </c:pt>
                <c:pt idx="12">
                  <c:v>0.56999999999999995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C55-4016-9FBA-9031BBB9F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107007"/>
        <c:axId val="1047982095"/>
      </c:lineChart>
      <c:dateAx>
        <c:axId val="979107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982095"/>
        <c:crosses val="autoZero"/>
        <c:auto val="0"/>
        <c:lblOffset val="100"/>
        <c:baseTimeUnit val="days"/>
        <c:majorUnit val="2"/>
        <c:majorTimeUnit val="days"/>
      </c:dateAx>
      <c:valAx>
        <c:axId val="1047982095"/>
        <c:scaling>
          <c:orientation val="minMax"/>
          <c:max val="0.8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0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Latest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Sheet2!$B$2:$B$11</c:f>
              <c:strCache>
                <c:ptCount val="10"/>
                <c:pt idx="0">
                  <c:v>Hungary</c:v>
                </c:pt>
                <c:pt idx="1">
                  <c:v>Poland</c:v>
                </c:pt>
                <c:pt idx="2">
                  <c:v>Brazil</c:v>
                </c:pt>
                <c:pt idx="3">
                  <c:v>Chile</c:v>
                </c:pt>
                <c:pt idx="4">
                  <c:v>Mexico</c:v>
                </c:pt>
                <c:pt idx="5">
                  <c:v>Canada</c:v>
                </c:pt>
                <c:pt idx="6">
                  <c:v>UK</c:v>
                </c:pt>
                <c:pt idx="7">
                  <c:v>Australia</c:v>
                </c:pt>
                <c:pt idx="8">
                  <c:v>Euro
Area</c:v>
                </c:pt>
                <c:pt idx="9">
                  <c:v>US</c:v>
                </c:pt>
              </c:strCache>
            </c:str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5.7</c:v>
                </c:pt>
                <c:pt idx="1">
                  <c:v>8.8000000000000007</c:v>
                </c:pt>
                <c:pt idx="2">
                  <c:v>7</c:v>
                </c:pt>
                <c:pt idx="3">
                  <c:v>6.5</c:v>
                </c:pt>
                <c:pt idx="4">
                  <c:v>7.4</c:v>
                </c:pt>
                <c:pt idx="5">
                  <c:v>4.5999999999999996</c:v>
                </c:pt>
                <c:pt idx="6">
                  <c:v>5</c:v>
                </c:pt>
                <c:pt idx="7">
                  <c:v>2.2000000000000002</c:v>
                </c:pt>
                <c:pt idx="8">
                  <c:v>3.8</c:v>
                </c:pt>
                <c:pt idx="9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C-42E3-9B12-B74A59667B95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Cycle Peak</c:v>
                </c:pt>
              </c:strCache>
            </c:strRef>
          </c:tx>
          <c:spPr>
            <a:noFill/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Sheet2!$B$2:$B$11</c:f>
              <c:strCache>
                <c:ptCount val="10"/>
                <c:pt idx="0">
                  <c:v>Hungary</c:v>
                </c:pt>
                <c:pt idx="1">
                  <c:v>Poland</c:v>
                </c:pt>
                <c:pt idx="2">
                  <c:v>Brazil</c:v>
                </c:pt>
                <c:pt idx="3">
                  <c:v>Chile</c:v>
                </c:pt>
                <c:pt idx="4">
                  <c:v>Mexico</c:v>
                </c:pt>
                <c:pt idx="5">
                  <c:v>Canada</c:v>
                </c:pt>
                <c:pt idx="6">
                  <c:v>UK</c:v>
                </c:pt>
                <c:pt idx="7">
                  <c:v>Australia</c:v>
                </c:pt>
                <c:pt idx="8">
                  <c:v>Euro
Area</c:v>
                </c:pt>
                <c:pt idx="9">
                  <c:v>US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15.100000000000001</c:v>
                </c:pt>
                <c:pt idx="1">
                  <c:v>8.1999999999999993</c:v>
                </c:pt>
                <c:pt idx="2">
                  <c:v>9.5</c:v>
                </c:pt>
                <c:pt idx="3">
                  <c:v>6.9</c:v>
                </c:pt>
                <c:pt idx="4">
                  <c:v>5.0999999999999996</c:v>
                </c:pt>
                <c:pt idx="5">
                  <c:v>6.4</c:v>
                </c:pt>
                <c:pt idx="6">
                  <c:v>5</c:v>
                </c:pt>
                <c:pt idx="7">
                  <c:v>5.8</c:v>
                </c:pt>
                <c:pt idx="8">
                  <c:v>3.2</c:v>
                </c:pt>
                <c:pt idx="9">
                  <c:v>1.2999999999999998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C-42E3-9B12-B74A59667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853513855"/>
        <c:axId val="870541439"/>
      </c:barChart>
      <c:catAx>
        <c:axId val="8535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541439"/>
        <c:crosses val="autoZero"/>
        <c:auto val="1"/>
        <c:lblAlgn val="ctr"/>
        <c:lblOffset val="100"/>
        <c:noMultiLvlLbl val="0"/>
      </c:catAx>
      <c:valAx>
        <c:axId val="870541439"/>
        <c:scaling>
          <c:orientation val="minMax"/>
          <c:max val="22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13855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563519127038258"/>
          <c:y val="3.7615193934091573E-2"/>
          <c:w val="0.18851964370595409"/>
          <c:h val="0.12442184310294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0624440A-219A-4B32-895F-C3EC4A20CEF5}">
          <cx:dataPt idx="0">
            <cx:spPr>
              <a:solidFill>
                <a:srgbClr val="4472C4">
                  <a:lumMod val="50000"/>
                </a:srgbClr>
              </a:solidFill>
            </cx:spPr>
          </cx:dataPt>
          <cx:dataPt idx="1">
            <cx:spPr>
              <a:solidFill>
                <a:srgbClr val="ED7D31">
                  <a:lumMod val="60000"/>
                  <a:lumOff val="40000"/>
                </a:srgbClr>
              </a:solidFill>
            </cx:spPr>
          </cx:dataPt>
          <cx:dataPt idx="2">
            <cx:spPr>
              <a:solidFill>
                <a:srgbClr val="4472C4">
                  <a:lumMod val="40000"/>
                  <a:lumOff val="60000"/>
                </a:srgbClr>
              </a:solidFill>
            </cx:spPr>
          </cx:dataPt>
          <cx:dataPt idx="3">
            <cx:spPr>
              <a:solidFill>
                <a:srgbClr val="4472C4">
                  <a:lumMod val="40000"/>
                  <a:lumOff val="60000"/>
                </a:srgbClr>
              </a:solidFill>
            </cx:spPr>
          </cx:dataPt>
          <cx:dataPt idx="4">
            <cx:spPr>
              <a:solidFill>
                <a:srgbClr val="4472C4">
                  <a:lumMod val="40000"/>
                  <a:lumOff val="60000"/>
                </a:srgbClr>
              </a:solidFill>
            </cx:spPr>
          </cx:dataPt>
          <cx:dataPt idx="5">
            <cx:spPr>
              <a:solidFill>
                <a:srgbClr val="FF0000"/>
              </a:solidFill>
            </cx:spPr>
          </cx:dataPt>
          <cx:dataLabels pos="outEnd">
            <cx:numFmt formatCode="@" sourceLinked="0"/>
            <cx:txPr>
              <a:bodyPr vertOverflow="overflow" horzOverflow="overflow" wrap="square" lIns="0" tIns="0" rIns="0" bIns="0"/>
              <a:lstStyle/>
              <a:p>
                <a:pPr algn="ctr" rtl="0">
                  <a:defRPr sz="800" b="1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IN" sz="800" b="1"/>
              </a:p>
            </cx:txPr>
            <cx:visibility seriesName="0" categoryName="0" value="1"/>
            <cx:separator>, </cx:separator>
            <cx:dataLabel idx="0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b="1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r>
                    <a:rPr lang="en-IN" sz="800" b="1">
                      <a:solidFill>
                        <a:schemeClr val="accent1">
                          <a:lumMod val="50000"/>
                        </a:schemeClr>
                      </a:solidFill>
                    </a:rPr>
                    <a:t>5.3</a:t>
                  </a:r>
                </a:p>
              </cx:txPr>
            </cx:dataLabel>
            <cx:dataLabel idx="1">
              <cx:numFmt formatCode="+0.0pp;-0.0pp" sourceLinked="0"/>
              <cx:separator>, </cx:separator>
            </cx:dataLabel>
            <cx:dataLabel idx="2">
              <cx:numFmt formatCode="+0.0pp;-0.0pp" sourceLinked="0"/>
              <cx:separator>, </cx:separator>
            </cx:dataLabel>
            <cx:dataLabel idx="3">
              <cx:numFmt formatCode="+0.0pp;-0.0pp" sourceLinked="0"/>
              <cx:separator>, </cx:separator>
            </cx:dataLabel>
            <cx:dataLabel idx="4">
              <cx:numFmt formatCode="+0.0pp;-0.0pp" sourceLinked="0"/>
              <cx:separator>, </cx:separator>
            </cx:dataLabel>
            <cx:dataLabel idx="5">
              <cx:txPr>
                <a:bodyPr vertOverflow="overflow" horzOverflow="overflow" wrap="square" lIns="0" tIns="0" rIns="0" bIns="0"/>
                <a:lstStyle/>
                <a:p>
                  <a:pPr algn="ctr" rtl="0">
                    <a:defRPr b="1">
                      <a:solidFill>
                        <a:srgbClr val="FF0000"/>
                      </a:solidFill>
                    </a:defRPr>
                  </a:pPr>
                  <a:r>
                    <a:rPr lang="en-IN" sz="800" b="1">
                      <a:solidFill>
                        <a:srgbClr val="FF0000"/>
                      </a:solidFill>
                    </a:rPr>
                    <a:t>4.5</a:t>
                  </a:r>
                </a:p>
              </cx:txPr>
            </cx:dataLabel>
          </cx:dataLabels>
          <cx:dataId val="0"/>
          <cx:layoutPr>
            <cx:visibility connectorLines="0"/>
            <cx:subtotals>
              <cx:idx val="5"/>
            </cx:subtotals>
          </cx:layoutPr>
        </cx:series>
      </cx:plotAreaRegion>
      <cx:axis id="0">
        <cx:catScaling gapWidth="0.5"/>
        <cx:majorTickMarks type="out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1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IN" sz="800" b="1"/>
          </a:p>
        </cx:txPr>
      </cx:axis>
      <cx:axis id="1">
        <cx:valScaling/>
        <cx:majorTickMarks type="out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1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IN" sz="800" b="1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389792</xdr:colOff>
      <xdr:row>2</xdr:row>
      <xdr:rowOff>246185</xdr:rowOff>
    </xdr:from>
    <xdr:to>
      <xdr:col>11</xdr:col>
      <xdr:colOff>84992</xdr:colOff>
      <xdr:row>13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4927364-2F79-849D-5886-6169E99689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7577" y="79130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82061</xdr:colOff>
      <xdr:row>2</xdr:row>
      <xdr:rowOff>398585</xdr:rowOff>
    </xdr:from>
    <xdr:to>
      <xdr:col>5</xdr:col>
      <xdr:colOff>82061</xdr:colOff>
      <xdr:row>11</xdr:row>
      <xdr:rowOff>175847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2758A9A-2CBF-E3C1-2A3F-101399425638}"/>
            </a:ext>
          </a:extLst>
        </xdr:cNvPr>
        <xdr:cNvCxnSpPr/>
      </xdr:nvCxnSpPr>
      <xdr:spPr>
        <a:xfrm>
          <a:off x="2919046" y="943708"/>
          <a:ext cx="0" cy="2327031"/>
        </a:xfrm>
        <a:prstGeom prst="line">
          <a:avLst/>
        </a:prstGeom>
        <a:ln w="12700"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509953</xdr:colOff>
      <xdr:row>2</xdr:row>
      <xdr:rowOff>451338</xdr:rowOff>
    </xdr:from>
    <xdr:to>
      <xdr:col>9</xdr:col>
      <xdr:colOff>509953</xdr:colOff>
      <xdr:row>12</xdr:row>
      <xdr:rowOff>46892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FE549E6-4582-C4C6-EC71-CB5093DAD373}"/>
            </a:ext>
          </a:extLst>
        </xdr:cNvPr>
        <xdr:cNvCxnSpPr/>
      </xdr:nvCxnSpPr>
      <xdr:spPr>
        <a:xfrm>
          <a:off x="5785338" y="996461"/>
          <a:ext cx="0" cy="2327031"/>
        </a:xfrm>
        <a:prstGeom prst="line">
          <a:avLst/>
        </a:prstGeom>
        <a:ln w="12700"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328246</xdr:colOff>
      <xdr:row>1</xdr:row>
      <xdr:rowOff>252045</xdr:rowOff>
    </xdr:from>
    <xdr:to>
      <xdr:col>11</xdr:col>
      <xdr:colOff>46892</xdr:colOff>
      <xdr:row>2</xdr:row>
      <xdr:rowOff>275492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0A96FCA-45C2-5B24-28BA-130D810DBCDB}"/>
            </a:ext>
          </a:extLst>
        </xdr:cNvPr>
        <xdr:cNvSpPr txBox="1"/>
      </xdr:nvSpPr>
      <xdr:spPr>
        <a:xfrm>
          <a:off x="1946031" y="433753"/>
          <a:ext cx="4595446" cy="3868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China growth: continued policy easing needed</a:t>
          </a:r>
        </a:p>
        <a:p>
          <a:r>
            <a:rPr lang="en-IN" sz="700"/>
            <a:t>Impulse-implied China real GDP growth, % change, yoy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340297</xdr:colOff>
      <xdr:row>5</xdr:row>
      <xdr:rowOff>35169</xdr:rowOff>
    </xdr:from>
    <xdr:to>
      <xdr:col>10</xdr:col>
      <xdr:colOff>193102</xdr:colOff>
      <xdr:row>16</xdr:row>
      <xdr:rowOff>58615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6B54921-C4C2-4AA8-AD14-7EAD244E0690}"/>
            </a:ext>
          </a:extLst>
        </xdr:cNvPr>
        <xdr:cNvSpPr/>
      </xdr:nvSpPr>
      <xdr:spPr>
        <a:xfrm>
          <a:off x="6213559" y="973015"/>
          <a:ext cx="462405" cy="2022231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258235</xdr:colOff>
      <xdr:row>5</xdr:row>
      <xdr:rowOff>29308</xdr:rowOff>
    </xdr:from>
    <xdr:to>
      <xdr:col>12</xdr:col>
      <xdr:colOff>111040</xdr:colOff>
      <xdr:row>16</xdr:row>
      <xdr:rowOff>52754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C8D6619-5BF8-408C-8CA5-2BAAD729D85B}"/>
            </a:ext>
          </a:extLst>
        </xdr:cNvPr>
        <xdr:cNvSpPr/>
      </xdr:nvSpPr>
      <xdr:spPr>
        <a:xfrm>
          <a:off x="7350697" y="967154"/>
          <a:ext cx="462405" cy="2022231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492369</xdr:colOff>
      <xdr:row>5</xdr:row>
      <xdr:rowOff>41031</xdr:rowOff>
    </xdr:from>
    <xdr:to>
      <xdr:col>7</xdr:col>
      <xdr:colOff>498230</xdr:colOff>
      <xdr:row>16</xdr:row>
      <xdr:rowOff>64477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422E0CC-4E18-EC59-A9FB-698C2773B0E5}"/>
            </a:ext>
          </a:extLst>
        </xdr:cNvPr>
        <xdr:cNvSpPr/>
      </xdr:nvSpPr>
      <xdr:spPr>
        <a:xfrm>
          <a:off x="4536831" y="978877"/>
          <a:ext cx="615461" cy="2022231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313591</xdr:colOff>
      <xdr:row>2</xdr:row>
      <xdr:rowOff>146539</xdr:rowOff>
    </xdr:from>
    <xdr:to>
      <xdr:col>12</xdr:col>
      <xdr:colOff>509952</xdr:colOff>
      <xdr:row>17</xdr:row>
      <xdr:rowOff>164124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E5374-BEB7-0BE3-8EFD-74580E4C8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533399</xdr:colOff>
      <xdr:row>6</xdr:row>
      <xdr:rowOff>70338</xdr:rowOff>
    </xdr:from>
    <xdr:to>
      <xdr:col>7</xdr:col>
      <xdr:colOff>468922</xdr:colOff>
      <xdr:row>9</xdr:row>
      <xdr:rowOff>70338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1157B6D-605D-7364-00C7-000ECEA88DF3}"/>
            </a:ext>
          </a:extLst>
        </xdr:cNvPr>
        <xdr:cNvSpPr txBox="1"/>
      </xdr:nvSpPr>
      <xdr:spPr>
        <a:xfrm>
          <a:off x="4577861" y="1189892"/>
          <a:ext cx="545123" cy="545123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600"/>
            <a:t>Leveraged lending guidelines (2013)</a:t>
          </a:r>
        </a:p>
      </xdr:txBody>
    </xdr:sp>
    <xdr:clientData/>
  </xdr:twoCellAnchor>
  <xdr:twoCellAnchor>
    <xdr:from>
      <xdr:col>9</xdr:col>
      <xdr:colOff>339969</xdr:colOff>
      <xdr:row>6</xdr:row>
      <xdr:rowOff>87922</xdr:rowOff>
    </xdr:from>
    <xdr:to>
      <xdr:col>10</xdr:col>
      <xdr:colOff>193430</xdr:colOff>
      <xdr:row>9</xdr:row>
      <xdr:rowOff>76200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B0E205E-CD9A-4D88-A212-DC4B063BE560}"/>
            </a:ext>
          </a:extLst>
        </xdr:cNvPr>
        <xdr:cNvSpPr txBox="1"/>
      </xdr:nvSpPr>
      <xdr:spPr>
        <a:xfrm>
          <a:off x="6213231" y="1207476"/>
          <a:ext cx="463061" cy="533401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500"/>
            <a:t>Recession</a:t>
          </a:r>
          <a:r>
            <a:rPr lang="en-IN" sz="500" baseline="0"/>
            <a:t> fears / trade wars</a:t>
          </a:r>
          <a:endParaRPr lang="en-IN" sz="500"/>
        </a:p>
      </xdr:txBody>
    </xdr:sp>
    <xdr:clientData/>
  </xdr:twoCellAnchor>
  <xdr:twoCellAnchor>
    <xdr:from>
      <xdr:col>11</xdr:col>
      <xdr:colOff>275491</xdr:colOff>
      <xdr:row>5</xdr:row>
      <xdr:rowOff>140677</xdr:rowOff>
    </xdr:from>
    <xdr:to>
      <xdr:col>12</xdr:col>
      <xdr:colOff>93784</xdr:colOff>
      <xdr:row>7</xdr:row>
      <xdr:rowOff>58614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09C3507-2677-4BB0-B575-0F2BDAD8CF77}"/>
            </a:ext>
          </a:extLst>
        </xdr:cNvPr>
        <xdr:cNvSpPr txBox="1"/>
      </xdr:nvSpPr>
      <xdr:spPr>
        <a:xfrm>
          <a:off x="7367953" y="1078523"/>
          <a:ext cx="427893" cy="281353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600"/>
            <a:t>COVID</a:t>
          </a:r>
          <a:r>
            <a:rPr lang="en-IN" sz="600" baseline="0"/>
            <a:t> present</a:t>
          </a:r>
          <a:endParaRPr lang="en-IN" sz="600"/>
        </a:p>
      </xdr:txBody>
    </xdr:sp>
    <xdr:clientData/>
  </xdr:twoCellAnchor>
  <xdr:twoCellAnchor>
    <xdr:from>
      <xdr:col>4</xdr:col>
      <xdr:colOff>328246</xdr:colOff>
      <xdr:row>3</xdr:row>
      <xdr:rowOff>0</xdr:rowOff>
    </xdr:from>
    <xdr:to>
      <xdr:col>11</xdr:col>
      <xdr:colOff>521677</xdr:colOff>
      <xdr:row>4</xdr:row>
      <xdr:rowOff>70339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1D473DA-1F2C-4488-D147-6C7355D5AE4D}"/>
            </a:ext>
          </a:extLst>
        </xdr:cNvPr>
        <xdr:cNvSpPr txBox="1"/>
      </xdr:nvSpPr>
      <xdr:spPr>
        <a:xfrm>
          <a:off x="3153508" y="574431"/>
          <a:ext cx="4460631" cy="2520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Estimated direct lending market share,</a:t>
          </a:r>
          <a:r>
            <a:rPr lang="en-IN" sz="1100" baseline="0"/>
            <a:t> sponsor M&amp;A finacing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79716</xdr:colOff>
          <xdr:row>2</xdr:row>
          <xdr:rowOff>90853</xdr:rowOff>
        </xdr:from>
        <xdr:to>
          <xdr:col>14</xdr:col>
          <xdr:colOff>275491</xdr:colOff>
          <xdr:row>14</xdr:row>
          <xdr:rowOff>140678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93972D69-AE79-E8BC-C8C8-5266558292D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'!$E$2:$M$20" spid="_x0000_s616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956516" y="577361"/>
              <a:ext cx="3853375" cy="237099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20517</xdr:colOff>
          <xdr:row>15</xdr:row>
          <xdr:rowOff>55098</xdr:rowOff>
        </xdr:from>
        <xdr:to>
          <xdr:col>7</xdr:col>
          <xdr:colOff>603739</xdr:colOff>
          <xdr:row>27</xdr:row>
          <xdr:rowOff>17585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5A0F48F1-6D69-4E7B-DC93-A82E327547D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2'!$A$1:$G$18" spid="_x0000_s616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30117" y="3044483"/>
              <a:ext cx="4240822" cy="214297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2929</xdr:colOff>
          <xdr:row>2</xdr:row>
          <xdr:rowOff>83820</xdr:rowOff>
        </xdr:from>
        <xdr:to>
          <xdr:col>7</xdr:col>
          <xdr:colOff>589552</xdr:colOff>
          <xdr:row>14</xdr:row>
          <xdr:rowOff>140677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775B8574-E7B5-293E-ABA5-AB2142DA654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1'!$D$2:$L$15" spid="_x0000_s616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612529" y="570328"/>
              <a:ext cx="4244223" cy="2378026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331177</xdr:colOff>
      <xdr:row>0</xdr:row>
      <xdr:rowOff>172914</xdr:rowOff>
    </xdr:from>
    <xdr:to>
      <xdr:col>13</xdr:col>
      <xdr:colOff>169985</xdr:colOff>
      <xdr:row>15</xdr:row>
      <xdr:rowOff>8791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AFF6E-AD8B-3F48-D7AA-D71E2FA1B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F661-A9A6-4525-812B-1D9883939DC3}">
  <dimension ref="B2:C7"/>
  <sheetViews>
    <sheetView showGridLines="0" zoomScale="130" zoomScaleNormal="130" workbookViewId="0">
      <selection activeCell="O3" sqref="O3"/>
    </sheetView>
  </sheetViews>
  <sheetFormatPr defaultRowHeight="14.4" x14ac:dyDescent="0.3"/>
  <cols>
    <col min="2" max="2" width="8.33203125" customWidth="1"/>
    <col min="3" max="3" width="6.33203125" customWidth="1"/>
  </cols>
  <sheetData>
    <row r="2" spans="2:3" ht="28.8" x14ac:dyDescent="0.3">
      <c r="B2" s="11" t="s">
        <v>1</v>
      </c>
      <c r="C2" s="12">
        <v>5.3</v>
      </c>
    </row>
    <row r="3" spans="2:3" ht="43.2" x14ac:dyDescent="0.3">
      <c r="B3" s="11" t="s">
        <v>2</v>
      </c>
      <c r="C3" s="13">
        <v>-2</v>
      </c>
    </row>
    <row r="4" spans="2:3" x14ac:dyDescent="0.3">
      <c r="B4" s="12" t="s">
        <v>0</v>
      </c>
      <c r="C4" s="12">
        <v>0.3</v>
      </c>
    </row>
    <row r="5" spans="2:3" ht="28.8" x14ac:dyDescent="0.3">
      <c r="B5" s="11" t="s">
        <v>5</v>
      </c>
      <c r="C5" s="12">
        <v>0.4</v>
      </c>
    </row>
    <row r="6" spans="2:3" ht="28.8" x14ac:dyDescent="0.3">
      <c r="B6" s="11" t="s">
        <v>4</v>
      </c>
      <c r="C6" s="12">
        <v>0.5</v>
      </c>
    </row>
    <row r="7" spans="2:3" ht="28.8" x14ac:dyDescent="0.3">
      <c r="B7" s="11" t="s">
        <v>3</v>
      </c>
      <c r="C7" s="12">
        <v>4.5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DA68-0827-41C9-8954-2D2ECC12A33F}">
  <dimension ref="B2:F17"/>
  <sheetViews>
    <sheetView showGridLines="0" zoomScale="130" zoomScaleNormal="130" workbookViewId="0">
      <selection sqref="A1:G18"/>
    </sheetView>
  </sheetViews>
  <sheetFormatPr defaultRowHeight="14.4" x14ac:dyDescent="0.3"/>
  <cols>
    <col min="2" max="2" width="22.44140625" customWidth="1"/>
    <col min="3" max="3" width="12.6640625" customWidth="1"/>
    <col min="4" max="4" width="12.77734375" customWidth="1"/>
    <col min="5" max="5" width="13.6640625" customWidth="1"/>
    <col min="6" max="6" width="14.77734375" bestFit="1" customWidth="1"/>
  </cols>
  <sheetData>
    <row r="2" spans="2:6" s="3" customFormat="1" ht="15" thickBot="1" x14ac:dyDescent="0.35">
      <c r="B2" s="38"/>
      <c r="C2" s="39"/>
      <c r="D2" s="39" t="s">
        <v>23</v>
      </c>
      <c r="E2" s="39" t="s">
        <v>24</v>
      </c>
      <c r="F2" s="40"/>
    </row>
    <row r="3" spans="2:6" s="3" customFormat="1" ht="15" thickBot="1" x14ac:dyDescent="0.35">
      <c r="B3" s="41"/>
      <c r="C3" s="15" t="s">
        <v>19</v>
      </c>
      <c r="D3" s="14" t="s">
        <v>20</v>
      </c>
      <c r="E3" s="14" t="s">
        <v>21</v>
      </c>
      <c r="F3" s="42" t="s">
        <v>22</v>
      </c>
    </row>
    <row r="4" spans="2:6" x14ac:dyDescent="0.3">
      <c r="B4" s="43" t="s">
        <v>18</v>
      </c>
      <c r="C4" s="19">
        <v>0.05</v>
      </c>
      <c r="D4" s="20">
        <v>0.25</v>
      </c>
      <c r="E4" s="20">
        <v>0.01</v>
      </c>
      <c r="F4" s="44">
        <v>-0.15</v>
      </c>
    </row>
    <row r="5" spans="2:6" ht="10.050000000000001" customHeight="1" x14ac:dyDescent="0.3">
      <c r="B5" s="17"/>
      <c r="C5" s="21"/>
      <c r="D5" s="22"/>
      <c r="E5" s="22"/>
      <c r="F5" s="45"/>
    </row>
    <row r="6" spans="2:6" x14ac:dyDescent="0.3">
      <c r="B6" s="17" t="s">
        <v>25</v>
      </c>
      <c r="C6" s="23">
        <v>14</v>
      </c>
      <c r="D6" s="24">
        <v>15</v>
      </c>
      <c r="E6" s="24">
        <v>13</v>
      </c>
      <c r="F6" s="46">
        <v>13</v>
      </c>
    </row>
    <row r="7" spans="2:6" x14ac:dyDescent="0.3">
      <c r="B7" s="47" t="s">
        <v>26</v>
      </c>
      <c r="C7" s="25">
        <v>0.65</v>
      </c>
      <c r="D7" s="26">
        <v>0.77</v>
      </c>
      <c r="E7" s="26">
        <v>0.57999999999999996</v>
      </c>
      <c r="F7" s="48">
        <v>0.53</v>
      </c>
    </row>
    <row r="8" spans="2:6" x14ac:dyDescent="0.3">
      <c r="B8" s="43" t="s">
        <v>27</v>
      </c>
      <c r="C8" s="27">
        <v>18</v>
      </c>
      <c r="D8" s="28">
        <v>19</v>
      </c>
      <c r="E8" s="28">
        <v>16</v>
      </c>
      <c r="F8" s="49">
        <v>15</v>
      </c>
    </row>
    <row r="9" spans="2:6" x14ac:dyDescent="0.3">
      <c r="B9" s="47" t="s">
        <v>26</v>
      </c>
      <c r="C9" s="25">
        <v>0.83</v>
      </c>
      <c r="D9" s="26">
        <v>0.86</v>
      </c>
      <c r="E9" s="26">
        <v>0.71</v>
      </c>
      <c r="F9" s="48">
        <v>0.64</v>
      </c>
    </row>
    <row r="10" spans="2:6" ht="10.050000000000001" customHeight="1" x14ac:dyDescent="0.3">
      <c r="B10" s="47"/>
      <c r="C10" s="21"/>
      <c r="D10" s="22"/>
      <c r="E10" s="22"/>
      <c r="F10" s="45"/>
    </row>
    <row r="11" spans="2:6" x14ac:dyDescent="0.3">
      <c r="B11" s="17" t="s">
        <v>28</v>
      </c>
      <c r="C11" s="29">
        <v>2.3E-2</v>
      </c>
      <c r="D11" s="30">
        <v>1.7999999999999999E-2</v>
      </c>
      <c r="E11" s="30">
        <v>0.03</v>
      </c>
      <c r="F11" s="50">
        <v>1.2999999999999999E-2</v>
      </c>
    </row>
    <row r="12" spans="2:6" ht="10.050000000000001" customHeight="1" x14ac:dyDescent="0.3">
      <c r="B12" s="17"/>
      <c r="C12" s="21"/>
      <c r="D12" s="22"/>
      <c r="E12" s="22"/>
      <c r="F12" s="45"/>
    </row>
    <row r="13" spans="2:6" s="3" customFormat="1" x14ac:dyDescent="0.3">
      <c r="B13" s="51" t="s">
        <v>29</v>
      </c>
      <c r="C13" s="31">
        <v>4700</v>
      </c>
      <c r="D13" s="32">
        <v>5000</v>
      </c>
      <c r="E13" s="32">
        <v>4150</v>
      </c>
      <c r="F13" s="52">
        <v>3700</v>
      </c>
    </row>
    <row r="14" spans="2:6" s="4" customFormat="1" x14ac:dyDescent="0.3">
      <c r="B14" s="53" t="s">
        <v>30</v>
      </c>
      <c r="C14" s="33">
        <v>0.06</v>
      </c>
      <c r="D14" s="34">
        <v>0.13</v>
      </c>
      <c r="E14" s="34">
        <v>-0.06</v>
      </c>
      <c r="F14" s="54">
        <v>-0.16</v>
      </c>
    </row>
    <row r="15" spans="2:6" s="5" customFormat="1" ht="15" thickBot="1" x14ac:dyDescent="0.35">
      <c r="B15" s="55" t="s">
        <v>31</v>
      </c>
      <c r="C15" s="35">
        <v>0.28999999999999998</v>
      </c>
      <c r="D15" s="36">
        <v>0.47</v>
      </c>
      <c r="E15" s="36">
        <v>0.13</v>
      </c>
      <c r="F15" s="56">
        <v>0.05</v>
      </c>
    </row>
    <row r="16" spans="2:6" x14ac:dyDescent="0.3">
      <c r="B16" s="17"/>
      <c r="C16" s="37"/>
      <c r="D16" s="37"/>
      <c r="E16" s="37"/>
      <c r="F16" s="57"/>
    </row>
    <row r="17" spans="2:6" x14ac:dyDescent="0.3">
      <c r="B17" s="16" t="s">
        <v>32</v>
      </c>
      <c r="C17" s="58">
        <v>0.5</v>
      </c>
      <c r="D17" s="58">
        <v>0.25</v>
      </c>
      <c r="E17" s="58">
        <v>0.1</v>
      </c>
      <c r="F17" s="59">
        <v>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986D-A72A-4981-BAEB-888C9697C90F}">
  <dimension ref="B2:D15"/>
  <sheetViews>
    <sheetView showGridLines="0" zoomScale="130" zoomScaleNormal="130" workbookViewId="0">
      <selection activeCell="E2" sqref="E2:M20"/>
    </sheetView>
  </sheetViews>
  <sheetFormatPr defaultRowHeight="14.4" x14ac:dyDescent="0.3"/>
  <cols>
    <col min="3" max="3" width="14.5546875" customWidth="1"/>
    <col min="4" max="4" width="8.88671875" customWidth="1"/>
  </cols>
  <sheetData>
    <row r="2" spans="2:4" ht="16.8" customHeight="1" x14ac:dyDescent="0.3">
      <c r="B2" s="8" t="s">
        <v>33</v>
      </c>
      <c r="C2" s="9" t="s">
        <v>35</v>
      </c>
    </row>
    <row r="3" spans="2:4" x14ac:dyDescent="0.3">
      <c r="B3" s="2">
        <v>2010</v>
      </c>
      <c r="C3" s="10">
        <v>0.08</v>
      </c>
      <c r="D3" s="60"/>
    </row>
    <row r="4" spans="2:4" x14ac:dyDescent="0.3">
      <c r="B4" s="2">
        <f>B3+1</f>
        <v>2011</v>
      </c>
      <c r="C4" s="10">
        <v>0.04</v>
      </c>
    </row>
    <row r="5" spans="2:4" x14ac:dyDescent="0.3">
      <c r="B5" s="2">
        <f t="shared" ref="B5:B15" si="0">B4+1</f>
        <v>2012</v>
      </c>
      <c r="C5" s="10">
        <v>0.03</v>
      </c>
      <c r="D5" s="18"/>
    </row>
    <row r="6" spans="2:4" x14ac:dyDescent="0.3">
      <c r="B6" s="2">
        <f t="shared" si="0"/>
        <v>2013</v>
      </c>
      <c r="C6" s="10">
        <v>0.05</v>
      </c>
      <c r="D6" s="18"/>
    </row>
    <row r="7" spans="2:4" x14ac:dyDescent="0.3">
      <c r="B7" s="2">
        <f t="shared" si="0"/>
        <v>2014</v>
      </c>
      <c r="C7" s="10">
        <v>7.0000000000000007E-2</v>
      </c>
      <c r="D7" s="18"/>
    </row>
    <row r="8" spans="2:4" x14ac:dyDescent="0.3">
      <c r="B8" s="2">
        <f t="shared" si="0"/>
        <v>2015</v>
      </c>
      <c r="C8" s="10">
        <v>0.15</v>
      </c>
      <c r="D8" s="18"/>
    </row>
    <row r="9" spans="2:4" x14ac:dyDescent="0.3">
      <c r="B9" s="2">
        <f t="shared" si="0"/>
        <v>2016</v>
      </c>
      <c r="C9" s="10">
        <v>0.14000000000000001</v>
      </c>
    </row>
    <row r="10" spans="2:4" x14ac:dyDescent="0.3">
      <c r="B10" s="2">
        <f t="shared" si="0"/>
        <v>2017</v>
      </c>
      <c r="C10" s="10">
        <v>0.11</v>
      </c>
    </row>
    <row r="11" spans="2:4" x14ac:dyDescent="0.3">
      <c r="B11" s="2">
        <f t="shared" si="0"/>
        <v>2018</v>
      </c>
      <c r="C11" s="10">
        <v>0.14000000000000001</v>
      </c>
    </row>
    <row r="12" spans="2:4" x14ac:dyDescent="0.3">
      <c r="B12" s="2">
        <f t="shared" si="0"/>
        <v>2019</v>
      </c>
      <c r="C12" s="10">
        <v>0.31</v>
      </c>
    </row>
    <row r="13" spans="2:4" x14ac:dyDescent="0.3">
      <c r="B13" s="2">
        <f t="shared" si="0"/>
        <v>2020</v>
      </c>
      <c r="C13" s="10">
        <v>0.28999999999999998</v>
      </c>
    </row>
    <row r="14" spans="2:4" x14ac:dyDescent="0.3">
      <c r="B14" s="2">
        <f t="shared" si="0"/>
        <v>2021</v>
      </c>
      <c r="C14" s="10">
        <v>0.23</v>
      </c>
    </row>
    <row r="15" spans="2:4" x14ac:dyDescent="0.3">
      <c r="B15" s="2">
        <f t="shared" si="0"/>
        <v>2022</v>
      </c>
      <c r="C15" s="10">
        <v>0.56999999999999995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E127-5052-45E8-9086-F5468A817486}">
  <dimension ref="B2:I3"/>
  <sheetViews>
    <sheetView showGridLines="0" tabSelected="1" zoomScale="130" zoomScaleNormal="130" workbookViewId="0">
      <selection activeCell="K22" sqref="K22"/>
    </sheetView>
  </sheetViews>
  <sheetFormatPr defaultRowHeight="14.4" x14ac:dyDescent="0.3"/>
  <sheetData>
    <row r="2" spans="2:9" ht="24" thickBot="1" x14ac:dyDescent="0.5">
      <c r="B2" s="7" t="s">
        <v>34</v>
      </c>
      <c r="C2" s="6"/>
      <c r="D2" s="6"/>
      <c r="E2" s="6"/>
      <c r="F2" s="6"/>
      <c r="G2" s="18"/>
      <c r="H2" s="18"/>
      <c r="I2" s="18"/>
    </row>
    <row r="3" spans="2:9" ht="25.2" customHeight="1" thickTop="1" x14ac:dyDescent="0.3">
      <c r="G3" s="18"/>
      <c r="H3" s="18"/>
      <c r="I3" s="18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6C0F-E46E-4B42-BE9C-A6767ED00CCA}">
  <dimension ref="B1:D11"/>
  <sheetViews>
    <sheetView showGridLines="0" topLeftCell="B1" zoomScale="130" zoomScaleNormal="130" workbookViewId="0">
      <selection activeCell="E2" sqref="E2"/>
    </sheetView>
  </sheetViews>
  <sheetFormatPr defaultRowHeight="14.4" x14ac:dyDescent="0.3"/>
  <sheetData>
    <row r="1" spans="2:4" x14ac:dyDescent="0.3">
      <c r="C1" t="s">
        <v>7</v>
      </c>
      <c r="D1" t="s">
        <v>8</v>
      </c>
    </row>
    <row r="2" spans="2:4" x14ac:dyDescent="0.3">
      <c r="B2" t="s">
        <v>6</v>
      </c>
      <c r="C2">
        <v>5.7</v>
      </c>
      <c r="D2">
        <v>15.100000000000001</v>
      </c>
    </row>
    <row r="3" spans="2:4" x14ac:dyDescent="0.3">
      <c r="B3" t="s">
        <v>9</v>
      </c>
      <c r="C3">
        <v>8.8000000000000007</v>
      </c>
      <c r="D3">
        <v>8.1999999999999993</v>
      </c>
    </row>
    <row r="4" spans="2:4" x14ac:dyDescent="0.3">
      <c r="B4" t="s">
        <v>10</v>
      </c>
      <c r="C4">
        <v>7</v>
      </c>
      <c r="D4">
        <v>9.5</v>
      </c>
    </row>
    <row r="5" spans="2:4" x14ac:dyDescent="0.3">
      <c r="B5" t="s">
        <v>11</v>
      </c>
      <c r="C5">
        <v>6.5</v>
      </c>
      <c r="D5">
        <v>6.9</v>
      </c>
    </row>
    <row r="6" spans="2:4" x14ac:dyDescent="0.3">
      <c r="B6" t="s">
        <v>12</v>
      </c>
      <c r="C6">
        <v>7.4</v>
      </c>
      <c r="D6">
        <v>5.0999999999999996</v>
      </c>
    </row>
    <row r="7" spans="2:4" x14ac:dyDescent="0.3">
      <c r="B7" t="s">
        <v>13</v>
      </c>
      <c r="C7">
        <v>4.5999999999999996</v>
      </c>
      <c r="D7">
        <v>6.4</v>
      </c>
    </row>
    <row r="8" spans="2:4" x14ac:dyDescent="0.3">
      <c r="B8" t="s">
        <v>14</v>
      </c>
      <c r="C8">
        <v>5</v>
      </c>
      <c r="D8">
        <v>5</v>
      </c>
    </row>
    <row r="9" spans="2:4" x14ac:dyDescent="0.3">
      <c r="B9" t="s">
        <v>15</v>
      </c>
      <c r="C9">
        <v>2.2000000000000002</v>
      </c>
      <c r="D9">
        <v>5.8</v>
      </c>
    </row>
    <row r="10" spans="2:4" ht="28.8" x14ac:dyDescent="0.3">
      <c r="B10" s="1" t="s">
        <v>16</v>
      </c>
      <c r="C10">
        <v>3.8</v>
      </c>
      <c r="D10">
        <v>3.2</v>
      </c>
    </row>
    <row r="11" spans="2:4" x14ac:dyDescent="0.3">
      <c r="B11" t="s">
        <v>17</v>
      </c>
      <c r="C11">
        <v>4.7</v>
      </c>
      <c r="D11">
        <v>1.2999999999999998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Dashboard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Eshwar J</cp:lastModifiedBy>
  <dcterms:created xsi:type="dcterms:W3CDTF">2023-11-06T13:17:13Z</dcterms:created>
  <dcterms:modified xsi:type="dcterms:W3CDTF">2023-12-17T14:26:01Z</dcterms:modified>
</cp:coreProperties>
</file>