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s\OneDrive\Documents\GitHub\NH-Freelance-Work\"/>
    </mc:Choice>
  </mc:AlternateContent>
  <xr:revisionPtr revIDLastSave="0" documentId="13_ncr:1_{83885C38-1EF1-4057-89CB-D88442597EE4}" xr6:coauthVersionLast="47" xr6:coauthVersionMax="47" xr10:uidLastSave="{00000000-0000-0000-0000-000000000000}"/>
  <bookViews>
    <workbookView xWindow="-90" yWindow="-90" windowWidth="19380" windowHeight="10260" activeTab="3" xr2:uid="{1EC18386-E136-42A7-97DB-CCB11B9E8F5A}"/>
  </bookViews>
  <sheets>
    <sheet name="Fall" sheetId="4" r:id="rId1"/>
    <sheet name="Spring and Average" sheetId="1" r:id="rId2"/>
    <sheet name="2023 Winter Topics" sheetId="7" r:id="rId3"/>
    <sheet name="2023 Spring and Average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8" l="1"/>
  <c r="P39" i="8"/>
  <c r="O39" i="8"/>
  <c r="H39" i="8"/>
  <c r="T39" i="8" s="1"/>
  <c r="G39" i="8"/>
  <c r="S39" i="8" s="1"/>
  <c r="T38" i="8"/>
  <c r="P38" i="8"/>
  <c r="O38" i="8"/>
  <c r="H38" i="8"/>
  <c r="G38" i="8"/>
  <c r="P37" i="8"/>
  <c r="O37" i="8"/>
  <c r="H37" i="8"/>
  <c r="T37" i="8" s="1"/>
  <c r="G37" i="8"/>
  <c r="T36" i="8"/>
  <c r="P36" i="8"/>
  <c r="O36" i="8"/>
  <c r="S36" i="8" s="1"/>
  <c r="H36" i="8"/>
  <c r="G36" i="8"/>
  <c r="P35" i="8"/>
  <c r="O35" i="8"/>
  <c r="H35" i="8"/>
  <c r="T35" i="8" s="1"/>
  <c r="G35" i="8"/>
  <c r="P34" i="8"/>
  <c r="O34" i="8"/>
  <c r="H34" i="8"/>
  <c r="T34" i="8" s="1"/>
  <c r="G34" i="8"/>
  <c r="P33" i="8"/>
  <c r="O33" i="8"/>
  <c r="H33" i="8"/>
  <c r="T33" i="8" s="1"/>
  <c r="G33" i="8"/>
  <c r="S33" i="8" s="1"/>
  <c r="P32" i="8"/>
  <c r="O32" i="8"/>
  <c r="H32" i="8"/>
  <c r="T32" i="8" s="1"/>
  <c r="G32" i="8"/>
  <c r="P31" i="8"/>
  <c r="T31" i="8" s="1"/>
  <c r="O31" i="8"/>
  <c r="H31" i="8"/>
  <c r="G31" i="8"/>
  <c r="S31" i="8" s="1"/>
  <c r="P30" i="8"/>
  <c r="O30" i="8"/>
  <c r="H30" i="8"/>
  <c r="T30" i="8" s="1"/>
  <c r="G30" i="8"/>
  <c r="S30" i="8" s="1"/>
  <c r="P29" i="8"/>
  <c r="O29" i="8"/>
  <c r="H29" i="8"/>
  <c r="T29" i="8" s="1"/>
  <c r="G29" i="8"/>
  <c r="S29" i="8" s="1"/>
  <c r="P28" i="8"/>
  <c r="O28" i="8"/>
  <c r="S28" i="8" s="1"/>
  <c r="H28" i="8"/>
  <c r="T28" i="8" s="1"/>
  <c r="G28" i="8"/>
  <c r="P27" i="8"/>
  <c r="O27" i="8"/>
  <c r="H27" i="8"/>
  <c r="G27" i="8"/>
  <c r="S27" i="8" s="1"/>
  <c r="P26" i="8"/>
  <c r="O26" i="8"/>
  <c r="H26" i="8"/>
  <c r="T26" i="8" s="1"/>
  <c r="G26" i="8"/>
  <c r="S26" i="8" s="1"/>
  <c r="P25" i="8"/>
  <c r="O25" i="8"/>
  <c r="H25" i="8"/>
  <c r="T25" i="8" s="1"/>
  <c r="G25" i="8"/>
  <c r="S25" i="8" s="1"/>
  <c r="P24" i="8"/>
  <c r="O24" i="8"/>
  <c r="H24" i="8"/>
  <c r="T24" i="8" s="1"/>
  <c r="G24" i="8"/>
  <c r="P23" i="8"/>
  <c r="T23" i="8" s="1"/>
  <c r="O23" i="8"/>
  <c r="H23" i="8"/>
  <c r="G23" i="8"/>
  <c r="S23" i="8" s="1"/>
  <c r="P22" i="8"/>
  <c r="O22" i="8"/>
  <c r="H22" i="8"/>
  <c r="G22" i="8"/>
  <c r="S22" i="8" s="1"/>
  <c r="P21" i="8"/>
  <c r="O21" i="8"/>
  <c r="H21" i="8"/>
  <c r="T21" i="8" s="1"/>
  <c r="G21" i="8"/>
  <c r="S21" i="8" s="1"/>
  <c r="P20" i="8"/>
  <c r="O20" i="8"/>
  <c r="H20" i="8"/>
  <c r="T20" i="8" s="1"/>
  <c r="G20" i="8"/>
  <c r="S20" i="8" s="1"/>
  <c r="P19" i="8"/>
  <c r="O19" i="8"/>
  <c r="H19" i="8"/>
  <c r="T19" i="8" s="1"/>
  <c r="G19" i="8"/>
  <c r="S19" i="8" s="1"/>
  <c r="P18" i="8"/>
  <c r="O18" i="8"/>
  <c r="H18" i="8"/>
  <c r="T18" i="8" s="1"/>
  <c r="G18" i="8"/>
  <c r="S18" i="8" s="1"/>
  <c r="P17" i="8"/>
  <c r="O17" i="8"/>
  <c r="H17" i="8"/>
  <c r="T17" i="8" s="1"/>
  <c r="G17" i="8"/>
  <c r="S17" i="8" s="1"/>
  <c r="P16" i="8"/>
  <c r="O16" i="8"/>
  <c r="H16" i="8"/>
  <c r="T16" i="8" s="1"/>
  <c r="G16" i="8"/>
  <c r="S16" i="8" s="1"/>
  <c r="P15" i="8"/>
  <c r="O15" i="8"/>
  <c r="H15" i="8"/>
  <c r="T15" i="8" s="1"/>
  <c r="G15" i="8"/>
  <c r="S15" i="8" s="1"/>
  <c r="P14" i="8"/>
  <c r="O14" i="8"/>
  <c r="H14" i="8"/>
  <c r="T14" i="8" s="1"/>
  <c r="G14" i="8"/>
  <c r="S14" i="8" s="1"/>
  <c r="P13" i="8"/>
  <c r="O13" i="8"/>
  <c r="H13" i="8"/>
  <c r="T13" i="8" s="1"/>
  <c r="G13" i="8"/>
  <c r="S13" i="8" s="1"/>
  <c r="P12" i="8"/>
  <c r="O12" i="8"/>
  <c r="S12" i="8" s="1"/>
  <c r="H12" i="8"/>
  <c r="T12" i="8" s="1"/>
  <c r="P11" i="8"/>
  <c r="O11" i="8"/>
  <c r="H11" i="8"/>
  <c r="T11" i="8" s="1"/>
  <c r="G11" i="8"/>
  <c r="S11" i="8" s="1"/>
  <c r="P10" i="8"/>
  <c r="O10" i="8"/>
  <c r="H10" i="8"/>
  <c r="G10" i="8"/>
  <c r="S10" i="8" s="1"/>
  <c r="P9" i="8"/>
  <c r="O9" i="8"/>
  <c r="H9" i="8"/>
  <c r="T9" i="8" s="1"/>
  <c r="G9" i="8"/>
  <c r="S9" i="8" s="1"/>
  <c r="P8" i="8"/>
  <c r="O8" i="8"/>
  <c r="H8" i="8"/>
  <c r="T8" i="8" s="1"/>
  <c r="G8" i="8"/>
  <c r="S8" i="8" s="1"/>
  <c r="P7" i="8"/>
  <c r="O7" i="8"/>
  <c r="H7" i="8"/>
  <c r="T7" i="8" s="1"/>
  <c r="G7" i="8"/>
  <c r="S7" i="8" s="1"/>
  <c r="P6" i="8"/>
  <c r="O6" i="8"/>
  <c r="H6" i="8"/>
  <c r="T6" i="8" s="1"/>
  <c r="G6" i="8"/>
  <c r="S6" i="8" s="1"/>
  <c r="P5" i="8"/>
  <c r="O5" i="8"/>
  <c r="H5" i="8"/>
  <c r="T5" i="8" s="1"/>
  <c r="G5" i="8"/>
  <c r="S5" i="8" s="1"/>
  <c r="H39" i="7"/>
  <c r="G39" i="7"/>
  <c r="H38" i="7"/>
  <c r="G38" i="7"/>
  <c r="H37" i="7"/>
  <c r="G37" i="7"/>
  <c r="H36" i="7"/>
  <c r="G36" i="7"/>
  <c r="H35" i="7"/>
  <c r="G35" i="7"/>
  <c r="H34" i="7"/>
  <c r="G34" i="7"/>
  <c r="H33" i="7"/>
  <c r="G33" i="7"/>
  <c r="H32" i="7"/>
  <c r="G32" i="7"/>
  <c r="H31" i="7"/>
  <c r="G31" i="7"/>
  <c r="H30" i="7"/>
  <c r="G30" i="7"/>
  <c r="H29" i="7"/>
  <c r="G29" i="7"/>
  <c r="H28" i="7"/>
  <c r="G28" i="7"/>
  <c r="H27" i="7"/>
  <c r="G27" i="7"/>
  <c r="H26" i="7"/>
  <c r="G26" i="7"/>
  <c r="H25" i="7"/>
  <c r="G25" i="7"/>
  <c r="H24" i="7"/>
  <c r="G24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S38" i="8" l="1"/>
  <c r="S32" i="8"/>
  <c r="T27" i="8"/>
  <c r="T22" i="8"/>
  <c r="S24" i="8"/>
  <c r="S34" i="8"/>
  <c r="T10" i="8"/>
  <c r="S35" i="8"/>
  <c r="S37" i="8"/>
  <c r="H39" i="4" l="1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G5" i="1"/>
  <c r="G13" i="1"/>
  <c r="T23" i="1" l="1"/>
  <c r="S19" i="1"/>
  <c r="S5" i="1"/>
  <c r="P6" i="1"/>
  <c r="P7" i="1"/>
  <c r="P8" i="1"/>
  <c r="P9" i="1"/>
  <c r="P10" i="1"/>
  <c r="P11" i="1"/>
  <c r="P12" i="1"/>
  <c r="P13" i="1"/>
  <c r="T13" i="1" s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5" i="1"/>
  <c r="O6" i="1"/>
  <c r="O7" i="1"/>
  <c r="O8" i="1"/>
  <c r="O9" i="1"/>
  <c r="O10" i="1"/>
  <c r="S10" i="1" s="1"/>
  <c r="O11" i="1"/>
  <c r="O12" i="1"/>
  <c r="S12" i="1" s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5" i="1"/>
  <c r="H6" i="1"/>
  <c r="H7" i="1"/>
  <c r="T7" i="1" s="1"/>
  <c r="H8" i="1"/>
  <c r="T8" i="1" s="1"/>
  <c r="H9" i="1"/>
  <c r="H10" i="1"/>
  <c r="H11" i="1"/>
  <c r="T11" i="1" s="1"/>
  <c r="H12" i="1"/>
  <c r="T12" i="1" s="1"/>
  <c r="H13" i="1"/>
  <c r="H14" i="1"/>
  <c r="H15" i="1"/>
  <c r="T15" i="1" s="1"/>
  <c r="H16" i="1"/>
  <c r="T16" i="1" s="1"/>
  <c r="H17" i="1"/>
  <c r="H18" i="1"/>
  <c r="H19" i="1"/>
  <c r="T19" i="1" s="1"/>
  <c r="H20" i="1"/>
  <c r="H21" i="1"/>
  <c r="H22" i="1"/>
  <c r="T22" i="1" s="1"/>
  <c r="H23" i="1"/>
  <c r="H24" i="1"/>
  <c r="T24" i="1" s="1"/>
  <c r="H25" i="1"/>
  <c r="H26" i="1"/>
  <c r="H27" i="1"/>
  <c r="T27" i="1" s="1"/>
  <c r="H28" i="1"/>
  <c r="H29" i="1"/>
  <c r="H30" i="1"/>
  <c r="T30" i="1" s="1"/>
  <c r="H31" i="1"/>
  <c r="T31" i="1" s="1"/>
  <c r="H32" i="1"/>
  <c r="T32" i="1" s="1"/>
  <c r="H33" i="1"/>
  <c r="H34" i="1"/>
  <c r="H35" i="1"/>
  <c r="T35" i="1" s="1"/>
  <c r="H36" i="1"/>
  <c r="H37" i="1"/>
  <c r="H38" i="1"/>
  <c r="T38" i="1" s="1"/>
  <c r="H39" i="1"/>
  <c r="T39" i="1" s="1"/>
  <c r="H5" i="1"/>
  <c r="T5" i="1" s="1"/>
  <c r="G6" i="1"/>
  <c r="G7" i="1"/>
  <c r="G8" i="1"/>
  <c r="S8" i="1" s="1"/>
  <c r="G9" i="1"/>
  <c r="G10" i="1"/>
  <c r="G11" i="1"/>
  <c r="S11" i="1" s="1"/>
  <c r="S13" i="1"/>
  <c r="G14" i="1"/>
  <c r="S14" i="1" s="1"/>
  <c r="G15" i="1"/>
  <c r="G16" i="1"/>
  <c r="S16" i="1" s="1"/>
  <c r="G17" i="1"/>
  <c r="G18" i="1"/>
  <c r="G19" i="1"/>
  <c r="G20" i="1"/>
  <c r="S20" i="1" s="1"/>
  <c r="G21" i="1"/>
  <c r="S21" i="1" s="1"/>
  <c r="G22" i="1"/>
  <c r="S22" i="1" s="1"/>
  <c r="G23" i="1"/>
  <c r="G24" i="1"/>
  <c r="S24" i="1" s="1"/>
  <c r="G25" i="1"/>
  <c r="G26" i="1"/>
  <c r="G27" i="1"/>
  <c r="S27" i="1" s="1"/>
  <c r="G28" i="1"/>
  <c r="S28" i="1" s="1"/>
  <c r="G29" i="1"/>
  <c r="S29" i="1" s="1"/>
  <c r="G30" i="1"/>
  <c r="S30" i="1" s="1"/>
  <c r="G31" i="1"/>
  <c r="G32" i="1"/>
  <c r="S32" i="1" s="1"/>
  <c r="G33" i="1"/>
  <c r="G34" i="1"/>
  <c r="G35" i="1"/>
  <c r="S35" i="1" s="1"/>
  <c r="G36" i="1"/>
  <c r="G37" i="1"/>
  <c r="S37" i="1" s="1"/>
  <c r="G38" i="1"/>
  <c r="S38" i="1" s="1"/>
  <c r="G39" i="1"/>
  <c r="S36" i="1" l="1"/>
  <c r="T37" i="1"/>
  <c r="T29" i="1"/>
  <c r="T21" i="1"/>
  <c r="S18" i="1"/>
  <c r="S25" i="1"/>
  <c r="S17" i="1"/>
  <c r="S34" i="1"/>
  <c r="S26" i="1"/>
  <c r="S33" i="1"/>
  <c r="T14" i="1"/>
  <c r="T6" i="1"/>
  <c r="S9" i="1"/>
  <c r="T36" i="1"/>
  <c r="T28" i="1"/>
  <c r="T20" i="1"/>
  <c r="S7" i="1"/>
  <c r="T34" i="1"/>
  <c r="T26" i="1"/>
  <c r="T18" i="1"/>
  <c r="T10" i="1"/>
  <c r="S39" i="1"/>
  <c r="S31" i="1"/>
  <c r="S23" i="1"/>
  <c r="S15" i="1"/>
  <c r="S6" i="1"/>
  <c r="T33" i="1"/>
  <c r="T25" i="1"/>
  <c r="T17" i="1"/>
  <c r="T9" i="1"/>
</calcChain>
</file>

<file path=xl/sharedStrings.xml><?xml version="1.0" encoding="utf-8"?>
<sst xmlns="http://schemas.openxmlformats.org/spreadsheetml/2006/main" count="202" uniqueCount="52">
  <si>
    <t>Upper respiratory/CAP/Bronchitis/Antibiotic Stewardship (ASP)</t>
  </si>
  <si>
    <t>What's this CBC telling me?/Hematology</t>
  </si>
  <si>
    <t>Common GI issues, part 1</t>
  </si>
  <si>
    <t>Common GI issues, part 2</t>
  </si>
  <si>
    <t>Diabetes part 1/Endocrinology</t>
  </si>
  <si>
    <t>Diabetes part 2/Endocrinology</t>
  </si>
  <si>
    <t xml:space="preserve">Hypertension/Cardiology </t>
  </si>
  <si>
    <t>Hyperlipidemia/Cardiology</t>
  </si>
  <si>
    <t>Office Based Emergencies</t>
  </si>
  <si>
    <t xml:space="preserve">Asthma/Pulmonary </t>
  </si>
  <si>
    <t>COPD/Pulmonary</t>
  </si>
  <si>
    <t xml:space="preserve">Common GYN/Women's Health </t>
  </si>
  <si>
    <t xml:space="preserve">Dermatology </t>
  </si>
  <si>
    <t>Headaches/Neurology</t>
  </si>
  <si>
    <t>Depression and Anxiety</t>
  </si>
  <si>
    <t>Risk Management</t>
  </si>
  <si>
    <t>Choices and Champions/Advanced Care Planning</t>
  </si>
  <si>
    <t xml:space="preserve">Building a Culture of Trust/Learning and Development </t>
  </si>
  <si>
    <t>Value Based Care</t>
  </si>
  <si>
    <t>Mastering Virtual Care, part 1</t>
  </si>
  <si>
    <t>Mastering Virtual Care, part 2</t>
  </si>
  <si>
    <t xml:space="preserve">Coding/Compliance Team </t>
  </si>
  <si>
    <t>Opioid Stewardship</t>
  </si>
  <si>
    <t xml:space="preserve">Anticoagulation/Safety </t>
  </si>
  <si>
    <t xml:space="preserve">Drug to Drug Interactions/Safety </t>
  </si>
  <si>
    <t>Transcultural Health</t>
  </si>
  <si>
    <t>ADD/ADHD</t>
  </si>
  <si>
    <t xml:space="preserve">Tobacco Cessation </t>
  </si>
  <si>
    <t xml:space="preserve">Obesity Management </t>
  </si>
  <si>
    <t xml:space="preserve">5 Languages of Appreciation at Work </t>
  </si>
  <si>
    <t>EAP</t>
  </si>
  <si>
    <t>SPRING</t>
  </si>
  <si>
    <t>FALL</t>
  </si>
  <si>
    <t>Topics</t>
  </si>
  <si>
    <t>confidence pre</t>
  </si>
  <si>
    <t>confidence post</t>
  </si>
  <si>
    <t>proficiency pre</t>
  </si>
  <si>
    <t>proficiency post</t>
  </si>
  <si>
    <t>Confidence</t>
  </si>
  <si>
    <t>Proficiency</t>
  </si>
  <si>
    <t>FALL  % Change</t>
  </si>
  <si>
    <t>SPRING  % Change</t>
  </si>
  <si>
    <t>Average % Change  for 2022</t>
  </si>
  <si>
    <t>2022 Survey Results</t>
  </si>
  <si>
    <t>Peds Wellness</t>
  </si>
  <si>
    <t>Musculoskeletal (gen ortho)</t>
  </si>
  <si>
    <t>Compliance Overview</t>
  </si>
  <si>
    <t xml:space="preserve">Practice Sustainability </t>
  </si>
  <si>
    <t>WINTER 2023</t>
  </si>
  <si>
    <t>2023 Survey Results</t>
  </si>
  <si>
    <t>WINTER</t>
  </si>
  <si>
    <t>WINTER  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</si>
</sst>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Green]\ \▲\ 0.00%;[Red]\ \▼\ 0.00%"/>
    <numFmt numFmtId="165" formatCode="[Green]\▲\ 0.00%;[Red]\ \▼\ 0.00%"/>
  </numFmts>
  <fonts count="10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8"/>
      <color theme="1"/>
      <name val="Times New Roman"/>
      <family val="1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SimSun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wrapText="1"/>
    </xf>
    <xf numFmtId="0" fontId="7" fillId="0" borderId="0" xfId="0" applyFont="1"/>
    <xf numFmtId="164" fontId="0" fillId="0" borderId="2" xfId="1" applyNumberFormat="1" applyFont="1" applyFill="1" applyBorder="1" applyAlignment="1">
      <alignment horizontal="center"/>
    </xf>
    <xf numFmtId="164" fontId="0" fillId="0" borderId="4" xfId="1" applyNumberFormat="1" applyFont="1" applyFill="1" applyBorder="1" applyAlignment="1">
      <alignment horizontal="center"/>
    </xf>
    <xf numFmtId="165" fontId="0" fillId="0" borderId="3" xfId="1" applyNumberFormat="1" applyFont="1" applyFill="1" applyBorder="1" applyAlignment="1">
      <alignment horizontal="center"/>
    </xf>
    <xf numFmtId="165" fontId="0" fillId="0" borderId="5" xfId="1" applyNumberFormat="1" applyFont="1" applyFill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164" fontId="0" fillId="0" borderId="0" xfId="1" applyNumberFormat="1" applyFon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164" fontId="0" fillId="0" borderId="5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64" fontId="8" fillId="0" borderId="4" xfId="1" applyNumberFormat="1" applyFont="1" applyFill="1" applyBorder="1" applyAlignment="1">
      <alignment horizontal="center"/>
    </xf>
    <xf numFmtId="164" fontId="0" fillId="0" borderId="6" xfId="1" applyNumberFormat="1" applyFont="1" applyFill="1" applyBorder="1" applyAlignment="1">
      <alignment horizontal="center"/>
    </xf>
    <xf numFmtId="165" fontId="0" fillId="0" borderId="7" xfId="1" applyNumberFormat="1" applyFont="1" applyFill="1" applyBorder="1" applyAlignment="1">
      <alignment horizontal="center"/>
    </xf>
    <xf numFmtId="164" fontId="0" fillId="0" borderId="7" xfId="1" applyNumberFormat="1" applyFont="1" applyFill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0" fontId="9" fillId="0" borderId="0" xfId="0" applyFont="1" applyAlignment="1">
      <alignment horizontal="center"/>
    </xf>
    <xf numFmtId="0" fontId="0" fillId="5" borderId="0" xfId="0" applyFill="1"/>
    <xf numFmtId="0" fontId="1" fillId="3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3" fillId="0" borderId="8" xfId="0" applyFont="1" applyBorder="1" applyAlignment="1">
      <alignment horizontal="center" wrapText="1"/>
    </xf>
    <xf numFmtId="0" fontId="0" fillId="0" borderId="8" xfId="0" applyBorder="1" applyAlignment="1">
      <alignment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Fall</a:t>
            </a:r>
            <a:r>
              <a:rPr lang="en-US" baseline="0"/>
              <a:t> Confidence Survey Results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Fall!$B$2:$B$3</c:f>
              <c:strCache>
                <c:ptCount val="2"/>
                <c:pt idx="0">
                  <c:v>FALL</c:v>
                </c:pt>
                <c:pt idx="1">
                  <c:v>confidence 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B44FE1F-3E7E-4EEA-A511-2A548D7463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2CB-4191-93FF-6A7E50CFCC0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19F488-9CF2-4FC2-AD65-136D98E8F1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2CB-4191-93FF-6A7E50CFCC0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257E182-4578-484C-A83B-2B6B1389AD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2CB-4191-93FF-6A7E50CFCC0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FDEFC09-4911-4A77-8381-196555511C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2CB-4191-93FF-6A7E50CFCC0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73ECF97-0351-4C68-9E18-B488BDEEDC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2CB-4191-93FF-6A7E50CFCC0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D16E4BF-1DAE-4A7B-B159-ADB4ACB5B2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2CB-4191-93FF-6A7E50CFCC0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0DF62A3-9E29-48CC-9F2A-BFB1974A5B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2CB-4191-93FF-6A7E50CFCC0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F3EBCB1-0163-4FAE-BBB8-C063F6DA66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2CB-4191-93FF-6A7E50CFCC0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6DEE2F9-C0E7-4BFA-9957-3692C8F594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2CB-4191-93FF-6A7E50CFCC0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954959E-3B5F-4A1E-A537-1362F5129E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2CB-4191-93FF-6A7E50CFCC0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53C8E5E-B879-4805-A50D-97D6CF3261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2CB-4191-93FF-6A7E50CFCC0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C844C4B-C211-42B4-A8DB-E33D70988B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2CB-4191-93FF-6A7E50CFCC0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7F45E7E-E6FF-41AF-89DF-54A08FD1A8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2CB-4191-93FF-6A7E50CFCC0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26B47CE-ACC0-4B78-B607-47AD2B383E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2CB-4191-93FF-6A7E50CFCC0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CF13014-A6EC-4B0A-BDC4-302063E0F1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2CB-4191-93FF-6A7E50CFCC0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7010509-4803-473E-8E8D-E76C6925D2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2CB-4191-93FF-6A7E50CFCC0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C5E71D9-D88B-4970-B059-B25B42EA04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2CB-4191-93FF-6A7E50CFCC0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AC19BC2-072D-488F-AD6F-38066C877C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2CB-4191-93FF-6A7E50CFCC0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7A4908D-95E6-4CEE-A6AA-719E0767FD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2CB-4191-93FF-6A7E50CFCC0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8EC6812-082C-4D24-A90E-8D4F6A655B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2CB-4191-93FF-6A7E50CFCC0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BFA3D71-08A1-4171-8C65-3FFEA7EA80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62CB-4191-93FF-6A7E50CFCC0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06CC8CD-BE62-4350-9645-0157CD2DEA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2CB-4191-93FF-6A7E50CFCC0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1A218B8-B47E-4035-BF7C-DADC8250A3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62CB-4191-93FF-6A7E50CFCC0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4DE1370-4D95-4015-AEC9-F0E4E0DBC0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62CB-4191-93FF-6A7E50CFCC0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E3E85B8-F641-49B7-9EDD-D6344C5D68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62CB-4191-93FF-6A7E50CFCC0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E1E9BDA-C62D-4C0B-9C54-E37AE29329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62CB-4191-93FF-6A7E50CFCC0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1A54EEB-0601-4CF5-9334-969AB5C754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62CB-4191-93FF-6A7E50CFCC0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816F0587-B09B-4095-BB40-D3B1E83F65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62CB-4191-93FF-6A7E50CFCC0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31D9CF6-0695-48AE-91F8-3126D597ED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62CB-4191-93FF-6A7E50CFCC0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C408289C-8A6B-4260-8490-AA42396919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62CB-4191-93FF-6A7E50CFCC0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A8207F92-B516-4903-9947-F64F60F5DC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62CB-4191-93FF-6A7E50CFCC0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07582F81-BB7F-4570-9E00-B806124261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62CB-4191-93FF-6A7E50CFCC0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E5267D46-F96B-4A37-95FE-4961FD09B5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62CB-4191-93FF-6A7E50CFCC0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3E7554BE-FB2C-4D38-853C-035CFD37AF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62CB-4191-93FF-6A7E50CFCC0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A1758BE0-2161-4ADB-B6B0-A078342BDF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62CB-4191-93FF-6A7E50CFCC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Fall!$A$4:$A$39</c15:sqref>
                  </c15:fullRef>
                </c:ext>
              </c:extLst>
              <c:f>Fall!$A$5:$A$39</c:f>
              <c:strCache>
                <c:ptCount val="35"/>
                <c:pt idx="0">
                  <c:v>Upper respiratory/CAP/Bronchitis/Antibiotic Stewardship (ASP)</c:v>
                </c:pt>
                <c:pt idx="1">
                  <c:v>What's this CBC telling me?/Hematology</c:v>
                </c:pt>
                <c:pt idx="2">
                  <c:v>Common GI issues, part 1</c:v>
                </c:pt>
                <c:pt idx="3">
                  <c:v>Common GI issues, part 2</c:v>
                </c:pt>
                <c:pt idx="4">
                  <c:v>Diabetes part 1/Endocrinology</c:v>
                </c:pt>
                <c:pt idx="5">
                  <c:v>Diabetes part 2/Endocrinology</c:v>
                </c:pt>
                <c:pt idx="6">
                  <c:v>Hypertension/Cardiology </c:v>
                </c:pt>
                <c:pt idx="7">
                  <c:v>Hyperlipidemia/Cardiology</c:v>
                </c:pt>
                <c:pt idx="8">
                  <c:v>Peds Wellness</c:v>
                </c:pt>
                <c:pt idx="9">
                  <c:v>Office Based Emergencies</c:v>
                </c:pt>
                <c:pt idx="10">
                  <c:v>Asthma/Pulmonary </c:v>
                </c:pt>
                <c:pt idx="11">
                  <c:v>COPD/Pulmonary</c:v>
                </c:pt>
                <c:pt idx="12">
                  <c:v>Common GYN/Women's Health </c:v>
                </c:pt>
                <c:pt idx="13">
                  <c:v>Dermatology </c:v>
                </c:pt>
                <c:pt idx="14">
                  <c:v>Musculoskeletal (gen ortho)</c:v>
                </c:pt>
                <c:pt idx="15">
                  <c:v>Headaches/Neurology</c:v>
                </c:pt>
                <c:pt idx="16">
                  <c:v>Depression and Anxiety</c:v>
                </c:pt>
                <c:pt idx="17">
                  <c:v>Risk Management</c:v>
                </c:pt>
                <c:pt idx="18">
                  <c:v>Choices and Champions/Advanced Care Planning</c:v>
                </c:pt>
                <c:pt idx="19">
                  <c:v>Building a Culture of Trust/Learning and Development </c:v>
                </c:pt>
                <c:pt idx="20">
                  <c:v>Compliance Overview</c:v>
                </c:pt>
                <c:pt idx="21">
                  <c:v>Value Based Care</c:v>
                </c:pt>
                <c:pt idx="22">
                  <c:v>Mastering Virtual Care, part 1</c:v>
                </c:pt>
                <c:pt idx="23">
                  <c:v>Mastering Virtual Care, part 2</c:v>
                </c:pt>
                <c:pt idx="24">
                  <c:v>Coding/Compliance Team </c:v>
                </c:pt>
                <c:pt idx="25">
                  <c:v>Opioid Stewardship</c:v>
                </c:pt>
                <c:pt idx="26">
                  <c:v>Anticoagulation/Safety </c:v>
                </c:pt>
                <c:pt idx="27">
                  <c:v>Drug to Drug Interactions/Safety </c:v>
                </c:pt>
                <c:pt idx="28">
                  <c:v>Transcultural Health</c:v>
                </c:pt>
                <c:pt idx="29">
                  <c:v>ADD/ADHD</c:v>
                </c:pt>
                <c:pt idx="30">
                  <c:v>Tobacco Cessation </c:v>
                </c:pt>
                <c:pt idx="31">
                  <c:v>Obesity Management </c:v>
                </c:pt>
                <c:pt idx="32">
                  <c:v>5 Languages of Appreciation at Work </c:v>
                </c:pt>
                <c:pt idx="33">
                  <c:v>Practice Sustainability </c:v>
                </c:pt>
                <c:pt idx="34">
                  <c:v>EAP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Fall!$B$4:$B$39</c15:sqref>
                  </c15:fullRef>
                </c:ext>
              </c:extLst>
              <c:f>Fall!$B$5:$B$39</c:f>
              <c:numCache>
                <c:formatCode>General</c:formatCode>
                <c:ptCount val="35"/>
                <c:pt idx="0">
                  <c:v>3.13</c:v>
                </c:pt>
                <c:pt idx="1">
                  <c:v>2.63</c:v>
                </c:pt>
                <c:pt idx="2">
                  <c:v>2.38</c:v>
                </c:pt>
                <c:pt idx="3">
                  <c:v>2.38</c:v>
                </c:pt>
                <c:pt idx="4">
                  <c:v>3.33</c:v>
                </c:pt>
                <c:pt idx="5">
                  <c:v>3.33</c:v>
                </c:pt>
                <c:pt idx="6">
                  <c:v>3.33</c:v>
                </c:pt>
                <c:pt idx="7">
                  <c:v>3</c:v>
                </c:pt>
                <c:pt idx="8">
                  <c:v>3</c:v>
                </c:pt>
                <c:pt idx="9">
                  <c:v>2.4</c:v>
                </c:pt>
                <c:pt idx="10">
                  <c:v>2.8</c:v>
                </c:pt>
                <c:pt idx="11">
                  <c:v>2.8</c:v>
                </c:pt>
                <c:pt idx="12">
                  <c:v>2.6</c:v>
                </c:pt>
                <c:pt idx="13">
                  <c:v>2.2000000000000002</c:v>
                </c:pt>
                <c:pt idx="14">
                  <c:v>2.2999999999999998</c:v>
                </c:pt>
                <c:pt idx="15">
                  <c:v>2.5</c:v>
                </c:pt>
                <c:pt idx="16">
                  <c:v>3</c:v>
                </c:pt>
                <c:pt idx="17">
                  <c:v>2.69</c:v>
                </c:pt>
                <c:pt idx="18">
                  <c:v>2.69</c:v>
                </c:pt>
                <c:pt idx="19">
                  <c:v>3.38</c:v>
                </c:pt>
                <c:pt idx="20">
                  <c:v>2.71</c:v>
                </c:pt>
                <c:pt idx="21">
                  <c:v>2.5</c:v>
                </c:pt>
                <c:pt idx="22">
                  <c:v>2.93</c:v>
                </c:pt>
                <c:pt idx="23">
                  <c:v>2.93</c:v>
                </c:pt>
                <c:pt idx="24">
                  <c:v>3</c:v>
                </c:pt>
                <c:pt idx="25">
                  <c:v>2.7</c:v>
                </c:pt>
                <c:pt idx="26">
                  <c:v>1.9</c:v>
                </c:pt>
                <c:pt idx="27">
                  <c:v>2.4</c:v>
                </c:pt>
                <c:pt idx="28">
                  <c:v>3.54</c:v>
                </c:pt>
                <c:pt idx="29">
                  <c:v>2.6</c:v>
                </c:pt>
                <c:pt idx="30">
                  <c:v>2.7</c:v>
                </c:pt>
                <c:pt idx="31">
                  <c:v>2.5</c:v>
                </c:pt>
                <c:pt idx="32">
                  <c:v>3.42</c:v>
                </c:pt>
                <c:pt idx="33">
                  <c:v>3.25</c:v>
                </c:pt>
                <c:pt idx="34">
                  <c:v>2.83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Fall!$G$4:$G$39</c15:f>
                <c15:dlblRangeCache>
                  <c:ptCount val="36"/>
                  <c:pt idx="0">
                    <c:v>Confidence</c:v>
                  </c:pt>
                  <c:pt idx="1">
                    <c:v> ▲ 19.81%</c:v>
                  </c:pt>
                  <c:pt idx="2">
                    <c:v> ▲ 38.02%</c:v>
                  </c:pt>
                  <c:pt idx="3">
                    <c:v> ▲ 47.06%</c:v>
                  </c:pt>
                  <c:pt idx="4">
                    <c:v> ▲ 47.06%</c:v>
                  </c:pt>
                  <c:pt idx="5">
                    <c:v> ▲ 26.73%</c:v>
                  </c:pt>
                  <c:pt idx="6">
                    <c:v> ▲ 26.73%</c:v>
                  </c:pt>
                  <c:pt idx="7">
                    <c:v> ▲ 16.82%</c:v>
                  </c:pt>
                  <c:pt idx="8">
                    <c:v> ▲ 26.00%</c:v>
                  </c:pt>
                  <c:pt idx="9">
                    <c:v> ▲ 22.33%</c:v>
                  </c:pt>
                  <c:pt idx="10">
                    <c:v> ▲ 58.33%</c:v>
                  </c:pt>
                  <c:pt idx="11">
                    <c:v> ▲ 35.71%</c:v>
                  </c:pt>
                  <c:pt idx="12">
                    <c:v> ▲ 35.71%</c:v>
                  </c:pt>
                  <c:pt idx="13">
                    <c:v> ▲ 30.77%</c:v>
                  </c:pt>
                  <c:pt idx="14">
                    <c:v> ▲ 50.00%</c:v>
                  </c:pt>
                  <c:pt idx="15">
                    <c:v> ▲ 26.09%</c:v>
                  </c:pt>
                  <c:pt idx="16">
                    <c:v> ▲ 36.00%</c:v>
                  </c:pt>
                  <c:pt idx="17">
                    <c:v> ▲ 26.67%</c:v>
                  </c:pt>
                  <c:pt idx="18">
                    <c:v> ▲ 40.15%</c:v>
                  </c:pt>
                  <c:pt idx="19">
                    <c:v> ▲ 37.17%</c:v>
                  </c:pt>
                  <c:pt idx="20">
                    <c:v> ▲ 20.71%</c:v>
                  </c:pt>
                  <c:pt idx="21">
                    <c:v> ▲ 34.32%</c:v>
                  </c:pt>
                  <c:pt idx="22">
                    <c:v> ▲ 40.00%</c:v>
                  </c:pt>
                  <c:pt idx="23">
                    <c:v> ▲ 26.62%</c:v>
                  </c:pt>
                  <c:pt idx="24">
                    <c:v> ▲ 26.62%</c:v>
                  </c:pt>
                  <c:pt idx="25">
                    <c:v> ▲ 20.00%</c:v>
                  </c:pt>
                  <c:pt idx="26">
                    <c:v> ▲ 22.22%</c:v>
                  </c:pt>
                  <c:pt idx="27">
                    <c:v> ▲ 68.42%</c:v>
                  </c:pt>
                  <c:pt idx="28">
                    <c:v> ▲ 33.33%</c:v>
                  </c:pt>
                  <c:pt idx="29">
                    <c:v> ▲ 10.73%</c:v>
                  </c:pt>
                  <c:pt idx="30">
                    <c:v> ▲ 34.62%</c:v>
                  </c:pt>
                  <c:pt idx="31">
                    <c:v> ▲ 37.04%</c:v>
                  </c:pt>
                  <c:pt idx="32">
                    <c:v> ▲ 44.00%</c:v>
                  </c:pt>
                  <c:pt idx="33">
                    <c:v> ▲ 26.61%</c:v>
                  </c:pt>
                  <c:pt idx="34">
                    <c:v> ▲ 28.31%</c:v>
                  </c:pt>
                  <c:pt idx="35">
                    <c:v> ▲ 47.35%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2CB-4191-93FF-6A7E50CFCC0F}"/>
            </c:ext>
          </c:extLst>
        </c:ser>
        <c:ser>
          <c:idx val="1"/>
          <c:order val="1"/>
          <c:tx>
            <c:strRef>
              <c:f>Fall!$C$2:$C$3</c:f>
              <c:strCache>
                <c:ptCount val="2"/>
                <c:pt idx="0">
                  <c:v>FALL</c:v>
                </c:pt>
                <c:pt idx="1">
                  <c:v>confidence 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Fall!$A$4:$A$39</c15:sqref>
                  </c15:fullRef>
                </c:ext>
              </c:extLst>
              <c:f>Fall!$A$5:$A$39</c:f>
              <c:strCache>
                <c:ptCount val="35"/>
                <c:pt idx="0">
                  <c:v>Upper respiratory/CAP/Bronchitis/Antibiotic Stewardship (ASP)</c:v>
                </c:pt>
                <c:pt idx="1">
                  <c:v>What's this CBC telling me?/Hematology</c:v>
                </c:pt>
                <c:pt idx="2">
                  <c:v>Common GI issues, part 1</c:v>
                </c:pt>
                <c:pt idx="3">
                  <c:v>Common GI issues, part 2</c:v>
                </c:pt>
                <c:pt idx="4">
                  <c:v>Diabetes part 1/Endocrinology</c:v>
                </c:pt>
                <c:pt idx="5">
                  <c:v>Diabetes part 2/Endocrinology</c:v>
                </c:pt>
                <c:pt idx="6">
                  <c:v>Hypertension/Cardiology </c:v>
                </c:pt>
                <c:pt idx="7">
                  <c:v>Hyperlipidemia/Cardiology</c:v>
                </c:pt>
                <c:pt idx="8">
                  <c:v>Peds Wellness</c:v>
                </c:pt>
                <c:pt idx="9">
                  <c:v>Office Based Emergencies</c:v>
                </c:pt>
                <c:pt idx="10">
                  <c:v>Asthma/Pulmonary </c:v>
                </c:pt>
                <c:pt idx="11">
                  <c:v>COPD/Pulmonary</c:v>
                </c:pt>
                <c:pt idx="12">
                  <c:v>Common GYN/Women's Health </c:v>
                </c:pt>
                <c:pt idx="13">
                  <c:v>Dermatology </c:v>
                </c:pt>
                <c:pt idx="14">
                  <c:v>Musculoskeletal (gen ortho)</c:v>
                </c:pt>
                <c:pt idx="15">
                  <c:v>Headaches/Neurology</c:v>
                </c:pt>
                <c:pt idx="16">
                  <c:v>Depression and Anxiety</c:v>
                </c:pt>
                <c:pt idx="17">
                  <c:v>Risk Management</c:v>
                </c:pt>
                <c:pt idx="18">
                  <c:v>Choices and Champions/Advanced Care Planning</c:v>
                </c:pt>
                <c:pt idx="19">
                  <c:v>Building a Culture of Trust/Learning and Development </c:v>
                </c:pt>
                <c:pt idx="20">
                  <c:v>Compliance Overview</c:v>
                </c:pt>
                <c:pt idx="21">
                  <c:v>Value Based Care</c:v>
                </c:pt>
                <c:pt idx="22">
                  <c:v>Mastering Virtual Care, part 1</c:v>
                </c:pt>
                <c:pt idx="23">
                  <c:v>Mastering Virtual Care, part 2</c:v>
                </c:pt>
                <c:pt idx="24">
                  <c:v>Coding/Compliance Team </c:v>
                </c:pt>
                <c:pt idx="25">
                  <c:v>Opioid Stewardship</c:v>
                </c:pt>
                <c:pt idx="26">
                  <c:v>Anticoagulation/Safety </c:v>
                </c:pt>
                <c:pt idx="27">
                  <c:v>Drug to Drug Interactions/Safety </c:v>
                </c:pt>
                <c:pt idx="28">
                  <c:v>Transcultural Health</c:v>
                </c:pt>
                <c:pt idx="29">
                  <c:v>ADD/ADHD</c:v>
                </c:pt>
                <c:pt idx="30">
                  <c:v>Tobacco Cessation </c:v>
                </c:pt>
                <c:pt idx="31">
                  <c:v>Obesity Management </c:v>
                </c:pt>
                <c:pt idx="32">
                  <c:v>5 Languages of Appreciation at Work </c:v>
                </c:pt>
                <c:pt idx="33">
                  <c:v>Practice Sustainability </c:v>
                </c:pt>
                <c:pt idx="34">
                  <c:v>EAP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Fall!$C$4:$C$39</c15:sqref>
                  </c15:fullRef>
                </c:ext>
              </c:extLst>
              <c:f>Fall!$C$5:$C$39</c:f>
              <c:numCache>
                <c:formatCode>General</c:formatCode>
                <c:ptCount val="35"/>
                <c:pt idx="0">
                  <c:v>3.75</c:v>
                </c:pt>
                <c:pt idx="1">
                  <c:v>3.63</c:v>
                </c:pt>
                <c:pt idx="2">
                  <c:v>3.5</c:v>
                </c:pt>
                <c:pt idx="3">
                  <c:v>3.5</c:v>
                </c:pt>
                <c:pt idx="4">
                  <c:v>4.22</c:v>
                </c:pt>
                <c:pt idx="5">
                  <c:v>4.22</c:v>
                </c:pt>
                <c:pt idx="6">
                  <c:v>3.89</c:v>
                </c:pt>
                <c:pt idx="7">
                  <c:v>3.78</c:v>
                </c:pt>
                <c:pt idx="8">
                  <c:v>3.67</c:v>
                </c:pt>
                <c:pt idx="9">
                  <c:v>3.8</c:v>
                </c:pt>
                <c:pt idx="10">
                  <c:v>3.8</c:v>
                </c:pt>
                <c:pt idx="11">
                  <c:v>3.8</c:v>
                </c:pt>
                <c:pt idx="12">
                  <c:v>3.4</c:v>
                </c:pt>
                <c:pt idx="13">
                  <c:v>3.3</c:v>
                </c:pt>
                <c:pt idx="14">
                  <c:v>2.9</c:v>
                </c:pt>
                <c:pt idx="15">
                  <c:v>3.4</c:v>
                </c:pt>
                <c:pt idx="16">
                  <c:v>3.8</c:v>
                </c:pt>
                <c:pt idx="17">
                  <c:v>3.77</c:v>
                </c:pt>
                <c:pt idx="18">
                  <c:v>3.69</c:v>
                </c:pt>
                <c:pt idx="19">
                  <c:v>4.08</c:v>
                </c:pt>
                <c:pt idx="20">
                  <c:v>3.64</c:v>
                </c:pt>
                <c:pt idx="21">
                  <c:v>3.5</c:v>
                </c:pt>
                <c:pt idx="22">
                  <c:v>3.71</c:v>
                </c:pt>
                <c:pt idx="23">
                  <c:v>3.71</c:v>
                </c:pt>
                <c:pt idx="24">
                  <c:v>3.6</c:v>
                </c:pt>
                <c:pt idx="25">
                  <c:v>3.3</c:v>
                </c:pt>
                <c:pt idx="26">
                  <c:v>3.2</c:v>
                </c:pt>
                <c:pt idx="27">
                  <c:v>3.2</c:v>
                </c:pt>
                <c:pt idx="28">
                  <c:v>3.92</c:v>
                </c:pt>
                <c:pt idx="29">
                  <c:v>3.5</c:v>
                </c:pt>
                <c:pt idx="30">
                  <c:v>3.7</c:v>
                </c:pt>
                <c:pt idx="31">
                  <c:v>3.6</c:v>
                </c:pt>
                <c:pt idx="32">
                  <c:v>4.33</c:v>
                </c:pt>
                <c:pt idx="33">
                  <c:v>4.17</c:v>
                </c:pt>
                <c:pt idx="34">
                  <c:v>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B-4191-93FF-6A7E50CFCC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1945008"/>
        <c:axId val="100865588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Fall!$D$2:$D$3</c15:sqref>
                        </c15:formulaRef>
                      </c:ext>
                    </c:extLst>
                    <c:strCache>
                      <c:ptCount val="2"/>
                      <c:pt idx="0">
                        <c:v>FALL</c:v>
                      </c:pt>
                      <c:pt idx="1">
                        <c:v>proficiency pre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Fall!$A$4:$A$39</c15:sqref>
                        </c15:fullRef>
                        <c15:formulaRef>
                          <c15:sqref>Fall!$A$5:$A$39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Fall!$D$4:$D$39</c15:sqref>
                        </c15:fullRef>
                        <c15:formulaRef>
                          <c15:sqref>Fall!$D$5:$D$39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</c:v>
                      </c:pt>
                      <c:pt idx="1">
                        <c:v>3.13</c:v>
                      </c:pt>
                      <c:pt idx="2">
                        <c:v>2.88</c:v>
                      </c:pt>
                      <c:pt idx="3">
                        <c:v>2.88</c:v>
                      </c:pt>
                      <c:pt idx="4">
                        <c:v>3.33</c:v>
                      </c:pt>
                      <c:pt idx="5">
                        <c:v>3.33</c:v>
                      </c:pt>
                      <c:pt idx="6">
                        <c:v>3.33</c:v>
                      </c:pt>
                      <c:pt idx="7">
                        <c:v>3.11</c:v>
                      </c:pt>
                      <c:pt idx="8">
                        <c:v>3</c:v>
                      </c:pt>
                      <c:pt idx="9">
                        <c:v>2.8</c:v>
                      </c:pt>
                      <c:pt idx="10">
                        <c:v>3.2</c:v>
                      </c:pt>
                      <c:pt idx="11">
                        <c:v>3.2</c:v>
                      </c:pt>
                      <c:pt idx="12">
                        <c:v>2.6</c:v>
                      </c:pt>
                      <c:pt idx="13">
                        <c:v>2.2000000000000002</c:v>
                      </c:pt>
                      <c:pt idx="14">
                        <c:v>2.2000000000000002</c:v>
                      </c:pt>
                      <c:pt idx="15">
                        <c:v>2.5</c:v>
                      </c:pt>
                      <c:pt idx="16">
                        <c:v>3</c:v>
                      </c:pt>
                      <c:pt idx="17">
                        <c:v>2.77</c:v>
                      </c:pt>
                      <c:pt idx="18">
                        <c:v>2.62</c:v>
                      </c:pt>
                      <c:pt idx="19">
                        <c:v>3.31</c:v>
                      </c:pt>
                      <c:pt idx="20">
                        <c:v>2.71</c:v>
                      </c:pt>
                      <c:pt idx="21">
                        <c:v>2.36</c:v>
                      </c:pt>
                      <c:pt idx="22">
                        <c:v>2.86</c:v>
                      </c:pt>
                      <c:pt idx="23">
                        <c:v>2.86</c:v>
                      </c:pt>
                      <c:pt idx="24">
                        <c:v>2.9</c:v>
                      </c:pt>
                      <c:pt idx="25">
                        <c:v>2.6</c:v>
                      </c:pt>
                      <c:pt idx="26">
                        <c:v>2</c:v>
                      </c:pt>
                      <c:pt idx="27">
                        <c:v>2.6</c:v>
                      </c:pt>
                      <c:pt idx="28">
                        <c:v>3.31</c:v>
                      </c:pt>
                      <c:pt idx="29">
                        <c:v>2.6</c:v>
                      </c:pt>
                      <c:pt idx="30">
                        <c:v>2.7</c:v>
                      </c:pt>
                      <c:pt idx="31">
                        <c:v>2.5</c:v>
                      </c:pt>
                      <c:pt idx="32">
                        <c:v>3.42</c:v>
                      </c:pt>
                      <c:pt idx="33">
                        <c:v>3.25</c:v>
                      </c:pt>
                      <c:pt idx="34">
                        <c:v>2.83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2CB-4191-93FF-6A7E50CFCC0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Fall!$E$2:$E$3</c15:sqref>
                        </c15:formulaRef>
                      </c:ext>
                    </c:extLst>
                    <c:strCache>
                      <c:ptCount val="2"/>
                      <c:pt idx="0">
                        <c:v>FALL</c:v>
                      </c:pt>
                      <c:pt idx="1">
                        <c:v>proficiency post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Fall!$A$4:$A$39</c15:sqref>
                        </c15:fullRef>
                        <c15:formulaRef>
                          <c15:sqref>Fall!$A$5:$A$39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Fall!$E$4:$E$39</c15:sqref>
                        </c15:fullRef>
                        <c15:formulaRef>
                          <c15:sqref>Fall!$E$5:$E$39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3.75</c:v>
                      </c:pt>
                      <c:pt idx="1">
                        <c:v>3.5</c:v>
                      </c:pt>
                      <c:pt idx="2">
                        <c:v>3.63</c:v>
                      </c:pt>
                      <c:pt idx="3">
                        <c:v>3.63</c:v>
                      </c:pt>
                      <c:pt idx="4">
                        <c:v>4.1100000000000003</c:v>
                      </c:pt>
                      <c:pt idx="5">
                        <c:v>4.1100000000000003</c:v>
                      </c:pt>
                      <c:pt idx="6">
                        <c:v>3.89</c:v>
                      </c:pt>
                      <c:pt idx="7">
                        <c:v>3.78</c:v>
                      </c:pt>
                      <c:pt idx="8">
                        <c:v>3.67</c:v>
                      </c:pt>
                      <c:pt idx="9">
                        <c:v>3.8</c:v>
                      </c:pt>
                      <c:pt idx="10">
                        <c:v>3.8</c:v>
                      </c:pt>
                      <c:pt idx="11">
                        <c:v>3.8</c:v>
                      </c:pt>
                      <c:pt idx="12">
                        <c:v>3.2</c:v>
                      </c:pt>
                      <c:pt idx="13">
                        <c:v>3.1</c:v>
                      </c:pt>
                      <c:pt idx="14">
                        <c:v>2.8</c:v>
                      </c:pt>
                      <c:pt idx="15">
                        <c:v>3.4</c:v>
                      </c:pt>
                      <c:pt idx="16">
                        <c:v>3.8</c:v>
                      </c:pt>
                      <c:pt idx="17">
                        <c:v>3.77</c:v>
                      </c:pt>
                      <c:pt idx="18">
                        <c:v>3.69</c:v>
                      </c:pt>
                      <c:pt idx="19">
                        <c:v>4.08</c:v>
                      </c:pt>
                      <c:pt idx="20">
                        <c:v>3.57</c:v>
                      </c:pt>
                      <c:pt idx="21">
                        <c:v>3.57</c:v>
                      </c:pt>
                      <c:pt idx="22">
                        <c:v>3.71</c:v>
                      </c:pt>
                      <c:pt idx="23">
                        <c:v>3.71</c:v>
                      </c:pt>
                      <c:pt idx="24">
                        <c:v>3.6</c:v>
                      </c:pt>
                      <c:pt idx="25">
                        <c:v>3.3</c:v>
                      </c:pt>
                      <c:pt idx="26">
                        <c:v>3.2</c:v>
                      </c:pt>
                      <c:pt idx="27">
                        <c:v>3.4</c:v>
                      </c:pt>
                      <c:pt idx="28">
                        <c:v>3.85</c:v>
                      </c:pt>
                      <c:pt idx="29">
                        <c:v>3.5</c:v>
                      </c:pt>
                      <c:pt idx="30">
                        <c:v>3.7</c:v>
                      </c:pt>
                      <c:pt idx="31">
                        <c:v>3.6</c:v>
                      </c:pt>
                      <c:pt idx="32">
                        <c:v>4.33</c:v>
                      </c:pt>
                      <c:pt idx="33">
                        <c:v>4.17</c:v>
                      </c:pt>
                      <c:pt idx="34">
                        <c:v>4.17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CB-4191-93FF-6A7E50CFCC0F}"/>
                  </c:ext>
                </c:extLst>
              </c15:ser>
            </c15:filteredBarSeries>
          </c:ext>
        </c:extLst>
      </c:barChart>
      <c:catAx>
        <c:axId val="8219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655888"/>
        <c:crosses val="autoZero"/>
        <c:auto val="1"/>
        <c:lblAlgn val="ctr"/>
        <c:lblOffset val="100"/>
        <c:noMultiLvlLbl val="0"/>
      </c:catAx>
      <c:valAx>
        <c:axId val="100865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2023 Average Percent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7"/>
          <c:order val="17"/>
          <c:tx>
            <c:strRef>
              <c:f>'2023 Spring and Average'!$S$4</c:f>
              <c:strCache>
                <c:ptCount val="1"/>
                <c:pt idx="0">
                  <c:v>Confidence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 Spring and Average'!$A$4:$A$39</c15:sqref>
                  </c15:fullRef>
                </c:ext>
              </c:extLst>
              <c:f>'2023 Spring and Average'!$A$5:$A$39</c:f>
              <c:strCache>
                <c:ptCount val="35"/>
                <c:pt idx="0">
                  <c:v>Upper respiratory/CAP/Bronchitis/Antibiotic Stewardship (ASP)</c:v>
                </c:pt>
                <c:pt idx="1">
                  <c:v>What's this CBC telling me?/Hematology</c:v>
                </c:pt>
                <c:pt idx="2">
                  <c:v>Common GI issues, part 1</c:v>
                </c:pt>
                <c:pt idx="3">
                  <c:v>Common GI issues, part 2</c:v>
                </c:pt>
                <c:pt idx="4">
                  <c:v>Diabetes part 1/Endocrinology</c:v>
                </c:pt>
                <c:pt idx="5">
                  <c:v>Diabetes part 2/Endocrinology</c:v>
                </c:pt>
                <c:pt idx="6">
                  <c:v>Hypertension/Cardiology </c:v>
                </c:pt>
                <c:pt idx="7">
                  <c:v>Hyperlipidemia/Cardiology</c:v>
                </c:pt>
                <c:pt idx="8">
                  <c:v>Peds Wellness</c:v>
                </c:pt>
                <c:pt idx="9">
                  <c:v>Office Based Emergencies</c:v>
                </c:pt>
                <c:pt idx="10">
                  <c:v>Asthma/Pulmonary </c:v>
                </c:pt>
                <c:pt idx="11">
                  <c:v>COPD/Pulmonary</c:v>
                </c:pt>
                <c:pt idx="12">
                  <c:v>Common GYN/Women's Health </c:v>
                </c:pt>
                <c:pt idx="13">
                  <c:v>Dermatology </c:v>
                </c:pt>
                <c:pt idx="14">
                  <c:v>Musculoskeletal (gen ortho)</c:v>
                </c:pt>
                <c:pt idx="15">
                  <c:v>Headaches/Neurology</c:v>
                </c:pt>
                <c:pt idx="16">
                  <c:v>Depression and Anxiety</c:v>
                </c:pt>
                <c:pt idx="17">
                  <c:v>Risk Management</c:v>
                </c:pt>
                <c:pt idx="18">
                  <c:v>Choices and Champions/Advanced Care Planning</c:v>
                </c:pt>
                <c:pt idx="19">
                  <c:v>Building a Culture of Trust/Learning and Development </c:v>
                </c:pt>
                <c:pt idx="20">
                  <c:v>Compliance Overview</c:v>
                </c:pt>
                <c:pt idx="21">
                  <c:v>Value Based Care</c:v>
                </c:pt>
                <c:pt idx="22">
                  <c:v>Mastering Virtual Care, part 1</c:v>
                </c:pt>
                <c:pt idx="23">
                  <c:v>Mastering Virtual Care, part 2</c:v>
                </c:pt>
                <c:pt idx="24">
                  <c:v>Coding/Compliance Team </c:v>
                </c:pt>
                <c:pt idx="25">
                  <c:v>Opioid Stewardship</c:v>
                </c:pt>
                <c:pt idx="26">
                  <c:v>Anticoagulation/Safety </c:v>
                </c:pt>
                <c:pt idx="27">
                  <c:v>Drug to Drug Interactions/Safety </c:v>
                </c:pt>
                <c:pt idx="28">
                  <c:v>Transcultural Health</c:v>
                </c:pt>
                <c:pt idx="29">
                  <c:v>ADD/ADHD</c:v>
                </c:pt>
                <c:pt idx="30">
                  <c:v>Tobacco Cessation </c:v>
                </c:pt>
                <c:pt idx="31">
                  <c:v>Obesity Management </c:v>
                </c:pt>
                <c:pt idx="32">
                  <c:v>5 Languages of Appreciation at Work </c:v>
                </c:pt>
                <c:pt idx="33">
                  <c:v>Practice Sustainability </c:v>
                </c:pt>
                <c:pt idx="34">
                  <c:v>EAP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 Spring and Average'!$S$4:$S$39</c15:sqref>
                  </c15:fullRef>
                </c:ext>
              </c:extLst>
              <c:f>'2023 Spring and Average'!$S$5:$S$39</c:f>
              <c:numCache>
                <c:formatCode>0%</c:formatCode>
                <c:ptCount val="35"/>
                <c:pt idx="0">
                  <c:v>0.29821612657433549</c:v>
                </c:pt>
                <c:pt idx="1">
                  <c:v>0.38289855072463774</c:v>
                </c:pt>
                <c:pt idx="2">
                  <c:v>0.36952830188679237</c:v>
                </c:pt>
                <c:pt idx="3">
                  <c:v>0.36952830188679237</c:v>
                </c:pt>
                <c:pt idx="4">
                  <c:v>0.28037587412587411</c:v>
                </c:pt>
                <c:pt idx="5">
                  <c:v>0.28037587412587411</c:v>
                </c:pt>
                <c:pt idx="6">
                  <c:v>0.20073743783227577</c:v>
                </c:pt>
                <c:pt idx="7">
                  <c:v>0.24488720219270504</c:v>
                </c:pt>
                <c:pt idx="8">
                  <c:v>0.53909465020576131</c:v>
                </c:pt>
                <c:pt idx="9">
                  <c:v>0.45146579804560261</c:v>
                </c:pt>
                <c:pt idx="10">
                  <c:v>0.39772727272727271</c:v>
                </c:pt>
                <c:pt idx="11">
                  <c:v>0.34811827956989244</c:v>
                </c:pt>
                <c:pt idx="12">
                  <c:v>0.14477869069705801</c:v>
                </c:pt>
                <c:pt idx="13">
                  <c:v>0.31170483460559795</c:v>
                </c:pt>
                <c:pt idx="14">
                  <c:v>0.36205882352941177</c:v>
                </c:pt>
                <c:pt idx="15">
                  <c:v>0.20999999999999996</c:v>
                </c:pt>
                <c:pt idx="16">
                  <c:v>0.13065810593900473</c:v>
                </c:pt>
                <c:pt idx="17">
                  <c:v>0.29428571428571426</c:v>
                </c:pt>
                <c:pt idx="18">
                  <c:v>0.21179775280898874</c:v>
                </c:pt>
                <c:pt idx="19">
                  <c:v>0.14553571428571427</c:v>
                </c:pt>
                <c:pt idx="20">
                  <c:v>0.22076761303890646</c:v>
                </c:pt>
                <c:pt idx="21">
                  <c:v>0.30450513538748836</c:v>
                </c:pt>
                <c:pt idx="22">
                  <c:v>0.30409663865546221</c:v>
                </c:pt>
                <c:pt idx="23">
                  <c:v>0.30409663865546221</c:v>
                </c:pt>
                <c:pt idx="24">
                  <c:v>0.28145227727433209</c:v>
                </c:pt>
                <c:pt idx="25">
                  <c:v>0.25517690214175831</c:v>
                </c:pt>
                <c:pt idx="26">
                  <c:v>0.42546583850931691</c:v>
                </c:pt>
                <c:pt idx="27">
                  <c:v>0.25053722664644157</c:v>
                </c:pt>
                <c:pt idx="28">
                  <c:v>0.1605916966328865</c:v>
                </c:pt>
                <c:pt idx="29">
                  <c:v>0.32846441947565547</c:v>
                </c:pt>
                <c:pt idx="30">
                  <c:v>0.30508739076154801</c:v>
                </c:pt>
                <c:pt idx="31">
                  <c:v>0.3016151685393258</c:v>
                </c:pt>
                <c:pt idx="32">
                  <c:v>0.21706836242465483</c:v>
                </c:pt>
                <c:pt idx="33">
                  <c:v>0.28182259788205577</c:v>
                </c:pt>
                <c:pt idx="34">
                  <c:v>0.32586178363170853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7-42E5-ABCC-4E38E986D1F7}"/>
            </c:ext>
          </c:extLst>
        </c:ser>
        <c:ser>
          <c:idx val="18"/>
          <c:order val="18"/>
          <c:tx>
            <c:strRef>
              <c:f>'2023 Spring and Average'!$T$4</c:f>
              <c:strCache>
                <c:ptCount val="1"/>
                <c:pt idx="0">
                  <c:v>Proficiency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 Spring and Average'!$A$4:$A$39</c15:sqref>
                  </c15:fullRef>
                </c:ext>
              </c:extLst>
              <c:f>'2023 Spring and Average'!$A$5:$A$39</c:f>
              <c:strCache>
                <c:ptCount val="35"/>
                <c:pt idx="0">
                  <c:v>Upper respiratory/CAP/Bronchitis/Antibiotic Stewardship (ASP)</c:v>
                </c:pt>
                <c:pt idx="1">
                  <c:v>What's this CBC telling me?/Hematology</c:v>
                </c:pt>
                <c:pt idx="2">
                  <c:v>Common GI issues, part 1</c:v>
                </c:pt>
                <c:pt idx="3">
                  <c:v>Common GI issues, part 2</c:v>
                </c:pt>
                <c:pt idx="4">
                  <c:v>Diabetes part 1/Endocrinology</c:v>
                </c:pt>
                <c:pt idx="5">
                  <c:v>Diabetes part 2/Endocrinology</c:v>
                </c:pt>
                <c:pt idx="6">
                  <c:v>Hypertension/Cardiology </c:v>
                </c:pt>
                <c:pt idx="7">
                  <c:v>Hyperlipidemia/Cardiology</c:v>
                </c:pt>
                <c:pt idx="8">
                  <c:v>Peds Wellness</c:v>
                </c:pt>
                <c:pt idx="9">
                  <c:v>Office Based Emergencies</c:v>
                </c:pt>
                <c:pt idx="10">
                  <c:v>Asthma/Pulmonary </c:v>
                </c:pt>
                <c:pt idx="11">
                  <c:v>COPD/Pulmonary</c:v>
                </c:pt>
                <c:pt idx="12">
                  <c:v>Common GYN/Women's Health </c:v>
                </c:pt>
                <c:pt idx="13">
                  <c:v>Dermatology </c:v>
                </c:pt>
                <c:pt idx="14">
                  <c:v>Musculoskeletal (gen ortho)</c:v>
                </c:pt>
                <c:pt idx="15">
                  <c:v>Headaches/Neurology</c:v>
                </c:pt>
                <c:pt idx="16">
                  <c:v>Depression and Anxiety</c:v>
                </c:pt>
                <c:pt idx="17">
                  <c:v>Risk Management</c:v>
                </c:pt>
                <c:pt idx="18">
                  <c:v>Choices and Champions/Advanced Care Planning</c:v>
                </c:pt>
                <c:pt idx="19">
                  <c:v>Building a Culture of Trust/Learning and Development </c:v>
                </c:pt>
                <c:pt idx="20">
                  <c:v>Compliance Overview</c:v>
                </c:pt>
                <c:pt idx="21">
                  <c:v>Value Based Care</c:v>
                </c:pt>
                <c:pt idx="22">
                  <c:v>Mastering Virtual Care, part 1</c:v>
                </c:pt>
                <c:pt idx="23">
                  <c:v>Mastering Virtual Care, part 2</c:v>
                </c:pt>
                <c:pt idx="24">
                  <c:v>Coding/Compliance Team </c:v>
                </c:pt>
                <c:pt idx="25">
                  <c:v>Opioid Stewardship</c:v>
                </c:pt>
                <c:pt idx="26">
                  <c:v>Anticoagulation/Safety </c:v>
                </c:pt>
                <c:pt idx="27">
                  <c:v>Drug to Drug Interactions/Safety </c:v>
                </c:pt>
                <c:pt idx="28">
                  <c:v>Transcultural Health</c:v>
                </c:pt>
                <c:pt idx="29">
                  <c:v>ADD/ADHD</c:v>
                </c:pt>
                <c:pt idx="30">
                  <c:v>Tobacco Cessation </c:v>
                </c:pt>
                <c:pt idx="31">
                  <c:v>Obesity Management </c:v>
                </c:pt>
                <c:pt idx="32">
                  <c:v>5 Languages of Appreciation at Work </c:v>
                </c:pt>
                <c:pt idx="33">
                  <c:v>Practice Sustainability </c:v>
                </c:pt>
                <c:pt idx="34">
                  <c:v>EAP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 Spring and Average'!$T$4:$T$39</c15:sqref>
                  </c15:fullRef>
                </c:ext>
              </c:extLst>
              <c:f>'2023 Spring and Average'!$T$5:$T$39</c:f>
              <c:numCache>
                <c:formatCode>0%</c:formatCode>
                <c:ptCount val="35"/>
                <c:pt idx="0">
                  <c:v>0.27974032105760155</c:v>
                </c:pt>
                <c:pt idx="1">
                  <c:v>0.31621794871794873</c:v>
                </c:pt>
                <c:pt idx="2">
                  <c:v>0.38228999464954522</c:v>
                </c:pt>
                <c:pt idx="3">
                  <c:v>0.38228999464954522</c:v>
                </c:pt>
                <c:pt idx="4">
                  <c:v>0.24333333333333329</c:v>
                </c:pt>
                <c:pt idx="5">
                  <c:v>0.24333333333333329</c:v>
                </c:pt>
                <c:pt idx="6">
                  <c:v>0.12885154061624654</c:v>
                </c:pt>
                <c:pt idx="7">
                  <c:v>0.23688811188811187</c:v>
                </c:pt>
                <c:pt idx="8">
                  <c:v>0.40369649805447472</c:v>
                </c:pt>
                <c:pt idx="9">
                  <c:v>0.37873852531832991</c:v>
                </c:pt>
                <c:pt idx="10">
                  <c:v>0.30617590295009656</c:v>
                </c:pt>
                <c:pt idx="11">
                  <c:v>0.27797202797202797</c:v>
                </c:pt>
                <c:pt idx="12">
                  <c:v>0.2903722780473223</c:v>
                </c:pt>
                <c:pt idx="13">
                  <c:v>0.34433886723963059</c:v>
                </c:pt>
                <c:pt idx="14">
                  <c:v>0.29114503816793885</c:v>
                </c:pt>
                <c:pt idx="15">
                  <c:v>0.19002486694005757</c:v>
                </c:pt>
                <c:pt idx="16">
                  <c:v>0.14876033057851243</c:v>
                </c:pt>
                <c:pt idx="17">
                  <c:v>0.32022471910112349</c:v>
                </c:pt>
                <c:pt idx="18">
                  <c:v>0.23809523809523808</c:v>
                </c:pt>
                <c:pt idx="19">
                  <c:v>0.15362581580855689</c:v>
                </c:pt>
                <c:pt idx="20">
                  <c:v>0.22217612280883731</c:v>
                </c:pt>
                <c:pt idx="21">
                  <c:v>0.29290222698582824</c:v>
                </c:pt>
                <c:pt idx="22">
                  <c:v>0.23906421347630075</c:v>
                </c:pt>
                <c:pt idx="23">
                  <c:v>0.23906421347630075</c:v>
                </c:pt>
                <c:pt idx="24">
                  <c:v>0.30609278220199709</c:v>
                </c:pt>
                <c:pt idx="25">
                  <c:v>0.23202875399361023</c:v>
                </c:pt>
                <c:pt idx="26">
                  <c:v>0.44197469197469191</c:v>
                </c:pt>
                <c:pt idx="27">
                  <c:v>0.31392754003675499</c:v>
                </c:pt>
                <c:pt idx="28">
                  <c:v>0.18154835518179574</c:v>
                </c:pt>
                <c:pt idx="29">
                  <c:v>0.24437224414017172</c:v>
                </c:pt>
                <c:pt idx="30">
                  <c:v>0.22154680632189278</c:v>
                </c:pt>
                <c:pt idx="31">
                  <c:v>0.2381969424460432</c:v>
                </c:pt>
                <c:pt idx="32">
                  <c:v>0.26713270253730637</c:v>
                </c:pt>
                <c:pt idx="33">
                  <c:v>0.33808053077099054</c:v>
                </c:pt>
                <c:pt idx="34">
                  <c:v>0.28931539187913125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F7-42E5-ABCC-4E38E986D1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8505856"/>
        <c:axId val="8229927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'2023 Spring and Average'!$B$2:$B$3</c15:sqref>
                        </c15:formulaRef>
                      </c:ext>
                    </c:extLst>
                    <c:strCache>
                      <c:ptCount val="2"/>
                      <c:pt idx="0">
                        <c:v>SPRING</c:v>
                      </c:pt>
                      <c:pt idx="1">
                        <c:v>confidence pre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'2023 Spring and Average'!$A$4:$A$39</c15:sqref>
                        </c15:fullRef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'2023 Spring and Average'!$B$4:$B$39</c15:sqref>
                        </c15:fullRef>
                        <c15:formulaRef>
                          <c15:sqref>'2023 Spring and Average'!$B$5:$B$39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3.33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3.2</c:v>
                      </c:pt>
                      <c:pt idx="5">
                        <c:v>3.2</c:v>
                      </c:pt>
                      <c:pt idx="6">
                        <c:v>3.4</c:v>
                      </c:pt>
                      <c:pt idx="7">
                        <c:v>3.4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3.43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3.5</c:v>
                      </c:pt>
                      <c:pt idx="17">
                        <c:v>2.8</c:v>
                      </c:pt>
                      <c:pt idx="18">
                        <c:v>3</c:v>
                      </c:pt>
                      <c:pt idx="19">
                        <c:v>3.5</c:v>
                      </c:pt>
                      <c:pt idx="20">
                        <c:v>3</c:v>
                      </c:pt>
                      <c:pt idx="21">
                        <c:v>2.8</c:v>
                      </c:pt>
                      <c:pt idx="22">
                        <c:v>2.8</c:v>
                      </c:pt>
                      <c:pt idx="23">
                        <c:v>2.8</c:v>
                      </c:pt>
                      <c:pt idx="24">
                        <c:v>2.9</c:v>
                      </c:pt>
                      <c:pt idx="25">
                        <c:v>2.7</c:v>
                      </c:pt>
                      <c:pt idx="26">
                        <c:v>2.2999999999999998</c:v>
                      </c:pt>
                      <c:pt idx="27">
                        <c:v>2.7</c:v>
                      </c:pt>
                      <c:pt idx="28">
                        <c:v>3.22</c:v>
                      </c:pt>
                      <c:pt idx="29">
                        <c:v>2.67</c:v>
                      </c:pt>
                      <c:pt idx="30">
                        <c:v>2.67</c:v>
                      </c:pt>
                      <c:pt idx="31">
                        <c:v>2.67</c:v>
                      </c:pt>
                      <c:pt idx="32">
                        <c:v>3.09</c:v>
                      </c:pt>
                      <c:pt idx="33">
                        <c:v>2.82</c:v>
                      </c:pt>
                      <c:pt idx="34">
                        <c:v>2.91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EF7-42E5-ABCC-4E38E986D1F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Average'!$C$2:$C$3</c15:sqref>
                        </c15:formulaRef>
                      </c:ext>
                    </c:extLst>
                    <c:strCache>
                      <c:ptCount val="2"/>
                      <c:pt idx="0">
                        <c:v>SPRING</c:v>
                      </c:pt>
                      <c:pt idx="1">
                        <c:v>confidence post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Average'!$A$4:$A$39</c15:sqref>
                        </c15:fullRef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Average'!$C$4:$C$39</c15:sqref>
                        </c15:fullRef>
                        <c15:formulaRef>
                          <c15:sqref>'2023 Spring and Average'!$C$5:$C$39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4.67</c:v>
                      </c:pt>
                      <c:pt idx="1">
                        <c:v>4.33</c:v>
                      </c:pt>
                      <c:pt idx="2">
                        <c:v>4.67</c:v>
                      </c:pt>
                      <c:pt idx="3">
                        <c:v>4.67</c:v>
                      </c:pt>
                      <c:pt idx="4">
                        <c:v>4.2</c:v>
                      </c:pt>
                      <c:pt idx="5">
                        <c:v>4.2</c:v>
                      </c:pt>
                      <c:pt idx="6">
                        <c:v>4.2</c:v>
                      </c:pt>
                      <c:pt idx="7">
                        <c:v>4.2</c:v>
                      </c:pt>
                      <c:pt idx="8">
                        <c:v>3.75</c:v>
                      </c:pt>
                      <c:pt idx="9">
                        <c:v>4</c:v>
                      </c:pt>
                      <c:pt idx="10">
                        <c:v>4.25</c:v>
                      </c:pt>
                      <c:pt idx="11">
                        <c:v>4.25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4.29</c:v>
                      </c:pt>
                      <c:pt idx="15">
                        <c:v>3.86</c:v>
                      </c:pt>
                      <c:pt idx="16">
                        <c:v>4.0999999999999996</c:v>
                      </c:pt>
                      <c:pt idx="17">
                        <c:v>4</c:v>
                      </c:pt>
                      <c:pt idx="18">
                        <c:v>3.9</c:v>
                      </c:pt>
                      <c:pt idx="19">
                        <c:v>4.3</c:v>
                      </c:pt>
                      <c:pt idx="20">
                        <c:v>3.7</c:v>
                      </c:pt>
                      <c:pt idx="21">
                        <c:v>3.7</c:v>
                      </c:pt>
                      <c:pt idx="22">
                        <c:v>3.7</c:v>
                      </c:pt>
                      <c:pt idx="23">
                        <c:v>3.7</c:v>
                      </c:pt>
                      <c:pt idx="24">
                        <c:v>3.8</c:v>
                      </c:pt>
                      <c:pt idx="25">
                        <c:v>3.5</c:v>
                      </c:pt>
                      <c:pt idx="26">
                        <c:v>3.6</c:v>
                      </c:pt>
                      <c:pt idx="27">
                        <c:v>3.5</c:v>
                      </c:pt>
                      <c:pt idx="28">
                        <c:v>4</c:v>
                      </c:pt>
                      <c:pt idx="29">
                        <c:v>3.89</c:v>
                      </c:pt>
                      <c:pt idx="30">
                        <c:v>3.78</c:v>
                      </c:pt>
                      <c:pt idx="31">
                        <c:v>3.78</c:v>
                      </c:pt>
                      <c:pt idx="32">
                        <c:v>4.09</c:v>
                      </c:pt>
                      <c:pt idx="33">
                        <c:v>4</c:v>
                      </c:pt>
                      <c:pt idx="34">
                        <c:v>4.18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EF7-42E5-ABCC-4E38E986D1F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Average'!$D$2:$D$3</c15:sqref>
                        </c15:formulaRef>
                      </c:ext>
                    </c:extLst>
                    <c:strCache>
                      <c:ptCount val="2"/>
                      <c:pt idx="0">
                        <c:v>SPRING</c:v>
                      </c:pt>
                      <c:pt idx="1">
                        <c:v>proficiency pre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Average'!$A$4:$A$39</c15:sqref>
                        </c15:fullRef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Average'!$D$4:$D$39</c15:sqref>
                        </c15:fullRef>
                        <c15:formulaRef>
                          <c15:sqref>'2023 Spring and Average'!$D$5:$D$39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</c:v>
                      </c:pt>
                      <c:pt idx="1">
                        <c:v>3</c:v>
                      </c:pt>
                      <c:pt idx="2">
                        <c:v>2.67</c:v>
                      </c:pt>
                      <c:pt idx="3">
                        <c:v>2.67</c:v>
                      </c:pt>
                      <c:pt idx="4">
                        <c:v>3.2</c:v>
                      </c:pt>
                      <c:pt idx="5">
                        <c:v>3.2</c:v>
                      </c:pt>
                      <c:pt idx="6">
                        <c:v>3.4</c:v>
                      </c:pt>
                      <c:pt idx="7">
                        <c:v>3.2</c:v>
                      </c:pt>
                      <c:pt idx="8">
                        <c:v>2.5</c:v>
                      </c:pt>
                      <c:pt idx="9">
                        <c:v>2.75</c:v>
                      </c:pt>
                      <c:pt idx="10">
                        <c:v>3.25</c:v>
                      </c:pt>
                      <c:pt idx="11">
                        <c:v>3.25</c:v>
                      </c:pt>
                      <c:pt idx="12">
                        <c:v>3.14</c:v>
                      </c:pt>
                      <c:pt idx="13">
                        <c:v>2.86</c:v>
                      </c:pt>
                      <c:pt idx="14">
                        <c:v>3</c:v>
                      </c:pt>
                      <c:pt idx="15">
                        <c:v>3.14</c:v>
                      </c:pt>
                      <c:pt idx="16">
                        <c:v>3.3</c:v>
                      </c:pt>
                      <c:pt idx="17">
                        <c:v>2.6</c:v>
                      </c:pt>
                      <c:pt idx="18">
                        <c:v>3</c:v>
                      </c:pt>
                      <c:pt idx="19">
                        <c:v>3.5</c:v>
                      </c:pt>
                      <c:pt idx="20">
                        <c:v>3.1</c:v>
                      </c:pt>
                      <c:pt idx="21">
                        <c:v>2.7</c:v>
                      </c:pt>
                      <c:pt idx="22">
                        <c:v>2.9</c:v>
                      </c:pt>
                      <c:pt idx="23">
                        <c:v>2.9</c:v>
                      </c:pt>
                      <c:pt idx="24">
                        <c:v>2.7</c:v>
                      </c:pt>
                      <c:pt idx="25">
                        <c:v>2.8</c:v>
                      </c:pt>
                      <c:pt idx="26">
                        <c:v>2.2000000000000002</c:v>
                      </c:pt>
                      <c:pt idx="27">
                        <c:v>2.6</c:v>
                      </c:pt>
                      <c:pt idx="28">
                        <c:v>3.11</c:v>
                      </c:pt>
                      <c:pt idx="29">
                        <c:v>2.78</c:v>
                      </c:pt>
                      <c:pt idx="30">
                        <c:v>2.89</c:v>
                      </c:pt>
                      <c:pt idx="31">
                        <c:v>2.78</c:v>
                      </c:pt>
                      <c:pt idx="32">
                        <c:v>2.91</c:v>
                      </c:pt>
                      <c:pt idx="33">
                        <c:v>2.82</c:v>
                      </c:pt>
                      <c:pt idx="34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EF7-42E5-ABCC-4E38E986D1F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Average'!$E$2:$E$3</c15:sqref>
                        </c15:formulaRef>
                      </c:ext>
                    </c:extLst>
                    <c:strCache>
                      <c:ptCount val="2"/>
                      <c:pt idx="0">
                        <c:v>SPRING</c:v>
                      </c:pt>
                      <c:pt idx="1">
                        <c:v>proficiency post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Average'!$A$4:$A$39</c15:sqref>
                        </c15:fullRef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Average'!$E$4:$E$39</c15:sqref>
                        </c15:fullRef>
                        <c15:formulaRef>
                          <c15:sqref>'2023 Spring and Average'!$E$5:$E$39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4.33</c:v>
                      </c:pt>
                      <c:pt idx="1">
                        <c:v>4.33</c:v>
                      </c:pt>
                      <c:pt idx="2">
                        <c:v>4.33</c:v>
                      </c:pt>
                      <c:pt idx="3">
                        <c:v>4.33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3.75</c:v>
                      </c:pt>
                      <c:pt idx="9">
                        <c:v>4</c:v>
                      </c:pt>
                      <c:pt idx="10">
                        <c:v>4.25</c:v>
                      </c:pt>
                      <c:pt idx="11">
                        <c:v>4.25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4.1399999999999997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3.9</c:v>
                      </c:pt>
                      <c:pt idx="18">
                        <c:v>4</c:v>
                      </c:pt>
                      <c:pt idx="19">
                        <c:v>4.3</c:v>
                      </c:pt>
                      <c:pt idx="20">
                        <c:v>3.7</c:v>
                      </c:pt>
                      <c:pt idx="21">
                        <c:v>3.7</c:v>
                      </c:pt>
                      <c:pt idx="22">
                        <c:v>3.6</c:v>
                      </c:pt>
                      <c:pt idx="23">
                        <c:v>3.6</c:v>
                      </c:pt>
                      <c:pt idx="24">
                        <c:v>3.8</c:v>
                      </c:pt>
                      <c:pt idx="25">
                        <c:v>3.5</c:v>
                      </c:pt>
                      <c:pt idx="26">
                        <c:v>3.5</c:v>
                      </c:pt>
                      <c:pt idx="27">
                        <c:v>3.7</c:v>
                      </c:pt>
                      <c:pt idx="28">
                        <c:v>4</c:v>
                      </c:pt>
                      <c:pt idx="29">
                        <c:v>3.78</c:v>
                      </c:pt>
                      <c:pt idx="30">
                        <c:v>3.78</c:v>
                      </c:pt>
                      <c:pt idx="31">
                        <c:v>3.67</c:v>
                      </c:pt>
                      <c:pt idx="32">
                        <c:v>4.09</c:v>
                      </c:pt>
                      <c:pt idx="33">
                        <c:v>4.09</c:v>
                      </c:pt>
                      <c:pt idx="34">
                        <c:v>4.09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EF7-42E5-ABCC-4E38E986D1F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Average'!$F$2:$F$3</c15:sqref>
                        </c15:formulaRef>
                      </c:ext>
                    </c:extLst>
                    <c:strCache>
                      <c:ptCount val="2"/>
                      <c:pt idx="0">
                        <c:v>SPRING</c:v>
                      </c:pt>
                      <c:pt idx="1">
                        <c:v>proficiency post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Average'!$A$4:$A$39</c15:sqref>
                        </c15:fullRef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Average'!$F$4:$F$39</c15:sqref>
                        </c15:fullRef>
                        <c15:formulaRef>
                          <c15:sqref>'2023 Spring and Average'!$F$5:$F$39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EF7-42E5-ABCC-4E38E986D1F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Average'!$G$2:$G$3</c15:sqref>
                        </c15:formulaRef>
                      </c:ext>
                    </c:extLst>
                    <c:strCache>
                      <c:ptCount val="2"/>
                      <c:pt idx="0">
                        <c:v>SPRING</c:v>
                      </c:pt>
                      <c:pt idx="1">
                        <c:v>SPRING  % Change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Average'!$A$4:$A$39</c15:sqref>
                        </c15:fullRef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Average'!$G$4:$G$39</c15:sqref>
                        </c15:fullRef>
                        <c15:formulaRef>
                          <c15:sqref>'2023 Spring and Average'!$G$5:$G$39</c15:sqref>
                        </c15:formulaRef>
                      </c:ext>
                    </c:extLst>
                    <c:numCache>
                      <c:formatCode>[Green]\ \▲\ 0.00%;[Red]\ \▼\ 0.00%</c:formatCode>
                      <c:ptCount val="35"/>
                      <c:pt idx="0">
                        <c:v>0.40240240240240233</c:v>
                      </c:pt>
                      <c:pt idx="1">
                        <c:v>0.44333333333333336</c:v>
                      </c:pt>
                      <c:pt idx="2">
                        <c:v>0.55666666666666664</c:v>
                      </c:pt>
                      <c:pt idx="3">
                        <c:v>0.55666666666666664</c:v>
                      </c:pt>
                      <c:pt idx="4">
                        <c:v>0.3125</c:v>
                      </c:pt>
                      <c:pt idx="5">
                        <c:v>0.3125</c:v>
                      </c:pt>
                      <c:pt idx="6">
                        <c:v>0.2352941176470589</c:v>
                      </c:pt>
                      <c:pt idx="7">
                        <c:v>0.2352941176470589</c:v>
                      </c:pt>
                      <c:pt idx="8">
                        <c:v>0.66666666666666663</c:v>
                      </c:pt>
                      <c:pt idx="9">
                        <c:v>0.6</c:v>
                      </c:pt>
                      <c:pt idx="10">
                        <c:v>0.41666666666666669</c:v>
                      </c:pt>
                      <c:pt idx="11">
                        <c:v>0.41666666666666669</c:v>
                      </c:pt>
                      <c:pt idx="12">
                        <c:v>0.16618075801749266</c:v>
                      </c:pt>
                      <c:pt idx="13">
                        <c:v>0.33333333333333331</c:v>
                      </c:pt>
                      <c:pt idx="14">
                        <c:v>0.43</c:v>
                      </c:pt>
                      <c:pt idx="15">
                        <c:v>0.28666666666666663</c:v>
                      </c:pt>
                      <c:pt idx="16">
                        <c:v>0.17142857142857132</c:v>
                      </c:pt>
                      <c:pt idx="17">
                        <c:v>0.42857142857142866</c:v>
                      </c:pt>
                      <c:pt idx="18">
                        <c:v>0.3</c:v>
                      </c:pt>
                      <c:pt idx="19">
                        <c:v>0.22857142857142851</c:v>
                      </c:pt>
                      <c:pt idx="20">
                        <c:v>0.23333333333333339</c:v>
                      </c:pt>
                      <c:pt idx="21">
                        <c:v>0.32142857142857156</c:v>
                      </c:pt>
                      <c:pt idx="22">
                        <c:v>0.32142857142857156</c:v>
                      </c:pt>
                      <c:pt idx="23">
                        <c:v>0.32142857142857156</c:v>
                      </c:pt>
                      <c:pt idx="24">
                        <c:v>0.31034482758620685</c:v>
                      </c:pt>
                      <c:pt idx="25">
                        <c:v>0.29629629629629622</c:v>
                      </c:pt>
                      <c:pt idx="26">
                        <c:v>0.565217391304348</c:v>
                      </c:pt>
                      <c:pt idx="27">
                        <c:v>0.29629629629629622</c:v>
                      </c:pt>
                      <c:pt idx="28">
                        <c:v>0.24223602484472043</c:v>
                      </c:pt>
                      <c:pt idx="29">
                        <c:v>0.45692883895131092</c:v>
                      </c:pt>
                      <c:pt idx="30">
                        <c:v>0.41573033707865165</c:v>
                      </c:pt>
                      <c:pt idx="31">
                        <c:v>0.41573033707865165</c:v>
                      </c:pt>
                      <c:pt idx="32">
                        <c:v>0.3236245954692557</c:v>
                      </c:pt>
                      <c:pt idx="33">
                        <c:v>0.41843971631205684</c:v>
                      </c:pt>
                      <c:pt idx="34">
                        <c:v>0.43642611683848781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EF7-42E5-ABCC-4E38E986D1F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Average'!$H$2:$H$3</c15:sqref>
                        </c15:formulaRef>
                      </c:ext>
                    </c:extLst>
                    <c:strCache>
                      <c:ptCount val="2"/>
                      <c:pt idx="0">
                        <c:v>SPRING</c:v>
                      </c:pt>
                      <c:pt idx="1">
                        <c:v>SPRING  % Change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Average'!$A$4:$A$39</c15:sqref>
                        </c15:fullRef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Average'!$H$4:$H$39</c15:sqref>
                        </c15:fullRef>
                        <c15:formulaRef>
                          <c15:sqref>'2023 Spring and Average'!$H$5:$H$39</c15:sqref>
                        </c15:formulaRef>
                      </c:ext>
                    </c:extLst>
                    <c:numCache>
                      <c:formatCode>[Green]\▲\ 0.00%;[Red]\ \▼\ 0.00%</c:formatCode>
                      <c:ptCount val="35"/>
                      <c:pt idx="0">
                        <c:v>0.44333333333333336</c:v>
                      </c:pt>
                      <c:pt idx="1">
                        <c:v>0.44333333333333336</c:v>
                      </c:pt>
                      <c:pt idx="2">
                        <c:v>0.62172284644194764</c:v>
                      </c:pt>
                      <c:pt idx="3">
                        <c:v>0.62172284644194764</c:v>
                      </c:pt>
                      <c:pt idx="4">
                        <c:v>0.24999999999999994</c:v>
                      </c:pt>
                      <c:pt idx="5">
                        <c:v>0.24999999999999994</c:v>
                      </c:pt>
                      <c:pt idx="6">
                        <c:v>0.17647058823529416</c:v>
                      </c:pt>
                      <c:pt idx="7">
                        <c:v>0.24999999999999994</c:v>
                      </c:pt>
                      <c:pt idx="8">
                        <c:v>0.5</c:v>
                      </c:pt>
                      <c:pt idx="9">
                        <c:v>0.45454545454545453</c:v>
                      </c:pt>
                      <c:pt idx="10">
                        <c:v>0.30769230769230771</c:v>
                      </c:pt>
                      <c:pt idx="11">
                        <c:v>0.30769230769230771</c:v>
                      </c:pt>
                      <c:pt idx="12">
                        <c:v>0.27388535031847128</c:v>
                      </c:pt>
                      <c:pt idx="13">
                        <c:v>0.39860139860139865</c:v>
                      </c:pt>
                      <c:pt idx="14">
                        <c:v>0.37999999999999989</c:v>
                      </c:pt>
                      <c:pt idx="15">
                        <c:v>0.27388535031847128</c:v>
                      </c:pt>
                      <c:pt idx="16">
                        <c:v>0.21212121212121218</c:v>
                      </c:pt>
                      <c:pt idx="17">
                        <c:v>0.49999999999999989</c:v>
                      </c:pt>
                      <c:pt idx="18">
                        <c:v>0.33333333333333331</c:v>
                      </c:pt>
                      <c:pt idx="19">
                        <c:v>0.22857142857142851</c:v>
                      </c:pt>
                      <c:pt idx="20">
                        <c:v>0.19354838709677422</c:v>
                      </c:pt>
                      <c:pt idx="21">
                        <c:v>0.37037037037037035</c:v>
                      </c:pt>
                      <c:pt idx="22">
                        <c:v>0.24137931034482765</c:v>
                      </c:pt>
                      <c:pt idx="23">
                        <c:v>0.24137931034482765</c:v>
                      </c:pt>
                      <c:pt idx="24">
                        <c:v>0.40740740740740727</c:v>
                      </c:pt>
                      <c:pt idx="25">
                        <c:v>0.25000000000000006</c:v>
                      </c:pt>
                      <c:pt idx="26">
                        <c:v>0.59090909090909083</c:v>
                      </c:pt>
                      <c:pt idx="27">
                        <c:v>0.42307692307692307</c:v>
                      </c:pt>
                      <c:pt idx="28">
                        <c:v>0.2861736334405145</c:v>
                      </c:pt>
                      <c:pt idx="29">
                        <c:v>0.35971223021582738</c:v>
                      </c:pt>
                      <c:pt idx="30">
                        <c:v>0.30795847750865041</c:v>
                      </c:pt>
                      <c:pt idx="31">
                        <c:v>0.32014388489208639</c:v>
                      </c:pt>
                      <c:pt idx="32">
                        <c:v>0.40549828178694147</c:v>
                      </c:pt>
                      <c:pt idx="33">
                        <c:v>0.45035460992907805</c:v>
                      </c:pt>
                      <c:pt idx="34">
                        <c:v>0.36333333333333329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EF7-42E5-ABCC-4E38E986D1F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Average'!$I$2:$I$3</c15:sqref>
                        </c15:formulaRef>
                      </c:ext>
                    </c:extLst>
                    <c:strCache>
                      <c:ptCount val="2"/>
                      <c:pt idx="0">
                        <c:v>SPRING</c:v>
                      </c:pt>
                      <c:pt idx="1">
                        <c:v>SPRING  % Change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Average'!$A$4:$A$39</c15:sqref>
                        </c15:fullRef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Average'!$I$4:$I$39</c15:sqref>
                        </c15:fullRef>
                        <c15:formulaRef>
                          <c15:sqref>'2023 Spring and Average'!$I$5:$I$39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EF7-42E5-ABCC-4E38E986D1F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Average'!$J$2:$J$3</c15:sqref>
                        </c15:formulaRef>
                      </c:ext>
                    </c:extLst>
                    <c:strCache>
                      <c:ptCount val="2"/>
                      <c:pt idx="0">
                        <c:v>WINTER</c:v>
                      </c:pt>
                      <c:pt idx="1">
                        <c:v>confidence pre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Average'!$A$4:$A$39</c15:sqref>
                        </c15:fullRef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Average'!$J$4:$J$39</c15:sqref>
                        </c15:fullRef>
                        <c15:formulaRef>
                          <c15:sqref>'2023 Spring and Average'!$J$5:$J$39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3.35</c:v>
                      </c:pt>
                      <c:pt idx="1">
                        <c:v>2.76</c:v>
                      </c:pt>
                      <c:pt idx="2">
                        <c:v>3.18</c:v>
                      </c:pt>
                      <c:pt idx="3">
                        <c:v>3.18</c:v>
                      </c:pt>
                      <c:pt idx="4">
                        <c:v>2.86</c:v>
                      </c:pt>
                      <c:pt idx="5">
                        <c:v>2.86</c:v>
                      </c:pt>
                      <c:pt idx="6">
                        <c:v>3.43</c:v>
                      </c:pt>
                      <c:pt idx="7">
                        <c:v>2.79</c:v>
                      </c:pt>
                      <c:pt idx="8">
                        <c:v>2.4300000000000002</c:v>
                      </c:pt>
                      <c:pt idx="9">
                        <c:v>3.07</c:v>
                      </c:pt>
                      <c:pt idx="10">
                        <c:v>2.64</c:v>
                      </c:pt>
                      <c:pt idx="11">
                        <c:v>2.79</c:v>
                      </c:pt>
                      <c:pt idx="12">
                        <c:v>3.08</c:v>
                      </c:pt>
                      <c:pt idx="13">
                        <c:v>2.62</c:v>
                      </c:pt>
                      <c:pt idx="14">
                        <c:v>2.38</c:v>
                      </c:pt>
                      <c:pt idx="15">
                        <c:v>2.85</c:v>
                      </c:pt>
                      <c:pt idx="16">
                        <c:v>3.56</c:v>
                      </c:pt>
                      <c:pt idx="17">
                        <c:v>3.5</c:v>
                      </c:pt>
                      <c:pt idx="18">
                        <c:v>3.56</c:v>
                      </c:pt>
                      <c:pt idx="19">
                        <c:v>4</c:v>
                      </c:pt>
                      <c:pt idx="20">
                        <c:v>3.17</c:v>
                      </c:pt>
                      <c:pt idx="21">
                        <c:v>3.06</c:v>
                      </c:pt>
                      <c:pt idx="22">
                        <c:v>2.72</c:v>
                      </c:pt>
                      <c:pt idx="23">
                        <c:v>2.72</c:v>
                      </c:pt>
                      <c:pt idx="24">
                        <c:v>2.93</c:v>
                      </c:pt>
                      <c:pt idx="25">
                        <c:v>3.13</c:v>
                      </c:pt>
                      <c:pt idx="26">
                        <c:v>2.8</c:v>
                      </c:pt>
                      <c:pt idx="27">
                        <c:v>2.93</c:v>
                      </c:pt>
                      <c:pt idx="28">
                        <c:v>3.8</c:v>
                      </c:pt>
                      <c:pt idx="29">
                        <c:v>3</c:v>
                      </c:pt>
                      <c:pt idx="30">
                        <c:v>3.6</c:v>
                      </c:pt>
                      <c:pt idx="31">
                        <c:v>3.2</c:v>
                      </c:pt>
                      <c:pt idx="32">
                        <c:v>3.71</c:v>
                      </c:pt>
                      <c:pt idx="33">
                        <c:v>3.65</c:v>
                      </c:pt>
                      <c:pt idx="34">
                        <c:v>3.53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EF7-42E5-ABCC-4E38E986D1F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Average'!$K$2:$K$3</c15:sqref>
                        </c15:formulaRef>
                      </c:ext>
                    </c:extLst>
                    <c:strCache>
                      <c:ptCount val="2"/>
                      <c:pt idx="0">
                        <c:v>WINTER</c:v>
                      </c:pt>
                      <c:pt idx="1">
                        <c:v>confidence post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Average'!$A$4:$A$39</c15:sqref>
                        </c15:fullRef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Average'!$K$4:$K$39</c15:sqref>
                        </c15:fullRef>
                        <c15:formulaRef>
                          <c15:sqref>'2023 Spring and Average'!$K$5:$K$39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4</c:v>
                      </c:pt>
                      <c:pt idx="1">
                        <c:v>3.65</c:v>
                      </c:pt>
                      <c:pt idx="2">
                        <c:v>3.76</c:v>
                      </c:pt>
                      <c:pt idx="3">
                        <c:v>3.76</c:v>
                      </c:pt>
                      <c:pt idx="4">
                        <c:v>3.57</c:v>
                      </c:pt>
                      <c:pt idx="5">
                        <c:v>3.57</c:v>
                      </c:pt>
                      <c:pt idx="6">
                        <c:v>4</c:v>
                      </c:pt>
                      <c:pt idx="7">
                        <c:v>3.5</c:v>
                      </c:pt>
                      <c:pt idx="8">
                        <c:v>3.43</c:v>
                      </c:pt>
                      <c:pt idx="9">
                        <c:v>4</c:v>
                      </c:pt>
                      <c:pt idx="10">
                        <c:v>3.64</c:v>
                      </c:pt>
                      <c:pt idx="11">
                        <c:v>3.57</c:v>
                      </c:pt>
                      <c:pt idx="12">
                        <c:v>3.46</c:v>
                      </c:pt>
                      <c:pt idx="13">
                        <c:v>3.38</c:v>
                      </c:pt>
                      <c:pt idx="14">
                        <c:v>3.08</c:v>
                      </c:pt>
                      <c:pt idx="15">
                        <c:v>3.23</c:v>
                      </c:pt>
                      <c:pt idx="16">
                        <c:v>3.88</c:v>
                      </c:pt>
                      <c:pt idx="17">
                        <c:v>4.0599999999999996</c:v>
                      </c:pt>
                      <c:pt idx="18">
                        <c:v>4</c:v>
                      </c:pt>
                      <c:pt idx="19">
                        <c:v>4.25</c:v>
                      </c:pt>
                      <c:pt idx="20">
                        <c:v>3.83</c:v>
                      </c:pt>
                      <c:pt idx="21">
                        <c:v>3.94</c:v>
                      </c:pt>
                      <c:pt idx="22">
                        <c:v>3.5</c:v>
                      </c:pt>
                      <c:pt idx="23">
                        <c:v>3.5</c:v>
                      </c:pt>
                      <c:pt idx="24">
                        <c:v>3.67</c:v>
                      </c:pt>
                      <c:pt idx="25">
                        <c:v>3.8</c:v>
                      </c:pt>
                      <c:pt idx="26">
                        <c:v>3.6</c:v>
                      </c:pt>
                      <c:pt idx="27">
                        <c:v>3.53</c:v>
                      </c:pt>
                      <c:pt idx="28">
                        <c:v>4.0999999999999996</c:v>
                      </c:pt>
                      <c:pt idx="29">
                        <c:v>3.6</c:v>
                      </c:pt>
                      <c:pt idx="30">
                        <c:v>4.3</c:v>
                      </c:pt>
                      <c:pt idx="31">
                        <c:v>3.8</c:v>
                      </c:pt>
                      <c:pt idx="32">
                        <c:v>4.12</c:v>
                      </c:pt>
                      <c:pt idx="33">
                        <c:v>4.18</c:v>
                      </c:pt>
                      <c:pt idx="34">
                        <c:v>4.29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EF7-42E5-ABCC-4E38E986D1F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Average'!$L$2:$L$3</c15:sqref>
                        </c15:formulaRef>
                      </c:ext>
                    </c:extLst>
                    <c:strCache>
                      <c:ptCount val="2"/>
                      <c:pt idx="0">
                        <c:v>WINTER</c:v>
                      </c:pt>
                      <c:pt idx="1">
                        <c:v>proficiency pre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Average'!$A$4:$A$39</c15:sqref>
                        </c15:fullRef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Average'!$L$4:$L$39</c15:sqref>
                        </c15:fullRef>
                        <c15:formulaRef>
                          <c15:sqref>'2023 Spring and Average'!$L$5:$L$39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3.53</c:v>
                      </c:pt>
                      <c:pt idx="1">
                        <c:v>3.12</c:v>
                      </c:pt>
                      <c:pt idx="2">
                        <c:v>3.29</c:v>
                      </c:pt>
                      <c:pt idx="3">
                        <c:v>3.29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3.57</c:v>
                      </c:pt>
                      <c:pt idx="7">
                        <c:v>2.86</c:v>
                      </c:pt>
                      <c:pt idx="8">
                        <c:v>2.57</c:v>
                      </c:pt>
                      <c:pt idx="9">
                        <c:v>3.07</c:v>
                      </c:pt>
                      <c:pt idx="10">
                        <c:v>2.79</c:v>
                      </c:pt>
                      <c:pt idx="11">
                        <c:v>2.86</c:v>
                      </c:pt>
                      <c:pt idx="12">
                        <c:v>2.77</c:v>
                      </c:pt>
                      <c:pt idx="13">
                        <c:v>2.62</c:v>
                      </c:pt>
                      <c:pt idx="14">
                        <c:v>2.62</c:v>
                      </c:pt>
                      <c:pt idx="15">
                        <c:v>2.92</c:v>
                      </c:pt>
                      <c:pt idx="16">
                        <c:v>3.63</c:v>
                      </c:pt>
                      <c:pt idx="17">
                        <c:v>3.56</c:v>
                      </c:pt>
                      <c:pt idx="18">
                        <c:v>3.5</c:v>
                      </c:pt>
                      <c:pt idx="19">
                        <c:v>3.94</c:v>
                      </c:pt>
                      <c:pt idx="20">
                        <c:v>3.11</c:v>
                      </c:pt>
                      <c:pt idx="21">
                        <c:v>3.11</c:v>
                      </c:pt>
                      <c:pt idx="22">
                        <c:v>2.83</c:v>
                      </c:pt>
                      <c:pt idx="23">
                        <c:v>2.83</c:v>
                      </c:pt>
                      <c:pt idx="24">
                        <c:v>2.93</c:v>
                      </c:pt>
                      <c:pt idx="25">
                        <c:v>3.13</c:v>
                      </c:pt>
                      <c:pt idx="26">
                        <c:v>2.73</c:v>
                      </c:pt>
                      <c:pt idx="27">
                        <c:v>2.93</c:v>
                      </c:pt>
                      <c:pt idx="28">
                        <c:v>3.9</c:v>
                      </c:pt>
                      <c:pt idx="29">
                        <c:v>3.1</c:v>
                      </c:pt>
                      <c:pt idx="30">
                        <c:v>3.7</c:v>
                      </c:pt>
                      <c:pt idx="31">
                        <c:v>3.2</c:v>
                      </c:pt>
                      <c:pt idx="32">
                        <c:v>3.65</c:v>
                      </c:pt>
                      <c:pt idx="33">
                        <c:v>3.41</c:v>
                      </c:pt>
                      <c:pt idx="34">
                        <c:v>3.53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EF7-42E5-ABCC-4E38E986D1F7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Average'!$M$2:$M$3</c15:sqref>
                        </c15:formulaRef>
                      </c:ext>
                    </c:extLst>
                    <c:strCache>
                      <c:ptCount val="2"/>
                      <c:pt idx="0">
                        <c:v>WINTER</c:v>
                      </c:pt>
                      <c:pt idx="1">
                        <c:v>proficiency post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Average'!$A$4:$A$39</c15:sqref>
                        </c15:fullRef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Average'!$M$4:$M$39</c15:sqref>
                        </c15:fullRef>
                        <c15:formulaRef>
                          <c15:sqref>'2023 Spring and Average'!$M$5:$M$39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3.94</c:v>
                      </c:pt>
                      <c:pt idx="1">
                        <c:v>3.71</c:v>
                      </c:pt>
                      <c:pt idx="2">
                        <c:v>3.76</c:v>
                      </c:pt>
                      <c:pt idx="3">
                        <c:v>3.76</c:v>
                      </c:pt>
                      <c:pt idx="4">
                        <c:v>3.71</c:v>
                      </c:pt>
                      <c:pt idx="5">
                        <c:v>3.71</c:v>
                      </c:pt>
                      <c:pt idx="6">
                        <c:v>3.86</c:v>
                      </c:pt>
                      <c:pt idx="7">
                        <c:v>3.5</c:v>
                      </c:pt>
                      <c:pt idx="8">
                        <c:v>3.36</c:v>
                      </c:pt>
                      <c:pt idx="9">
                        <c:v>4</c:v>
                      </c:pt>
                      <c:pt idx="10">
                        <c:v>3.64</c:v>
                      </c:pt>
                      <c:pt idx="11">
                        <c:v>3.57</c:v>
                      </c:pt>
                      <c:pt idx="12">
                        <c:v>3.62</c:v>
                      </c:pt>
                      <c:pt idx="13">
                        <c:v>3.38</c:v>
                      </c:pt>
                      <c:pt idx="14">
                        <c:v>3.15</c:v>
                      </c:pt>
                      <c:pt idx="15">
                        <c:v>3.23</c:v>
                      </c:pt>
                      <c:pt idx="16">
                        <c:v>3.94</c:v>
                      </c:pt>
                      <c:pt idx="17">
                        <c:v>4.0599999999999996</c:v>
                      </c:pt>
                      <c:pt idx="18">
                        <c:v>4</c:v>
                      </c:pt>
                      <c:pt idx="19">
                        <c:v>4.25</c:v>
                      </c:pt>
                      <c:pt idx="20">
                        <c:v>3.89</c:v>
                      </c:pt>
                      <c:pt idx="21">
                        <c:v>3.78</c:v>
                      </c:pt>
                      <c:pt idx="22">
                        <c:v>3.5</c:v>
                      </c:pt>
                      <c:pt idx="23">
                        <c:v>3.5</c:v>
                      </c:pt>
                      <c:pt idx="24">
                        <c:v>3.53</c:v>
                      </c:pt>
                      <c:pt idx="25">
                        <c:v>3.8</c:v>
                      </c:pt>
                      <c:pt idx="26">
                        <c:v>3.53</c:v>
                      </c:pt>
                      <c:pt idx="27">
                        <c:v>3.53</c:v>
                      </c:pt>
                      <c:pt idx="28">
                        <c:v>4.2</c:v>
                      </c:pt>
                      <c:pt idx="29">
                        <c:v>3.5</c:v>
                      </c:pt>
                      <c:pt idx="30">
                        <c:v>4.2</c:v>
                      </c:pt>
                      <c:pt idx="31">
                        <c:v>3.7</c:v>
                      </c:pt>
                      <c:pt idx="32">
                        <c:v>4.12</c:v>
                      </c:pt>
                      <c:pt idx="33">
                        <c:v>4.18</c:v>
                      </c:pt>
                      <c:pt idx="34">
                        <c:v>4.29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EF7-42E5-ABCC-4E38E986D1F7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Average'!$N$2:$N$3</c15:sqref>
                        </c15:formulaRef>
                      </c:ext>
                    </c:extLst>
                    <c:strCache>
                      <c:ptCount val="2"/>
                      <c:pt idx="0">
                        <c:v>WINTER</c:v>
                      </c:pt>
                      <c:pt idx="1">
                        <c:v>proficiency post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Average'!$A$4:$A$39</c15:sqref>
                        </c15:fullRef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Average'!$N$4:$N$39</c15:sqref>
                        </c15:fullRef>
                        <c15:formulaRef>
                          <c15:sqref>'2023 Spring and Average'!$N$5:$N$39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EF7-42E5-ABCC-4E38E986D1F7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Average'!$O$2:$O$3</c15:sqref>
                        </c15:formulaRef>
                      </c:ext>
                    </c:extLst>
                    <c:strCache>
                      <c:ptCount val="2"/>
                      <c:pt idx="0">
                        <c:v>WINTER</c:v>
                      </c:pt>
                      <c:pt idx="1">
                        <c:v>WINTER  % Change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Average'!$A$4:$A$39</c15:sqref>
                        </c15:fullRef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Average'!$O$4:$O$39</c15:sqref>
                        </c15:fullRef>
                        <c15:formulaRef>
                          <c15:sqref>'2023 Spring and Average'!$O$5:$O$39</c15:sqref>
                        </c15:formulaRef>
                      </c:ext>
                    </c:extLst>
                    <c:numCache>
                      <c:formatCode>[Green]\ \▲\ 0.00%;[Red]\ \▼\ 0.00%</c:formatCode>
                      <c:ptCount val="35"/>
                      <c:pt idx="0">
                        <c:v>0.19402985074626863</c:v>
                      </c:pt>
                      <c:pt idx="1">
                        <c:v>0.32246376811594207</c:v>
                      </c:pt>
                      <c:pt idx="2">
                        <c:v>0.18238993710691812</c:v>
                      </c:pt>
                      <c:pt idx="3">
                        <c:v>0.18238993710691812</c:v>
                      </c:pt>
                      <c:pt idx="4">
                        <c:v>0.24825174825174826</c:v>
                      </c:pt>
                      <c:pt idx="5">
                        <c:v>0.24825174825174826</c:v>
                      </c:pt>
                      <c:pt idx="6">
                        <c:v>0.16618075801749266</c:v>
                      </c:pt>
                      <c:pt idx="7">
                        <c:v>0.25448028673835121</c:v>
                      </c:pt>
                      <c:pt idx="8">
                        <c:v>0.41152263374485593</c:v>
                      </c:pt>
                      <c:pt idx="9">
                        <c:v>0.30293159609120529</c:v>
                      </c:pt>
                      <c:pt idx="10">
                        <c:v>0.37878787878787878</c:v>
                      </c:pt>
                      <c:pt idx="11">
                        <c:v>0.2795698924731182</c:v>
                      </c:pt>
                      <c:pt idx="12">
                        <c:v>0.12337662337662333</c:v>
                      </c:pt>
                      <c:pt idx="13">
                        <c:v>0.29007633587786252</c:v>
                      </c:pt>
                      <c:pt idx="14">
                        <c:v>0.29411764705882359</c:v>
                      </c:pt>
                      <c:pt idx="15">
                        <c:v>0.1333333333333333</c:v>
                      </c:pt>
                      <c:pt idx="16">
                        <c:v>8.9887640449438158E-2</c:v>
                      </c:pt>
                      <c:pt idx="17">
                        <c:v>0.15999999999999989</c:v>
                      </c:pt>
                      <c:pt idx="18">
                        <c:v>0.12359550561797751</c:v>
                      </c:pt>
                      <c:pt idx="19">
                        <c:v>6.25E-2</c:v>
                      </c:pt>
                      <c:pt idx="20">
                        <c:v>0.20820189274447953</c:v>
                      </c:pt>
                      <c:pt idx="21">
                        <c:v>0.28758169934640521</c:v>
                      </c:pt>
                      <c:pt idx="22">
                        <c:v>0.28676470588235287</c:v>
                      </c:pt>
                      <c:pt idx="23">
                        <c:v>0.28676470588235287</c:v>
                      </c:pt>
                      <c:pt idx="24">
                        <c:v>0.25255972696245726</c:v>
                      </c:pt>
                      <c:pt idx="25">
                        <c:v>0.21405750798722042</c:v>
                      </c:pt>
                      <c:pt idx="26">
                        <c:v>0.28571428571428581</c:v>
                      </c:pt>
                      <c:pt idx="27">
                        <c:v>0.20477815699658689</c:v>
                      </c:pt>
                      <c:pt idx="28">
                        <c:v>7.8947368421052586E-2</c:v>
                      </c:pt>
                      <c:pt idx="29">
                        <c:v>0.20000000000000004</c:v>
                      </c:pt>
                      <c:pt idx="30">
                        <c:v>0.19444444444444436</c:v>
                      </c:pt>
                      <c:pt idx="31">
                        <c:v>0.18749999999999989</c:v>
                      </c:pt>
                      <c:pt idx="32">
                        <c:v>0.11051212938005395</c:v>
                      </c:pt>
                      <c:pt idx="33">
                        <c:v>0.14520547945205475</c:v>
                      </c:pt>
                      <c:pt idx="34">
                        <c:v>0.21529745042492926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EF7-42E5-ABCC-4E38E986D1F7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Average'!$P$2:$P$3</c15:sqref>
                        </c15:formulaRef>
                      </c:ext>
                    </c:extLst>
                    <c:strCache>
                      <c:ptCount val="2"/>
                      <c:pt idx="0">
                        <c:v>WINTER</c:v>
                      </c:pt>
                      <c:pt idx="1">
                        <c:v>WINTER  % Change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Average'!$A$4:$A$39</c15:sqref>
                        </c15:fullRef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Average'!$P$4:$P$39</c15:sqref>
                        </c15:fullRef>
                        <c15:formulaRef>
                          <c15:sqref>'2023 Spring and Average'!$P$5:$P$39</c15:sqref>
                        </c15:formulaRef>
                      </c:ext>
                    </c:extLst>
                    <c:numCache>
                      <c:formatCode>[Green]\ \▲\ 0.00%;[Red]\ \▼\ 0.00%</c:formatCode>
                      <c:ptCount val="35"/>
                      <c:pt idx="0">
                        <c:v>0.11614730878186974</c:v>
                      </c:pt>
                      <c:pt idx="1">
                        <c:v>0.18910256410256404</c:v>
                      </c:pt>
                      <c:pt idx="2">
                        <c:v>0.14285714285714279</c:v>
                      </c:pt>
                      <c:pt idx="3">
                        <c:v>0.14285714285714279</c:v>
                      </c:pt>
                      <c:pt idx="4">
                        <c:v>0.23666666666666666</c:v>
                      </c:pt>
                      <c:pt idx="5">
                        <c:v>0.23666666666666666</c:v>
                      </c:pt>
                      <c:pt idx="6">
                        <c:v>8.1232492997198896E-2</c:v>
                      </c:pt>
                      <c:pt idx="7">
                        <c:v>0.22377622377622383</c:v>
                      </c:pt>
                      <c:pt idx="8">
                        <c:v>0.30739299610894943</c:v>
                      </c:pt>
                      <c:pt idx="9">
                        <c:v>0.30293159609120529</c:v>
                      </c:pt>
                      <c:pt idx="10">
                        <c:v>0.30465949820788535</c:v>
                      </c:pt>
                      <c:pt idx="11">
                        <c:v>0.24825174825174826</c:v>
                      </c:pt>
                      <c:pt idx="12">
                        <c:v>0.30685920577617332</c:v>
                      </c:pt>
                      <c:pt idx="13">
                        <c:v>0.29007633587786252</c:v>
                      </c:pt>
                      <c:pt idx="14">
                        <c:v>0.20229007633587778</c:v>
                      </c:pt>
                      <c:pt idx="15">
                        <c:v>0.10616438356164386</c:v>
                      </c:pt>
                      <c:pt idx="16">
                        <c:v>8.5399449035812688E-2</c:v>
                      </c:pt>
                      <c:pt idx="17">
                        <c:v>0.14044943820224706</c:v>
                      </c:pt>
                      <c:pt idx="18">
                        <c:v>0.14285714285714285</c:v>
                      </c:pt>
                      <c:pt idx="19">
                        <c:v>7.8680203045685293E-2</c:v>
                      </c:pt>
                      <c:pt idx="20">
                        <c:v>0.25080385852090042</c:v>
                      </c:pt>
                      <c:pt idx="21">
                        <c:v>0.21543408360128616</c:v>
                      </c:pt>
                      <c:pt idx="22">
                        <c:v>0.23674911660777381</c:v>
                      </c:pt>
                      <c:pt idx="23">
                        <c:v>0.23674911660777381</c:v>
                      </c:pt>
                      <c:pt idx="24">
                        <c:v>0.20477815699658689</c:v>
                      </c:pt>
                      <c:pt idx="25">
                        <c:v>0.21405750798722042</c:v>
                      </c:pt>
                      <c:pt idx="26">
                        <c:v>0.293040293040293</c:v>
                      </c:pt>
                      <c:pt idx="27">
                        <c:v>0.20477815699658689</c:v>
                      </c:pt>
                      <c:pt idx="28">
                        <c:v>7.6923076923076997E-2</c:v>
                      </c:pt>
                      <c:pt idx="29">
                        <c:v>0.1290322580645161</c:v>
                      </c:pt>
                      <c:pt idx="30">
                        <c:v>0.13513513513513511</c:v>
                      </c:pt>
                      <c:pt idx="31">
                        <c:v>0.15625</c:v>
                      </c:pt>
                      <c:pt idx="32">
                        <c:v>0.12876712328767129</c:v>
                      </c:pt>
                      <c:pt idx="33">
                        <c:v>0.22580645161290308</c:v>
                      </c:pt>
                      <c:pt idx="34">
                        <c:v>0.21529745042492926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EF7-42E5-ABCC-4E38E986D1F7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Average'!$Q$2:$Q$3</c15:sqref>
                        </c15:formulaRef>
                      </c:ext>
                    </c:extLst>
                    <c:strCache>
                      <c:ptCount val="2"/>
                      <c:pt idx="0">
                        <c:v>WINTER</c:v>
                      </c:pt>
                      <c:pt idx="1">
                        <c:v>WINTER  % Change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Average'!$A$4:$A$39</c15:sqref>
                        </c15:fullRef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Average'!$Q$4:$Q$39</c15:sqref>
                        </c15:fullRef>
                        <c15:formulaRef>
                          <c15:sqref>'2023 Spring and Average'!$Q$5:$Q$39</c15:sqref>
                        </c15:formulaRef>
                      </c:ext>
                    </c:extLst>
                    <c:numCache>
                      <c:formatCode>[Green]\ \▲\ 0.00%;[Red]\ \▼\ 0.00%</c:formatCode>
                      <c:ptCount val="3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EF7-42E5-ABCC-4E38E986D1F7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Average'!$R$2:$R$3</c15:sqref>
                        </c15:formulaRef>
                      </c:ext>
                    </c:extLst>
                    <c:strCache>
                      <c:ptCount val="2"/>
                      <c:pt idx="0">
                        <c:v>WINTER</c:v>
                      </c:pt>
                      <c:pt idx="1">
                        <c:v>WINTER  % Change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Average'!$A$4:$A$39</c15:sqref>
                        </c15:fullRef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 Spring and Average'!$R$4:$R$39</c15:sqref>
                        </c15:fullRef>
                        <c15:formulaRef>
                          <c15:sqref>'2023 Spring and Average'!$R$5:$R$39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EF7-42E5-ABCC-4E38E986D1F7}"/>
                  </c:ext>
                </c:extLst>
              </c15:ser>
            </c15:filteredBarSeries>
          </c:ext>
        </c:extLst>
      </c:barChart>
      <c:catAx>
        <c:axId val="155850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2752"/>
        <c:crosses val="autoZero"/>
        <c:auto val="1"/>
        <c:lblAlgn val="ctr"/>
        <c:lblOffset val="100"/>
        <c:noMultiLvlLbl val="0"/>
      </c:catAx>
      <c:valAx>
        <c:axId val="8229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50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Fall</a:t>
            </a:r>
            <a:r>
              <a:rPr lang="en-US" baseline="0"/>
              <a:t> Proficiency Survey Results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Fall!$D$2:$D$3</c:f>
              <c:strCache>
                <c:ptCount val="2"/>
                <c:pt idx="0">
                  <c:v>FALL</c:v>
                </c:pt>
                <c:pt idx="1">
                  <c:v>proficiency pre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2AA94CB-A269-42B3-97D8-C4F1A23B2F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F8A3-4BD0-AC54-5142911A2A6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55A1C91-EA69-4BFF-9414-24A2906E2B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F8A3-4BD0-AC54-5142911A2A6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32BD85-DC5F-4BB8-BBE7-9E0CD9B822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F8A3-4BD0-AC54-5142911A2A6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54C9D60-C844-40EE-A490-3A14C72F0F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F8A3-4BD0-AC54-5142911A2A6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C43D920-B6AD-4BC7-9D52-CE66AE05FE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F8A3-4BD0-AC54-5142911A2A6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DF646B9-E27A-4EB2-B268-D0390CBE58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F8A3-4BD0-AC54-5142911A2A6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5AA4034-FFB8-4FE7-A1A8-B2AE46A63B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F8A3-4BD0-AC54-5142911A2A6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523244A-2E9E-4275-B7DF-EB6758FCBA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F8A3-4BD0-AC54-5142911A2A6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B2939DD-F0B0-4374-8BBF-2B7AAA570E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F8A3-4BD0-AC54-5142911A2A6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15ACD26-7F49-49D3-B790-16FF094712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F8A3-4BD0-AC54-5142911A2A6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671997A-E0D2-4C5C-8536-6ACB02C207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F8A3-4BD0-AC54-5142911A2A6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4CD82B3-52F2-4A3F-8C79-0C61C4C32A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F8A3-4BD0-AC54-5142911A2A6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0AEB540-9C89-49A7-AECA-430AFC0027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F8A3-4BD0-AC54-5142911A2A6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F2F0540-BA85-47B4-BE77-1C477BB38B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F8A3-4BD0-AC54-5142911A2A6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74B77E5-1AA9-4962-A07A-9243279369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F8A3-4BD0-AC54-5142911A2A6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56A847A-1681-45C6-B2CD-C513078312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F8A3-4BD0-AC54-5142911A2A6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83FFAC7-66DE-4523-BE28-2A38144739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F8A3-4BD0-AC54-5142911A2A6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BA2A5A8-1163-4AC6-AA14-0EB1DBCCE7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F8A3-4BD0-AC54-5142911A2A6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53F98E4-3697-4426-908A-4F1A744411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F8A3-4BD0-AC54-5142911A2A6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68AC3CA-5C08-4222-9B4C-E100B5BBF0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F8A3-4BD0-AC54-5142911A2A6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6060D6E-E46B-4457-AF1D-DB57C9CFE3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F8A3-4BD0-AC54-5142911A2A6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8A1C96B-DB32-4A48-89BA-AF71036EB9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F8A3-4BD0-AC54-5142911A2A6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FE5C1BE-09F7-4823-96D3-319B2513E2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F8A3-4BD0-AC54-5142911A2A6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4E4B932-0DF9-4C4A-BE86-C6ECF60D91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F8A3-4BD0-AC54-5142911A2A6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15B67CF-2169-4640-92E5-AD81DA60C6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F8A3-4BD0-AC54-5142911A2A6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7175A22-E44D-4B46-A41B-212822DBFA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F8A3-4BD0-AC54-5142911A2A6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0928888-1870-4805-82DD-11F46CC7E6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F8A3-4BD0-AC54-5142911A2A6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10EF2EF-43DE-4AE9-83B5-802C11A748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F8A3-4BD0-AC54-5142911A2A6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0FA2964E-E4C9-421A-9714-2EF256199E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F8A3-4BD0-AC54-5142911A2A6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6271D06F-CBD3-4A56-BD4C-D80FA9A1F8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F8A3-4BD0-AC54-5142911A2A6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9C0521B0-A42A-4C19-A8D8-5AA0B9977C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F8A3-4BD0-AC54-5142911A2A6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1BCCA64F-4ADD-4DBA-B9FD-222EA317CB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F8A3-4BD0-AC54-5142911A2A6D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673DB1AB-728D-4C4D-9463-BB1F4B5FE7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F8A3-4BD0-AC54-5142911A2A6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4DE13B0B-F113-4712-A86C-A20EE32577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F8A3-4BD0-AC54-5142911A2A6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50534702-D086-4A24-A709-8A4A820B44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F8A3-4BD0-AC54-5142911A2A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Fall!$A$4:$A$39</c15:sqref>
                  </c15:fullRef>
                </c:ext>
              </c:extLst>
              <c:f>Fall!$A$5:$A$39</c:f>
              <c:strCache>
                <c:ptCount val="35"/>
                <c:pt idx="0">
                  <c:v>Upper respiratory/CAP/Bronchitis/Antibiotic Stewardship (ASP)</c:v>
                </c:pt>
                <c:pt idx="1">
                  <c:v>What's this CBC telling me?/Hematology</c:v>
                </c:pt>
                <c:pt idx="2">
                  <c:v>Common GI issues, part 1</c:v>
                </c:pt>
                <c:pt idx="3">
                  <c:v>Common GI issues, part 2</c:v>
                </c:pt>
                <c:pt idx="4">
                  <c:v>Diabetes part 1/Endocrinology</c:v>
                </c:pt>
                <c:pt idx="5">
                  <c:v>Diabetes part 2/Endocrinology</c:v>
                </c:pt>
                <c:pt idx="6">
                  <c:v>Hypertension/Cardiology </c:v>
                </c:pt>
                <c:pt idx="7">
                  <c:v>Hyperlipidemia/Cardiology</c:v>
                </c:pt>
                <c:pt idx="8">
                  <c:v>Peds Wellness</c:v>
                </c:pt>
                <c:pt idx="9">
                  <c:v>Office Based Emergencies</c:v>
                </c:pt>
                <c:pt idx="10">
                  <c:v>Asthma/Pulmonary </c:v>
                </c:pt>
                <c:pt idx="11">
                  <c:v>COPD/Pulmonary</c:v>
                </c:pt>
                <c:pt idx="12">
                  <c:v>Common GYN/Women's Health </c:v>
                </c:pt>
                <c:pt idx="13">
                  <c:v>Dermatology </c:v>
                </c:pt>
                <c:pt idx="14">
                  <c:v>Musculoskeletal (gen ortho)</c:v>
                </c:pt>
                <c:pt idx="15">
                  <c:v>Headaches/Neurology</c:v>
                </c:pt>
                <c:pt idx="16">
                  <c:v>Depression and Anxiety</c:v>
                </c:pt>
                <c:pt idx="17">
                  <c:v>Risk Management</c:v>
                </c:pt>
                <c:pt idx="18">
                  <c:v>Choices and Champions/Advanced Care Planning</c:v>
                </c:pt>
                <c:pt idx="19">
                  <c:v>Building a Culture of Trust/Learning and Development </c:v>
                </c:pt>
                <c:pt idx="20">
                  <c:v>Compliance Overview</c:v>
                </c:pt>
                <c:pt idx="21">
                  <c:v>Value Based Care</c:v>
                </c:pt>
                <c:pt idx="22">
                  <c:v>Mastering Virtual Care, part 1</c:v>
                </c:pt>
                <c:pt idx="23">
                  <c:v>Mastering Virtual Care, part 2</c:v>
                </c:pt>
                <c:pt idx="24">
                  <c:v>Coding/Compliance Team </c:v>
                </c:pt>
                <c:pt idx="25">
                  <c:v>Opioid Stewardship</c:v>
                </c:pt>
                <c:pt idx="26">
                  <c:v>Anticoagulation/Safety </c:v>
                </c:pt>
                <c:pt idx="27">
                  <c:v>Drug to Drug Interactions/Safety </c:v>
                </c:pt>
                <c:pt idx="28">
                  <c:v>Transcultural Health</c:v>
                </c:pt>
                <c:pt idx="29">
                  <c:v>ADD/ADHD</c:v>
                </c:pt>
                <c:pt idx="30">
                  <c:v>Tobacco Cessation </c:v>
                </c:pt>
                <c:pt idx="31">
                  <c:v>Obesity Management </c:v>
                </c:pt>
                <c:pt idx="32">
                  <c:v>5 Languages of Appreciation at Work </c:v>
                </c:pt>
                <c:pt idx="33">
                  <c:v>Practice Sustainability </c:v>
                </c:pt>
                <c:pt idx="34">
                  <c:v>EAP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Fall!$D$4:$D$39</c15:sqref>
                  </c15:fullRef>
                </c:ext>
              </c:extLst>
              <c:f>Fall!$D$5:$D$39</c:f>
              <c:numCache>
                <c:formatCode>General</c:formatCode>
                <c:ptCount val="35"/>
                <c:pt idx="0">
                  <c:v>3</c:v>
                </c:pt>
                <c:pt idx="1">
                  <c:v>3.13</c:v>
                </c:pt>
                <c:pt idx="2">
                  <c:v>2.88</c:v>
                </c:pt>
                <c:pt idx="3">
                  <c:v>2.88</c:v>
                </c:pt>
                <c:pt idx="4">
                  <c:v>3.33</c:v>
                </c:pt>
                <c:pt idx="5">
                  <c:v>3.33</c:v>
                </c:pt>
                <c:pt idx="6">
                  <c:v>3.33</c:v>
                </c:pt>
                <c:pt idx="7">
                  <c:v>3.11</c:v>
                </c:pt>
                <c:pt idx="8">
                  <c:v>3</c:v>
                </c:pt>
                <c:pt idx="9">
                  <c:v>2.8</c:v>
                </c:pt>
                <c:pt idx="10">
                  <c:v>3.2</c:v>
                </c:pt>
                <c:pt idx="11">
                  <c:v>3.2</c:v>
                </c:pt>
                <c:pt idx="12">
                  <c:v>2.6</c:v>
                </c:pt>
                <c:pt idx="13">
                  <c:v>2.2000000000000002</c:v>
                </c:pt>
                <c:pt idx="14">
                  <c:v>2.2000000000000002</c:v>
                </c:pt>
                <c:pt idx="15">
                  <c:v>2.5</c:v>
                </c:pt>
                <c:pt idx="16">
                  <c:v>3</c:v>
                </c:pt>
                <c:pt idx="17">
                  <c:v>2.77</c:v>
                </c:pt>
                <c:pt idx="18">
                  <c:v>2.62</c:v>
                </c:pt>
                <c:pt idx="19">
                  <c:v>3.31</c:v>
                </c:pt>
                <c:pt idx="20">
                  <c:v>2.71</c:v>
                </c:pt>
                <c:pt idx="21">
                  <c:v>2.36</c:v>
                </c:pt>
                <c:pt idx="22">
                  <c:v>2.86</c:v>
                </c:pt>
                <c:pt idx="23">
                  <c:v>2.86</c:v>
                </c:pt>
                <c:pt idx="24">
                  <c:v>2.9</c:v>
                </c:pt>
                <c:pt idx="25">
                  <c:v>2.6</c:v>
                </c:pt>
                <c:pt idx="26">
                  <c:v>2</c:v>
                </c:pt>
                <c:pt idx="27">
                  <c:v>2.6</c:v>
                </c:pt>
                <c:pt idx="28">
                  <c:v>3.31</c:v>
                </c:pt>
                <c:pt idx="29">
                  <c:v>2.6</c:v>
                </c:pt>
                <c:pt idx="30">
                  <c:v>2.7</c:v>
                </c:pt>
                <c:pt idx="31">
                  <c:v>2.5</c:v>
                </c:pt>
                <c:pt idx="32">
                  <c:v>3.42</c:v>
                </c:pt>
                <c:pt idx="33">
                  <c:v>3.25</c:v>
                </c:pt>
                <c:pt idx="34">
                  <c:v>2.83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Fall!$H$4:$H$39</c15:f>
                <c15:dlblRangeCache>
                  <c:ptCount val="36"/>
                  <c:pt idx="0">
                    <c:v>Proficiency</c:v>
                  </c:pt>
                  <c:pt idx="1">
                    <c:v> ▲ 25.00%</c:v>
                  </c:pt>
                  <c:pt idx="2">
                    <c:v> ▲ 11.82%</c:v>
                  </c:pt>
                  <c:pt idx="3">
                    <c:v> ▲ 26.04%</c:v>
                  </c:pt>
                  <c:pt idx="4">
                    <c:v> ▲ 26.04%</c:v>
                  </c:pt>
                  <c:pt idx="5">
                    <c:v> ▲ 23.42%</c:v>
                  </c:pt>
                  <c:pt idx="6">
                    <c:v> ▲ 23.42%</c:v>
                  </c:pt>
                  <c:pt idx="7">
                    <c:v> ▲ 16.82%</c:v>
                  </c:pt>
                  <c:pt idx="8">
                    <c:v> ▲ 21.54%</c:v>
                  </c:pt>
                  <c:pt idx="9">
                    <c:v> ▲ 22.33%</c:v>
                  </c:pt>
                  <c:pt idx="10">
                    <c:v> ▲ 35.71%</c:v>
                  </c:pt>
                  <c:pt idx="11">
                    <c:v> ▲ 18.75%</c:v>
                  </c:pt>
                  <c:pt idx="12">
                    <c:v> ▲ 18.75%</c:v>
                  </c:pt>
                  <c:pt idx="13">
                    <c:v> ▲ 23.08%</c:v>
                  </c:pt>
                  <c:pt idx="14">
                    <c:v> ▲ 40.91%</c:v>
                  </c:pt>
                  <c:pt idx="15">
                    <c:v> ▲ 27.27%</c:v>
                  </c:pt>
                  <c:pt idx="16">
                    <c:v> ▲ 36.00%</c:v>
                  </c:pt>
                  <c:pt idx="17">
                    <c:v> ▲ 26.67%</c:v>
                  </c:pt>
                  <c:pt idx="18">
                    <c:v> ▲ 36.10%</c:v>
                  </c:pt>
                  <c:pt idx="19">
                    <c:v> ▲ 40.84%</c:v>
                  </c:pt>
                  <c:pt idx="20">
                    <c:v> ▲ 23.26%</c:v>
                  </c:pt>
                  <c:pt idx="21">
                    <c:v> ▲ 31.73%</c:v>
                  </c:pt>
                  <c:pt idx="22">
                    <c:v> ▲ 51.27%</c:v>
                  </c:pt>
                  <c:pt idx="23">
                    <c:v> ▲ 29.72%</c:v>
                  </c:pt>
                  <c:pt idx="24">
                    <c:v> ▲ 29.72%</c:v>
                  </c:pt>
                  <c:pt idx="25">
                    <c:v> ▲ 24.14%</c:v>
                  </c:pt>
                  <c:pt idx="26">
                    <c:v> ▲ 26.92%</c:v>
                  </c:pt>
                  <c:pt idx="27">
                    <c:v> ▲ 60.00%</c:v>
                  </c:pt>
                  <c:pt idx="28">
                    <c:v> ▲ 30.77%</c:v>
                  </c:pt>
                  <c:pt idx="29">
                    <c:v> ▲ 16.31%</c:v>
                  </c:pt>
                  <c:pt idx="30">
                    <c:v> ▲ 34.62%</c:v>
                  </c:pt>
                  <c:pt idx="31">
                    <c:v> ▲ 37.04%</c:v>
                  </c:pt>
                  <c:pt idx="32">
                    <c:v> ▲ 44.00%</c:v>
                  </c:pt>
                  <c:pt idx="33">
                    <c:v> ▲ 26.61%</c:v>
                  </c:pt>
                  <c:pt idx="34">
                    <c:v> ▲ 28.31%</c:v>
                  </c:pt>
                  <c:pt idx="35">
                    <c:v> ▲ 47.35%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5-F8A3-4BD0-AC54-5142911A2A6D}"/>
            </c:ext>
          </c:extLst>
        </c:ser>
        <c:ser>
          <c:idx val="3"/>
          <c:order val="3"/>
          <c:tx>
            <c:strRef>
              <c:f>Fall!$E$2:$E$3</c:f>
              <c:strCache>
                <c:ptCount val="2"/>
                <c:pt idx="0">
                  <c:v>FALL</c:v>
                </c:pt>
                <c:pt idx="1">
                  <c:v>proficiency post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Fall!$A$4:$A$39</c15:sqref>
                  </c15:fullRef>
                </c:ext>
              </c:extLst>
              <c:f>Fall!$A$5:$A$39</c:f>
              <c:strCache>
                <c:ptCount val="35"/>
                <c:pt idx="0">
                  <c:v>Upper respiratory/CAP/Bronchitis/Antibiotic Stewardship (ASP)</c:v>
                </c:pt>
                <c:pt idx="1">
                  <c:v>What's this CBC telling me?/Hematology</c:v>
                </c:pt>
                <c:pt idx="2">
                  <c:v>Common GI issues, part 1</c:v>
                </c:pt>
                <c:pt idx="3">
                  <c:v>Common GI issues, part 2</c:v>
                </c:pt>
                <c:pt idx="4">
                  <c:v>Diabetes part 1/Endocrinology</c:v>
                </c:pt>
                <c:pt idx="5">
                  <c:v>Diabetes part 2/Endocrinology</c:v>
                </c:pt>
                <c:pt idx="6">
                  <c:v>Hypertension/Cardiology </c:v>
                </c:pt>
                <c:pt idx="7">
                  <c:v>Hyperlipidemia/Cardiology</c:v>
                </c:pt>
                <c:pt idx="8">
                  <c:v>Peds Wellness</c:v>
                </c:pt>
                <c:pt idx="9">
                  <c:v>Office Based Emergencies</c:v>
                </c:pt>
                <c:pt idx="10">
                  <c:v>Asthma/Pulmonary </c:v>
                </c:pt>
                <c:pt idx="11">
                  <c:v>COPD/Pulmonary</c:v>
                </c:pt>
                <c:pt idx="12">
                  <c:v>Common GYN/Women's Health </c:v>
                </c:pt>
                <c:pt idx="13">
                  <c:v>Dermatology </c:v>
                </c:pt>
                <c:pt idx="14">
                  <c:v>Musculoskeletal (gen ortho)</c:v>
                </c:pt>
                <c:pt idx="15">
                  <c:v>Headaches/Neurology</c:v>
                </c:pt>
                <c:pt idx="16">
                  <c:v>Depression and Anxiety</c:v>
                </c:pt>
                <c:pt idx="17">
                  <c:v>Risk Management</c:v>
                </c:pt>
                <c:pt idx="18">
                  <c:v>Choices and Champions/Advanced Care Planning</c:v>
                </c:pt>
                <c:pt idx="19">
                  <c:v>Building a Culture of Trust/Learning and Development </c:v>
                </c:pt>
                <c:pt idx="20">
                  <c:v>Compliance Overview</c:v>
                </c:pt>
                <c:pt idx="21">
                  <c:v>Value Based Care</c:v>
                </c:pt>
                <c:pt idx="22">
                  <c:v>Mastering Virtual Care, part 1</c:v>
                </c:pt>
                <c:pt idx="23">
                  <c:v>Mastering Virtual Care, part 2</c:v>
                </c:pt>
                <c:pt idx="24">
                  <c:v>Coding/Compliance Team </c:v>
                </c:pt>
                <c:pt idx="25">
                  <c:v>Opioid Stewardship</c:v>
                </c:pt>
                <c:pt idx="26">
                  <c:v>Anticoagulation/Safety </c:v>
                </c:pt>
                <c:pt idx="27">
                  <c:v>Drug to Drug Interactions/Safety </c:v>
                </c:pt>
                <c:pt idx="28">
                  <c:v>Transcultural Health</c:v>
                </c:pt>
                <c:pt idx="29">
                  <c:v>ADD/ADHD</c:v>
                </c:pt>
                <c:pt idx="30">
                  <c:v>Tobacco Cessation </c:v>
                </c:pt>
                <c:pt idx="31">
                  <c:v>Obesity Management </c:v>
                </c:pt>
                <c:pt idx="32">
                  <c:v>5 Languages of Appreciation at Work </c:v>
                </c:pt>
                <c:pt idx="33">
                  <c:v>Practice Sustainability </c:v>
                </c:pt>
                <c:pt idx="34">
                  <c:v>EAP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Fall!$E$4:$E$39</c15:sqref>
                  </c15:fullRef>
                </c:ext>
              </c:extLst>
              <c:f>Fall!$E$5:$E$39</c:f>
              <c:numCache>
                <c:formatCode>General</c:formatCode>
                <c:ptCount val="35"/>
                <c:pt idx="0">
                  <c:v>3.75</c:v>
                </c:pt>
                <c:pt idx="1">
                  <c:v>3.5</c:v>
                </c:pt>
                <c:pt idx="2">
                  <c:v>3.63</c:v>
                </c:pt>
                <c:pt idx="3">
                  <c:v>3.63</c:v>
                </c:pt>
                <c:pt idx="4">
                  <c:v>4.1100000000000003</c:v>
                </c:pt>
                <c:pt idx="5">
                  <c:v>4.1100000000000003</c:v>
                </c:pt>
                <c:pt idx="6">
                  <c:v>3.89</c:v>
                </c:pt>
                <c:pt idx="7">
                  <c:v>3.78</c:v>
                </c:pt>
                <c:pt idx="8">
                  <c:v>3.67</c:v>
                </c:pt>
                <c:pt idx="9">
                  <c:v>3.8</c:v>
                </c:pt>
                <c:pt idx="10">
                  <c:v>3.8</c:v>
                </c:pt>
                <c:pt idx="11">
                  <c:v>3.8</c:v>
                </c:pt>
                <c:pt idx="12">
                  <c:v>3.2</c:v>
                </c:pt>
                <c:pt idx="13">
                  <c:v>3.1</c:v>
                </c:pt>
                <c:pt idx="14">
                  <c:v>2.8</c:v>
                </c:pt>
                <c:pt idx="15">
                  <c:v>3.4</c:v>
                </c:pt>
                <c:pt idx="16">
                  <c:v>3.8</c:v>
                </c:pt>
                <c:pt idx="17">
                  <c:v>3.77</c:v>
                </c:pt>
                <c:pt idx="18">
                  <c:v>3.69</c:v>
                </c:pt>
                <c:pt idx="19">
                  <c:v>4.08</c:v>
                </c:pt>
                <c:pt idx="20">
                  <c:v>3.57</c:v>
                </c:pt>
                <c:pt idx="21">
                  <c:v>3.57</c:v>
                </c:pt>
                <c:pt idx="22">
                  <c:v>3.71</c:v>
                </c:pt>
                <c:pt idx="23">
                  <c:v>3.71</c:v>
                </c:pt>
                <c:pt idx="24">
                  <c:v>3.6</c:v>
                </c:pt>
                <c:pt idx="25">
                  <c:v>3.3</c:v>
                </c:pt>
                <c:pt idx="26">
                  <c:v>3.2</c:v>
                </c:pt>
                <c:pt idx="27">
                  <c:v>3.4</c:v>
                </c:pt>
                <c:pt idx="28">
                  <c:v>3.85</c:v>
                </c:pt>
                <c:pt idx="29">
                  <c:v>3.5</c:v>
                </c:pt>
                <c:pt idx="30">
                  <c:v>3.7</c:v>
                </c:pt>
                <c:pt idx="31">
                  <c:v>3.6</c:v>
                </c:pt>
                <c:pt idx="32">
                  <c:v>4.33</c:v>
                </c:pt>
                <c:pt idx="33">
                  <c:v>4.17</c:v>
                </c:pt>
                <c:pt idx="34">
                  <c:v>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8A3-4BD0-AC54-5142911A2A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1945008"/>
        <c:axId val="10086558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Fall!$B$2:$B$3</c15:sqref>
                        </c15:formulaRef>
                      </c:ext>
                    </c:extLst>
                    <c:strCache>
                      <c:ptCount val="2"/>
                      <c:pt idx="0">
                        <c:v>FALL</c:v>
                      </c:pt>
                      <c:pt idx="1">
                        <c:v>confidence pre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fld id="{6C8AA578-8FD9-44CA-A8FD-F1329282784E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0-F8A3-4BD0-AC54-5142911A2A6D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fld id="{DB4A4CF5-ED53-4616-80B5-44222F926A13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1-F8A3-4BD0-AC54-5142911A2A6D}"/>
                      </c:ext>
                    </c:extLst>
                  </c:dLbl>
                  <c:dLbl>
                    <c:idx val="2"/>
                    <c:tx>
                      <c:rich>
                        <a:bodyPr/>
                        <a:lstStyle/>
                        <a:p>
                          <a:fld id="{F113F217-B32B-46C9-855A-FEFD6D5831CD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2-F8A3-4BD0-AC54-5142911A2A6D}"/>
                      </c:ext>
                    </c:extLst>
                  </c:dLbl>
                  <c:dLbl>
                    <c:idx val="3"/>
                    <c:tx>
                      <c:rich>
                        <a:bodyPr/>
                        <a:lstStyle/>
                        <a:p>
                          <a:fld id="{F6FDA69B-604D-4713-B762-94DB5287D581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3-F8A3-4BD0-AC54-5142911A2A6D}"/>
                      </c:ext>
                    </c:extLst>
                  </c:dLbl>
                  <c:dLbl>
                    <c:idx val="4"/>
                    <c:tx>
                      <c:rich>
                        <a:bodyPr/>
                        <a:lstStyle/>
                        <a:p>
                          <a:fld id="{6255F39B-BA1F-4E9F-9A5B-D3A372615CF7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4-F8A3-4BD0-AC54-5142911A2A6D}"/>
                      </c:ext>
                    </c:extLst>
                  </c:dLbl>
                  <c:dLbl>
                    <c:idx val="5"/>
                    <c:tx>
                      <c:rich>
                        <a:bodyPr/>
                        <a:lstStyle/>
                        <a:p>
                          <a:fld id="{AE069BA2-FB34-4134-A579-10A49D413129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5-F8A3-4BD0-AC54-5142911A2A6D}"/>
                      </c:ext>
                    </c:extLst>
                  </c:dLbl>
                  <c:dLbl>
                    <c:idx val="6"/>
                    <c:tx>
                      <c:rich>
                        <a:bodyPr/>
                        <a:lstStyle/>
                        <a:p>
                          <a:fld id="{BEA412E4-9987-431E-BC0E-C976EF7522D2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6-F8A3-4BD0-AC54-5142911A2A6D}"/>
                      </c:ext>
                    </c:extLst>
                  </c:dLbl>
                  <c:dLbl>
                    <c:idx val="7"/>
                    <c:tx>
                      <c:rich>
                        <a:bodyPr/>
                        <a:lstStyle/>
                        <a:p>
                          <a:fld id="{65872572-F1E6-4046-A9B6-E8A90BFA7622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7-F8A3-4BD0-AC54-5142911A2A6D}"/>
                      </c:ext>
                    </c:extLst>
                  </c:dLbl>
                  <c:dLbl>
                    <c:idx val="8"/>
                    <c:tx>
                      <c:rich>
                        <a:bodyPr/>
                        <a:lstStyle/>
                        <a:p>
                          <a:fld id="{48634108-A31F-4363-85FA-5664385C03F1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8-F8A3-4BD0-AC54-5142911A2A6D}"/>
                      </c:ext>
                    </c:extLst>
                  </c:dLbl>
                  <c:dLbl>
                    <c:idx val="9"/>
                    <c:tx>
                      <c:rich>
                        <a:bodyPr/>
                        <a:lstStyle/>
                        <a:p>
                          <a:fld id="{EEBEB2E3-9CC6-4ACF-A2D5-F3AD5883D6CC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9-F8A3-4BD0-AC54-5142911A2A6D}"/>
                      </c:ext>
                    </c:extLst>
                  </c:dLbl>
                  <c:dLbl>
                    <c:idx val="10"/>
                    <c:tx>
                      <c:rich>
                        <a:bodyPr/>
                        <a:lstStyle/>
                        <a:p>
                          <a:fld id="{2DD52789-EF06-40B1-9D5B-C9900DAE6970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A-F8A3-4BD0-AC54-5142911A2A6D}"/>
                      </c:ext>
                    </c:extLst>
                  </c:dLbl>
                  <c:dLbl>
                    <c:idx val="11"/>
                    <c:tx>
                      <c:rich>
                        <a:bodyPr/>
                        <a:lstStyle/>
                        <a:p>
                          <a:fld id="{1CDF0410-2503-4FD8-9346-BE83CA5990C2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B-F8A3-4BD0-AC54-5142911A2A6D}"/>
                      </c:ext>
                    </c:extLst>
                  </c:dLbl>
                  <c:dLbl>
                    <c:idx val="12"/>
                    <c:tx>
                      <c:rich>
                        <a:bodyPr/>
                        <a:lstStyle/>
                        <a:p>
                          <a:fld id="{7FB3AB8A-0457-4451-BA9A-2114A84495FA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C-F8A3-4BD0-AC54-5142911A2A6D}"/>
                      </c:ext>
                    </c:extLst>
                  </c:dLbl>
                  <c:dLbl>
                    <c:idx val="13"/>
                    <c:tx>
                      <c:rich>
                        <a:bodyPr/>
                        <a:lstStyle/>
                        <a:p>
                          <a:fld id="{DE64639E-60E6-48D7-9EAC-14C85F1D75D3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D-F8A3-4BD0-AC54-5142911A2A6D}"/>
                      </c:ext>
                    </c:extLst>
                  </c:dLbl>
                  <c:dLbl>
                    <c:idx val="14"/>
                    <c:tx>
                      <c:rich>
                        <a:bodyPr/>
                        <a:lstStyle/>
                        <a:p>
                          <a:fld id="{AFC77F86-44D7-4656-A899-587418A64C48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E-F8A3-4BD0-AC54-5142911A2A6D}"/>
                      </c:ext>
                    </c:extLst>
                  </c:dLbl>
                  <c:dLbl>
                    <c:idx val="15"/>
                    <c:tx>
                      <c:rich>
                        <a:bodyPr/>
                        <a:lstStyle/>
                        <a:p>
                          <a:fld id="{A9A4A949-81FE-4931-A302-C1D456BF6FE7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F-F8A3-4BD0-AC54-5142911A2A6D}"/>
                      </c:ext>
                    </c:extLst>
                  </c:dLbl>
                  <c:dLbl>
                    <c:idx val="16"/>
                    <c:tx>
                      <c:rich>
                        <a:bodyPr/>
                        <a:lstStyle/>
                        <a:p>
                          <a:fld id="{FC51DD00-88B7-4702-8D8C-F357FB497495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0-F8A3-4BD0-AC54-5142911A2A6D}"/>
                      </c:ext>
                    </c:extLst>
                  </c:dLbl>
                  <c:dLbl>
                    <c:idx val="17"/>
                    <c:tx>
                      <c:rich>
                        <a:bodyPr/>
                        <a:lstStyle/>
                        <a:p>
                          <a:fld id="{1E927F57-77DB-4F61-BBC8-B01497A91CC6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1-F8A3-4BD0-AC54-5142911A2A6D}"/>
                      </c:ext>
                    </c:extLst>
                  </c:dLbl>
                  <c:dLbl>
                    <c:idx val="18"/>
                    <c:tx>
                      <c:rich>
                        <a:bodyPr/>
                        <a:lstStyle/>
                        <a:p>
                          <a:fld id="{45646656-3376-41F8-8D25-0C96E69005C8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2-F8A3-4BD0-AC54-5142911A2A6D}"/>
                      </c:ext>
                    </c:extLst>
                  </c:dLbl>
                  <c:dLbl>
                    <c:idx val="19"/>
                    <c:tx>
                      <c:rich>
                        <a:bodyPr/>
                        <a:lstStyle/>
                        <a:p>
                          <a:fld id="{DC8EBC71-A4AE-49BB-A042-9995B209E8A6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3-F8A3-4BD0-AC54-5142911A2A6D}"/>
                      </c:ext>
                    </c:extLst>
                  </c:dLbl>
                  <c:dLbl>
                    <c:idx val="20"/>
                    <c:tx>
                      <c:rich>
                        <a:bodyPr/>
                        <a:lstStyle/>
                        <a:p>
                          <a:fld id="{DCE5C760-AE0B-4FB3-9DE1-006CEB1A5B9F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4-F8A3-4BD0-AC54-5142911A2A6D}"/>
                      </c:ext>
                    </c:extLst>
                  </c:dLbl>
                  <c:dLbl>
                    <c:idx val="21"/>
                    <c:tx>
                      <c:rich>
                        <a:bodyPr/>
                        <a:lstStyle/>
                        <a:p>
                          <a:fld id="{0DC54E15-FF09-44D9-9902-02BC8E6791DA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5-F8A3-4BD0-AC54-5142911A2A6D}"/>
                      </c:ext>
                    </c:extLst>
                  </c:dLbl>
                  <c:dLbl>
                    <c:idx val="22"/>
                    <c:tx>
                      <c:rich>
                        <a:bodyPr/>
                        <a:lstStyle/>
                        <a:p>
                          <a:fld id="{4DF3FAD6-7997-4A3C-ADA5-98CC84C2B302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6-F8A3-4BD0-AC54-5142911A2A6D}"/>
                      </c:ext>
                    </c:extLst>
                  </c:dLbl>
                  <c:dLbl>
                    <c:idx val="23"/>
                    <c:tx>
                      <c:rich>
                        <a:bodyPr/>
                        <a:lstStyle/>
                        <a:p>
                          <a:fld id="{FD58C699-3E10-4C1B-88B1-A5FA49A854D5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7-F8A3-4BD0-AC54-5142911A2A6D}"/>
                      </c:ext>
                    </c:extLst>
                  </c:dLbl>
                  <c:dLbl>
                    <c:idx val="24"/>
                    <c:tx>
                      <c:rich>
                        <a:bodyPr/>
                        <a:lstStyle/>
                        <a:p>
                          <a:fld id="{6B877668-62E5-404B-9D46-84D60F228E41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8-F8A3-4BD0-AC54-5142911A2A6D}"/>
                      </c:ext>
                    </c:extLst>
                  </c:dLbl>
                  <c:dLbl>
                    <c:idx val="25"/>
                    <c:tx>
                      <c:rich>
                        <a:bodyPr/>
                        <a:lstStyle/>
                        <a:p>
                          <a:fld id="{5B4F0C8F-3DB0-4861-B0EA-5491F80733FD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9-F8A3-4BD0-AC54-5142911A2A6D}"/>
                      </c:ext>
                    </c:extLst>
                  </c:dLbl>
                  <c:dLbl>
                    <c:idx val="26"/>
                    <c:tx>
                      <c:rich>
                        <a:bodyPr/>
                        <a:lstStyle/>
                        <a:p>
                          <a:fld id="{8A512B91-D676-433A-8676-85C9B5FB8EFC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A-F8A3-4BD0-AC54-5142911A2A6D}"/>
                      </c:ext>
                    </c:extLst>
                  </c:dLbl>
                  <c:dLbl>
                    <c:idx val="27"/>
                    <c:tx>
                      <c:rich>
                        <a:bodyPr/>
                        <a:lstStyle/>
                        <a:p>
                          <a:fld id="{8763681A-B9C6-4862-AE52-A6867D64EA2B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B-F8A3-4BD0-AC54-5142911A2A6D}"/>
                      </c:ext>
                    </c:extLst>
                  </c:dLbl>
                  <c:dLbl>
                    <c:idx val="28"/>
                    <c:tx>
                      <c:rich>
                        <a:bodyPr/>
                        <a:lstStyle/>
                        <a:p>
                          <a:fld id="{ACF7929A-8533-48CB-BD89-5F4E467375C3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C-F8A3-4BD0-AC54-5142911A2A6D}"/>
                      </c:ext>
                    </c:extLst>
                  </c:dLbl>
                  <c:dLbl>
                    <c:idx val="29"/>
                    <c:tx>
                      <c:rich>
                        <a:bodyPr/>
                        <a:lstStyle/>
                        <a:p>
                          <a:fld id="{8D076872-5D42-4984-8D57-D4011A4935F3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D-F8A3-4BD0-AC54-5142911A2A6D}"/>
                      </c:ext>
                    </c:extLst>
                  </c:dLbl>
                  <c:dLbl>
                    <c:idx val="30"/>
                    <c:tx>
                      <c:rich>
                        <a:bodyPr/>
                        <a:lstStyle/>
                        <a:p>
                          <a:fld id="{D7D00726-3060-4C1A-9685-59FF52336B85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E-F8A3-4BD0-AC54-5142911A2A6D}"/>
                      </c:ext>
                    </c:extLst>
                  </c:dLbl>
                  <c:dLbl>
                    <c:idx val="31"/>
                    <c:tx>
                      <c:rich>
                        <a:bodyPr/>
                        <a:lstStyle/>
                        <a:p>
                          <a:fld id="{8CA177FB-72BD-4E79-ADC1-542B902378A1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F-F8A3-4BD0-AC54-5142911A2A6D}"/>
                      </c:ext>
                    </c:extLst>
                  </c:dLbl>
                  <c:dLbl>
                    <c:idx val="32"/>
                    <c:tx>
                      <c:rich>
                        <a:bodyPr/>
                        <a:lstStyle/>
                        <a:p>
                          <a:fld id="{1DCAC76F-64B2-45EA-9C5E-C9A5EA47C456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0-F8A3-4BD0-AC54-5142911A2A6D}"/>
                      </c:ext>
                    </c:extLst>
                  </c:dLbl>
                  <c:dLbl>
                    <c:idx val="33"/>
                    <c:tx>
                      <c:rich>
                        <a:bodyPr/>
                        <a:lstStyle/>
                        <a:p>
                          <a:fld id="{04F7A4AE-C756-403B-B6D8-3A250933080A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1-F8A3-4BD0-AC54-5142911A2A6D}"/>
                      </c:ext>
                    </c:extLst>
                  </c:dLbl>
                  <c:dLbl>
                    <c:idx val="34"/>
                    <c:tx>
                      <c:rich>
                        <a:bodyPr/>
                        <a:lstStyle/>
                        <a:p>
                          <a:fld id="{4161D989-2064-4B8C-9A27-B263B968856F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2-F8A3-4BD0-AC54-5142911A2A6D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DataLabelsRange val="1"/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Fall!$A$4:$A$39</c15:sqref>
                        </c15:fullRef>
                        <c15:formulaRef>
                          <c15:sqref>Fall!$A$5:$A$39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Fall!$B$4:$B$39</c15:sqref>
                        </c15:fullRef>
                        <c15:formulaRef>
                          <c15:sqref>Fall!$B$5:$B$39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3.13</c:v>
                      </c:pt>
                      <c:pt idx="1">
                        <c:v>2.63</c:v>
                      </c:pt>
                      <c:pt idx="2">
                        <c:v>2.38</c:v>
                      </c:pt>
                      <c:pt idx="3">
                        <c:v>2.38</c:v>
                      </c:pt>
                      <c:pt idx="4">
                        <c:v>3.33</c:v>
                      </c:pt>
                      <c:pt idx="5">
                        <c:v>3.33</c:v>
                      </c:pt>
                      <c:pt idx="6">
                        <c:v>3.33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2.4</c:v>
                      </c:pt>
                      <c:pt idx="10">
                        <c:v>2.8</c:v>
                      </c:pt>
                      <c:pt idx="11">
                        <c:v>2.8</c:v>
                      </c:pt>
                      <c:pt idx="12">
                        <c:v>2.6</c:v>
                      </c:pt>
                      <c:pt idx="13">
                        <c:v>2.2000000000000002</c:v>
                      </c:pt>
                      <c:pt idx="14">
                        <c:v>2.2999999999999998</c:v>
                      </c:pt>
                      <c:pt idx="15">
                        <c:v>2.5</c:v>
                      </c:pt>
                      <c:pt idx="16">
                        <c:v>3</c:v>
                      </c:pt>
                      <c:pt idx="17">
                        <c:v>2.69</c:v>
                      </c:pt>
                      <c:pt idx="18">
                        <c:v>2.69</c:v>
                      </c:pt>
                      <c:pt idx="19">
                        <c:v>3.38</c:v>
                      </c:pt>
                      <c:pt idx="20">
                        <c:v>2.71</c:v>
                      </c:pt>
                      <c:pt idx="21">
                        <c:v>2.5</c:v>
                      </c:pt>
                      <c:pt idx="22">
                        <c:v>2.93</c:v>
                      </c:pt>
                      <c:pt idx="23">
                        <c:v>2.93</c:v>
                      </c:pt>
                      <c:pt idx="24">
                        <c:v>3</c:v>
                      </c:pt>
                      <c:pt idx="25">
                        <c:v>2.7</c:v>
                      </c:pt>
                      <c:pt idx="26">
                        <c:v>1.9</c:v>
                      </c:pt>
                      <c:pt idx="27">
                        <c:v>2.4</c:v>
                      </c:pt>
                      <c:pt idx="28">
                        <c:v>3.54</c:v>
                      </c:pt>
                      <c:pt idx="29">
                        <c:v>2.6</c:v>
                      </c:pt>
                      <c:pt idx="30">
                        <c:v>2.7</c:v>
                      </c:pt>
                      <c:pt idx="31">
                        <c:v>2.5</c:v>
                      </c:pt>
                      <c:pt idx="32">
                        <c:v>3.42</c:v>
                      </c:pt>
                      <c:pt idx="33">
                        <c:v>3.25</c:v>
                      </c:pt>
                      <c:pt idx="34">
                        <c:v>2.83</c:v>
                      </c:pt>
                    </c:numCache>
                  </c:numRef>
                </c:val>
                <c:extLst>
                  <c:ext uri="{02D57815-91ED-43cb-92C2-25804820EDAC}">
                    <c15:datalabelsRange>
                      <c15:f>Fall!$G$4:$G$39</c15:f>
                      <c15:dlblRangeCache>
                        <c:ptCount val="36"/>
                        <c:pt idx="0">
                          <c:v>Confidence</c:v>
                        </c:pt>
                        <c:pt idx="1">
                          <c:v> ▲ 19.81%</c:v>
                        </c:pt>
                        <c:pt idx="2">
                          <c:v> ▲ 38.02%</c:v>
                        </c:pt>
                        <c:pt idx="3">
                          <c:v> ▲ 47.06%</c:v>
                        </c:pt>
                        <c:pt idx="4">
                          <c:v> ▲ 47.06%</c:v>
                        </c:pt>
                        <c:pt idx="5">
                          <c:v> ▲ 26.73%</c:v>
                        </c:pt>
                        <c:pt idx="6">
                          <c:v> ▲ 26.73%</c:v>
                        </c:pt>
                        <c:pt idx="7">
                          <c:v> ▲ 16.82%</c:v>
                        </c:pt>
                        <c:pt idx="8">
                          <c:v> ▲ 26.00%</c:v>
                        </c:pt>
                        <c:pt idx="9">
                          <c:v> ▲ 22.33%</c:v>
                        </c:pt>
                        <c:pt idx="10">
                          <c:v> ▲ 58.33%</c:v>
                        </c:pt>
                        <c:pt idx="11">
                          <c:v> ▲ 35.71%</c:v>
                        </c:pt>
                        <c:pt idx="12">
                          <c:v> ▲ 35.71%</c:v>
                        </c:pt>
                        <c:pt idx="13">
                          <c:v> ▲ 30.77%</c:v>
                        </c:pt>
                        <c:pt idx="14">
                          <c:v> ▲ 50.00%</c:v>
                        </c:pt>
                        <c:pt idx="15">
                          <c:v> ▲ 26.09%</c:v>
                        </c:pt>
                        <c:pt idx="16">
                          <c:v> ▲ 36.00%</c:v>
                        </c:pt>
                        <c:pt idx="17">
                          <c:v> ▲ 26.67%</c:v>
                        </c:pt>
                        <c:pt idx="18">
                          <c:v> ▲ 40.15%</c:v>
                        </c:pt>
                        <c:pt idx="19">
                          <c:v> ▲ 37.17%</c:v>
                        </c:pt>
                        <c:pt idx="20">
                          <c:v> ▲ 20.71%</c:v>
                        </c:pt>
                        <c:pt idx="21">
                          <c:v> ▲ 34.32%</c:v>
                        </c:pt>
                        <c:pt idx="22">
                          <c:v> ▲ 40.00%</c:v>
                        </c:pt>
                        <c:pt idx="23">
                          <c:v> ▲ 26.62%</c:v>
                        </c:pt>
                        <c:pt idx="24">
                          <c:v> ▲ 26.62%</c:v>
                        </c:pt>
                        <c:pt idx="25">
                          <c:v> ▲ 20.00%</c:v>
                        </c:pt>
                        <c:pt idx="26">
                          <c:v> ▲ 22.22%</c:v>
                        </c:pt>
                        <c:pt idx="27">
                          <c:v> ▲ 68.42%</c:v>
                        </c:pt>
                        <c:pt idx="28">
                          <c:v> ▲ 33.33%</c:v>
                        </c:pt>
                        <c:pt idx="29">
                          <c:v> ▲ 10.73%</c:v>
                        </c:pt>
                        <c:pt idx="30">
                          <c:v> ▲ 34.62%</c:v>
                        </c:pt>
                        <c:pt idx="31">
                          <c:v> ▲ 37.04%</c:v>
                        </c:pt>
                        <c:pt idx="32">
                          <c:v> ▲ 44.00%</c:v>
                        </c:pt>
                        <c:pt idx="33">
                          <c:v> ▲ 26.61%</c:v>
                        </c:pt>
                        <c:pt idx="34">
                          <c:v> ▲ 28.31%</c:v>
                        </c:pt>
                        <c:pt idx="35">
                          <c:v> ▲ 47.35%</c:v>
                        </c:pt>
                      </c15:dlblRangeCache>
                    </c15:datalabelsRange>
                  </c:ext>
                  <c:ext xmlns:c16="http://schemas.microsoft.com/office/drawing/2014/chart" uri="{C3380CC4-5D6E-409C-BE32-E72D297353CC}">
                    <c16:uniqueId val="{00000023-F8A3-4BD0-AC54-5142911A2A6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Fall!$C$2:$C$3</c15:sqref>
                        </c15:formulaRef>
                      </c:ext>
                    </c:extLst>
                    <c:strCache>
                      <c:ptCount val="2"/>
                      <c:pt idx="0">
                        <c:v>FALL</c:v>
                      </c:pt>
                      <c:pt idx="1">
                        <c:v>confidence post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Fall!$A$4:$A$39</c15:sqref>
                        </c15:fullRef>
                        <c15:formulaRef>
                          <c15:sqref>Fall!$A$5:$A$39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Fall!$C$4:$C$39</c15:sqref>
                        </c15:fullRef>
                        <c15:formulaRef>
                          <c15:sqref>Fall!$C$5:$C$39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3.75</c:v>
                      </c:pt>
                      <c:pt idx="1">
                        <c:v>3.63</c:v>
                      </c:pt>
                      <c:pt idx="2">
                        <c:v>3.5</c:v>
                      </c:pt>
                      <c:pt idx="3">
                        <c:v>3.5</c:v>
                      </c:pt>
                      <c:pt idx="4">
                        <c:v>4.22</c:v>
                      </c:pt>
                      <c:pt idx="5">
                        <c:v>4.22</c:v>
                      </c:pt>
                      <c:pt idx="6">
                        <c:v>3.89</c:v>
                      </c:pt>
                      <c:pt idx="7">
                        <c:v>3.78</c:v>
                      </c:pt>
                      <c:pt idx="8">
                        <c:v>3.67</c:v>
                      </c:pt>
                      <c:pt idx="9">
                        <c:v>3.8</c:v>
                      </c:pt>
                      <c:pt idx="10">
                        <c:v>3.8</c:v>
                      </c:pt>
                      <c:pt idx="11">
                        <c:v>3.8</c:v>
                      </c:pt>
                      <c:pt idx="12">
                        <c:v>3.4</c:v>
                      </c:pt>
                      <c:pt idx="13">
                        <c:v>3.3</c:v>
                      </c:pt>
                      <c:pt idx="14">
                        <c:v>2.9</c:v>
                      </c:pt>
                      <c:pt idx="15">
                        <c:v>3.4</c:v>
                      </c:pt>
                      <c:pt idx="16">
                        <c:v>3.8</c:v>
                      </c:pt>
                      <c:pt idx="17">
                        <c:v>3.77</c:v>
                      </c:pt>
                      <c:pt idx="18">
                        <c:v>3.69</c:v>
                      </c:pt>
                      <c:pt idx="19">
                        <c:v>4.08</c:v>
                      </c:pt>
                      <c:pt idx="20">
                        <c:v>3.64</c:v>
                      </c:pt>
                      <c:pt idx="21">
                        <c:v>3.5</c:v>
                      </c:pt>
                      <c:pt idx="22">
                        <c:v>3.71</c:v>
                      </c:pt>
                      <c:pt idx="23">
                        <c:v>3.71</c:v>
                      </c:pt>
                      <c:pt idx="24">
                        <c:v>3.6</c:v>
                      </c:pt>
                      <c:pt idx="25">
                        <c:v>3.3</c:v>
                      </c:pt>
                      <c:pt idx="26">
                        <c:v>3.2</c:v>
                      </c:pt>
                      <c:pt idx="27">
                        <c:v>3.2</c:v>
                      </c:pt>
                      <c:pt idx="28">
                        <c:v>3.92</c:v>
                      </c:pt>
                      <c:pt idx="29">
                        <c:v>3.5</c:v>
                      </c:pt>
                      <c:pt idx="30">
                        <c:v>3.7</c:v>
                      </c:pt>
                      <c:pt idx="31">
                        <c:v>3.6</c:v>
                      </c:pt>
                      <c:pt idx="32">
                        <c:v>4.33</c:v>
                      </c:pt>
                      <c:pt idx="33">
                        <c:v>4.17</c:v>
                      </c:pt>
                      <c:pt idx="34">
                        <c:v>4.17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F8A3-4BD0-AC54-5142911A2A6D}"/>
                  </c:ext>
                </c:extLst>
              </c15:ser>
            </c15:filteredBarSeries>
          </c:ext>
        </c:extLst>
      </c:barChart>
      <c:catAx>
        <c:axId val="8219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655888"/>
        <c:crosses val="autoZero"/>
        <c:auto val="1"/>
        <c:lblAlgn val="ctr"/>
        <c:lblOffset val="100"/>
        <c:noMultiLvlLbl val="0"/>
      </c:catAx>
      <c:valAx>
        <c:axId val="100865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Confidence Survey Results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'Spring and Average'!$B$2:$B$4</c:f>
              <c:strCache>
                <c:ptCount val="3"/>
                <c:pt idx="0">
                  <c:v>SPRING</c:v>
                </c:pt>
                <c:pt idx="1">
                  <c:v>confidence pre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C2702A8-DB96-4479-8ABF-C4FB8BC777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DEC-486F-976D-9FA609F6F04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A773ADF-0E15-4BFB-9B85-A1169BDFB0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DEC-486F-976D-9FA609F6F04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C3E51DA-0CA9-46ED-980E-AEAF58300C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DEC-486F-976D-9FA609F6F04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DEC-486F-976D-9FA609F6F04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8393714-0CBF-400D-A0FF-7EE2037253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DEC-486F-976D-9FA609F6F04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ED2E9D3-4C41-4FF1-9077-6551482BE5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DEC-486F-976D-9FA609F6F04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88925A2-734A-45C8-8A06-376CEA41FD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DEC-486F-976D-9FA609F6F04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2E68584-E367-436C-8165-E662B3FFAC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DEC-486F-976D-9FA609F6F04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3A60BE1-1D6B-4A58-8302-70EB6109B4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DEC-486F-976D-9FA609F6F04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27D2865-1CFE-4D55-83CB-AB7EED7230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DEC-486F-976D-9FA609F6F04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3AE5E75-549E-468C-B5B0-ADBC8BA5F2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DEC-486F-976D-9FA609F6F04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03E8934-ABEC-4011-A7B0-6148369863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DEC-486F-976D-9FA609F6F04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7C4A5BA-54D8-45DA-AE54-7671664A5D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DEC-486F-976D-9FA609F6F04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861CD4B-9351-4529-BBD4-287DBF367F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DEC-486F-976D-9FA609F6F04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56FC0A5-243B-4971-9427-B2F6B0A318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DEC-486F-976D-9FA609F6F04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32610BD-8D3F-4BF2-94CB-D6C104BCBA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DEC-486F-976D-9FA609F6F04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BC1B660-EFB1-4492-B42E-DDDD7C3DA8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DEC-486F-976D-9FA609F6F04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5F9F55E-811C-44F8-85FC-19A24753C2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DEC-486F-976D-9FA609F6F04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3412F05-5528-4B8D-B84B-41C5868D80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DEC-486F-976D-9FA609F6F04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0D75A24-6E0B-4797-95F1-C9FCE93AD4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DEC-486F-976D-9FA609F6F04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2458614-D0CC-453D-A746-A7EFF66949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DEC-486F-976D-9FA609F6F042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5A722A6-CE96-4325-BE71-C50DD2CC5B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DEC-486F-976D-9FA609F6F042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7DEE3DE-6CAD-40A8-AABE-0A093D2B2F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DEC-486F-976D-9FA609F6F042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F5311E2-EA30-4F59-8F0F-F2939B221F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DEC-486F-976D-9FA609F6F042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B078B1B-5AA6-4E94-83D9-6B13A4394D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DEC-486F-976D-9FA609F6F04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93C67EAE-D571-430F-BC01-C031A4F6FC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DEC-486F-976D-9FA609F6F042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1EB363B-29D7-4BE9-83FE-F2243F8D73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DEC-486F-976D-9FA609F6F042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F6D9F69-B2A6-4B6B-AC81-E31C180057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BDEC-486F-976D-9FA609F6F042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46751BF1-195F-48EF-9322-8A8B0EDE44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BDEC-486F-976D-9FA609F6F042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71F698E7-2FD3-4AE2-9297-EFA41B7A5F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BDEC-486F-976D-9FA609F6F042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281D8E5F-058A-4FD2-A3DC-482EA98513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DEC-486F-976D-9FA609F6F042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2B5532D6-1B39-427F-A96B-532D8F61E3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BDEC-486F-976D-9FA609F6F042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362739AB-18A7-492E-B383-F9D5009A32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BDEC-486F-976D-9FA609F6F042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00E2CE75-F6B6-4070-A224-1CD8B9CC51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BDEC-486F-976D-9FA609F6F042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AE1206D0-8429-4497-9AA1-61A17AE5F0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BDEC-486F-976D-9FA609F6F0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cat>
            <c:strRef>
              <c:f>'Spring and Average'!$A$5:$A$39</c:f>
              <c:strCache>
                <c:ptCount val="35"/>
                <c:pt idx="0">
                  <c:v>Upper respiratory/CAP/Bronchitis/Antibiotic Stewardship (ASP)</c:v>
                </c:pt>
                <c:pt idx="1">
                  <c:v>What's this CBC telling me?/Hematology</c:v>
                </c:pt>
                <c:pt idx="2">
                  <c:v>Common GI issues, part 1</c:v>
                </c:pt>
                <c:pt idx="3">
                  <c:v>Common GI issues, part 2</c:v>
                </c:pt>
                <c:pt idx="4">
                  <c:v>Diabetes part 1/Endocrinology</c:v>
                </c:pt>
                <c:pt idx="5">
                  <c:v>Diabetes part 2/Endocrinology</c:v>
                </c:pt>
                <c:pt idx="6">
                  <c:v>Hypertension/Cardiology </c:v>
                </c:pt>
                <c:pt idx="7">
                  <c:v>Hyperlipidemia/Cardiology</c:v>
                </c:pt>
                <c:pt idx="8">
                  <c:v>Peds Wellness</c:v>
                </c:pt>
                <c:pt idx="9">
                  <c:v>Office Based Emergencies</c:v>
                </c:pt>
                <c:pt idx="10">
                  <c:v>Asthma/Pulmonary </c:v>
                </c:pt>
                <c:pt idx="11">
                  <c:v>COPD/Pulmonary</c:v>
                </c:pt>
                <c:pt idx="12">
                  <c:v>Common GYN/Women's Health </c:v>
                </c:pt>
                <c:pt idx="13">
                  <c:v>Dermatology </c:v>
                </c:pt>
                <c:pt idx="14">
                  <c:v>Musculoskeletal (gen ortho)</c:v>
                </c:pt>
                <c:pt idx="15">
                  <c:v>Headaches/Neurology</c:v>
                </c:pt>
                <c:pt idx="16">
                  <c:v>Depression and Anxiety</c:v>
                </c:pt>
                <c:pt idx="17">
                  <c:v>Risk Management</c:v>
                </c:pt>
                <c:pt idx="18">
                  <c:v>Choices and Champions/Advanced Care Planning</c:v>
                </c:pt>
                <c:pt idx="19">
                  <c:v>Building a Culture of Trust/Learning and Development </c:v>
                </c:pt>
                <c:pt idx="20">
                  <c:v>Compliance Overview</c:v>
                </c:pt>
                <c:pt idx="21">
                  <c:v>Value Based Care</c:v>
                </c:pt>
                <c:pt idx="22">
                  <c:v>Mastering Virtual Care, part 1</c:v>
                </c:pt>
                <c:pt idx="23">
                  <c:v>Mastering Virtual Care, part 2</c:v>
                </c:pt>
                <c:pt idx="24">
                  <c:v>Coding/Compliance Team </c:v>
                </c:pt>
                <c:pt idx="25">
                  <c:v>Opioid Stewardship</c:v>
                </c:pt>
                <c:pt idx="26">
                  <c:v>Anticoagulation/Safety </c:v>
                </c:pt>
                <c:pt idx="27">
                  <c:v>Drug to Drug Interactions/Safety </c:v>
                </c:pt>
                <c:pt idx="28">
                  <c:v>Transcultural Health</c:v>
                </c:pt>
                <c:pt idx="29">
                  <c:v>ADD/ADHD</c:v>
                </c:pt>
                <c:pt idx="30">
                  <c:v>Tobacco Cessation </c:v>
                </c:pt>
                <c:pt idx="31">
                  <c:v>Obesity Management </c:v>
                </c:pt>
                <c:pt idx="32">
                  <c:v>5 Languages of Appreciation at Work </c:v>
                </c:pt>
                <c:pt idx="33">
                  <c:v>Practice Sustainability </c:v>
                </c:pt>
                <c:pt idx="34">
                  <c:v>EAP</c:v>
                </c:pt>
              </c:strCache>
            </c:strRef>
          </c:cat>
          <c:val>
            <c:numRef>
              <c:f>'Spring and Average'!$B$5:$B$39</c:f>
              <c:numCache>
                <c:formatCode>General</c:formatCode>
                <c:ptCount val="35"/>
                <c:pt idx="0">
                  <c:v>2.83</c:v>
                </c:pt>
                <c:pt idx="1">
                  <c:v>2.5</c:v>
                </c:pt>
                <c:pt idx="2">
                  <c:v>2.92</c:v>
                </c:pt>
                <c:pt idx="3">
                  <c:v>2.92</c:v>
                </c:pt>
                <c:pt idx="4">
                  <c:v>2.69</c:v>
                </c:pt>
                <c:pt idx="5">
                  <c:v>2.69</c:v>
                </c:pt>
                <c:pt idx="6">
                  <c:v>3.62</c:v>
                </c:pt>
                <c:pt idx="7">
                  <c:v>3.31</c:v>
                </c:pt>
                <c:pt idx="8">
                  <c:v>2.92</c:v>
                </c:pt>
                <c:pt idx="9">
                  <c:v>3.31</c:v>
                </c:pt>
                <c:pt idx="10">
                  <c:v>2.77</c:v>
                </c:pt>
                <c:pt idx="11">
                  <c:v>2.62</c:v>
                </c:pt>
                <c:pt idx="12">
                  <c:v>2.78</c:v>
                </c:pt>
                <c:pt idx="13">
                  <c:v>2.33</c:v>
                </c:pt>
                <c:pt idx="14">
                  <c:v>3.33</c:v>
                </c:pt>
                <c:pt idx="15">
                  <c:v>2.44</c:v>
                </c:pt>
                <c:pt idx="16">
                  <c:v>3.11</c:v>
                </c:pt>
                <c:pt idx="17">
                  <c:v>2.4500000000000002</c:v>
                </c:pt>
                <c:pt idx="18">
                  <c:v>3</c:v>
                </c:pt>
                <c:pt idx="19">
                  <c:v>3.45</c:v>
                </c:pt>
                <c:pt idx="20">
                  <c:v>3.09</c:v>
                </c:pt>
                <c:pt idx="21">
                  <c:v>1.91</c:v>
                </c:pt>
                <c:pt idx="22">
                  <c:v>2.1800000000000002</c:v>
                </c:pt>
                <c:pt idx="23">
                  <c:v>2.1800000000000002</c:v>
                </c:pt>
                <c:pt idx="24">
                  <c:v>2.73</c:v>
                </c:pt>
                <c:pt idx="25">
                  <c:v>2.33</c:v>
                </c:pt>
                <c:pt idx="26">
                  <c:v>2.33</c:v>
                </c:pt>
                <c:pt idx="27">
                  <c:v>2.67</c:v>
                </c:pt>
                <c:pt idx="28">
                  <c:v>2.75</c:v>
                </c:pt>
                <c:pt idx="29">
                  <c:v>2</c:v>
                </c:pt>
                <c:pt idx="30">
                  <c:v>2.78</c:v>
                </c:pt>
                <c:pt idx="31">
                  <c:v>2.33</c:v>
                </c:pt>
                <c:pt idx="32">
                  <c:v>2.67</c:v>
                </c:pt>
                <c:pt idx="33">
                  <c:v>2.2200000000000002</c:v>
                </c:pt>
                <c:pt idx="34">
                  <c:v>2.44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'Spring and Average'!$G$5:$G$39</c15:f>
                <c15:dlblRangeCache>
                  <c:ptCount val="35"/>
                  <c:pt idx="0">
                    <c:v> ▲ 35.34%</c:v>
                  </c:pt>
                  <c:pt idx="1">
                    <c:v> ▲ 40.00%</c:v>
                  </c:pt>
                  <c:pt idx="2">
                    <c:v> ▲ 28.42%</c:v>
                  </c:pt>
                  <c:pt idx="3">
                    <c:v> ▲ 28.42%</c:v>
                  </c:pt>
                  <c:pt idx="4">
                    <c:v> ▲ 45.72%</c:v>
                  </c:pt>
                  <c:pt idx="5">
                    <c:v> ▲ 45.72%</c:v>
                  </c:pt>
                  <c:pt idx="6">
                    <c:v> ▲ 20.99%</c:v>
                  </c:pt>
                  <c:pt idx="7">
                    <c:v> ▲ 0.00%</c:v>
                  </c:pt>
                  <c:pt idx="8">
                    <c:v> ▲ 31.85%</c:v>
                  </c:pt>
                  <c:pt idx="9">
                    <c:v> ▲ 20.85%</c:v>
                  </c:pt>
                  <c:pt idx="10">
                    <c:v> ▲ 27.80%</c:v>
                  </c:pt>
                  <c:pt idx="11">
                    <c:v> ▲ 38.17%</c:v>
                  </c:pt>
                  <c:pt idx="12">
                    <c:v> ▲ 32.01%</c:v>
                  </c:pt>
                  <c:pt idx="13">
                    <c:v> ▲ 42.92%</c:v>
                  </c:pt>
                  <c:pt idx="14">
                    <c:v> ▲ 16.82%</c:v>
                  </c:pt>
                  <c:pt idx="15">
                    <c:v> ▲ 40.98%</c:v>
                  </c:pt>
                  <c:pt idx="16">
                    <c:v> ▲ 25.08%</c:v>
                  </c:pt>
                  <c:pt idx="17">
                    <c:v> ▲ 37.14%</c:v>
                  </c:pt>
                  <c:pt idx="18">
                    <c:v> ▲ 30.33%</c:v>
                  </c:pt>
                  <c:pt idx="19">
                    <c:v> ▲ 13.33%</c:v>
                  </c:pt>
                  <c:pt idx="20">
                    <c:v> ▲ 32.36%</c:v>
                  </c:pt>
                  <c:pt idx="21">
                    <c:v> ▲ 71.20%</c:v>
                  </c:pt>
                  <c:pt idx="22">
                    <c:v> ▲ 62.84%</c:v>
                  </c:pt>
                  <c:pt idx="23">
                    <c:v> ▲ 62.84%</c:v>
                  </c:pt>
                  <c:pt idx="24">
                    <c:v> ▲ 36.63%</c:v>
                  </c:pt>
                  <c:pt idx="25">
                    <c:v> ▲ 50.21%</c:v>
                  </c:pt>
                  <c:pt idx="26">
                    <c:v> ▲ 53.65%</c:v>
                  </c:pt>
                  <c:pt idx="27">
                    <c:v> ▲ 31.09%</c:v>
                  </c:pt>
                  <c:pt idx="28">
                    <c:v> ▲ 42.55%</c:v>
                  </c:pt>
                  <c:pt idx="29">
                    <c:v> ▲ 72.00%</c:v>
                  </c:pt>
                  <c:pt idx="30">
                    <c:v> ▲ 47.84%</c:v>
                  </c:pt>
                  <c:pt idx="31">
                    <c:v> ▲ 62.23%</c:v>
                  </c:pt>
                  <c:pt idx="32">
                    <c:v> ▲ 62.17%</c:v>
                  </c:pt>
                  <c:pt idx="33">
                    <c:v> ▲ 90.09%</c:v>
                  </c:pt>
                  <c:pt idx="34">
                    <c:v> ▲ 63.93%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DEC-486F-976D-9FA609F6F042}"/>
            </c:ext>
          </c:extLst>
        </c:ser>
        <c:ser>
          <c:idx val="1"/>
          <c:order val="1"/>
          <c:tx>
            <c:strRef>
              <c:f>'Spring and Average'!$C$2:$C$4</c:f>
              <c:strCache>
                <c:ptCount val="3"/>
                <c:pt idx="0">
                  <c:v>SPRING</c:v>
                </c:pt>
                <c:pt idx="1">
                  <c:v>confidence post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'Spring and Average'!$A$5:$A$39</c:f>
              <c:strCache>
                <c:ptCount val="35"/>
                <c:pt idx="0">
                  <c:v>Upper respiratory/CAP/Bronchitis/Antibiotic Stewardship (ASP)</c:v>
                </c:pt>
                <c:pt idx="1">
                  <c:v>What's this CBC telling me?/Hematology</c:v>
                </c:pt>
                <c:pt idx="2">
                  <c:v>Common GI issues, part 1</c:v>
                </c:pt>
                <c:pt idx="3">
                  <c:v>Common GI issues, part 2</c:v>
                </c:pt>
                <c:pt idx="4">
                  <c:v>Diabetes part 1/Endocrinology</c:v>
                </c:pt>
                <c:pt idx="5">
                  <c:v>Diabetes part 2/Endocrinology</c:v>
                </c:pt>
                <c:pt idx="6">
                  <c:v>Hypertension/Cardiology </c:v>
                </c:pt>
                <c:pt idx="7">
                  <c:v>Hyperlipidemia/Cardiology</c:v>
                </c:pt>
                <c:pt idx="8">
                  <c:v>Peds Wellness</c:v>
                </c:pt>
                <c:pt idx="9">
                  <c:v>Office Based Emergencies</c:v>
                </c:pt>
                <c:pt idx="10">
                  <c:v>Asthma/Pulmonary </c:v>
                </c:pt>
                <c:pt idx="11">
                  <c:v>COPD/Pulmonary</c:v>
                </c:pt>
                <c:pt idx="12">
                  <c:v>Common GYN/Women's Health </c:v>
                </c:pt>
                <c:pt idx="13">
                  <c:v>Dermatology </c:v>
                </c:pt>
                <c:pt idx="14">
                  <c:v>Musculoskeletal (gen ortho)</c:v>
                </c:pt>
                <c:pt idx="15">
                  <c:v>Headaches/Neurology</c:v>
                </c:pt>
                <c:pt idx="16">
                  <c:v>Depression and Anxiety</c:v>
                </c:pt>
                <c:pt idx="17">
                  <c:v>Risk Management</c:v>
                </c:pt>
                <c:pt idx="18">
                  <c:v>Choices and Champions/Advanced Care Planning</c:v>
                </c:pt>
                <c:pt idx="19">
                  <c:v>Building a Culture of Trust/Learning and Development </c:v>
                </c:pt>
                <c:pt idx="20">
                  <c:v>Compliance Overview</c:v>
                </c:pt>
                <c:pt idx="21">
                  <c:v>Value Based Care</c:v>
                </c:pt>
                <c:pt idx="22">
                  <c:v>Mastering Virtual Care, part 1</c:v>
                </c:pt>
                <c:pt idx="23">
                  <c:v>Mastering Virtual Care, part 2</c:v>
                </c:pt>
                <c:pt idx="24">
                  <c:v>Coding/Compliance Team </c:v>
                </c:pt>
                <c:pt idx="25">
                  <c:v>Opioid Stewardship</c:v>
                </c:pt>
                <c:pt idx="26">
                  <c:v>Anticoagulation/Safety </c:v>
                </c:pt>
                <c:pt idx="27">
                  <c:v>Drug to Drug Interactions/Safety </c:v>
                </c:pt>
                <c:pt idx="28">
                  <c:v>Transcultural Health</c:v>
                </c:pt>
                <c:pt idx="29">
                  <c:v>ADD/ADHD</c:v>
                </c:pt>
                <c:pt idx="30">
                  <c:v>Tobacco Cessation </c:v>
                </c:pt>
                <c:pt idx="31">
                  <c:v>Obesity Management </c:v>
                </c:pt>
                <c:pt idx="32">
                  <c:v>5 Languages of Appreciation at Work </c:v>
                </c:pt>
                <c:pt idx="33">
                  <c:v>Practice Sustainability </c:v>
                </c:pt>
                <c:pt idx="34">
                  <c:v>EAP</c:v>
                </c:pt>
              </c:strCache>
            </c:strRef>
          </c:cat>
          <c:val>
            <c:numRef>
              <c:f>'Spring and Average'!$C$5:$C$39</c:f>
              <c:numCache>
                <c:formatCode>General</c:formatCode>
                <c:ptCount val="35"/>
                <c:pt idx="0">
                  <c:v>3.83</c:v>
                </c:pt>
                <c:pt idx="1">
                  <c:v>3.5</c:v>
                </c:pt>
                <c:pt idx="2">
                  <c:v>3.75</c:v>
                </c:pt>
                <c:pt idx="3">
                  <c:v>3.75</c:v>
                </c:pt>
                <c:pt idx="4">
                  <c:v>3.92</c:v>
                </c:pt>
                <c:pt idx="5">
                  <c:v>3.92</c:v>
                </c:pt>
                <c:pt idx="6">
                  <c:v>4.38</c:v>
                </c:pt>
                <c:pt idx="7">
                  <c:v>3.31</c:v>
                </c:pt>
                <c:pt idx="8">
                  <c:v>3.85</c:v>
                </c:pt>
                <c:pt idx="9">
                  <c:v>4</c:v>
                </c:pt>
                <c:pt idx="10">
                  <c:v>3.54</c:v>
                </c:pt>
                <c:pt idx="11">
                  <c:v>3.62</c:v>
                </c:pt>
                <c:pt idx="12">
                  <c:v>3.67</c:v>
                </c:pt>
                <c:pt idx="13">
                  <c:v>3.33</c:v>
                </c:pt>
                <c:pt idx="14">
                  <c:v>3.89</c:v>
                </c:pt>
                <c:pt idx="15">
                  <c:v>3.44</c:v>
                </c:pt>
                <c:pt idx="16">
                  <c:v>3.89</c:v>
                </c:pt>
                <c:pt idx="17">
                  <c:v>3.36</c:v>
                </c:pt>
                <c:pt idx="18">
                  <c:v>3.91</c:v>
                </c:pt>
                <c:pt idx="19">
                  <c:v>3.91</c:v>
                </c:pt>
                <c:pt idx="20">
                  <c:v>4.09</c:v>
                </c:pt>
                <c:pt idx="21">
                  <c:v>3.27</c:v>
                </c:pt>
                <c:pt idx="22">
                  <c:v>3.55</c:v>
                </c:pt>
                <c:pt idx="23">
                  <c:v>3.55</c:v>
                </c:pt>
                <c:pt idx="24">
                  <c:v>3.73</c:v>
                </c:pt>
                <c:pt idx="25">
                  <c:v>3.5</c:v>
                </c:pt>
                <c:pt idx="26">
                  <c:v>3.58</c:v>
                </c:pt>
                <c:pt idx="27">
                  <c:v>3.5</c:v>
                </c:pt>
                <c:pt idx="28">
                  <c:v>3.92</c:v>
                </c:pt>
                <c:pt idx="29">
                  <c:v>3.44</c:v>
                </c:pt>
                <c:pt idx="30">
                  <c:v>4.1100000000000003</c:v>
                </c:pt>
                <c:pt idx="31">
                  <c:v>3.78</c:v>
                </c:pt>
                <c:pt idx="32">
                  <c:v>4.33</c:v>
                </c:pt>
                <c:pt idx="33">
                  <c:v>4.22</c:v>
                </c:pt>
                <c:pt idx="3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C-486F-976D-9FA609F6F0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7"/>
        <c:axId val="1437333040"/>
        <c:axId val="133203724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'Spring and Average'!$D$2:$D$4</c15:sqref>
                        </c15:formulaRef>
                      </c:ext>
                    </c:extLst>
                    <c:strCache>
                      <c:ptCount val="3"/>
                      <c:pt idx="0">
                        <c:v>SPRING</c:v>
                      </c:pt>
                      <c:pt idx="1">
                        <c:v>proficiency pre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'Spring and Average'!$D$5:$D$39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3.17</c:v>
                      </c:pt>
                      <c:pt idx="1">
                        <c:v>2.92</c:v>
                      </c:pt>
                      <c:pt idx="2">
                        <c:v>3.17</c:v>
                      </c:pt>
                      <c:pt idx="3">
                        <c:v>3.17</c:v>
                      </c:pt>
                      <c:pt idx="4">
                        <c:v>2.92</c:v>
                      </c:pt>
                      <c:pt idx="5">
                        <c:v>2.92</c:v>
                      </c:pt>
                      <c:pt idx="6">
                        <c:v>3.69</c:v>
                      </c:pt>
                      <c:pt idx="7">
                        <c:v>3.23</c:v>
                      </c:pt>
                      <c:pt idx="8">
                        <c:v>3.15</c:v>
                      </c:pt>
                      <c:pt idx="9">
                        <c:v>3.38</c:v>
                      </c:pt>
                      <c:pt idx="10">
                        <c:v>2.77</c:v>
                      </c:pt>
                      <c:pt idx="11">
                        <c:v>2.54</c:v>
                      </c:pt>
                      <c:pt idx="12">
                        <c:v>2.89</c:v>
                      </c:pt>
                      <c:pt idx="13">
                        <c:v>2.11</c:v>
                      </c:pt>
                      <c:pt idx="14">
                        <c:v>3.44</c:v>
                      </c:pt>
                      <c:pt idx="15">
                        <c:v>2.56</c:v>
                      </c:pt>
                      <c:pt idx="16">
                        <c:v>3.11</c:v>
                      </c:pt>
                      <c:pt idx="17">
                        <c:v>2.4500000000000002</c:v>
                      </c:pt>
                      <c:pt idx="18">
                        <c:v>3.09</c:v>
                      </c:pt>
                      <c:pt idx="19">
                        <c:v>3.45</c:v>
                      </c:pt>
                      <c:pt idx="20">
                        <c:v>3.55</c:v>
                      </c:pt>
                      <c:pt idx="21">
                        <c:v>1.91</c:v>
                      </c:pt>
                      <c:pt idx="22">
                        <c:v>2.1800000000000002</c:v>
                      </c:pt>
                      <c:pt idx="23">
                        <c:v>2.1800000000000002</c:v>
                      </c:pt>
                      <c:pt idx="24">
                        <c:v>3</c:v>
                      </c:pt>
                      <c:pt idx="25">
                        <c:v>2.25</c:v>
                      </c:pt>
                      <c:pt idx="26">
                        <c:v>2.33</c:v>
                      </c:pt>
                      <c:pt idx="27">
                        <c:v>2.42</c:v>
                      </c:pt>
                      <c:pt idx="28">
                        <c:v>2.75</c:v>
                      </c:pt>
                      <c:pt idx="29">
                        <c:v>2.11</c:v>
                      </c:pt>
                      <c:pt idx="30">
                        <c:v>2.78</c:v>
                      </c:pt>
                      <c:pt idx="31">
                        <c:v>2.33</c:v>
                      </c:pt>
                      <c:pt idx="32">
                        <c:v>2.67</c:v>
                      </c:pt>
                      <c:pt idx="33">
                        <c:v>2.2200000000000002</c:v>
                      </c:pt>
                      <c:pt idx="34">
                        <c:v>2.33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EC-486F-976D-9FA609F6F04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Average'!$E$2:$E$4</c15:sqref>
                        </c15:formulaRef>
                      </c:ext>
                    </c:extLst>
                    <c:strCache>
                      <c:ptCount val="3"/>
                      <c:pt idx="0">
                        <c:v>SPRING</c:v>
                      </c:pt>
                      <c:pt idx="1">
                        <c:v>proficiency post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minus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'Spring and Average'!$H$5:$H$39</c15:sqref>
                          </c15:formulaRef>
                        </c:ext>
                      </c:extLst>
                      <c:numCache>
                        <c:formatCode>General</c:formatCode>
                        <c:ptCount val="35"/>
                        <c:pt idx="0">
                          <c:v>0.31545741324921134</c:v>
                        </c:pt>
                        <c:pt idx="1">
                          <c:v>0.25684931506849318</c:v>
                        </c:pt>
                        <c:pt idx="2">
                          <c:v>0.23659305993690852</c:v>
                        </c:pt>
                        <c:pt idx="3">
                          <c:v>0.23659305993690852</c:v>
                        </c:pt>
                        <c:pt idx="4">
                          <c:v>0.34246575342465752</c:v>
                        </c:pt>
                        <c:pt idx="5">
                          <c:v>0.34246575342465752</c:v>
                        </c:pt>
                        <c:pt idx="6">
                          <c:v>0.18699186991869918</c:v>
                        </c:pt>
                        <c:pt idx="7">
                          <c:v>2.4767801857585162E-2</c:v>
                        </c:pt>
                        <c:pt idx="8">
                          <c:v>0.24444444444444446</c:v>
                        </c:pt>
                        <c:pt idx="9">
                          <c:v>0.20710059171597639</c:v>
                        </c:pt>
                        <c:pt idx="10">
                          <c:v>0.33212996389891691</c:v>
                        </c:pt>
                        <c:pt idx="11">
                          <c:v>0.452755905511811</c:v>
                        </c:pt>
                        <c:pt idx="12">
                          <c:v>0.23183391003460205</c:v>
                        </c:pt>
                        <c:pt idx="13">
                          <c:v>0.57819905213270151</c:v>
                        </c:pt>
                        <c:pt idx="14">
                          <c:v>0.13081395348837216</c:v>
                        </c:pt>
                        <c:pt idx="15">
                          <c:v>0.30078125</c:v>
                        </c:pt>
                        <c:pt idx="16">
                          <c:v>0.2861736334405145</c:v>
                        </c:pt>
                        <c:pt idx="17">
                          <c:v>0.4081632653061224</c:v>
                        </c:pt>
                        <c:pt idx="18">
                          <c:v>0.23624595469255663</c:v>
                        </c:pt>
                        <c:pt idx="19">
                          <c:v>0.1333333333333333</c:v>
                        </c:pt>
                        <c:pt idx="20">
                          <c:v>0.12676056338028174</c:v>
                        </c:pt>
                        <c:pt idx="21">
                          <c:v>0.71204188481675401</c:v>
                        </c:pt>
                        <c:pt idx="22">
                          <c:v>0.58256880733944949</c:v>
                        </c:pt>
                        <c:pt idx="23">
                          <c:v>0.58256880733944949</c:v>
                        </c:pt>
                        <c:pt idx="24">
                          <c:v>0.18333333333333326</c:v>
                        </c:pt>
                        <c:pt idx="25">
                          <c:v>0.52</c:v>
                        </c:pt>
                        <c:pt idx="26">
                          <c:v>0.46781115879828317</c:v>
                        </c:pt>
                        <c:pt idx="27">
                          <c:v>0.44628099173553726</c:v>
                        </c:pt>
                        <c:pt idx="28">
                          <c:v>0.39272727272727276</c:v>
                        </c:pt>
                        <c:pt idx="29">
                          <c:v>0.57819905213270151</c:v>
                        </c:pt>
                        <c:pt idx="30">
                          <c:v>0.4784172661870506</c:v>
                        </c:pt>
                        <c:pt idx="31">
                          <c:v>0.57510729613733902</c:v>
                        </c:pt>
                        <c:pt idx="32">
                          <c:v>0.62172284644194764</c:v>
                        </c:pt>
                        <c:pt idx="33">
                          <c:v>0.85135135135135132</c:v>
                        </c:pt>
                        <c:pt idx="34">
                          <c:v>0.71673819742489264</c:v>
                        </c:pt>
                      </c:numCache>
                    </c:numRef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Average'!$E$5:$E$39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4.17</c:v>
                      </c:pt>
                      <c:pt idx="1">
                        <c:v>3.67</c:v>
                      </c:pt>
                      <c:pt idx="2">
                        <c:v>3.92</c:v>
                      </c:pt>
                      <c:pt idx="3">
                        <c:v>3.92</c:v>
                      </c:pt>
                      <c:pt idx="4">
                        <c:v>3.92</c:v>
                      </c:pt>
                      <c:pt idx="5">
                        <c:v>3.92</c:v>
                      </c:pt>
                      <c:pt idx="6">
                        <c:v>4.38</c:v>
                      </c:pt>
                      <c:pt idx="7">
                        <c:v>3.31</c:v>
                      </c:pt>
                      <c:pt idx="8">
                        <c:v>3.92</c:v>
                      </c:pt>
                      <c:pt idx="9">
                        <c:v>4.08</c:v>
                      </c:pt>
                      <c:pt idx="10">
                        <c:v>3.69</c:v>
                      </c:pt>
                      <c:pt idx="11">
                        <c:v>3.69</c:v>
                      </c:pt>
                      <c:pt idx="12">
                        <c:v>3.56</c:v>
                      </c:pt>
                      <c:pt idx="13">
                        <c:v>3.33</c:v>
                      </c:pt>
                      <c:pt idx="14">
                        <c:v>3.89</c:v>
                      </c:pt>
                      <c:pt idx="15">
                        <c:v>3.33</c:v>
                      </c:pt>
                      <c:pt idx="16">
                        <c:v>4</c:v>
                      </c:pt>
                      <c:pt idx="17">
                        <c:v>3.45</c:v>
                      </c:pt>
                      <c:pt idx="18">
                        <c:v>3.82</c:v>
                      </c:pt>
                      <c:pt idx="19">
                        <c:v>3.91</c:v>
                      </c:pt>
                      <c:pt idx="20">
                        <c:v>4</c:v>
                      </c:pt>
                      <c:pt idx="21">
                        <c:v>3.27</c:v>
                      </c:pt>
                      <c:pt idx="22">
                        <c:v>3.45</c:v>
                      </c:pt>
                      <c:pt idx="23">
                        <c:v>3.45</c:v>
                      </c:pt>
                      <c:pt idx="24">
                        <c:v>3.55</c:v>
                      </c:pt>
                      <c:pt idx="25">
                        <c:v>3.42</c:v>
                      </c:pt>
                      <c:pt idx="26">
                        <c:v>3.42</c:v>
                      </c:pt>
                      <c:pt idx="27">
                        <c:v>3.5</c:v>
                      </c:pt>
                      <c:pt idx="28">
                        <c:v>3.83</c:v>
                      </c:pt>
                      <c:pt idx="29">
                        <c:v>3.33</c:v>
                      </c:pt>
                      <c:pt idx="30">
                        <c:v>4.1100000000000003</c:v>
                      </c:pt>
                      <c:pt idx="31">
                        <c:v>3.67</c:v>
                      </c:pt>
                      <c:pt idx="32">
                        <c:v>4.33</c:v>
                      </c:pt>
                      <c:pt idx="33">
                        <c:v>4.1100000000000003</c:v>
                      </c:pt>
                      <c:pt idx="34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EC-486F-976D-9FA609F6F04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Average'!$F$2:$F$4</c15:sqref>
                        </c15:formulaRef>
                      </c:ext>
                    </c:extLst>
                    <c:strCache>
                      <c:ptCount val="3"/>
                      <c:pt idx="0">
                        <c:v>SPRING</c:v>
                      </c:pt>
                      <c:pt idx="1">
                        <c:v>proficiency post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Average'!$F$5:$F$39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EC-486F-976D-9FA609F6F04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Average'!$G$2:$G$4</c15:sqref>
                        </c15:formulaRef>
                      </c:ext>
                    </c:extLst>
                    <c:strCache>
                      <c:ptCount val="3"/>
                      <c:pt idx="0">
                        <c:v>SPRING</c:v>
                      </c:pt>
                      <c:pt idx="1">
                        <c:v>SPRING  % Change</c:v>
                      </c:pt>
                      <c:pt idx="2">
                        <c:v>Confidence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fixedVal"/>
                  <c:noEndCap val="0"/>
                  <c:val val="0.5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Average'!$G$5:$G$39</c15:sqref>
                        </c15:formulaRef>
                      </c:ext>
                    </c:extLst>
                    <c:numCache>
                      <c:formatCode>[Green]\ \▲\ 0.00%;[Red]\ \▼\ 0.00%</c:formatCode>
                      <c:ptCount val="35"/>
                      <c:pt idx="0">
                        <c:v>0.35335689045936397</c:v>
                      </c:pt>
                      <c:pt idx="1">
                        <c:v>0.4</c:v>
                      </c:pt>
                      <c:pt idx="2">
                        <c:v>0.28424657534246578</c:v>
                      </c:pt>
                      <c:pt idx="3">
                        <c:v>0.28424657534246578</c:v>
                      </c:pt>
                      <c:pt idx="4">
                        <c:v>0.45724907063197029</c:v>
                      </c:pt>
                      <c:pt idx="5">
                        <c:v>0.45724907063197029</c:v>
                      </c:pt>
                      <c:pt idx="6">
                        <c:v>0.20994475138121541</c:v>
                      </c:pt>
                      <c:pt idx="7">
                        <c:v>0</c:v>
                      </c:pt>
                      <c:pt idx="8">
                        <c:v>0.31849315068493156</c:v>
                      </c:pt>
                      <c:pt idx="9">
                        <c:v>0.20845921450151056</c:v>
                      </c:pt>
                      <c:pt idx="10">
                        <c:v>0.27797833935018051</c:v>
                      </c:pt>
                      <c:pt idx="11">
                        <c:v>0.38167938931297707</c:v>
                      </c:pt>
                      <c:pt idx="12">
                        <c:v>0.32014388489208639</c:v>
                      </c:pt>
                      <c:pt idx="13">
                        <c:v>0.42918454935622319</c:v>
                      </c:pt>
                      <c:pt idx="14">
                        <c:v>0.16816816816816818</c:v>
                      </c:pt>
                      <c:pt idx="15">
                        <c:v>0.4098360655737705</c:v>
                      </c:pt>
                      <c:pt idx="16">
                        <c:v>0.25080385852090042</c:v>
                      </c:pt>
                      <c:pt idx="17">
                        <c:v>0.37142857142857127</c:v>
                      </c:pt>
                      <c:pt idx="18">
                        <c:v>0.3033333333333334</c:v>
                      </c:pt>
                      <c:pt idx="19">
                        <c:v>0.1333333333333333</c:v>
                      </c:pt>
                      <c:pt idx="20">
                        <c:v>0.3236245954692557</c:v>
                      </c:pt>
                      <c:pt idx="21">
                        <c:v>0.71204188481675401</c:v>
                      </c:pt>
                      <c:pt idx="22">
                        <c:v>0.62844036697247685</c:v>
                      </c:pt>
                      <c:pt idx="23">
                        <c:v>0.62844036697247685</c:v>
                      </c:pt>
                      <c:pt idx="24">
                        <c:v>0.36630036630036628</c:v>
                      </c:pt>
                      <c:pt idx="25">
                        <c:v>0.50214592274678105</c:v>
                      </c:pt>
                      <c:pt idx="26">
                        <c:v>0.53648068669527893</c:v>
                      </c:pt>
                      <c:pt idx="27">
                        <c:v>0.31086142322097382</c:v>
                      </c:pt>
                      <c:pt idx="28">
                        <c:v>0.42545454545454542</c:v>
                      </c:pt>
                      <c:pt idx="29">
                        <c:v>0.72</c:v>
                      </c:pt>
                      <c:pt idx="30">
                        <c:v>0.4784172661870506</c:v>
                      </c:pt>
                      <c:pt idx="31">
                        <c:v>0.62231759656652352</c:v>
                      </c:pt>
                      <c:pt idx="32">
                        <c:v>0.62172284644194764</c:v>
                      </c:pt>
                      <c:pt idx="33">
                        <c:v>0.90090090090090058</c:v>
                      </c:pt>
                      <c:pt idx="34">
                        <c:v>0.63934426229508201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DEC-486F-976D-9FA609F6F04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37333040"/>
        <c:axId val="1332037248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'Spring and Average'!$H$2:$H$4</c15:sqref>
                        </c15:formulaRef>
                      </c:ext>
                    </c:extLst>
                    <c:strCache>
                      <c:ptCount val="3"/>
                      <c:pt idx="0">
                        <c:v>SPRING</c:v>
                      </c:pt>
                      <c:pt idx="1">
                        <c:v>SPRING  % Change</c:v>
                      </c:pt>
                      <c:pt idx="2">
                        <c:v>Proficiency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'Spring and Average'!$H$5:$H$39</c15:sqref>
                        </c15:formulaRef>
                      </c:ext>
                    </c:extLst>
                    <c:numCache>
                      <c:formatCode>[Green]\▲\ 0.00%;[Red]\ \▼\ 0.00%</c:formatCode>
                      <c:ptCount val="35"/>
                      <c:pt idx="0">
                        <c:v>0.31545741324921134</c:v>
                      </c:pt>
                      <c:pt idx="1">
                        <c:v>0.25684931506849318</c:v>
                      </c:pt>
                      <c:pt idx="2">
                        <c:v>0.23659305993690852</c:v>
                      </c:pt>
                      <c:pt idx="3">
                        <c:v>0.23659305993690852</c:v>
                      </c:pt>
                      <c:pt idx="4">
                        <c:v>0.34246575342465752</c:v>
                      </c:pt>
                      <c:pt idx="5">
                        <c:v>0.34246575342465752</c:v>
                      </c:pt>
                      <c:pt idx="6">
                        <c:v>0.18699186991869918</c:v>
                      </c:pt>
                      <c:pt idx="7">
                        <c:v>2.4767801857585162E-2</c:v>
                      </c:pt>
                      <c:pt idx="8">
                        <c:v>0.24444444444444446</c:v>
                      </c:pt>
                      <c:pt idx="9">
                        <c:v>0.20710059171597639</c:v>
                      </c:pt>
                      <c:pt idx="10">
                        <c:v>0.33212996389891691</c:v>
                      </c:pt>
                      <c:pt idx="11">
                        <c:v>0.452755905511811</c:v>
                      </c:pt>
                      <c:pt idx="12">
                        <c:v>0.23183391003460205</c:v>
                      </c:pt>
                      <c:pt idx="13">
                        <c:v>0.57819905213270151</c:v>
                      </c:pt>
                      <c:pt idx="14">
                        <c:v>0.13081395348837216</c:v>
                      </c:pt>
                      <c:pt idx="15">
                        <c:v>0.30078125</c:v>
                      </c:pt>
                      <c:pt idx="16">
                        <c:v>0.2861736334405145</c:v>
                      </c:pt>
                      <c:pt idx="17">
                        <c:v>0.4081632653061224</c:v>
                      </c:pt>
                      <c:pt idx="18">
                        <c:v>0.23624595469255663</c:v>
                      </c:pt>
                      <c:pt idx="19">
                        <c:v>0.1333333333333333</c:v>
                      </c:pt>
                      <c:pt idx="20">
                        <c:v>0.12676056338028174</c:v>
                      </c:pt>
                      <c:pt idx="21">
                        <c:v>0.71204188481675401</c:v>
                      </c:pt>
                      <c:pt idx="22">
                        <c:v>0.58256880733944949</c:v>
                      </c:pt>
                      <c:pt idx="23">
                        <c:v>0.58256880733944949</c:v>
                      </c:pt>
                      <c:pt idx="24">
                        <c:v>0.18333333333333326</c:v>
                      </c:pt>
                      <c:pt idx="25">
                        <c:v>0.52</c:v>
                      </c:pt>
                      <c:pt idx="26">
                        <c:v>0.46781115879828317</c:v>
                      </c:pt>
                      <c:pt idx="27">
                        <c:v>0.44628099173553726</c:v>
                      </c:pt>
                      <c:pt idx="28">
                        <c:v>0.39272727272727276</c:v>
                      </c:pt>
                      <c:pt idx="29">
                        <c:v>0.57819905213270151</c:v>
                      </c:pt>
                      <c:pt idx="30">
                        <c:v>0.4784172661870506</c:v>
                      </c:pt>
                      <c:pt idx="31">
                        <c:v>0.57510729613733902</c:v>
                      </c:pt>
                      <c:pt idx="32">
                        <c:v>0.62172284644194764</c:v>
                      </c:pt>
                      <c:pt idx="33">
                        <c:v>0.85135135135135132</c:v>
                      </c:pt>
                      <c:pt idx="34">
                        <c:v>0.71673819742489264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DEC-486F-976D-9FA609F6F042}"/>
                  </c:ext>
                </c:extLst>
              </c15:ser>
            </c15:filteredLineSeries>
          </c:ext>
        </c:extLst>
      </c:lineChart>
      <c:catAx>
        <c:axId val="143733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37248"/>
        <c:crosses val="autoZero"/>
        <c:auto val="1"/>
        <c:lblAlgn val="ctr"/>
        <c:lblOffset val="100"/>
        <c:noMultiLvlLbl val="0"/>
      </c:catAx>
      <c:valAx>
        <c:axId val="1332037248"/>
        <c:scaling>
          <c:orientation val="minMax"/>
          <c:max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33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Proficiency Survey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'Spring and Average'!$D$2:$D$4</c:f>
              <c:strCache>
                <c:ptCount val="3"/>
                <c:pt idx="0">
                  <c:v>SPRING</c:v>
                </c:pt>
                <c:pt idx="1">
                  <c:v>proficiency pre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'Spring and Average'!$A$5:$A$39</c:f>
              <c:strCache>
                <c:ptCount val="35"/>
                <c:pt idx="0">
                  <c:v>Upper respiratory/CAP/Bronchitis/Antibiotic Stewardship (ASP)</c:v>
                </c:pt>
                <c:pt idx="1">
                  <c:v>What's this CBC telling me?/Hematology</c:v>
                </c:pt>
                <c:pt idx="2">
                  <c:v>Common GI issues, part 1</c:v>
                </c:pt>
                <c:pt idx="3">
                  <c:v>Common GI issues, part 2</c:v>
                </c:pt>
                <c:pt idx="4">
                  <c:v>Diabetes part 1/Endocrinology</c:v>
                </c:pt>
                <c:pt idx="5">
                  <c:v>Diabetes part 2/Endocrinology</c:v>
                </c:pt>
                <c:pt idx="6">
                  <c:v>Hypertension/Cardiology </c:v>
                </c:pt>
                <c:pt idx="7">
                  <c:v>Hyperlipidemia/Cardiology</c:v>
                </c:pt>
                <c:pt idx="8">
                  <c:v>Peds Wellness</c:v>
                </c:pt>
                <c:pt idx="9">
                  <c:v>Office Based Emergencies</c:v>
                </c:pt>
                <c:pt idx="10">
                  <c:v>Asthma/Pulmonary </c:v>
                </c:pt>
                <c:pt idx="11">
                  <c:v>COPD/Pulmonary</c:v>
                </c:pt>
                <c:pt idx="12">
                  <c:v>Common GYN/Women's Health </c:v>
                </c:pt>
                <c:pt idx="13">
                  <c:v>Dermatology </c:v>
                </c:pt>
                <c:pt idx="14">
                  <c:v>Musculoskeletal (gen ortho)</c:v>
                </c:pt>
                <c:pt idx="15">
                  <c:v>Headaches/Neurology</c:v>
                </c:pt>
                <c:pt idx="16">
                  <c:v>Depression and Anxiety</c:v>
                </c:pt>
                <c:pt idx="17">
                  <c:v>Risk Management</c:v>
                </c:pt>
                <c:pt idx="18">
                  <c:v>Choices and Champions/Advanced Care Planning</c:v>
                </c:pt>
                <c:pt idx="19">
                  <c:v>Building a Culture of Trust/Learning and Development </c:v>
                </c:pt>
                <c:pt idx="20">
                  <c:v>Compliance Overview</c:v>
                </c:pt>
                <c:pt idx="21">
                  <c:v>Value Based Care</c:v>
                </c:pt>
                <c:pt idx="22">
                  <c:v>Mastering Virtual Care, part 1</c:v>
                </c:pt>
                <c:pt idx="23">
                  <c:v>Mastering Virtual Care, part 2</c:v>
                </c:pt>
                <c:pt idx="24">
                  <c:v>Coding/Compliance Team </c:v>
                </c:pt>
                <c:pt idx="25">
                  <c:v>Opioid Stewardship</c:v>
                </c:pt>
                <c:pt idx="26">
                  <c:v>Anticoagulation/Safety </c:v>
                </c:pt>
                <c:pt idx="27">
                  <c:v>Drug to Drug Interactions/Safety </c:v>
                </c:pt>
                <c:pt idx="28">
                  <c:v>Transcultural Health</c:v>
                </c:pt>
                <c:pt idx="29">
                  <c:v>ADD/ADHD</c:v>
                </c:pt>
                <c:pt idx="30">
                  <c:v>Tobacco Cessation </c:v>
                </c:pt>
                <c:pt idx="31">
                  <c:v>Obesity Management </c:v>
                </c:pt>
                <c:pt idx="32">
                  <c:v>5 Languages of Appreciation at Work </c:v>
                </c:pt>
                <c:pt idx="33">
                  <c:v>Practice Sustainability </c:v>
                </c:pt>
                <c:pt idx="34">
                  <c:v>EAP</c:v>
                </c:pt>
              </c:strCache>
              <c:extLst xmlns:c15="http://schemas.microsoft.com/office/drawing/2012/chart"/>
            </c:strRef>
          </c:cat>
          <c:val>
            <c:numRef>
              <c:f>'Spring and Average'!$D$5:$D$39</c:f>
              <c:numCache>
                <c:formatCode>General</c:formatCode>
                <c:ptCount val="35"/>
                <c:pt idx="0">
                  <c:v>3.17</c:v>
                </c:pt>
                <c:pt idx="1">
                  <c:v>2.92</c:v>
                </c:pt>
                <c:pt idx="2">
                  <c:v>3.17</c:v>
                </c:pt>
                <c:pt idx="3">
                  <c:v>3.17</c:v>
                </c:pt>
                <c:pt idx="4">
                  <c:v>2.92</c:v>
                </c:pt>
                <c:pt idx="5">
                  <c:v>2.92</c:v>
                </c:pt>
                <c:pt idx="6">
                  <c:v>3.69</c:v>
                </c:pt>
                <c:pt idx="7">
                  <c:v>3.23</c:v>
                </c:pt>
                <c:pt idx="8">
                  <c:v>3.15</c:v>
                </c:pt>
                <c:pt idx="9">
                  <c:v>3.38</c:v>
                </c:pt>
                <c:pt idx="10">
                  <c:v>2.77</c:v>
                </c:pt>
                <c:pt idx="11">
                  <c:v>2.54</c:v>
                </c:pt>
                <c:pt idx="12">
                  <c:v>2.89</c:v>
                </c:pt>
                <c:pt idx="13">
                  <c:v>2.11</c:v>
                </c:pt>
                <c:pt idx="14">
                  <c:v>3.44</c:v>
                </c:pt>
                <c:pt idx="15">
                  <c:v>2.56</c:v>
                </c:pt>
                <c:pt idx="16">
                  <c:v>3.11</c:v>
                </c:pt>
                <c:pt idx="17">
                  <c:v>2.4500000000000002</c:v>
                </c:pt>
                <c:pt idx="18">
                  <c:v>3.09</c:v>
                </c:pt>
                <c:pt idx="19">
                  <c:v>3.45</c:v>
                </c:pt>
                <c:pt idx="20">
                  <c:v>3.55</c:v>
                </c:pt>
                <c:pt idx="21">
                  <c:v>1.91</c:v>
                </c:pt>
                <c:pt idx="22">
                  <c:v>2.1800000000000002</c:v>
                </c:pt>
                <c:pt idx="23">
                  <c:v>2.1800000000000002</c:v>
                </c:pt>
                <c:pt idx="24">
                  <c:v>3</c:v>
                </c:pt>
                <c:pt idx="25">
                  <c:v>2.25</c:v>
                </c:pt>
                <c:pt idx="26">
                  <c:v>2.33</c:v>
                </c:pt>
                <c:pt idx="27">
                  <c:v>2.42</c:v>
                </c:pt>
                <c:pt idx="28">
                  <c:v>2.75</c:v>
                </c:pt>
                <c:pt idx="29">
                  <c:v>2.11</c:v>
                </c:pt>
                <c:pt idx="30">
                  <c:v>2.78</c:v>
                </c:pt>
                <c:pt idx="31">
                  <c:v>2.33</c:v>
                </c:pt>
                <c:pt idx="32">
                  <c:v>2.67</c:v>
                </c:pt>
                <c:pt idx="33">
                  <c:v>2.2200000000000002</c:v>
                </c:pt>
                <c:pt idx="34">
                  <c:v>2.33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25-9ECA-4270-B3D4-354D45FC7EC1}"/>
            </c:ext>
          </c:extLst>
        </c:ser>
        <c:ser>
          <c:idx val="3"/>
          <c:order val="3"/>
          <c:tx>
            <c:strRef>
              <c:f>'Spring and Average'!$E$2:$E$4</c:f>
              <c:strCache>
                <c:ptCount val="3"/>
                <c:pt idx="0">
                  <c:v>SPRING</c:v>
                </c:pt>
                <c:pt idx="1">
                  <c:v>proficiency post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E1A6ACB-0180-41F0-8017-49BFDB1883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9ECA-4270-B3D4-354D45FC7EC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472AC5B-37C8-4EF3-91E7-2E4D29D0C1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9ECA-4270-B3D4-354D45FC7EC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ED1551E-E6EA-4B01-8A6F-87DCF56F70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9ECA-4270-B3D4-354D45FC7EC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3655398-FCF8-414A-A594-6084C2E437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9ECA-4270-B3D4-354D45FC7EC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D797046-0017-461B-9131-639765E74F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9ECA-4270-B3D4-354D45FC7EC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82861E7-339A-42AD-84A9-68E6DF7D78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9ECA-4270-B3D4-354D45FC7EC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09A95FB-FED4-4D98-86BC-CD485F4A30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9ECA-4270-B3D4-354D45FC7EC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4C450B5-1AE0-4C0F-A522-5599034DC5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9ECA-4270-B3D4-354D45FC7EC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CAD2C3B-5304-4FE4-BCAE-F077793719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9ECA-4270-B3D4-354D45FC7EC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EC86B82-C73F-47C7-8E4A-7CB3760A9E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9ECA-4270-B3D4-354D45FC7EC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27A0204-8821-43B0-823A-AEFAE0ED01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9ECA-4270-B3D4-354D45FC7EC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B0891FF-199D-420E-B634-9DEE5CA1FA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9ECA-4270-B3D4-354D45FC7EC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4F5C730-7D6B-4064-B46F-4432F4E2B6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9ECA-4270-B3D4-354D45FC7EC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6AC85C2-7D09-4B70-BB21-52B928FFD4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9ECA-4270-B3D4-354D45FC7EC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3825241-A09B-4ED5-85E2-44AF5B6EC1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9ECA-4270-B3D4-354D45FC7EC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177423C-87C7-4CF4-A730-682AC47131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9ECA-4270-B3D4-354D45FC7EC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9CB5F7D-4D88-4632-A597-7F43D948B0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9ECA-4270-B3D4-354D45FC7EC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90A2E9C-1255-45FD-A7B9-DE43E1C754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9ECA-4270-B3D4-354D45FC7EC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6EB2F0C-E599-44CA-8F2E-B051509767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9ECA-4270-B3D4-354D45FC7EC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0FBD6F9-6562-47CF-8A9E-3A772C1953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9ECA-4270-B3D4-354D45FC7EC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C660C92-2382-4B29-A98E-A9F9BB32A2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9ECA-4270-B3D4-354D45FC7EC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33F6483-6E2F-4CA8-A84F-0382E0AE4E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9ECA-4270-B3D4-354D45FC7EC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332EE63-A03C-4B08-9B53-B7FE419FDF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9ECA-4270-B3D4-354D45FC7EC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1B5C217-6ED9-4ADB-9DA4-6806E4257D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9ECA-4270-B3D4-354D45FC7EC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F1B2E85-25E8-4D59-B17F-8CB5434B48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9ECA-4270-B3D4-354D45FC7EC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03EB714-703B-497B-AA2C-8E20F0237D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9ECA-4270-B3D4-354D45FC7EC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4363A93-2BFD-4EF3-A8CE-3A789535E0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9ECA-4270-B3D4-354D45FC7EC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6AEF4F8-486F-4E4F-A701-D98FC236FD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9ECA-4270-B3D4-354D45FC7EC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A4ECE025-9704-4A95-B7E9-DEBE44A7BE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9ECA-4270-B3D4-354D45FC7EC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184D7C34-766A-4D19-8910-9BAFE2C105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9ECA-4270-B3D4-354D45FC7EC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AF08AA6F-E3CD-4D1F-928B-D74530DFBC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9ECA-4270-B3D4-354D45FC7EC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22F59D25-AD22-40DE-96E8-35D41EBBDB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9ECA-4270-B3D4-354D45FC7EC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366D803F-E895-484C-84AC-1B5CEFDC22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9ECA-4270-B3D4-354D45FC7EC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EBD84F7-35CE-45E0-978A-83BEBE71C8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9ECA-4270-B3D4-354D45FC7EC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32F4C286-3956-4A33-9CF9-F0F50C69A6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9ECA-4270-B3D4-354D45FC7E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'Spring and Average'!$H$5:$H$39</c:f>
                <c:numCache>
                  <c:formatCode>General</c:formatCode>
                  <c:ptCount val="35"/>
                  <c:pt idx="0">
                    <c:v>0.31545741324921134</c:v>
                  </c:pt>
                  <c:pt idx="1">
                    <c:v>0.25684931506849318</c:v>
                  </c:pt>
                  <c:pt idx="2">
                    <c:v>0.23659305993690852</c:v>
                  </c:pt>
                  <c:pt idx="3">
                    <c:v>0.23659305993690852</c:v>
                  </c:pt>
                  <c:pt idx="4">
                    <c:v>0.34246575342465752</c:v>
                  </c:pt>
                  <c:pt idx="5">
                    <c:v>0.34246575342465752</c:v>
                  </c:pt>
                  <c:pt idx="6">
                    <c:v>0.18699186991869918</c:v>
                  </c:pt>
                  <c:pt idx="7">
                    <c:v>2.4767801857585162E-2</c:v>
                  </c:pt>
                  <c:pt idx="8">
                    <c:v>0.24444444444444446</c:v>
                  </c:pt>
                  <c:pt idx="9">
                    <c:v>0.20710059171597639</c:v>
                  </c:pt>
                  <c:pt idx="10">
                    <c:v>0.33212996389891691</c:v>
                  </c:pt>
                  <c:pt idx="11">
                    <c:v>0.452755905511811</c:v>
                  </c:pt>
                  <c:pt idx="12">
                    <c:v>0.23183391003460205</c:v>
                  </c:pt>
                  <c:pt idx="13">
                    <c:v>0.57819905213270151</c:v>
                  </c:pt>
                  <c:pt idx="14">
                    <c:v>0.13081395348837216</c:v>
                  </c:pt>
                  <c:pt idx="15">
                    <c:v>0.30078125</c:v>
                  </c:pt>
                  <c:pt idx="16">
                    <c:v>0.2861736334405145</c:v>
                  </c:pt>
                  <c:pt idx="17">
                    <c:v>0.4081632653061224</c:v>
                  </c:pt>
                  <c:pt idx="18">
                    <c:v>0.23624595469255663</c:v>
                  </c:pt>
                  <c:pt idx="19">
                    <c:v>0.1333333333333333</c:v>
                  </c:pt>
                  <c:pt idx="20">
                    <c:v>0.12676056338028174</c:v>
                  </c:pt>
                  <c:pt idx="21">
                    <c:v>0.71204188481675401</c:v>
                  </c:pt>
                  <c:pt idx="22">
                    <c:v>0.58256880733944949</c:v>
                  </c:pt>
                  <c:pt idx="23">
                    <c:v>0.58256880733944949</c:v>
                  </c:pt>
                  <c:pt idx="24">
                    <c:v>0.18333333333333326</c:v>
                  </c:pt>
                  <c:pt idx="25">
                    <c:v>0.52</c:v>
                  </c:pt>
                  <c:pt idx="26">
                    <c:v>0.46781115879828317</c:v>
                  </c:pt>
                  <c:pt idx="27">
                    <c:v>0.44628099173553726</c:v>
                  </c:pt>
                  <c:pt idx="28">
                    <c:v>0.39272727272727276</c:v>
                  </c:pt>
                  <c:pt idx="29">
                    <c:v>0.57819905213270151</c:v>
                  </c:pt>
                  <c:pt idx="30">
                    <c:v>0.4784172661870506</c:v>
                  </c:pt>
                  <c:pt idx="31">
                    <c:v>0.57510729613733902</c:v>
                  </c:pt>
                  <c:pt idx="32">
                    <c:v>0.62172284644194764</c:v>
                  </c:pt>
                  <c:pt idx="33">
                    <c:v>0.85135135135135132</c:v>
                  </c:pt>
                  <c:pt idx="34">
                    <c:v>0.71673819742489264</c:v>
                  </c:pt>
                </c:numCache>
                <c:extLst xmlns:c15="http://schemas.microsoft.com/office/drawing/2012/chart"/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cat>
            <c:strRef>
              <c:f>'Spring and Average'!$A$5:$A$39</c:f>
              <c:strCache>
                <c:ptCount val="35"/>
                <c:pt idx="0">
                  <c:v>Upper respiratory/CAP/Bronchitis/Antibiotic Stewardship (ASP)</c:v>
                </c:pt>
                <c:pt idx="1">
                  <c:v>What's this CBC telling me?/Hematology</c:v>
                </c:pt>
                <c:pt idx="2">
                  <c:v>Common GI issues, part 1</c:v>
                </c:pt>
                <c:pt idx="3">
                  <c:v>Common GI issues, part 2</c:v>
                </c:pt>
                <c:pt idx="4">
                  <c:v>Diabetes part 1/Endocrinology</c:v>
                </c:pt>
                <c:pt idx="5">
                  <c:v>Diabetes part 2/Endocrinology</c:v>
                </c:pt>
                <c:pt idx="6">
                  <c:v>Hypertension/Cardiology </c:v>
                </c:pt>
                <c:pt idx="7">
                  <c:v>Hyperlipidemia/Cardiology</c:v>
                </c:pt>
                <c:pt idx="8">
                  <c:v>Peds Wellness</c:v>
                </c:pt>
                <c:pt idx="9">
                  <c:v>Office Based Emergencies</c:v>
                </c:pt>
                <c:pt idx="10">
                  <c:v>Asthma/Pulmonary </c:v>
                </c:pt>
                <c:pt idx="11">
                  <c:v>COPD/Pulmonary</c:v>
                </c:pt>
                <c:pt idx="12">
                  <c:v>Common GYN/Women's Health </c:v>
                </c:pt>
                <c:pt idx="13">
                  <c:v>Dermatology </c:v>
                </c:pt>
                <c:pt idx="14">
                  <c:v>Musculoskeletal (gen ortho)</c:v>
                </c:pt>
                <c:pt idx="15">
                  <c:v>Headaches/Neurology</c:v>
                </c:pt>
                <c:pt idx="16">
                  <c:v>Depression and Anxiety</c:v>
                </c:pt>
                <c:pt idx="17">
                  <c:v>Risk Management</c:v>
                </c:pt>
                <c:pt idx="18">
                  <c:v>Choices and Champions/Advanced Care Planning</c:v>
                </c:pt>
                <c:pt idx="19">
                  <c:v>Building a Culture of Trust/Learning and Development </c:v>
                </c:pt>
                <c:pt idx="20">
                  <c:v>Compliance Overview</c:v>
                </c:pt>
                <c:pt idx="21">
                  <c:v>Value Based Care</c:v>
                </c:pt>
                <c:pt idx="22">
                  <c:v>Mastering Virtual Care, part 1</c:v>
                </c:pt>
                <c:pt idx="23">
                  <c:v>Mastering Virtual Care, part 2</c:v>
                </c:pt>
                <c:pt idx="24">
                  <c:v>Coding/Compliance Team </c:v>
                </c:pt>
                <c:pt idx="25">
                  <c:v>Opioid Stewardship</c:v>
                </c:pt>
                <c:pt idx="26">
                  <c:v>Anticoagulation/Safety </c:v>
                </c:pt>
                <c:pt idx="27">
                  <c:v>Drug to Drug Interactions/Safety </c:v>
                </c:pt>
                <c:pt idx="28">
                  <c:v>Transcultural Health</c:v>
                </c:pt>
                <c:pt idx="29">
                  <c:v>ADD/ADHD</c:v>
                </c:pt>
                <c:pt idx="30">
                  <c:v>Tobacco Cessation </c:v>
                </c:pt>
                <c:pt idx="31">
                  <c:v>Obesity Management </c:v>
                </c:pt>
                <c:pt idx="32">
                  <c:v>5 Languages of Appreciation at Work </c:v>
                </c:pt>
                <c:pt idx="33">
                  <c:v>Practice Sustainability </c:v>
                </c:pt>
                <c:pt idx="34">
                  <c:v>EAP</c:v>
                </c:pt>
              </c:strCache>
              <c:extLst xmlns:c15="http://schemas.microsoft.com/office/drawing/2012/chart"/>
            </c:strRef>
          </c:cat>
          <c:val>
            <c:numRef>
              <c:f>'Spring and Average'!$E$5:$E$39</c:f>
              <c:numCache>
                <c:formatCode>General</c:formatCode>
                <c:ptCount val="35"/>
                <c:pt idx="0">
                  <c:v>4.17</c:v>
                </c:pt>
                <c:pt idx="1">
                  <c:v>3.67</c:v>
                </c:pt>
                <c:pt idx="2">
                  <c:v>3.92</c:v>
                </c:pt>
                <c:pt idx="3">
                  <c:v>3.92</c:v>
                </c:pt>
                <c:pt idx="4">
                  <c:v>3.92</c:v>
                </c:pt>
                <c:pt idx="5">
                  <c:v>3.92</c:v>
                </c:pt>
                <c:pt idx="6">
                  <c:v>4.38</c:v>
                </c:pt>
                <c:pt idx="7">
                  <c:v>3.31</c:v>
                </c:pt>
                <c:pt idx="8">
                  <c:v>3.92</c:v>
                </c:pt>
                <c:pt idx="9">
                  <c:v>4.08</c:v>
                </c:pt>
                <c:pt idx="10">
                  <c:v>3.69</c:v>
                </c:pt>
                <c:pt idx="11">
                  <c:v>3.69</c:v>
                </c:pt>
                <c:pt idx="12">
                  <c:v>3.56</c:v>
                </c:pt>
                <c:pt idx="13">
                  <c:v>3.33</c:v>
                </c:pt>
                <c:pt idx="14">
                  <c:v>3.89</c:v>
                </c:pt>
                <c:pt idx="15">
                  <c:v>3.33</c:v>
                </c:pt>
                <c:pt idx="16">
                  <c:v>4</c:v>
                </c:pt>
                <c:pt idx="17">
                  <c:v>3.45</c:v>
                </c:pt>
                <c:pt idx="18">
                  <c:v>3.82</c:v>
                </c:pt>
                <c:pt idx="19">
                  <c:v>3.91</c:v>
                </c:pt>
                <c:pt idx="20">
                  <c:v>4</c:v>
                </c:pt>
                <c:pt idx="21">
                  <c:v>3.27</c:v>
                </c:pt>
                <c:pt idx="22">
                  <c:v>3.45</c:v>
                </c:pt>
                <c:pt idx="23">
                  <c:v>3.45</c:v>
                </c:pt>
                <c:pt idx="24">
                  <c:v>3.55</c:v>
                </c:pt>
                <c:pt idx="25">
                  <c:v>3.42</c:v>
                </c:pt>
                <c:pt idx="26">
                  <c:v>3.42</c:v>
                </c:pt>
                <c:pt idx="27">
                  <c:v>3.5</c:v>
                </c:pt>
                <c:pt idx="28">
                  <c:v>3.83</c:v>
                </c:pt>
                <c:pt idx="29">
                  <c:v>3.33</c:v>
                </c:pt>
                <c:pt idx="30">
                  <c:v>4.1100000000000003</c:v>
                </c:pt>
                <c:pt idx="31">
                  <c:v>3.67</c:v>
                </c:pt>
                <c:pt idx="32">
                  <c:v>4.33</c:v>
                </c:pt>
                <c:pt idx="33">
                  <c:v>4.1100000000000003</c:v>
                </c:pt>
                <c:pt idx="34">
                  <c:v>4</c:v>
                </c:pt>
              </c:numCache>
              <c:extLst xmlns:c15="http://schemas.microsoft.com/office/drawing/2012/chart"/>
            </c:numRef>
          </c:val>
          <c:extLst>
            <c:ext xmlns:c15="http://schemas.microsoft.com/office/drawing/2012/chart" uri="{02D57815-91ED-43cb-92C2-25804820EDAC}">
              <c15:datalabelsRange>
                <c15:f>'Spring and Average'!$H$5:$H$39</c15:f>
                <c15:dlblRangeCache>
                  <c:ptCount val="35"/>
                  <c:pt idx="0">
                    <c:v>▲ 31.55%</c:v>
                  </c:pt>
                  <c:pt idx="1">
                    <c:v>▲ 25.68%</c:v>
                  </c:pt>
                  <c:pt idx="2">
                    <c:v>▲ 23.66%</c:v>
                  </c:pt>
                  <c:pt idx="3">
                    <c:v>▲ 23.66%</c:v>
                  </c:pt>
                  <c:pt idx="4">
                    <c:v>▲ 34.25%</c:v>
                  </c:pt>
                  <c:pt idx="5">
                    <c:v>▲ 34.25%</c:v>
                  </c:pt>
                  <c:pt idx="6">
                    <c:v>▲ 18.70%</c:v>
                  </c:pt>
                  <c:pt idx="7">
                    <c:v>▲ 2.48%</c:v>
                  </c:pt>
                  <c:pt idx="8">
                    <c:v>▲ 24.44%</c:v>
                  </c:pt>
                  <c:pt idx="9">
                    <c:v>▲ 20.71%</c:v>
                  </c:pt>
                  <c:pt idx="10">
                    <c:v>▲ 33.21%</c:v>
                  </c:pt>
                  <c:pt idx="11">
                    <c:v>▲ 45.28%</c:v>
                  </c:pt>
                  <c:pt idx="12">
                    <c:v>▲ 23.18%</c:v>
                  </c:pt>
                  <c:pt idx="13">
                    <c:v>▲ 57.82%</c:v>
                  </c:pt>
                  <c:pt idx="14">
                    <c:v>▲ 13.08%</c:v>
                  </c:pt>
                  <c:pt idx="15">
                    <c:v>▲ 30.08%</c:v>
                  </c:pt>
                  <c:pt idx="16">
                    <c:v>▲ 28.62%</c:v>
                  </c:pt>
                  <c:pt idx="17">
                    <c:v>▲ 40.82%</c:v>
                  </c:pt>
                  <c:pt idx="18">
                    <c:v>▲ 23.62%</c:v>
                  </c:pt>
                  <c:pt idx="19">
                    <c:v>▲ 13.33%</c:v>
                  </c:pt>
                  <c:pt idx="20">
                    <c:v>▲ 12.68%</c:v>
                  </c:pt>
                  <c:pt idx="21">
                    <c:v>▲ 71.20%</c:v>
                  </c:pt>
                  <c:pt idx="22">
                    <c:v>▲ 58.26%</c:v>
                  </c:pt>
                  <c:pt idx="23">
                    <c:v>▲ 58.26%</c:v>
                  </c:pt>
                  <c:pt idx="24">
                    <c:v>▲ 18.33%</c:v>
                  </c:pt>
                  <c:pt idx="25">
                    <c:v>▲ 52.00%</c:v>
                  </c:pt>
                  <c:pt idx="26">
                    <c:v>▲ 46.78%</c:v>
                  </c:pt>
                  <c:pt idx="27">
                    <c:v>▲ 44.63%</c:v>
                  </c:pt>
                  <c:pt idx="28">
                    <c:v>▲ 39.27%</c:v>
                  </c:pt>
                  <c:pt idx="29">
                    <c:v>▲ 57.82%</c:v>
                  </c:pt>
                  <c:pt idx="30">
                    <c:v>▲ 47.84%</c:v>
                  </c:pt>
                  <c:pt idx="31">
                    <c:v>▲ 57.51%</c:v>
                  </c:pt>
                  <c:pt idx="32">
                    <c:v>▲ 62.17%</c:v>
                  </c:pt>
                  <c:pt idx="33">
                    <c:v>▲ 85.14%</c:v>
                  </c:pt>
                  <c:pt idx="34">
                    <c:v>▲ 71.67%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6-9ECA-4270-B3D4-354D45FC7E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7"/>
        <c:axId val="1437333040"/>
        <c:axId val="13320372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'Spring and Average'!$B$2:$B$4</c15:sqref>
                        </c15:formulaRef>
                      </c:ext>
                    </c:extLst>
                    <c:strCache>
                      <c:ptCount val="3"/>
                      <c:pt idx="0">
                        <c:v>SPRING</c:v>
                      </c:pt>
                      <c:pt idx="1">
                        <c:v>confidence pre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fld id="{89C59336-6D8C-4403-A4D6-F820E314B929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0-9ECA-4270-B3D4-354D45FC7EC1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fld id="{A3CC6D81-E6D7-431A-A281-0750A9AE08AB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1-9ECA-4270-B3D4-354D45FC7EC1}"/>
                      </c:ext>
                    </c:extLst>
                  </c:dLbl>
                  <c:dLbl>
                    <c:idx val="2"/>
                    <c:tx>
                      <c:rich>
                        <a:bodyPr/>
                        <a:lstStyle/>
                        <a:p>
                          <a:fld id="{B0658D14-5DAB-48DB-B2A2-30FB7D4C9D28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2-9ECA-4270-B3D4-354D45FC7EC1}"/>
                      </c:ext>
                    </c:extLst>
                  </c:dLbl>
                  <c:dLbl>
                    <c:idx val="3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9ECA-4270-B3D4-354D45FC7EC1}"/>
                      </c:ext>
                    </c:extLst>
                  </c:dLbl>
                  <c:dLbl>
                    <c:idx val="4"/>
                    <c:tx>
                      <c:rich>
                        <a:bodyPr/>
                        <a:lstStyle/>
                        <a:p>
                          <a:fld id="{79FAC764-72A0-4D41-AC35-27E5176C6EF1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4-9ECA-4270-B3D4-354D45FC7EC1}"/>
                      </c:ext>
                    </c:extLst>
                  </c:dLbl>
                  <c:dLbl>
                    <c:idx val="5"/>
                    <c:tx>
                      <c:rich>
                        <a:bodyPr/>
                        <a:lstStyle/>
                        <a:p>
                          <a:fld id="{7D3E9B5F-BB54-48CF-971D-FA1DBE4F237D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5-9ECA-4270-B3D4-354D45FC7EC1}"/>
                      </c:ext>
                    </c:extLst>
                  </c:dLbl>
                  <c:dLbl>
                    <c:idx val="6"/>
                    <c:tx>
                      <c:rich>
                        <a:bodyPr/>
                        <a:lstStyle/>
                        <a:p>
                          <a:fld id="{1584400A-0096-4F7C-96B5-127E67B6DEC6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6-9ECA-4270-B3D4-354D45FC7EC1}"/>
                      </c:ext>
                    </c:extLst>
                  </c:dLbl>
                  <c:dLbl>
                    <c:idx val="7"/>
                    <c:tx>
                      <c:rich>
                        <a:bodyPr/>
                        <a:lstStyle/>
                        <a:p>
                          <a:fld id="{2075DFE3-B0F1-40B7-BA34-459C60269C70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7-9ECA-4270-B3D4-354D45FC7EC1}"/>
                      </c:ext>
                    </c:extLst>
                  </c:dLbl>
                  <c:dLbl>
                    <c:idx val="8"/>
                    <c:tx>
                      <c:rich>
                        <a:bodyPr/>
                        <a:lstStyle/>
                        <a:p>
                          <a:fld id="{9D75CAAA-3666-4FE2-A8D7-83DE25B9E9E2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8-9ECA-4270-B3D4-354D45FC7EC1}"/>
                      </c:ext>
                    </c:extLst>
                  </c:dLbl>
                  <c:dLbl>
                    <c:idx val="9"/>
                    <c:tx>
                      <c:rich>
                        <a:bodyPr/>
                        <a:lstStyle/>
                        <a:p>
                          <a:fld id="{23EE24C5-E47E-412A-A54A-148AB09CCE75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9-9ECA-4270-B3D4-354D45FC7EC1}"/>
                      </c:ext>
                    </c:extLst>
                  </c:dLbl>
                  <c:dLbl>
                    <c:idx val="10"/>
                    <c:tx>
                      <c:rich>
                        <a:bodyPr/>
                        <a:lstStyle/>
                        <a:p>
                          <a:fld id="{CC14235C-1E29-4B4F-B6F0-600482A9C856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A-9ECA-4270-B3D4-354D45FC7EC1}"/>
                      </c:ext>
                    </c:extLst>
                  </c:dLbl>
                  <c:dLbl>
                    <c:idx val="11"/>
                    <c:tx>
                      <c:rich>
                        <a:bodyPr/>
                        <a:lstStyle/>
                        <a:p>
                          <a:fld id="{F1D31C55-AD42-4672-8F51-15403E02742E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B-9ECA-4270-B3D4-354D45FC7EC1}"/>
                      </c:ext>
                    </c:extLst>
                  </c:dLbl>
                  <c:dLbl>
                    <c:idx val="12"/>
                    <c:tx>
                      <c:rich>
                        <a:bodyPr/>
                        <a:lstStyle/>
                        <a:p>
                          <a:fld id="{CDEDFCC8-7DC6-4382-A098-74DACC2AAD03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C-9ECA-4270-B3D4-354D45FC7EC1}"/>
                      </c:ext>
                    </c:extLst>
                  </c:dLbl>
                  <c:dLbl>
                    <c:idx val="13"/>
                    <c:tx>
                      <c:rich>
                        <a:bodyPr/>
                        <a:lstStyle/>
                        <a:p>
                          <a:fld id="{0A016BAB-2535-4E27-85FA-8C58873EACAF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D-9ECA-4270-B3D4-354D45FC7EC1}"/>
                      </c:ext>
                    </c:extLst>
                  </c:dLbl>
                  <c:dLbl>
                    <c:idx val="14"/>
                    <c:tx>
                      <c:rich>
                        <a:bodyPr/>
                        <a:lstStyle/>
                        <a:p>
                          <a:fld id="{C8BCE8E5-D7B8-43E7-BB96-DBF21F4B7903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E-9ECA-4270-B3D4-354D45FC7EC1}"/>
                      </c:ext>
                    </c:extLst>
                  </c:dLbl>
                  <c:dLbl>
                    <c:idx val="15"/>
                    <c:tx>
                      <c:rich>
                        <a:bodyPr/>
                        <a:lstStyle/>
                        <a:p>
                          <a:fld id="{087E6ACB-A170-4C33-AE42-546F91F66382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F-9ECA-4270-B3D4-354D45FC7EC1}"/>
                      </c:ext>
                    </c:extLst>
                  </c:dLbl>
                  <c:dLbl>
                    <c:idx val="16"/>
                    <c:tx>
                      <c:rich>
                        <a:bodyPr/>
                        <a:lstStyle/>
                        <a:p>
                          <a:fld id="{670A5870-AAD9-4F95-ADD6-053E672F7A33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0-9ECA-4270-B3D4-354D45FC7EC1}"/>
                      </c:ext>
                    </c:extLst>
                  </c:dLbl>
                  <c:dLbl>
                    <c:idx val="17"/>
                    <c:tx>
                      <c:rich>
                        <a:bodyPr/>
                        <a:lstStyle/>
                        <a:p>
                          <a:fld id="{9A40ABA5-40D5-4F06-949A-1DCF7F08BA8B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1-9ECA-4270-B3D4-354D45FC7EC1}"/>
                      </c:ext>
                    </c:extLst>
                  </c:dLbl>
                  <c:dLbl>
                    <c:idx val="18"/>
                    <c:tx>
                      <c:rich>
                        <a:bodyPr/>
                        <a:lstStyle/>
                        <a:p>
                          <a:fld id="{992F6992-82CC-4731-996B-913725F56C7D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2-9ECA-4270-B3D4-354D45FC7EC1}"/>
                      </c:ext>
                    </c:extLst>
                  </c:dLbl>
                  <c:dLbl>
                    <c:idx val="19"/>
                    <c:tx>
                      <c:rich>
                        <a:bodyPr/>
                        <a:lstStyle/>
                        <a:p>
                          <a:fld id="{40823E7C-07BD-4A89-997B-5F8989217D79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3-9ECA-4270-B3D4-354D45FC7EC1}"/>
                      </c:ext>
                    </c:extLst>
                  </c:dLbl>
                  <c:dLbl>
                    <c:idx val="20"/>
                    <c:tx>
                      <c:rich>
                        <a:bodyPr/>
                        <a:lstStyle/>
                        <a:p>
                          <a:fld id="{78278CE0-6148-4CF7-9055-326071EF2F28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4-9ECA-4270-B3D4-354D45FC7EC1}"/>
                      </c:ext>
                    </c:extLst>
                  </c:dLbl>
                  <c:dLbl>
                    <c:idx val="21"/>
                    <c:tx>
                      <c:rich>
                        <a:bodyPr/>
                        <a:lstStyle/>
                        <a:p>
                          <a:fld id="{D84E6F13-E96A-4B11-9859-1EC55FE84BAB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5-9ECA-4270-B3D4-354D45FC7EC1}"/>
                      </c:ext>
                    </c:extLst>
                  </c:dLbl>
                  <c:dLbl>
                    <c:idx val="22"/>
                    <c:tx>
                      <c:rich>
                        <a:bodyPr/>
                        <a:lstStyle/>
                        <a:p>
                          <a:fld id="{8B8E80AC-92A8-4752-A43A-620DBA56D249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6-9ECA-4270-B3D4-354D45FC7EC1}"/>
                      </c:ext>
                    </c:extLst>
                  </c:dLbl>
                  <c:dLbl>
                    <c:idx val="23"/>
                    <c:tx>
                      <c:rich>
                        <a:bodyPr/>
                        <a:lstStyle/>
                        <a:p>
                          <a:fld id="{2E8E01D7-9C4F-421B-8563-ED49B3D2491B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7-9ECA-4270-B3D4-354D45FC7EC1}"/>
                      </c:ext>
                    </c:extLst>
                  </c:dLbl>
                  <c:dLbl>
                    <c:idx val="24"/>
                    <c:tx>
                      <c:rich>
                        <a:bodyPr/>
                        <a:lstStyle/>
                        <a:p>
                          <a:fld id="{FDA087B0-94EA-4180-87A2-0D4C87822CB4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8-9ECA-4270-B3D4-354D45FC7EC1}"/>
                      </c:ext>
                    </c:extLst>
                  </c:dLbl>
                  <c:dLbl>
                    <c:idx val="25"/>
                    <c:tx>
                      <c:rich>
                        <a:bodyPr/>
                        <a:lstStyle/>
                        <a:p>
                          <a:fld id="{F134364C-D5FA-4981-BB27-3718C7FFAB6A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9-9ECA-4270-B3D4-354D45FC7EC1}"/>
                      </c:ext>
                    </c:extLst>
                  </c:dLbl>
                  <c:dLbl>
                    <c:idx val="26"/>
                    <c:tx>
                      <c:rich>
                        <a:bodyPr/>
                        <a:lstStyle/>
                        <a:p>
                          <a:fld id="{61A971EA-4975-4268-B519-D88F55DBA3E8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A-9ECA-4270-B3D4-354D45FC7EC1}"/>
                      </c:ext>
                    </c:extLst>
                  </c:dLbl>
                  <c:dLbl>
                    <c:idx val="27"/>
                    <c:tx>
                      <c:rich>
                        <a:bodyPr/>
                        <a:lstStyle/>
                        <a:p>
                          <a:fld id="{F49A6E49-619A-4EEF-9B76-1CE42297C4D6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B-9ECA-4270-B3D4-354D45FC7EC1}"/>
                      </c:ext>
                    </c:extLst>
                  </c:dLbl>
                  <c:dLbl>
                    <c:idx val="28"/>
                    <c:tx>
                      <c:rich>
                        <a:bodyPr/>
                        <a:lstStyle/>
                        <a:p>
                          <a:fld id="{969344C2-19C8-494E-91BE-50781FADA112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C-9ECA-4270-B3D4-354D45FC7EC1}"/>
                      </c:ext>
                    </c:extLst>
                  </c:dLbl>
                  <c:dLbl>
                    <c:idx val="29"/>
                    <c:tx>
                      <c:rich>
                        <a:bodyPr/>
                        <a:lstStyle/>
                        <a:p>
                          <a:fld id="{A31AD2DD-527A-4C30-84BC-E05C971A2396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D-9ECA-4270-B3D4-354D45FC7EC1}"/>
                      </c:ext>
                    </c:extLst>
                  </c:dLbl>
                  <c:dLbl>
                    <c:idx val="30"/>
                    <c:tx>
                      <c:rich>
                        <a:bodyPr/>
                        <a:lstStyle/>
                        <a:p>
                          <a:fld id="{4A4CD815-4F30-4CFF-97AB-7F0B5A363E85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E-9ECA-4270-B3D4-354D45FC7EC1}"/>
                      </c:ext>
                    </c:extLst>
                  </c:dLbl>
                  <c:dLbl>
                    <c:idx val="31"/>
                    <c:tx>
                      <c:rich>
                        <a:bodyPr/>
                        <a:lstStyle/>
                        <a:p>
                          <a:fld id="{5877561D-4917-466A-A5FC-08D9C859D9F0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F-9ECA-4270-B3D4-354D45FC7EC1}"/>
                      </c:ext>
                    </c:extLst>
                  </c:dLbl>
                  <c:dLbl>
                    <c:idx val="32"/>
                    <c:tx>
                      <c:rich>
                        <a:bodyPr/>
                        <a:lstStyle/>
                        <a:p>
                          <a:fld id="{263DA865-EDB7-40DE-A3BC-527A62BEEA97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0-9ECA-4270-B3D4-354D45FC7EC1}"/>
                      </c:ext>
                    </c:extLst>
                  </c:dLbl>
                  <c:dLbl>
                    <c:idx val="33"/>
                    <c:tx>
                      <c:rich>
                        <a:bodyPr/>
                        <a:lstStyle/>
                        <a:p>
                          <a:fld id="{DFE973B7-8716-40DF-808A-1F780ED95C86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1-9ECA-4270-B3D4-354D45FC7EC1}"/>
                      </c:ext>
                    </c:extLst>
                  </c:dLbl>
                  <c:dLbl>
                    <c:idx val="34"/>
                    <c:tx>
                      <c:rich>
                        <a:bodyPr/>
                        <a:lstStyle/>
                        <a:p>
                          <a:fld id="{8FCF2B17-FDF2-4773-AF11-65560BDB677E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2-9ECA-4270-B3D4-354D45FC7EC1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DataLabelsRange val="1"/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'Spring and Average'!$B$5:$B$39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2.83</c:v>
                      </c:pt>
                      <c:pt idx="1">
                        <c:v>2.5</c:v>
                      </c:pt>
                      <c:pt idx="2">
                        <c:v>2.92</c:v>
                      </c:pt>
                      <c:pt idx="3">
                        <c:v>2.92</c:v>
                      </c:pt>
                      <c:pt idx="4">
                        <c:v>2.69</c:v>
                      </c:pt>
                      <c:pt idx="5">
                        <c:v>2.69</c:v>
                      </c:pt>
                      <c:pt idx="6">
                        <c:v>3.62</c:v>
                      </c:pt>
                      <c:pt idx="7">
                        <c:v>3.31</c:v>
                      </c:pt>
                      <c:pt idx="8">
                        <c:v>2.92</c:v>
                      </c:pt>
                      <c:pt idx="9">
                        <c:v>3.31</c:v>
                      </c:pt>
                      <c:pt idx="10">
                        <c:v>2.77</c:v>
                      </c:pt>
                      <c:pt idx="11">
                        <c:v>2.62</c:v>
                      </c:pt>
                      <c:pt idx="12">
                        <c:v>2.78</c:v>
                      </c:pt>
                      <c:pt idx="13">
                        <c:v>2.33</c:v>
                      </c:pt>
                      <c:pt idx="14">
                        <c:v>3.33</c:v>
                      </c:pt>
                      <c:pt idx="15">
                        <c:v>2.44</c:v>
                      </c:pt>
                      <c:pt idx="16">
                        <c:v>3.11</c:v>
                      </c:pt>
                      <c:pt idx="17">
                        <c:v>2.4500000000000002</c:v>
                      </c:pt>
                      <c:pt idx="18">
                        <c:v>3</c:v>
                      </c:pt>
                      <c:pt idx="19">
                        <c:v>3.45</c:v>
                      </c:pt>
                      <c:pt idx="20">
                        <c:v>3.09</c:v>
                      </c:pt>
                      <c:pt idx="21">
                        <c:v>1.91</c:v>
                      </c:pt>
                      <c:pt idx="22">
                        <c:v>2.1800000000000002</c:v>
                      </c:pt>
                      <c:pt idx="23">
                        <c:v>2.1800000000000002</c:v>
                      </c:pt>
                      <c:pt idx="24">
                        <c:v>2.73</c:v>
                      </c:pt>
                      <c:pt idx="25">
                        <c:v>2.33</c:v>
                      </c:pt>
                      <c:pt idx="26">
                        <c:v>2.33</c:v>
                      </c:pt>
                      <c:pt idx="27">
                        <c:v>2.67</c:v>
                      </c:pt>
                      <c:pt idx="28">
                        <c:v>2.75</c:v>
                      </c:pt>
                      <c:pt idx="29">
                        <c:v>2</c:v>
                      </c:pt>
                      <c:pt idx="30">
                        <c:v>2.78</c:v>
                      </c:pt>
                      <c:pt idx="31">
                        <c:v>2.33</c:v>
                      </c:pt>
                      <c:pt idx="32">
                        <c:v>2.67</c:v>
                      </c:pt>
                      <c:pt idx="33">
                        <c:v>2.2200000000000002</c:v>
                      </c:pt>
                      <c:pt idx="34">
                        <c:v>2.44</c:v>
                      </c:pt>
                    </c:numCache>
                  </c:numRef>
                </c:val>
                <c:extLst>
                  <c:ext uri="{02D57815-91ED-43cb-92C2-25804820EDAC}">
                    <c15:datalabelsRange>
                      <c15:f>'Spring and Average'!$G$5:$G$39</c15:f>
                      <c15:dlblRangeCache>
                        <c:ptCount val="35"/>
                        <c:pt idx="0">
                          <c:v> ▲ 35.34%</c:v>
                        </c:pt>
                        <c:pt idx="1">
                          <c:v> ▲ 40.00%</c:v>
                        </c:pt>
                        <c:pt idx="2">
                          <c:v> ▲ 28.42%</c:v>
                        </c:pt>
                        <c:pt idx="3">
                          <c:v> ▲ 28.42%</c:v>
                        </c:pt>
                        <c:pt idx="4">
                          <c:v> ▲ 45.72%</c:v>
                        </c:pt>
                        <c:pt idx="5">
                          <c:v> ▲ 45.72%</c:v>
                        </c:pt>
                        <c:pt idx="6">
                          <c:v> ▲ 20.99%</c:v>
                        </c:pt>
                        <c:pt idx="7">
                          <c:v> ▲ 0.00%</c:v>
                        </c:pt>
                        <c:pt idx="8">
                          <c:v> ▲ 31.85%</c:v>
                        </c:pt>
                        <c:pt idx="9">
                          <c:v> ▲ 20.85%</c:v>
                        </c:pt>
                        <c:pt idx="10">
                          <c:v> ▲ 27.80%</c:v>
                        </c:pt>
                        <c:pt idx="11">
                          <c:v> ▲ 38.17%</c:v>
                        </c:pt>
                        <c:pt idx="12">
                          <c:v> ▲ 32.01%</c:v>
                        </c:pt>
                        <c:pt idx="13">
                          <c:v> ▲ 42.92%</c:v>
                        </c:pt>
                        <c:pt idx="14">
                          <c:v> ▲ 16.82%</c:v>
                        </c:pt>
                        <c:pt idx="15">
                          <c:v> ▲ 40.98%</c:v>
                        </c:pt>
                        <c:pt idx="16">
                          <c:v> ▲ 25.08%</c:v>
                        </c:pt>
                        <c:pt idx="17">
                          <c:v> ▲ 37.14%</c:v>
                        </c:pt>
                        <c:pt idx="18">
                          <c:v> ▲ 30.33%</c:v>
                        </c:pt>
                        <c:pt idx="19">
                          <c:v> ▲ 13.33%</c:v>
                        </c:pt>
                        <c:pt idx="20">
                          <c:v> ▲ 32.36%</c:v>
                        </c:pt>
                        <c:pt idx="21">
                          <c:v> ▲ 71.20%</c:v>
                        </c:pt>
                        <c:pt idx="22">
                          <c:v> ▲ 62.84%</c:v>
                        </c:pt>
                        <c:pt idx="23">
                          <c:v> ▲ 62.84%</c:v>
                        </c:pt>
                        <c:pt idx="24">
                          <c:v> ▲ 36.63%</c:v>
                        </c:pt>
                        <c:pt idx="25">
                          <c:v> ▲ 50.21%</c:v>
                        </c:pt>
                        <c:pt idx="26">
                          <c:v> ▲ 53.65%</c:v>
                        </c:pt>
                        <c:pt idx="27">
                          <c:v> ▲ 31.09%</c:v>
                        </c:pt>
                        <c:pt idx="28">
                          <c:v> ▲ 42.55%</c:v>
                        </c:pt>
                        <c:pt idx="29">
                          <c:v> ▲ 72.00%</c:v>
                        </c:pt>
                        <c:pt idx="30">
                          <c:v> ▲ 47.84%</c:v>
                        </c:pt>
                        <c:pt idx="31">
                          <c:v> ▲ 62.23%</c:v>
                        </c:pt>
                        <c:pt idx="32">
                          <c:v> ▲ 62.17%</c:v>
                        </c:pt>
                        <c:pt idx="33">
                          <c:v> ▲ 90.09%</c:v>
                        </c:pt>
                        <c:pt idx="34">
                          <c:v> ▲ 63.93%</c:v>
                        </c:pt>
                      </c15:dlblRangeCache>
                    </c15:datalabelsRange>
                  </c:ext>
                  <c:ext xmlns:c16="http://schemas.microsoft.com/office/drawing/2014/chart" uri="{C3380CC4-5D6E-409C-BE32-E72D297353CC}">
                    <c16:uniqueId val="{00000023-9ECA-4270-B3D4-354D45FC7EC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Average'!$C$2:$C$4</c15:sqref>
                        </c15:formulaRef>
                      </c:ext>
                    </c:extLst>
                    <c:strCache>
                      <c:ptCount val="3"/>
                      <c:pt idx="0">
                        <c:v>SPRING</c:v>
                      </c:pt>
                      <c:pt idx="1">
                        <c:v>confidence post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Average'!$C$5:$C$39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3.83</c:v>
                      </c:pt>
                      <c:pt idx="1">
                        <c:v>3.5</c:v>
                      </c:pt>
                      <c:pt idx="2">
                        <c:v>3.75</c:v>
                      </c:pt>
                      <c:pt idx="3">
                        <c:v>3.75</c:v>
                      </c:pt>
                      <c:pt idx="4">
                        <c:v>3.92</c:v>
                      </c:pt>
                      <c:pt idx="5">
                        <c:v>3.92</c:v>
                      </c:pt>
                      <c:pt idx="6">
                        <c:v>4.38</c:v>
                      </c:pt>
                      <c:pt idx="7">
                        <c:v>3.31</c:v>
                      </c:pt>
                      <c:pt idx="8">
                        <c:v>3.85</c:v>
                      </c:pt>
                      <c:pt idx="9">
                        <c:v>4</c:v>
                      </c:pt>
                      <c:pt idx="10">
                        <c:v>3.54</c:v>
                      </c:pt>
                      <c:pt idx="11">
                        <c:v>3.62</c:v>
                      </c:pt>
                      <c:pt idx="12">
                        <c:v>3.67</c:v>
                      </c:pt>
                      <c:pt idx="13">
                        <c:v>3.33</c:v>
                      </c:pt>
                      <c:pt idx="14">
                        <c:v>3.89</c:v>
                      </c:pt>
                      <c:pt idx="15">
                        <c:v>3.44</c:v>
                      </c:pt>
                      <c:pt idx="16">
                        <c:v>3.89</c:v>
                      </c:pt>
                      <c:pt idx="17">
                        <c:v>3.36</c:v>
                      </c:pt>
                      <c:pt idx="18">
                        <c:v>3.91</c:v>
                      </c:pt>
                      <c:pt idx="19">
                        <c:v>3.91</c:v>
                      </c:pt>
                      <c:pt idx="20">
                        <c:v>4.09</c:v>
                      </c:pt>
                      <c:pt idx="21">
                        <c:v>3.27</c:v>
                      </c:pt>
                      <c:pt idx="22">
                        <c:v>3.55</c:v>
                      </c:pt>
                      <c:pt idx="23">
                        <c:v>3.55</c:v>
                      </c:pt>
                      <c:pt idx="24">
                        <c:v>3.73</c:v>
                      </c:pt>
                      <c:pt idx="25">
                        <c:v>3.5</c:v>
                      </c:pt>
                      <c:pt idx="26">
                        <c:v>3.58</c:v>
                      </c:pt>
                      <c:pt idx="27">
                        <c:v>3.5</c:v>
                      </c:pt>
                      <c:pt idx="28">
                        <c:v>3.92</c:v>
                      </c:pt>
                      <c:pt idx="29">
                        <c:v>3.44</c:v>
                      </c:pt>
                      <c:pt idx="30">
                        <c:v>4.1100000000000003</c:v>
                      </c:pt>
                      <c:pt idx="31">
                        <c:v>3.78</c:v>
                      </c:pt>
                      <c:pt idx="32">
                        <c:v>4.33</c:v>
                      </c:pt>
                      <c:pt idx="33">
                        <c:v>4.22</c:v>
                      </c:pt>
                      <c:pt idx="34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9ECA-4270-B3D4-354D45FC7EC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Average'!$F$2:$F$4</c15:sqref>
                        </c15:formulaRef>
                      </c:ext>
                    </c:extLst>
                    <c:strCache>
                      <c:ptCount val="3"/>
                      <c:pt idx="0">
                        <c:v>SPRING</c:v>
                      </c:pt>
                      <c:pt idx="1">
                        <c:v>proficiency post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Average'!$F$5:$F$39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9ECA-4270-B3D4-354D45FC7EC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Average'!$G$2:$G$4</c15:sqref>
                        </c15:formulaRef>
                      </c:ext>
                    </c:extLst>
                    <c:strCache>
                      <c:ptCount val="3"/>
                      <c:pt idx="0">
                        <c:v>SPRING</c:v>
                      </c:pt>
                      <c:pt idx="1">
                        <c:v>SPRING  % Change</c:v>
                      </c:pt>
                      <c:pt idx="2">
                        <c:v>Confidence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fixedVal"/>
                  <c:noEndCap val="0"/>
                  <c:val val="0.5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Average'!$G$5:$G$39</c15:sqref>
                        </c15:formulaRef>
                      </c:ext>
                    </c:extLst>
                    <c:numCache>
                      <c:formatCode>[Green]\ \▲\ 0.00%;[Red]\ \▼\ 0.00%</c:formatCode>
                      <c:ptCount val="35"/>
                      <c:pt idx="0">
                        <c:v>0.35335689045936397</c:v>
                      </c:pt>
                      <c:pt idx="1">
                        <c:v>0.4</c:v>
                      </c:pt>
                      <c:pt idx="2">
                        <c:v>0.28424657534246578</c:v>
                      </c:pt>
                      <c:pt idx="3">
                        <c:v>0.28424657534246578</c:v>
                      </c:pt>
                      <c:pt idx="4">
                        <c:v>0.45724907063197029</c:v>
                      </c:pt>
                      <c:pt idx="5">
                        <c:v>0.45724907063197029</c:v>
                      </c:pt>
                      <c:pt idx="6">
                        <c:v>0.20994475138121541</c:v>
                      </c:pt>
                      <c:pt idx="7">
                        <c:v>0</c:v>
                      </c:pt>
                      <c:pt idx="8">
                        <c:v>0.31849315068493156</c:v>
                      </c:pt>
                      <c:pt idx="9">
                        <c:v>0.20845921450151056</c:v>
                      </c:pt>
                      <c:pt idx="10">
                        <c:v>0.27797833935018051</c:v>
                      </c:pt>
                      <c:pt idx="11">
                        <c:v>0.38167938931297707</c:v>
                      </c:pt>
                      <c:pt idx="12">
                        <c:v>0.32014388489208639</c:v>
                      </c:pt>
                      <c:pt idx="13">
                        <c:v>0.42918454935622319</c:v>
                      </c:pt>
                      <c:pt idx="14">
                        <c:v>0.16816816816816818</c:v>
                      </c:pt>
                      <c:pt idx="15">
                        <c:v>0.4098360655737705</c:v>
                      </c:pt>
                      <c:pt idx="16">
                        <c:v>0.25080385852090042</c:v>
                      </c:pt>
                      <c:pt idx="17">
                        <c:v>0.37142857142857127</c:v>
                      </c:pt>
                      <c:pt idx="18">
                        <c:v>0.3033333333333334</c:v>
                      </c:pt>
                      <c:pt idx="19">
                        <c:v>0.1333333333333333</c:v>
                      </c:pt>
                      <c:pt idx="20">
                        <c:v>0.3236245954692557</c:v>
                      </c:pt>
                      <c:pt idx="21">
                        <c:v>0.71204188481675401</c:v>
                      </c:pt>
                      <c:pt idx="22">
                        <c:v>0.62844036697247685</c:v>
                      </c:pt>
                      <c:pt idx="23">
                        <c:v>0.62844036697247685</c:v>
                      </c:pt>
                      <c:pt idx="24">
                        <c:v>0.36630036630036628</c:v>
                      </c:pt>
                      <c:pt idx="25">
                        <c:v>0.50214592274678105</c:v>
                      </c:pt>
                      <c:pt idx="26">
                        <c:v>0.53648068669527893</c:v>
                      </c:pt>
                      <c:pt idx="27">
                        <c:v>0.31086142322097382</c:v>
                      </c:pt>
                      <c:pt idx="28">
                        <c:v>0.42545454545454542</c:v>
                      </c:pt>
                      <c:pt idx="29">
                        <c:v>0.72</c:v>
                      </c:pt>
                      <c:pt idx="30">
                        <c:v>0.4784172661870506</c:v>
                      </c:pt>
                      <c:pt idx="31">
                        <c:v>0.62231759656652352</c:v>
                      </c:pt>
                      <c:pt idx="32">
                        <c:v>0.62172284644194764</c:v>
                      </c:pt>
                      <c:pt idx="33">
                        <c:v>0.90090090090090058</c:v>
                      </c:pt>
                      <c:pt idx="34">
                        <c:v>0.63934426229508201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9ECA-4270-B3D4-354D45FC7EC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37333040"/>
        <c:axId val="1332037248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'Spring and Average'!$H$2:$H$4</c15:sqref>
                        </c15:formulaRef>
                      </c:ext>
                    </c:extLst>
                    <c:strCache>
                      <c:ptCount val="3"/>
                      <c:pt idx="0">
                        <c:v>SPRING</c:v>
                      </c:pt>
                      <c:pt idx="1">
                        <c:v>SPRING  % Change</c:v>
                      </c:pt>
                      <c:pt idx="2">
                        <c:v>Proficiency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'Spring and Average'!$H$5:$H$39</c15:sqref>
                        </c15:formulaRef>
                      </c:ext>
                    </c:extLst>
                    <c:numCache>
                      <c:formatCode>[Green]\▲\ 0.00%;[Red]\ \▼\ 0.00%</c:formatCode>
                      <c:ptCount val="35"/>
                      <c:pt idx="0">
                        <c:v>0.31545741324921134</c:v>
                      </c:pt>
                      <c:pt idx="1">
                        <c:v>0.25684931506849318</c:v>
                      </c:pt>
                      <c:pt idx="2">
                        <c:v>0.23659305993690852</c:v>
                      </c:pt>
                      <c:pt idx="3">
                        <c:v>0.23659305993690852</c:v>
                      </c:pt>
                      <c:pt idx="4">
                        <c:v>0.34246575342465752</c:v>
                      </c:pt>
                      <c:pt idx="5">
                        <c:v>0.34246575342465752</c:v>
                      </c:pt>
                      <c:pt idx="6">
                        <c:v>0.18699186991869918</c:v>
                      </c:pt>
                      <c:pt idx="7">
                        <c:v>2.4767801857585162E-2</c:v>
                      </c:pt>
                      <c:pt idx="8">
                        <c:v>0.24444444444444446</c:v>
                      </c:pt>
                      <c:pt idx="9">
                        <c:v>0.20710059171597639</c:v>
                      </c:pt>
                      <c:pt idx="10">
                        <c:v>0.33212996389891691</c:v>
                      </c:pt>
                      <c:pt idx="11">
                        <c:v>0.452755905511811</c:v>
                      </c:pt>
                      <c:pt idx="12">
                        <c:v>0.23183391003460205</c:v>
                      </c:pt>
                      <c:pt idx="13">
                        <c:v>0.57819905213270151</c:v>
                      </c:pt>
                      <c:pt idx="14">
                        <c:v>0.13081395348837216</c:v>
                      </c:pt>
                      <c:pt idx="15">
                        <c:v>0.30078125</c:v>
                      </c:pt>
                      <c:pt idx="16">
                        <c:v>0.2861736334405145</c:v>
                      </c:pt>
                      <c:pt idx="17">
                        <c:v>0.4081632653061224</c:v>
                      </c:pt>
                      <c:pt idx="18">
                        <c:v>0.23624595469255663</c:v>
                      </c:pt>
                      <c:pt idx="19">
                        <c:v>0.1333333333333333</c:v>
                      </c:pt>
                      <c:pt idx="20">
                        <c:v>0.12676056338028174</c:v>
                      </c:pt>
                      <c:pt idx="21">
                        <c:v>0.71204188481675401</c:v>
                      </c:pt>
                      <c:pt idx="22">
                        <c:v>0.58256880733944949</c:v>
                      </c:pt>
                      <c:pt idx="23">
                        <c:v>0.58256880733944949</c:v>
                      </c:pt>
                      <c:pt idx="24">
                        <c:v>0.18333333333333326</c:v>
                      </c:pt>
                      <c:pt idx="25">
                        <c:v>0.52</c:v>
                      </c:pt>
                      <c:pt idx="26">
                        <c:v>0.46781115879828317</c:v>
                      </c:pt>
                      <c:pt idx="27">
                        <c:v>0.44628099173553726</c:v>
                      </c:pt>
                      <c:pt idx="28">
                        <c:v>0.39272727272727276</c:v>
                      </c:pt>
                      <c:pt idx="29">
                        <c:v>0.57819905213270151</c:v>
                      </c:pt>
                      <c:pt idx="30">
                        <c:v>0.4784172661870506</c:v>
                      </c:pt>
                      <c:pt idx="31">
                        <c:v>0.57510729613733902</c:v>
                      </c:pt>
                      <c:pt idx="32">
                        <c:v>0.62172284644194764</c:v>
                      </c:pt>
                      <c:pt idx="33">
                        <c:v>0.85135135135135132</c:v>
                      </c:pt>
                      <c:pt idx="34">
                        <c:v>0.71673819742489264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9-9ECA-4270-B3D4-354D45FC7EC1}"/>
                  </c:ext>
                </c:extLst>
              </c15:ser>
            </c15:filteredLineSeries>
          </c:ext>
        </c:extLst>
      </c:lineChart>
      <c:catAx>
        <c:axId val="143733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37248"/>
        <c:crosses val="autoZero"/>
        <c:auto val="1"/>
        <c:lblAlgn val="ctr"/>
        <c:lblOffset val="100"/>
        <c:noMultiLvlLbl val="0"/>
      </c:catAx>
      <c:valAx>
        <c:axId val="133203724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33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 Average Percent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7"/>
          <c:order val="17"/>
          <c:tx>
            <c:strRef>
              <c:f>'Spring and Average'!$S$4</c:f>
              <c:strCache>
                <c:ptCount val="1"/>
                <c:pt idx="0">
                  <c:v>Confidence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'Spring and Average'!$A$4:$A$39</c15:sqref>
                  </c15:fullRef>
                </c:ext>
              </c:extLst>
              <c:f>'Spring and Average'!$A$5:$A$39</c:f>
              <c:strCache>
                <c:ptCount val="35"/>
                <c:pt idx="0">
                  <c:v>Upper respiratory/CAP/Bronchitis/Antibiotic Stewardship (ASP)</c:v>
                </c:pt>
                <c:pt idx="1">
                  <c:v>What's this CBC telling me?/Hematology</c:v>
                </c:pt>
                <c:pt idx="2">
                  <c:v>Common GI issues, part 1</c:v>
                </c:pt>
                <c:pt idx="3">
                  <c:v>Common GI issues, part 2</c:v>
                </c:pt>
                <c:pt idx="4">
                  <c:v>Diabetes part 1/Endocrinology</c:v>
                </c:pt>
                <c:pt idx="5">
                  <c:v>Diabetes part 2/Endocrinology</c:v>
                </c:pt>
                <c:pt idx="6">
                  <c:v>Hypertension/Cardiology </c:v>
                </c:pt>
                <c:pt idx="7">
                  <c:v>Hyperlipidemia/Cardiology</c:v>
                </c:pt>
                <c:pt idx="8">
                  <c:v>Peds Wellness</c:v>
                </c:pt>
                <c:pt idx="9">
                  <c:v>Office Based Emergencies</c:v>
                </c:pt>
                <c:pt idx="10">
                  <c:v>Asthma/Pulmonary </c:v>
                </c:pt>
                <c:pt idx="11">
                  <c:v>COPD/Pulmonary</c:v>
                </c:pt>
                <c:pt idx="12">
                  <c:v>Common GYN/Women's Health </c:v>
                </c:pt>
                <c:pt idx="13">
                  <c:v>Dermatology </c:v>
                </c:pt>
                <c:pt idx="14">
                  <c:v>Musculoskeletal (gen ortho)</c:v>
                </c:pt>
                <c:pt idx="15">
                  <c:v>Headaches/Neurology</c:v>
                </c:pt>
                <c:pt idx="16">
                  <c:v>Depression and Anxiety</c:v>
                </c:pt>
                <c:pt idx="17">
                  <c:v>Risk Management</c:v>
                </c:pt>
                <c:pt idx="18">
                  <c:v>Choices and Champions/Advanced Care Planning</c:v>
                </c:pt>
                <c:pt idx="19">
                  <c:v>Building a Culture of Trust/Learning and Development </c:v>
                </c:pt>
                <c:pt idx="20">
                  <c:v>Compliance Overview</c:v>
                </c:pt>
                <c:pt idx="21">
                  <c:v>Value Based Care</c:v>
                </c:pt>
                <c:pt idx="22">
                  <c:v>Mastering Virtual Care, part 1</c:v>
                </c:pt>
                <c:pt idx="23">
                  <c:v>Mastering Virtual Care, part 2</c:v>
                </c:pt>
                <c:pt idx="24">
                  <c:v>Coding/Compliance Team </c:v>
                </c:pt>
                <c:pt idx="25">
                  <c:v>Opioid Stewardship</c:v>
                </c:pt>
                <c:pt idx="26">
                  <c:v>Anticoagulation/Safety </c:v>
                </c:pt>
                <c:pt idx="27">
                  <c:v>Drug to Drug Interactions/Safety </c:v>
                </c:pt>
                <c:pt idx="28">
                  <c:v>Transcultural Health</c:v>
                </c:pt>
                <c:pt idx="29">
                  <c:v>ADD/ADHD</c:v>
                </c:pt>
                <c:pt idx="30">
                  <c:v>Tobacco Cessation </c:v>
                </c:pt>
                <c:pt idx="31">
                  <c:v>Obesity Management </c:v>
                </c:pt>
                <c:pt idx="32">
                  <c:v>5 Languages of Appreciation at Work </c:v>
                </c:pt>
                <c:pt idx="33">
                  <c:v>Practice Sustainability </c:v>
                </c:pt>
                <c:pt idx="34">
                  <c:v>EAP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'Spring and Average'!$S$4:$S$39</c15:sqref>
                  </c15:fullRef>
                </c:ext>
              </c:extLst>
              <c:f>'Spring and Average'!$S$5:$S$39</c:f>
              <c:numCache>
                <c:formatCode>0%</c:formatCode>
                <c:ptCount val="35"/>
                <c:pt idx="0">
                  <c:v>0.2757199787760079</c:v>
                </c:pt>
                <c:pt idx="1">
                  <c:v>0.39011406844106467</c:v>
                </c:pt>
                <c:pt idx="2">
                  <c:v>0.37741740531829171</c:v>
                </c:pt>
                <c:pt idx="3">
                  <c:v>0.37741740531829171</c:v>
                </c:pt>
                <c:pt idx="4">
                  <c:v>0.36225816894961871</c:v>
                </c:pt>
                <c:pt idx="5">
                  <c:v>0.36225816894961871</c:v>
                </c:pt>
                <c:pt idx="6">
                  <c:v>0.18905645977469179</c:v>
                </c:pt>
                <c:pt idx="7">
                  <c:v>0.12999999999999998</c:v>
                </c:pt>
                <c:pt idx="8">
                  <c:v>0.27091324200913242</c:v>
                </c:pt>
                <c:pt idx="9">
                  <c:v>0.39589627391742199</c:v>
                </c:pt>
                <c:pt idx="10">
                  <c:v>0.31756059824651883</c:v>
                </c:pt>
                <c:pt idx="11">
                  <c:v>0.36941112322791714</c:v>
                </c:pt>
                <c:pt idx="12">
                  <c:v>0.31391809629219702</c:v>
                </c:pt>
                <c:pt idx="13">
                  <c:v>0.46459227467811148</c:v>
                </c:pt>
                <c:pt idx="14">
                  <c:v>0.21451886669277975</c:v>
                </c:pt>
                <c:pt idx="15">
                  <c:v>0.38491803278688524</c:v>
                </c:pt>
                <c:pt idx="16">
                  <c:v>0.25873526259378354</c:v>
                </c:pt>
                <c:pt idx="17">
                  <c:v>0.38645778013807747</c:v>
                </c:pt>
                <c:pt idx="18">
                  <c:v>0.33754027261462211</c:v>
                </c:pt>
                <c:pt idx="19">
                  <c:v>0.17021696252465485</c:v>
                </c:pt>
                <c:pt idx="20">
                  <c:v>0.33339901360178659</c:v>
                </c:pt>
                <c:pt idx="21">
                  <c:v>0.55602094240837707</c:v>
                </c:pt>
                <c:pt idx="22">
                  <c:v>0.44732598553401992</c:v>
                </c:pt>
                <c:pt idx="23">
                  <c:v>0.44732598553401992</c:v>
                </c:pt>
                <c:pt idx="24">
                  <c:v>0.28315018315018314</c:v>
                </c:pt>
                <c:pt idx="25">
                  <c:v>0.36218407248450157</c:v>
                </c:pt>
                <c:pt idx="26">
                  <c:v>0.61034560650553427</c:v>
                </c:pt>
                <c:pt idx="27">
                  <c:v>0.32209737827715368</c:v>
                </c:pt>
                <c:pt idx="28">
                  <c:v>0.26639958911145351</c:v>
                </c:pt>
                <c:pt idx="29">
                  <c:v>0.533076923076923</c:v>
                </c:pt>
                <c:pt idx="30">
                  <c:v>0.42439381827871048</c:v>
                </c:pt>
                <c:pt idx="31">
                  <c:v>0.53115879828326173</c:v>
                </c:pt>
                <c:pt idx="32">
                  <c:v>0.4439023588934885</c:v>
                </c:pt>
                <c:pt idx="33">
                  <c:v>0.59198891198891179</c:v>
                </c:pt>
                <c:pt idx="34">
                  <c:v>0.55642124775531476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16F-46A3-900A-C40CFE04D6AC}"/>
            </c:ext>
          </c:extLst>
        </c:ser>
        <c:ser>
          <c:idx val="18"/>
          <c:order val="18"/>
          <c:tx>
            <c:strRef>
              <c:f>'Spring and Average'!$T$4</c:f>
              <c:strCache>
                <c:ptCount val="1"/>
                <c:pt idx="0">
                  <c:v>Proficiency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'Spring and Average'!$A$4:$A$39</c15:sqref>
                  </c15:fullRef>
                </c:ext>
              </c:extLst>
              <c:f>'Spring and Average'!$A$5:$A$39</c:f>
              <c:strCache>
                <c:ptCount val="35"/>
                <c:pt idx="0">
                  <c:v>Upper respiratory/CAP/Bronchitis/Antibiotic Stewardship (ASP)</c:v>
                </c:pt>
                <c:pt idx="1">
                  <c:v>What's this CBC telling me?/Hematology</c:v>
                </c:pt>
                <c:pt idx="2">
                  <c:v>Common GI issues, part 1</c:v>
                </c:pt>
                <c:pt idx="3">
                  <c:v>Common GI issues, part 2</c:v>
                </c:pt>
                <c:pt idx="4">
                  <c:v>Diabetes part 1/Endocrinology</c:v>
                </c:pt>
                <c:pt idx="5">
                  <c:v>Diabetes part 2/Endocrinology</c:v>
                </c:pt>
                <c:pt idx="6">
                  <c:v>Hypertension/Cardiology </c:v>
                </c:pt>
                <c:pt idx="7">
                  <c:v>Hyperlipidemia/Cardiology</c:v>
                </c:pt>
                <c:pt idx="8">
                  <c:v>Peds Wellness</c:v>
                </c:pt>
                <c:pt idx="9">
                  <c:v>Office Based Emergencies</c:v>
                </c:pt>
                <c:pt idx="10">
                  <c:v>Asthma/Pulmonary </c:v>
                </c:pt>
                <c:pt idx="11">
                  <c:v>COPD/Pulmonary</c:v>
                </c:pt>
                <c:pt idx="12">
                  <c:v>Common GYN/Women's Health </c:v>
                </c:pt>
                <c:pt idx="13">
                  <c:v>Dermatology </c:v>
                </c:pt>
                <c:pt idx="14">
                  <c:v>Musculoskeletal (gen ortho)</c:v>
                </c:pt>
                <c:pt idx="15">
                  <c:v>Headaches/Neurology</c:v>
                </c:pt>
                <c:pt idx="16">
                  <c:v>Depression and Anxiety</c:v>
                </c:pt>
                <c:pt idx="17">
                  <c:v>Risk Management</c:v>
                </c:pt>
                <c:pt idx="18">
                  <c:v>Choices and Champions/Advanced Care Planning</c:v>
                </c:pt>
                <c:pt idx="19">
                  <c:v>Building a Culture of Trust/Learning and Development </c:v>
                </c:pt>
                <c:pt idx="20">
                  <c:v>Compliance Overview</c:v>
                </c:pt>
                <c:pt idx="21">
                  <c:v>Value Based Care</c:v>
                </c:pt>
                <c:pt idx="22">
                  <c:v>Mastering Virtual Care, part 1</c:v>
                </c:pt>
                <c:pt idx="23">
                  <c:v>Mastering Virtual Care, part 2</c:v>
                </c:pt>
                <c:pt idx="24">
                  <c:v>Coding/Compliance Team </c:v>
                </c:pt>
                <c:pt idx="25">
                  <c:v>Opioid Stewardship</c:v>
                </c:pt>
                <c:pt idx="26">
                  <c:v>Anticoagulation/Safety </c:v>
                </c:pt>
                <c:pt idx="27">
                  <c:v>Drug to Drug Interactions/Safety </c:v>
                </c:pt>
                <c:pt idx="28">
                  <c:v>Transcultural Health</c:v>
                </c:pt>
                <c:pt idx="29">
                  <c:v>ADD/ADHD</c:v>
                </c:pt>
                <c:pt idx="30">
                  <c:v>Tobacco Cessation </c:v>
                </c:pt>
                <c:pt idx="31">
                  <c:v>Obesity Management </c:v>
                </c:pt>
                <c:pt idx="32">
                  <c:v>5 Languages of Appreciation at Work </c:v>
                </c:pt>
                <c:pt idx="33">
                  <c:v>Practice Sustainability </c:v>
                </c:pt>
                <c:pt idx="34">
                  <c:v>EAP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'Spring and Average'!$T$4:$T$39</c15:sqref>
                  </c15:fullRef>
                </c:ext>
              </c:extLst>
              <c:f>'Spring and Average'!$T$5:$T$39</c:f>
              <c:numCache>
                <c:formatCode>0%</c:formatCode>
                <c:ptCount val="35"/>
                <c:pt idx="0">
                  <c:v>0.2827287066246057</c:v>
                </c:pt>
                <c:pt idx="1">
                  <c:v>0.18753008884415076</c:v>
                </c:pt>
                <c:pt idx="2">
                  <c:v>0.24850486330178762</c:v>
                </c:pt>
                <c:pt idx="3">
                  <c:v>0.24850486330178762</c:v>
                </c:pt>
                <c:pt idx="4">
                  <c:v>0.28834999382944593</c:v>
                </c:pt>
                <c:pt idx="5">
                  <c:v>0.28834999382944593</c:v>
                </c:pt>
                <c:pt idx="6">
                  <c:v>0.17758001904343368</c:v>
                </c:pt>
                <c:pt idx="7">
                  <c:v>0.12010094272943567</c:v>
                </c:pt>
                <c:pt idx="8">
                  <c:v>0.23388888888888887</c:v>
                </c:pt>
                <c:pt idx="9">
                  <c:v>0.28212172442941674</c:v>
                </c:pt>
                <c:pt idx="10">
                  <c:v>0.2598149819494584</c:v>
                </c:pt>
                <c:pt idx="11">
                  <c:v>0.32012795275590544</c:v>
                </c:pt>
                <c:pt idx="12">
                  <c:v>0.2313015704019164</c:v>
                </c:pt>
                <c:pt idx="13">
                  <c:v>0.49364498061180528</c:v>
                </c:pt>
                <c:pt idx="14">
                  <c:v>0.20177061310782235</c:v>
                </c:pt>
                <c:pt idx="15">
                  <c:v>0.33039062499999999</c:v>
                </c:pt>
                <c:pt idx="16">
                  <c:v>0.27642015005359055</c:v>
                </c:pt>
                <c:pt idx="17">
                  <c:v>0.38458704781551611</c:v>
                </c:pt>
                <c:pt idx="18">
                  <c:v>0.32232145062872103</c:v>
                </c:pt>
                <c:pt idx="19">
                  <c:v>0.18298086606243705</c:v>
                </c:pt>
                <c:pt idx="20">
                  <c:v>0.22205186840600802</c:v>
                </c:pt>
                <c:pt idx="21">
                  <c:v>0.61237687461176682</c:v>
                </c:pt>
                <c:pt idx="22">
                  <c:v>0.43988580227112339</c:v>
                </c:pt>
                <c:pt idx="23">
                  <c:v>0.43988580227112339</c:v>
                </c:pt>
                <c:pt idx="24">
                  <c:v>0.21235632183908046</c:v>
                </c:pt>
                <c:pt idx="25">
                  <c:v>0.39461538461538459</c:v>
                </c:pt>
                <c:pt idx="26">
                  <c:v>0.53390557939914163</c:v>
                </c:pt>
                <c:pt idx="27">
                  <c:v>0.37698664971392243</c:v>
                </c:pt>
                <c:pt idx="28">
                  <c:v>0.27793463334248836</c:v>
                </c:pt>
                <c:pt idx="29">
                  <c:v>0.46217644914327383</c:v>
                </c:pt>
                <c:pt idx="30">
                  <c:v>0.42439381827871048</c:v>
                </c:pt>
                <c:pt idx="31">
                  <c:v>0.50755364806866954</c:v>
                </c:pt>
                <c:pt idx="32">
                  <c:v>0.4439023588934885</c:v>
                </c:pt>
                <c:pt idx="33">
                  <c:v>0.56721413721413716</c:v>
                </c:pt>
                <c:pt idx="34">
                  <c:v>0.59511821532022013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16F-46A3-900A-C40CFE04D6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8505856"/>
        <c:axId val="8229927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'Spring and Average'!$B$2:$B$3</c15:sqref>
                        </c15:formulaRef>
                      </c:ext>
                    </c:extLst>
                    <c:strCache>
                      <c:ptCount val="2"/>
                      <c:pt idx="0">
                        <c:v>SPRING</c:v>
                      </c:pt>
                      <c:pt idx="1">
                        <c:v>confidence pre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'Spring and Average'!$A$4:$A$39</c15:sqref>
                        </c15:fullRef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'Spring and Average'!$B$4:$B$39</c15:sqref>
                        </c15:fullRef>
                        <c15:formulaRef>
                          <c15:sqref>'Spring and Average'!$B$5:$B$39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2.83</c:v>
                      </c:pt>
                      <c:pt idx="1">
                        <c:v>2.5</c:v>
                      </c:pt>
                      <c:pt idx="2">
                        <c:v>2.92</c:v>
                      </c:pt>
                      <c:pt idx="3">
                        <c:v>2.92</c:v>
                      </c:pt>
                      <c:pt idx="4">
                        <c:v>2.69</c:v>
                      </c:pt>
                      <c:pt idx="5">
                        <c:v>2.69</c:v>
                      </c:pt>
                      <c:pt idx="6">
                        <c:v>3.62</c:v>
                      </c:pt>
                      <c:pt idx="7">
                        <c:v>3.31</c:v>
                      </c:pt>
                      <c:pt idx="8">
                        <c:v>2.92</c:v>
                      </c:pt>
                      <c:pt idx="9">
                        <c:v>3.31</c:v>
                      </c:pt>
                      <c:pt idx="10">
                        <c:v>2.77</c:v>
                      </c:pt>
                      <c:pt idx="11">
                        <c:v>2.62</c:v>
                      </c:pt>
                      <c:pt idx="12">
                        <c:v>2.78</c:v>
                      </c:pt>
                      <c:pt idx="13">
                        <c:v>2.33</c:v>
                      </c:pt>
                      <c:pt idx="14">
                        <c:v>3.33</c:v>
                      </c:pt>
                      <c:pt idx="15">
                        <c:v>2.44</c:v>
                      </c:pt>
                      <c:pt idx="16">
                        <c:v>3.11</c:v>
                      </c:pt>
                      <c:pt idx="17">
                        <c:v>2.4500000000000002</c:v>
                      </c:pt>
                      <c:pt idx="18">
                        <c:v>3</c:v>
                      </c:pt>
                      <c:pt idx="19">
                        <c:v>3.45</c:v>
                      </c:pt>
                      <c:pt idx="20">
                        <c:v>3.09</c:v>
                      </c:pt>
                      <c:pt idx="21">
                        <c:v>1.91</c:v>
                      </c:pt>
                      <c:pt idx="22">
                        <c:v>2.1800000000000002</c:v>
                      </c:pt>
                      <c:pt idx="23">
                        <c:v>2.1800000000000002</c:v>
                      </c:pt>
                      <c:pt idx="24">
                        <c:v>2.73</c:v>
                      </c:pt>
                      <c:pt idx="25">
                        <c:v>2.33</c:v>
                      </c:pt>
                      <c:pt idx="26">
                        <c:v>2.33</c:v>
                      </c:pt>
                      <c:pt idx="27">
                        <c:v>2.67</c:v>
                      </c:pt>
                      <c:pt idx="28">
                        <c:v>2.75</c:v>
                      </c:pt>
                      <c:pt idx="29">
                        <c:v>2</c:v>
                      </c:pt>
                      <c:pt idx="30">
                        <c:v>2.78</c:v>
                      </c:pt>
                      <c:pt idx="31">
                        <c:v>2.33</c:v>
                      </c:pt>
                      <c:pt idx="32">
                        <c:v>2.67</c:v>
                      </c:pt>
                      <c:pt idx="33">
                        <c:v>2.2200000000000002</c:v>
                      </c:pt>
                      <c:pt idx="34">
                        <c:v>2.44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16F-46A3-900A-C40CFE04D6A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Average'!$C$2:$C$3</c15:sqref>
                        </c15:formulaRef>
                      </c:ext>
                    </c:extLst>
                    <c:strCache>
                      <c:ptCount val="2"/>
                      <c:pt idx="0">
                        <c:v>SPRING</c:v>
                      </c:pt>
                      <c:pt idx="1">
                        <c:v>confidence post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'Spring and Average'!$A$4:$A$39</c15:sqref>
                        </c15:fullRef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'Spring and Average'!$C$4:$C$39</c15:sqref>
                        </c15:fullRef>
                        <c15:formulaRef>
                          <c15:sqref>'Spring and Average'!$C$5:$C$39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3.83</c:v>
                      </c:pt>
                      <c:pt idx="1">
                        <c:v>3.5</c:v>
                      </c:pt>
                      <c:pt idx="2">
                        <c:v>3.75</c:v>
                      </c:pt>
                      <c:pt idx="3">
                        <c:v>3.75</c:v>
                      </c:pt>
                      <c:pt idx="4">
                        <c:v>3.92</c:v>
                      </c:pt>
                      <c:pt idx="5">
                        <c:v>3.92</c:v>
                      </c:pt>
                      <c:pt idx="6">
                        <c:v>4.38</c:v>
                      </c:pt>
                      <c:pt idx="7">
                        <c:v>3.31</c:v>
                      </c:pt>
                      <c:pt idx="8">
                        <c:v>3.85</c:v>
                      </c:pt>
                      <c:pt idx="9">
                        <c:v>4</c:v>
                      </c:pt>
                      <c:pt idx="10">
                        <c:v>3.54</c:v>
                      </c:pt>
                      <c:pt idx="11">
                        <c:v>3.62</c:v>
                      </c:pt>
                      <c:pt idx="12">
                        <c:v>3.67</c:v>
                      </c:pt>
                      <c:pt idx="13">
                        <c:v>3.33</c:v>
                      </c:pt>
                      <c:pt idx="14">
                        <c:v>3.89</c:v>
                      </c:pt>
                      <c:pt idx="15">
                        <c:v>3.44</c:v>
                      </c:pt>
                      <c:pt idx="16">
                        <c:v>3.89</c:v>
                      </c:pt>
                      <c:pt idx="17">
                        <c:v>3.36</c:v>
                      </c:pt>
                      <c:pt idx="18">
                        <c:v>3.91</c:v>
                      </c:pt>
                      <c:pt idx="19">
                        <c:v>3.91</c:v>
                      </c:pt>
                      <c:pt idx="20">
                        <c:v>4.09</c:v>
                      </c:pt>
                      <c:pt idx="21">
                        <c:v>3.27</c:v>
                      </c:pt>
                      <c:pt idx="22">
                        <c:v>3.55</c:v>
                      </c:pt>
                      <c:pt idx="23">
                        <c:v>3.55</c:v>
                      </c:pt>
                      <c:pt idx="24">
                        <c:v>3.73</c:v>
                      </c:pt>
                      <c:pt idx="25">
                        <c:v>3.5</c:v>
                      </c:pt>
                      <c:pt idx="26">
                        <c:v>3.58</c:v>
                      </c:pt>
                      <c:pt idx="27">
                        <c:v>3.5</c:v>
                      </c:pt>
                      <c:pt idx="28">
                        <c:v>3.92</c:v>
                      </c:pt>
                      <c:pt idx="29">
                        <c:v>3.44</c:v>
                      </c:pt>
                      <c:pt idx="30">
                        <c:v>4.1100000000000003</c:v>
                      </c:pt>
                      <c:pt idx="31">
                        <c:v>3.78</c:v>
                      </c:pt>
                      <c:pt idx="32">
                        <c:v>4.33</c:v>
                      </c:pt>
                      <c:pt idx="33">
                        <c:v>4.22</c:v>
                      </c:pt>
                      <c:pt idx="34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16F-46A3-900A-C40CFE04D6A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Average'!$D$2:$D$3</c15:sqref>
                        </c15:formulaRef>
                      </c:ext>
                    </c:extLst>
                    <c:strCache>
                      <c:ptCount val="2"/>
                      <c:pt idx="0">
                        <c:v>SPRING</c:v>
                      </c:pt>
                      <c:pt idx="1">
                        <c:v>proficiency pre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'Spring and Average'!$A$4:$A$39</c15:sqref>
                        </c15:fullRef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'Spring and Average'!$D$4:$D$39</c15:sqref>
                        </c15:fullRef>
                        <c15:formulaRef>
                          <c15:sqref>'Spring and Average'!$D$5:$D$39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3.17</c:v>
                      </c:pt>
                      <c:pt idx="1">
                        <c:v>2.92</c:v>
                      </c:pt>
                      <c:pt idx="2">
                        <c:v>3.17</c:v>
                      </c:pt>
                      <c:pt idx="3">
                        <c:v>3.17</c:v>
                      </c:pt>
                      <c:pt idx="4">
                        <c:v>2.92</c:v>
                      </c:pt>
                      <c:pt idx="5">
                        <c:v>2.92</c:v>
                      </c:pt>
                      <c:pt idx="6">
                        <c:v>3.69</c:v>
                      </c:pt>
                      <c:pt idx="7">
                        <c:v>3.23</c:v>
                      </c:pt>
                      <c:pt idx="8">
                        <c:v>3.15</c:v>
                      </c:pt>
                      <c:pt idx="9">
                        <c:v>3.38</c:v>
                      </c:pt>
                      <c:pt idx="10">
                        <c:v>2.77</c:v>
                      </c:pt>
                      <c:pt idx="11">
                        <c:v>2.54</c:v>
                      </c:pt>
                      <c:pt idx="12">
                        <c:v>2.89</c:v>
                      </c:pt>
                      <c:pt idx="13">
                        <c:v>2.11</c:v>
                      </c:pt>
                      <c:pt idx="14">
                        <c:v>3.44</c:v>
                      </c:pt>
                      <c:pt idx="15">
                        <c:v>2.56</c:v>
                      </c:pt>
                      <c:pt idx="16">
                        <c:v>3.11</c:v>
                      </c:pt>
                      <c:pt idx="17">
                        <c:v>2.4500000000000002</c:v>
                      </c:pt>
                      <c:pt idx="18">
                        <c:v>3.09</c:v>
                      </c:pt>
                      <c:pt idx="19">
                        <c:v>3.45</c:v>
                      </c:pt>
                      <c:pt idx="20">
                        <c:v>3.55</c:v>
                      </c:pt>
                      <c:pt idx="21">
                        <c:v>1.91</c:v>
                      </c:pt>
                      <c:pt idx="22">
                        <c:v>2.1800000000000002</c:v>
                      </c:pt>
                      <c:pt idx="23">
                        <c:v>2.1800000000000002</c:v>
                      </c:pt>
                      <c:pt idx="24">
                        <c:v>3</c:v>
                      </c:pt>
                      <c:pt idx="25">
                        <c:v>2.25</c:v>
                      </c:pt>
                      <c:pt idx="26">
                        <c:v>2.33</c:v>
                      </c:pt>
                      <c:pt idx="27">
                        <c:v>2.42</c:v>
                      </c:pt>
                      <c:pt idx="28">
                        <c:v>2.75</c:v>
                      </c:pt>
                      <c:pt idx="29">
                        <c:v>2.11</c:v>
                      </c:pt>
                      <c:pt idx="30">
                        <c:v>2.78</c:v>
                      </c:pt>
                      <c:pt idx="31">
                        <c:v>2.33</c:v>
                      </c:pt>
                      <c:pt idx="32">
                        <c:v>2.67</c:v>
                      </c:pt>
                      <c:pt idx="33">
                        <c:v>2.2200000000000002</c:v>
                      </c:pt>
                      <c:pt idx="34">
                        <c:v>2.33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16F-46A3-900A-C40CFE04D6A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Average'!$E$2:$E$3</c15:sqref>
                        </c15:formulaRef>
                      </c:ext>
                    </c:extLst>
                    <c:strCache>
                      <c:ptCount val="2"/>
                      <c:pt idx="0">
                        <c:v>SPRING</c:v>
                      </c:pt>
                      <c:pt idx="1">
                        <c:v>proficiency post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'Spring and Average'!$A$4:$A$39</c15:sqref>
                        </c15:fullRef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'Spring and Average'!$E$4:$E$39</c15:sqref>
                        </c15:fullRef>
                        <c15:formulaRef>
                          <c15:sqref>'Spring and Average'!$E$5:$E$39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4.17</c:v>
                      </c:pt>
                      <c:pt idx="1">
                        <c:v>3.67</c:v>
                      </c:pt>
                      <c:pt idx="2">
                        <c:v>3.92</c:v>
                      </c:pt>
                      <c:pt idx="3">
                        <c:v>3.92</c:v>
                      </c:pt>
                      <c:pt idx="4">
                        <c:v>3.92</c:v>
                      </c:pt>
                      <c:pt idx="5">
                        <c:v>3.92</c:v>
                      </c:pt>
                      <c:pt idx="6">
                        <c:v>4.38</c:v>
                      </c:pt>
                      <c:pt idx="7">
                        <c:v>3.31</c:v>
                      </c:pt>
                      <c:pt idx="8">
                        <c:v>3.92</c:v>
                      </c:pt>
                      <c:pt idx="9">
                        <c:v>4.08</c:v>
                      </c:pt>
                      <c:pt idx="10">
                        <c:v>3.69</c:v>
                      </c:pt>
                      <c:pt idx="11">
                        <c:v>3.69</c:v>
                      </c:pt>
                      <c:pt idx="12">
                        <c:v>3.56</c:v>
                      </c:pt>
                      <c:pt idx="13">
                        <c:v>3.33</c:v>
                      </c:pt>
                      <c:pt idx="14">
                        <c:v>3.89</c:v>
                      </c:pt>
                      <c:pt idx="15">
                        <c:v>3.33</c:v>
                      </c:pt>
                      <c:pt idx="16">
                        <c:v>4</c:v>
                      </c:pt>
                      <c:pt idx="17">
                        <c:v>3.45</c:v>
                      </c:pt>
                      <c:pt idx="18">
                        <c:v>3.82</c:v>
                      </c:pt>
                      <c:pt idx="19">
                        <c:v>3.91</c:v>
                      </c:pt>
                      <c:pt idx="20">
                        <c:v>4</c:v>
                      </c:pt>
                      <c:pt idx="21">
                        <c:v>3.27</c:v>
                      </c:pt>
                      <c:pt idx="22">
                        <c:v>3.45</c:v>
                      </c:pt>
                      <c:pt idx="23">
                        <c:v>3.45</c:v>
                      </c:pt>
                      <c:pt idx="24">
                        <c:v>3.55</c:v>
                      </c:pt>
                      <c:pt idx="25">
                        <c:v>3.42</c:v>
                      </c:pt>
                      <c:pt idx="26">
                        <c:v>3.42</c:v>
                      </c:pt>
                      <c:pt idx="27">
                        <c:v>3.5</c:v>
                      </c:pt>
                      <c:pt idx="28">
                        <c:v>3.83</c:v>
                      </c:pt>
                      <c:pt idx="29">
                        <c:v>3.33</c:v>
                      </c:pt>
                      <c:pt idx="30">
                        <c:v>4.1100000000000003</c:v>
                      </c:pt>
                      <c:pt idx="31">
                        <c:v>3.67</c:v>
                      </c:pt>
                      <c:pt idx="32">
                        <c:v>4.33</c:v>
                      </c:pt>
                      <c:pt idx="33">
                        <c:v>4.1100000000000003</c:v>
                      </c:pt>
                      <c:pt idx="34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16F-46A3-900A-C40CFE04D6A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Average'!$F$2:$F$3</c15:sqref>
                        </c15:formulaRef>
                      </c:ext>
                    </c:extLst>
                    <c:strCache>
                      <c:ptCount val="2"/>
                      <c:pt idx="0">
                        <c:v>SPRING</c:v>
                      </c:pt>
                      <c:pt idx="1">
                        <c:v>proficiency post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'Spring and Average'!$A$4:$A$39</c15:sqref>
                        </c15:fullRef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'Spring and Average'!$F$4:$F$39</c15:sqref>
                        </c15:fullRef>
                        <c15:formulaRef>
                          <c15:sqref>'Spring and Average'!$F$5:$F$39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16F-46A3-900A-C40CFE04D6A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Average'!$G$2:$G$3</c15:sqref>
                        </c15:formulaRef>
                      </c:ext>
                    </c:extLst>
                    <c:strCache>
                      <c:ptCount val="2"/>
                      <c:pt idx="0">
                        <c:v>SPRING</c:v>
                      </c:pt>
                      <c:pt idx="1">
                        <c:v>SPRING  % Change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'Spring and Average'!$A$4:$A$39</c15:sqref>
                        </c15:fullRef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'Spring and Average'!$G$4:$G$39</c15:sqref>
                        </c15:fullRef>
                        <c15:formulaRef>
                          <c15:sqref>'Spring and Average'!$G$5:$G$39</c15:sqref>
                        </c15:formulaRef>
                      </c:ext>
                    </c:extLst>
                    <c:numCache>
                      <c:formatCode>[Green]\ \▲\ 0.00%;[Red]\ \▼\ 0.00%</c:formatCode>
                      <c:ptCount val="35"/>
                      <c:pt idx="0">
                        <c:v>0.35335689045936397</c:v>
                      </c:pt>
                      <c:pt idx="1">
                        <c:v>0.4</c:v>
                      </c:pt>
                      <c:pt idx="2">
                        <c:v>0.28424657534246578</c:v>
                      </c:pt>
                      <c:pt idx="3">
                        <c:v>0.28424657534246578</c:v>
                      </c:pt>
                      <c:pt idx="4">
                        <c:v>0.45724907063197029</c:v>
                      </c:pt>
                      <c:pt idx="5">
                        <c:v>0.45724907063197029</c:v>
                      </c:pt>
                      <c:pt idx="6">
                        <c:v>0.20994475138121541</c:v>
                      </c:pt>
                      <c:pt idx="7">
                        <c:v>0</c:v>
                      </c:pt>
                      <c:pt idx="8">
                        <c:v>0.31849315068493156</c:v>
                      </c:pt>
                      <c:pt idx="9">
                        <c:v>0.20845921450151056</c:v>
                      </c:pt>
                      <c:pt idx="10">
                        <c:v>0.27797833935018051</c:v>
                      </c:pt>
                      <c:pt idx="11">
                        <c:v>0.38167938931297707</c:v>
                      </c:pt>
                      <c:pt idx="12">
                        <c:v>0.32014388489208639</c:v>
                      </c:pt>
                      <c:pt idx="13">
                        <c:v>0.42918454935622319</c:v>
                      </c:pt>
                      <c:pt idx="14">
                        <c:v>0.16816816816816818</c:v>
                      </c:pt>
                      <c:pt idx="15">
                        <c:v>0.4098360655737705</c:v>
                      </c:pt>
                      <c:pt idx="16">
                        <c:v>0.25080385852090042</c:v>
                      </c:pt>
                      <c:pt idx="17">
                        <c:v>0.37142857142857127</c:v>
                      </c:pt>
                      <c:pt idx="18">
                        <c:v>0.3033333333333334</c:v>
                      </c:pt>
                      <c:pt idx="19">
                        <c:v>0.1333333333333333</c:v>
                      </c:pt>
                      <c:pt idx="20">
                        <c:v>0.3236245954692557</c:v>
                      </c:pt>
                      <c:pt idx="21">
                        <c:v>0.71204188481675401</c:v>
                      </c:pt>
                      <c:pt idx="22">
                        <c:v>0.62844036697247685</c:v>
                      </c:pt>
                      <c:pt idx="23">
                        <c:v>0.62844036697247685</c:v>
                      </c:pt>
                      <c:pt idx="24">
                        <c:v>0.36630036630036628</c:v>
                      </c:pt>
                      <c:pt idx="25">
                        <c:v>0.50214592274678105</c:v>
                      </c:pt>
                      <c:pt idx="26">
                        <c:v>0.53648068669527893</c:v>
                      </c:pt>
                      <c:pt idx="27">
                        <c:v>0.31086142322097382</c:v>
                      </c:pt>
                      <c:pt idx="28">
                        <c:v>0.42545454545454542</c:v>
                      </c:pt>
                      <c:pt idx="29">
                        <c:v>0.72</c:v>
                      </c:pt>
                      <c:pt idx="30">
                        <c:v>0.4784172661870506</c:v>
                      </c:pt>
                      <c:pt idx="31">
                        <c:v>0.62231759656652352</c:v>
                      </c:pt>
                      <c:pt idx="32">
                        <c:v>0.62172284644194764</c:v>
                      </c:pt>
                      <c:pt idx="33">
                        <c:v>0.90090090090090058</c:v>
                      </c:pt>
                      <c:pt idx="34">
                        <c:v>0.63934426229508201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16F-46A3-900A-C40CFE04D6A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Average'!$H$2:$H$3</c15:sqref>
                        </c15:formulaRef>
                      </c:ext>
                    </c:extLst>
                    <c:strCache>
                      <c:ptCount val="2"/>
                      <c:pt idx="0">
                        <c:v>SPRING</c:v>
                      </c:pt>
                      <c:pt idx="1">
                        <c:v>SPRING  % Change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'Spring and Average'!$A$4:$A$39</c15:sqref>
                        </c15:fullRef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'Spring and Average'!$H$4:$H$39</c15:sqref>
                        </c15:fullRef>
                        <c15:formulaRef>
                          <c15:sqref>'Spring and Average'!$H$5:$H$39</c15:sqref>
                        </c15:formulaRef>
                      </c:ext>
                    </c:extLst>
                    <c:numCache>
                      <c:formatCode>[Green]\▲\ 0.00%;[Red]\ \▼\ 0.00%</c:formatCode>
                      <c:ptCount val="35"/>
                      <c:pt idx="0">
                        <c:v>0.31545741324921134</c:v>
                      </c:pt>
                      <c:pt idx="1">
                        <c:v>0.25684931506849318</c:v>
                      </c:pt>
                      <c:pt idx="2">
                        <c:v>0.23659305993690852</c:v>
                      </c:pt>
                      <c:pt idx="3">
                        <c:v>0.23659305993690852</c:v>
                      </c:pt>
                      <c:pt idx="4">
                        <c:v>0.34246575342465752</c:v>
                      </c:pt>
                      <c:pt idx="5">
                        <c:v>0.34246575342465752</c:v>
                      </c:pt>
                      <c:pt idx="6">
                        <c:v>0.18699186991869918</c:v>
                      </c:pt>
                      <c:pt idx="7">
                        <c:v>2.4767801857585162E-2</c:v>
                      </c:pt>
                      <c:pt idx="8">
                        <c:v>0.24444444444444446</c:v>
                      </c:pt>
                      <c:pt idx="9">
                        <c:v>0.20710059171597639</c:v>
                      </c:pt>
                      <c:pt idx="10">
                        <c:v>0.33212996389891691</c:v>
                      </c:pt>
                      <c:pt idx="11">
                        <c:v>0.452755905511811</c:v>
                      </c:pt>
                      <c:pt idx="12">
                        <c:v>0.23183391003460205</c:v>
                      </c:pt>
                      <c:pt idx="13">
                        <c:v>0.57819905213270151</c:v>
                      </c:pt>
                      <c:pt idx="14">
                        <c:v>0.13081395348837216</c:v>
                      </c:pt>
                      <c:pt idx="15">
                        <c:v>0.30078125</c:v>
                      </c:pt>
                      <c:pt idx="16">
                        <c:v>0.2861736334405145</c:v>
                      </c:pt>
                      <c:pt idx="17">
                        <c:v>0.4081632653061224</c:v>
                      </c:pt>
                      <c:pt idx="18">
                        <c:v>0.23624595469255663</c:v>
                      </c:pt>
                      <c:pt idx="19">
                        <c:v>0.1333333333333333</c:v>
                      </c:pt>
                      <c:pt idx="20">
                        <c:v>0.12676056338028174</c:v>
                      </c:pt>
                      <c:pt idx="21">
                        <c:v>0.71204188481675401</c:v>
                      </c:pt>
                      <c:pt idx="22">
                        <c:v>0.58256880733944949</c:v>
                      </c:pt>
                      <c:pt idx="23">
                        <c:v>0.58256880733944949</c:v>
                      </c:pt>
                      <c:pt idx="24">
                        <c:v>0.18333333333333326</c:v>
                      </c:pt>
                      <c:pt idx="25">
                        <c:v>0.52</c:v>
                      </c:pt>
                      <c:pt idx="26">
                        <c:v>0.46781115879828317</c:v>
                      </c:pt>
                      <c:pt idx="27">
                        <c:v>0.44628099173553726</c:v>
                      </c:pt>
                      <c:pt idx="28">
                        <c:v>0.39272727272727276</c:v>
                      </c:pt>
                      <c:pt idx="29">
                        <c:v>0.57819905213270151</c:v>
                      </c:pt>
                      <c:pt idx="30">
                        <c:v>0.4784172661870506</c:v>
                      </c:pt>
                      <c:pt idx="31">
                        <c:v>0.57510729613733902</c:v>
                      </c:pt>
                      <c:pt idx="32">
                        <c:v>0.62172284644194764</c:v>
                      </c:pt>
                      <c:pt idx="33">
                        <c:v>0.85135135135135132</c:v>
                      </c:pt>
                      <c:pt idx="34">
                        <c:v>0.71673819742489264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16F-46A3-900A-C40CFE04D6A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Average'!$I$2:$I$3</c15:sqref>
                        </c15:formulaRef>
                      </c:ext>
                    </c:extLst>
                    <c:strCache>
                      <c:ptCount val="2"/>
                      <c:pt idx="0">
                        <c:v>SPRING</c:v>
                      </c:pt>
                      <c:pt idx="1">
                        <c:v>SPRING  % Change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'Spring and Average'!$A$4:$A$39</c15:sqref>
                        </c15:fullRef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'Spring and Average'!$I$4:$I$39</c15:sqref>
                        </c15:fullRef>
                        <c15:formulaRef>
                          <c15:sqref>'Spring and Average'!$I$5:$I$39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16F-46A3-900A-C40CFE04D6AC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Average'!$J$2:$J$3</c15:sqref>
                        </c15:formulaRef>
                      </c:ext>
                    </c:extLst>
                    <c:strCache>
                      <c:ptCount val="2"/>
                      <c:pt idx="0">
                        <c:v>FALL</c:v>
                      </c:pt>
                      <c:pt idx="1">
                        <c:v>confidence pre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'Spring and Average'!$A$4:$A$39</c15:sqref>
                        </c15:fullRef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'Spring and Average'!$J$4:$J$39</c15:sqref>
                        </c15:fullRef>
                        <c15:formulaRef>
                          <c15:sqref>'Spring and Average'!$J$5:$J$39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3.13</c:v>
                      </c:pt>
                      <c:pt idx="1">
                        <c:v>2.63</c:v>
                      </c:pt>
                      <c:pt idx="2">
                        <c:v>2.38</c:v>
                      </c:pt>
                      <c:pt idx="3">
                        <c:v>2.38</c:v>
                      </c:pt>
                      <c:pt idx="4">
                        <c:v>3.33</c:v>
                      </c:pt>
                      <c:pt idx="5">
                        <c:v>3.33</c:v>
                      </c:pt>
                      <c:pt idx="6">
                        <c:v>3.33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2.4</c:v>
                      </c:pt>
                      <c:pt idx="10">
                        <c:v>2.8</c:v>
                      </c:pt>
                      <c:pt idx="11">
                        <c:v>2.8</c:v>
                      </c:pt>
                      <c:pt idx="12">
                        <c:v>2.6</c:v>
                      </c:pt>
                      <c:pt idx="13">
                        <c:v>2.2000000000000002</c:v>
                      </c:pt>
                      <c:pt idx="14">
                        <c:v>2.2999999999999998</c:v>
                      </c:pt>
                      <c:pt idx="15">
                        <c:v>2.5</c:v>
                      </c:pt>
                      <c:pt idx="16">
                        <c:v>3</c:v>
                      </c:pt>
                      <c:pt idx="17">
                        <c:v>2.69</c:v>
                      </c:pt>
                      <c:pt idx="18">
                        <c:v>2.69</c:v>
                      </c:pt>
                      <c:pt idx="19">
                        <c:v>3.38</c:v>
                      </c:pt>
                      <c:pt idx="20">
                        <c:v>2.71</c:v>
                      </c:pt>
                      <c:pt idx="21">
                        <c:v>2.5</c:v>
                      </c:pt>
                      <c:pt idx="22">
                        <c:v>2.93</c:v>
                      </c:pt>
                      <c:pt idx="23">
                        <c:v>2.93</c:v>
                      </c:pt>
                      <c:pt idx="24">
                        <c:v>3</c:v>
                      </c:pt>
                      <c:pt idx="25">
                        <c:v>2.7</c:v>
                      </c:pt>
                      <c:pt idx="26">
                        <c:v>1.9</c:v>
                      </c:pt>
                      <c:pt idx="27">
                        <c:v>2.4</c:v>
                      </c:pt>
                      <c:pt idx="28">
                        <c:v>3.54</c:v>
                      </c:pt>
                      <c:pt idx="29">
                        <c:v>2.6</c:v>
                      </c:pt>
                      <c:pt idx="30">
                        <c:v>2.7</c:v>
                      </c:pt>
                      <c:pt idx="31">
                        <c:v>2.5</c:v>
                      </c:pt>
                      <c:pt idx="32">
                        <c:v>3.42</c:v>
                      </c:pt>
                      <c:pt idx="33">
                        <c:v>3.25</c:v>
                      </c:pt>
                      <c:pt idx="34">
                        <c:v>2.83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16F-46A3-900A-C40CFE04D6A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Average'!$K$2:$K$3</c15:sqref>
                        </c15:formulaRef>
                      </c:ext>
                    </c:extLst>
                    <c:strCache>
                      <c:ptCount val="2"/>
                      <c:pt idx="0">
                        <c:v>FALL</c:v>
                      </c:pt>
                      <c:pt idx="1">
                        <c:v>confidence post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'Spring and Average'!$A$4:$A$39</c15:sqref>
                        </c15:fullRef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'Spring and Average'!$K$4:$K$39</c15:sqref>
                        </c15:fullRef>
                        <c15:formulaRef>
                          <c15:sqref>'Spring and Average'!$K$5:$K$39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3.75</c:v>
                      </c:pt>
                      <c:pt idx="1">
                        <c:v>3.63</c:v>
                      </c:pt>
                      <c:pt idx="2">
                        <c:v>3.5</c:v>
                      </c:pt>
                      <c:pt idx="3">
                        <c:v>3.5</c:v>
                      </c:pt>
                      <c:pt idx="4">
                        <c:v>4.22</c:v>
                      </c:pt>
                      <c:pt idx="5">
                        <c:v>4.22</c:v>
                      </c:pt>
                      <c:pt idx="6">
                        <c:v>3.89</c:v>
                      </c:pt>
                      <c:pt idx="7">
                        <c:v>3.78</c:v>
                      </c:pt>
                      <c:pt idx="8">
                        <c:v>3.67</c:v>
                      </c:pt>
                      <c:pt idx="9">
                        <c:v>3.8</c:v>
                      </c:pt>
                      <c:pt idx="10">
                        <c:v>3.8</c:v>
                      </c:pt>
                      <c:pt idx="11">
                        <c:v>3.8</c:v>
                      </c:pt>
                      <c:pt idx="12">
                        <c:v>3.4</c:v>
                      </c:pt>
                      <c:pt idx="13">
                        <c:v>3.3</c:v>
                      </c:pt>
                      <c:pt idx="14">
                        <c:v>2.9</c:v>
                      </c:pt>
                      <c:pt idx="15">
                        <c:v>3.4</c:v>
                      </c:pt>
                      <c:pt idx="16">
                        <c:v>3.8</c:v>
                      </c:pt>
                      <c:pt idx="17">
                        <c:v>3.77</c:v>
                      </c:pt>
                      <c:pt idx="18">
                        <c:v>3.69</c:v>
                      </c:pt>
                      <c:pt idx="19">
                        <c:v>4.08</c:v>
                      </c:pt>
                      <c:pt idx="20">
                        <c:v>3.64</c:v>
                      </c:pt>
                      <c:pt idx="21">
                        <c:v>3.5</c:v>
                      </c:pt>
                      <c:pt idx="22">
                        <c:v>3.71</c:v>
                      </c:pt>
                      <c:pt idx="23">
                        <c:v>3.71</c:v>
                      </c:pt>
                      <c:pt idx="24">
                        <c:v>3.6</c:v>
                      </c:pt>
                      <c:pt idx="25">
                        <c:v>3.3</c:v>
                      </c:pt>
                      <c:pt idx="26">
                        <c:v>3.2</c:v>
                      </c:pt>
                      <c:pt idx="27">
                        <c:v>3.2</c:v>
                      </c:pt>
                      <c:pt idx="28">
                        <c:v>3.92</c:v>
                      </c:pt>
                      <c:pt idx="29">
                        <c:v>3.5</c:v>
                      </c:pt>
                      <c:pt idx="30">
                        <c:v>3.7</c:v>
                      </c:pt>
                      <c:pt idx="31">
                        <c:v>3.6</c:v>
                      </c:pt>
                      <c:pt idx="32">
                        <c:v>4.33</c:v>
                      </c:pt>
                      <c:pt idx="33">
                        <c:v>4.17</c:v>
                      </c:pt>
                      <c:pt idx="34">
                        <c:v>4.17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16F-46A3-900A-C40CFE04D6A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Average'!$L$2:$L$3</c15:sqref>
                        </c15:formulaRef>
                      </c:ext>
                    </c:extLst>
                    <c:strCache>
                      <c:ptCount val="2"/>
                      <c:pt idx="0">
                        <c:v>FALL</c:v>
                      </c:pt>
                      <c:pt idx="1">
                        <c:v>proficiency pre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'Spring and Average'!$A$4:$A$39</c15:sqref>
                        </c15:fullRef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'Spring and Average'!$L$4:$L$39</c15:sqref>
                        </c15:fullRef>
                        <c15:formulaRef>
                          <c15:sqref>'Spring and Average'!$L$5:$L$39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</c:v>
                      </c:pt>
                      <c:pt idx="1">
                        <c:v>3.13</c:v>
                      </c:pt>
                      <c:pt idx="2">
                        <c:v>2.88</c:v>
                      </c:pt>
                      <c:pt idx="3">
                        <c:v>2.88</c:v>
                      </c:pt>
                      <c:pt idx="4">
                        <c:v>3.33</c:v>
                      </c:pt>
                      <c:pt idx="5">
                        <c:v>3.33</c:v>
                      </c:pt>
                      <c:pt idx="6">
                        <c:v>3.33</c:v>
                      </c:pt>
                      <c:pt idx="7">
                        <c:v>3.11</c:v>
                      </c:pt>
                      <c:pt idx="8">
                        <c:v>3</c:v>
                      </c:pt>
                      <c:pt idx="9">
                        <c:v>2.8</c:v>
                      </c:pt>
                      <c:pt idx="10">
                        <c:v>3.2</c:v>
                      </c:pt>
                      <c:pt idx="11">
                        <c:v>3.2</c:v>
                      </c:pt>
                      <c:pt idx="12">
                        <c:v>2.6</c:v>
                      </c:pt>
                      <c:pt idx="13">
                        <c:v>2.2000000000000002</c:v>
                      </c:pt>
                      <c:pt idx="14">
                        <c:v>2.2000000000000002</c:v>
                      </c:pt>
                      <c:pt idx="15">
                        <c:v>2.5</c:v>
                      </c:pt>
                      <c:pt idx="16">
                        <c:v>3</c:v>
                      </c:pt>
                      <c:pt idx="17">
                        <c:v>2.77</c:v>
                      </c:pt>
                      <c:pt idx="18">
                        <c:v>2.62</c:v>
                      </c:pt>
                      <c:pt idx="19">
                        <c:v>3.31</c:v>
                      </c:pt>
                      <c:pt idx="20">
                        <c:v>2.71</c:v>
                      </c:pt>
                      <c:pt idx="21">
                        <c:v>2.36</c:v>
                      </c:pt>
                      <c:pt idx="22">
                        <c:v>2.86</c:v>
                      </c:pt>
                      <c:pt idx="23">
                        <c:v>2.86</c:v>
                      </c:pt>
                      <c:pt idx="24">
                        <c:v>2.9</c:v>
                      </c:pt>
                      <c:pt idx="25">
                        <c:v>2.6</c:v>
                      </c:pt>
                      <c:pt idx="26">
                        <c:v>2</c:v>
                      </c:pt>
                      <c:pt idx="27">
                        <c:v>2.6</c:v>
                      </c:pt>
                      <c:pt idx="28">
                        <c:v>3.31</c:v>
                      </c:pt>
                      <c:pt idx="29">
                        <c:v>2.6</c:v>
                      </c:pt>
                      <c:pt idx="30">
                        <c:v>2.7</c:v>
                      </c:pt>
                      <c:pt idx="31">
                        <c:v>2.5</c:v>
                      </c:pt>
                      <c:pt idx="32">
                        <c:v>3.42</c:v>
                      </c:pt>
                      <c:pt idx="33">
                        <c:v>3.25</c:v>
                      </c:pt>
                      <c:pt idx="34">
                        <c:v>2.83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16F-46A3-900A-C40CFE04D6A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Average'!$M$2:$M$3</c15:sqref>
                        </c15:formulaRef>
                      </c:ext>
                    </c:extLst>
                    <c:strCache>
                      <c:ptCount val="2"/>
                      <c:pt idx="0">
                        <c:v>FALL</c:v>
                      </c:pt>
                      <c:pt idx="1">
                        <c:v>proficiency post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'Spring and Average'!$A$4:$A$39</c15:sqref>
                        </c15:fullRef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'Spring and Average'!$M$4:$M$39</c15:sqref>
                        </c15:fullRef>
                        <c15:formulaRef>
                          <c15:sqref>'Spring and Average'!$M$5:$M$39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3.75</c:v>
                      </c:pt>
                      <c:pt idx="1">
                        <c:v>3.5</c:v>
                      </c:pt>
                      <c:pt idx="2">
                        <c:v>3.63</c:v>
                      </c:pt>
                      <c:pt idx="3">
                        <c:v>3.63</c:v>
                      </c:pt>
                      <c:pt idx="4">
                        <c:v>4.1100000000000003</c:v>
                      </c:pt>
                      <c:pt idx="5">
                        <c:v>4.1100000000000003</c:v>
                      </c:pt>
                      <c:pt idx="6">
                        <c:v>3.89</c:v>
                      </c:pt>
                      <c:pt idx="7">
                        <c:v>3.78</c:v>
                      </c:pt>
                      <c:pt idx="8">
                        <c:v>3.67</c:v>
                      </c:pt>
                      <c:pt idx="9">
                        <c:v>3.8</c:v>
                      </c:pt>
                      <c:pt idx="10">
                        <c:v>3.8</c:v>
                      </c:pt>
                      <c:pt idx="11">
                        <c:v>3.8</c:v>
                      </c:pt>
                      <c:pt idx="12">
                        <c:v>3.2</c:v>
                      </c:pt>
                      <c:pt idx="13">
                        <c:v>3.1</c:v>
                      </c:pt>
                      <c:pt idx="14">
                        <c:v>2.8</c:v>
                      </c:pt>
                      <c:pt idx="15">
                        <c:v>3.4</c:v>
                      </c:pt>
                      <c:pt idx="16">
                        <c:v>3.8</c:v>
                      </c:pt>
                      <c:pt idx="17">
                        <c:v>3.77</c:v>
                      </c:pt>
                      <c:pt idx="18">
                        <c:v>3.69</c:v>
                      </c:pt>
                      <c:pt idx="19">
                        <c:v>4.08</c:v>
                      </c:pt>
                      <c:pt idx="20">
                        <c:v>3.57</c:v>
                      </c:pt>
                      <c:pt idx="21">
                        <c:v>3.57</c:v>
                      </c:pt>
                      <c:pt idx="22">
                        <c:v>3.71</c:v>
                      </c:pt>
                      <c:pt idx="23">
                        <c:v>3.71</c:v>
                      </c:pt>
                      <c:pt idx="24">
                        <c:v>3.6</c:v>
                      </c:pt>
                      <c:pt idx="25">
                        <c:v>3.3</c:v>
                      </c:pt>
                      <c:pt idx="26">
                        <c:v>3.2</c:v>
                      </c:pt>
                      <c:pt idx="27">
                        <c:v>3.4</c:v>
                      </c:pt>
                      <c:pt idx="28">
                        <c:v>3.85</c:v>
                      </c:pt>
                      <c:pt idx="29">
                        <c:v>3.5</c:v>
                      </c:pt>
                      <c:pt idx="30">
                        <c:v>3.7</c:v>
                      </c:pt>
                      <c:pt idx="31">
                        <c:v>3.6</c:v>
                      </c:pt>
                      <c:pt idx="32">
                        <c:v>4.33</c:v>
                      </c:pt>
                      <c:pt idx="33">
                        <c:v>4.17</c:v>
                      </c:pt>
                      <c:pt idx="34">
                        <c:v>4.17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16F-46A3-900A-C40CFE04D6A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Average'!$N$2:$N$3</c15:sqref>
                        </c15:formulaRef>
                      </c:ext>
                    </c:extLst>
                    <c:strCache>
                      <c:ptCount val="2"/>
                      <c:pt idx="0">
                        <c:v>FALL</c:v>
                      </c:pt>
                      <c:pt idx="1">
                        <c:v>proficiency post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'Spring and Average'!$A$4:$A$39</c15:sqref>
                        </c15:fullRef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'Spring and Average'!$N$4:$N$39</c15:sqref>
                        </c15:fullRef>
                        <c15:formulaRef>
                          <c15:sqref>'Spring and Average'!$N$5:$N$39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16F-46A3-900A-C40CFE04D6A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Average'!$O$2:$O$3</c15:sqref>
                        </c15:formulaRef>
                      </c:ext>
                    </c:extLst>
                    <c:strCache>
                      <c:ptCount val="2"/>
                      <c:pt idx="0">
                        <c:v>FALL</c:v>
                      </c:pt>
                      <c:pt idx="1">
                        <c:v>FALL  % Change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'Spring and Average'!$A$4:$A$39</c15:sqref>
                        </c15:fullRef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'Spring and Average'!$O$4:$O$39</c15:sqref>
                        </c15:fullRef>
                        <c15:formulaRef>
                          <c15:sqref>'Spring and Average'!$O$5:$O$39</c15:sqref>
                        </c15:formulaRef>
                      </c:ext>
                    </c:extLst>
                    <c:numCache>
                      <c:formatCode>[Green]\ \▲\ 0.00%;[Red]\ \▼\ 0.00%</c:formatCode>
                      <c:ptCount val="35"/>
                      <c:pt idx="0">
                        <c:v>0.1980830670926518</c:v>
                      </c:pt>
                      <c:pt idx="1">
                        <c:v>0.38022813688212931</c:v>
                      </c:pt>
                      <c:pt idx="2">
                        <c:v>0.4705882352941177</c:v>
                      </c:pt>
                      <c:pt idx="3">
                        <c:v>0.4705882352941177</c:v>
                      </c:pt>
                      <c:pt idx="4">
                        <c:v>0.26726726726726718</c:v>
                      </c:pt>
                      <c:pt idx="5">
                        <c:v>0.26726726726726718</c:v>
                      </c:pt>
                      <c:pt idx="6">
                        <c:v>0.16816816816816818</c:v>
                      </c:pt>
                      <c:pt idx="7">
                        <c:v>0.25999999999999995</c:v>
                      </c:pt>
                      <c:pt idx="8">
                        <c:v>0.2233333333333333</c:v>
                      </c:pt>
                      <c:pt idx="9">
                        <c:v>0.58333333333333337</c:v>
                      </c:pt>
                      <c:pt idx="10">
                        <c:v>0.35714285714285715</c:v>
                      </c:pt>
                      <c:pt idx="11">
                        <c:v>0.35714285714285715</c:v>
                      </c:pt>
                      <c:pt idx="12">
                        <c:v>0.3076923076923076</c:v>
                      </c:pt>
                      <c:pt idx="13">
                        <c:v>0.49999999999999978</c:v>
                      </c:pt>
                      <c:pt idx="14">
                        <c:v>0.26086956521739135</c:v>
                      </c:pt>
                      <c:pt idx="15">
                        <c:v>0.36</c:v>
                      </c:pt>
                      <c:pt idx="16">
                        <c:v>0.26666666666666661</c:v>
                      </c:pt>
                      <c:pt idx="17">
                        <c:v>0.40148698884758366</c:v>
                      </c:pt>
                      <c:pt idx="18">
                        <c:v>0.37174721189591081</c:v>
                      </c:pt>
                      <c:pt idx="19">
                        <c:v>0.20710059171597639</c:v>
                      </c:pt>
                      <c:pt idx="20">
                        <c:v>0.34317343173431741</c:v>
                      </c:pt>
                      <c:pt idx="21">
                        <c:v>0.4</c:v>
                      </c:pt>
                      <c:pt idx="22">
                        <c:v>0.26621160409556305</c:v>
                      </c:pt>
                      <c:pt idx="23">
                        <c:v>0.26621160409556305</c:v>
                      </c:pt>
                      <c:pt idx="24">
                        <c:v>0.20000000000000004</c:v>
                      </c:pt>
                      <c:pt idx="25">
                        <c:v>0.22222222222222207</c:v>
                      </c:pt>
                      <c:pt idx="26">
                        <c:v>0.6842105263157896</c:v>
                      </c:pt>
                      <c:pt idx="27">
                        <c:v>0.33333333333333348</c:v>
                      </c:pt>
                      <c:pt idx="28">
                        <c:v>0.10734463276836155</c:v>
                      </c:pt>
                      <c:pt idx="29">
                        <c:v>0.34615384615384609</c:v>
                      </c:pt>
                      <c:pt idx="30">
                        <c:v>0.37037037037037035</c:v>
                      </c:pt>
                      <c:pt idx="31">
                        <c:v>0.44000000000000006</c:v>
                      </c:pt>
                      <c:pt idx="32">
                        <c:v>0.26608187134502931</c:v>
                      </c:pt>
                      <c:pt idx="33">
                        <c:v>0.28307692307692306</c:v>
                      </c:pt>
                      <c:pt idx="34">
                        <c:v>0.47349823321554763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16F-46A3-900A-C40CFE04D6A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Average'!$P$2:$P$3</c15:sqref>
                        </c15:formulaRef>
                      </c:ext>
                    </c:extLst>
                    <c:strCache>
                      <c:ptCount val="2"/>
                      <c:pt idx="0">
                        <c:v>FALL</c:v>
                      </c:pt>
                      <c:pt idx="1">
                        <c:v>FALL  % Change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'Spring and Average'!$A$4:$A$39</c15:sqref>
                        </c15:fullRef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'Spring and Average'!$P$4:$P$39</c15:sqref>
                        </c15:fullRef>
                        <c15:formulaRef>
                          <c15:sqref>'Spring and Average'!$P$5:$P$39</c15:sqref>
                        </c15:formulaRef>
                      </c:ext>
                    </c:extLst>
                    <c:numCache>
                      <c:formatCode>[Green]\ \▲\ 0.00%;[Red]\ \▼\ 0.00%</c:formatCode>
                      <c:ptCount val="35"/>
                      <c:pt idx="0">
                        <c:v>0.25</c:v>
                      </c:pt>
                      <c:pt idx="1">
                        <c:v>0.11821086261980834</c:v>
                      </c:pt>
                      <c:pt idx="2">
                        <c:v>0.26041666666666669</c:v>
                      </c:pt>
                      <c:pt idx="3">
                        <c:v>0.26041666666666669</c:v>
                      </c:pt>
                      <c:pt idx="4">
                        <c:v>0.23423423423423431</c:v>
                      </c:pt>
                      <c:pt idx="5">
                        <c:v>0.23423423423423431</c:v>
                      </c:pt>
                      <c:pt idx="6">
                        <c:v>0.16816816816816818</c:v>
                      </c:pt>
                      <c:pt idx="7">
                        <c:v>0.21543408360128616</c:v>
                      </c:pt>
                      <c:pt idx="8">
                        <c:v>0.2233333333333333</c:v>
                      </c:pt>
                      <c:pt idx="9">
                        <c:v>0.35714285714285715</c:v>
                      </c:pt>
                      <c:pt idx="10">
                        <c:v>0.18749999999999989</c:v>
                      </c:pt>
                      <c:pt idx="11">
                        <c:v>0.18749999999999989</c:v>
                      </c:pt>
                      <c:pt idx="12">
                        <c:v>0.23076923076923078</c:v>
                      </c:pt>
                      <c:pt idx="13">
                        <c:v>0.40909090909090901</c:v>
                      </c:pt>
                      <c:pt idx="14">
                        <c:v>0.27272727272727254</c:v>
                      </c:pt>
                      <c:pt idx="15">
                        <c:v>0.36</c:v>
                      </c:pt>
                      <c:pt idx="16">
                        <c:v>0.26666666666666661</c:v>
                      </c:pt>
                      <c:pt idx="17">
                        <c:v>0.36101083032490977</c:v>
                      </c:pt>
                      <c:pt idx="18">
                        <c:v>0.4083969465648854</c:v>
                      </c:pt>
                      <c:pt idx="19">
                        <c:v>0.23262839879154079</c:v>
                      </c:pt>
                      <c:pt idx="20">
                        <c:v>0.31734317343173429</c:v>
                      </c:pt>
                      <c:pt idx="21">
                        <c:v>0.51271186440677963</c:v>
                      </c:pt>
                      <c:pt idx="22">
                        <c:v>0.29720279720279724</c:v>
                      </c:pt>
                      <c:pt idx="23">
                        <c:v>0.29720279720279724</c:v>
                      </c:pt>
                      <c:pt idx="24">
                        <c:v>0.24137931034482765</c:v>
                      </c:pt>
                      <c:pt idx="25">
                        <c:v>0.26923076923076911</c:v>
                      </c:pt>
                      <c:pt idx="26">
                        <c:v>0.60000000000000009</c:v>
                      </c:pt>
                      <c:pt idx="27">
                        <c:v>0.3076923076923076</c:v>
                      </c:pt>
                      <c:pt idx="28">
                        <c:v>0.16314199395770393</c:v>
                      </c:pt>
                      <c:pt idx="29">
                        <c:v>0.34615384615384609</c:v>
                      </c:pt>
                      <c:pt idx="30">
                        <c:v>0.37037037037037035</c:v>
                      </c:pt>
                      <c:pt idx="31">
                        <c:v>0.44000000000000006</c:v>
                      </c:pt>
                      <c:pt idx="32">
                        <c:v>0.26608187134502931</c:v>
                      </c:pt>
                      <c:pt idx="33">
                        <c:v>0.28307692307692306</c:v>
                      </c:pt>
                      <c:pt idx="34">
                        <c:v>0.47349823321554763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16F-46A3-900A-C40CFE04D6A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Average'!$Q$2:$Q$3</c15:sqref>
                        </c15:formulaRef>
                      </c:ext>
                    </c:extLst>
                    <c:strCache>
                      <c:ptCount val="2"/>
                      <c:pt idx="0">
                        <c:v>FALL</c:v>
                      </c:pt>
                      <c:pt idx="1">
                        <c:v>FALL  % Change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'Spring and Average'!$A$4:$A$39</c15:sqref>
                        </c15:fullRef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'Spring and Average'!$Q$4:$Q$39</c15:sqref>
                        </c15:fullRef>
                        <c15:formulaRef>
                          <c15:sqref>'Spring and Average'!$Q$5:$Q$39</c15:sqref>
                        </c15:formulaRef>
                      </c:ext>
                    </c:extLst>
                    <c:numCache>
                      <c:formatCode>[Green]\ \▲\ 0.00%;[Red]\ \▼\ 0.00%</c:formatCode>
                      <c:ptCount val="3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16F-46A3-900A-C40CFE04D6A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'Spring and Average'!$R$2:$R$3</c15:sqref>
                        </c15:formulaRef>
                      </c:ext>
                    </c:extLst>
                    <c:strCache>
                      <c:ptCount val="2"/>
                      <c:pt idx="0">
                        <c:v>FALL</c:v>
                      </c:pt>
                      <c:pt idx="1">
                        <c:v>FALL  % Change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'Spring and Average'!$A$4:$A$39</c15:sqref>
                        </c15:fullRef>
                        <c15:formulaRef>
                          <c15:sqref>'Spring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'Spring and Average'!$R$4:$R$39</c15:sqref>
                        </c15:fullRef>
                        <c15:formulaRef>
                          <c15:sqref>'Spring and Average'!$R$5:$R$39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16F-46A3-900A-C40CFE04D6AC}"/>
                  </c:ext>
                </c:extLst>
              </c15:ser>
            </c15:filteredBarSeries>
          </c:ext>
        </c:extLst>
      </c:barChart>
      <c:catAx>
        <c:axId val="155850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2752"/>
        <c:crosses val="autoZero"/>
        <c:auto val="1"/>
        <c:lblAlgn val="ctr"/>
        <c:lblOffset val="100"/>
        <c:noMultiLvlLbl val="0"/>
      </c:catAx>
      <c:valAx>
        <c:axId val="8229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50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2023 Winter Confidence Survey Results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 Winter Topics'!$B$2:$B$3</c:f>
              <c:strCache>
                <c:ptCount val="2"/>
                <c:pt idx="0">
                  <c:v>WINTER 2023</c:v>
                </c:pt>
                <c:pt idx="1">
                  <c:v>confidence 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464B29A-BDF4-448D-9FC2-B3E79BCF5C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355-4870-B166-73E376D557E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8B6506F-E5D6-4DFF-BE96-A4E1BBED69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355-4870-B166-73E376D557E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9CBFCA6-238D-468F-A5D8-7F771DFD95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355-4870-B166-73E376D557E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383FF80-17FC-479C-B12C-AFEE1D81ED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355-4870-B166-73E376D557E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0DA7BF9-54A7-4C5F-AE33-574A0BB20F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355-4870-B166-73E376D557E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15FA937-7712-459A-BAE6-214EE7DE23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355-4870-B166-73E376D557E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A8F77A3-D709-42A4-89B0-5AA29BDBDD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355-4870-B166-73E376D557E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872A233-15FA-4002-AFAB-C046C40E02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355-4870-B166-73E376D557E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DF4C46B-4328-4A51-B7C3-781A818325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355-4870-B166-73E376D557E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7393CF6-2DF7-4D11-8966-8F7B03FE1D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355-4870-B166-73E376D557E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11FE191-64B2-42DD-AF19-FDD1E1958B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355-4870-B166-73E376D557E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66147EB-E8C9-4541-A6CF-6377C0ADCC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355-4870-B166-73E376D557E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25B7203-5DF1-489F-9040-32AFD99FD2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355-4870-B166-73E376D557E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26AA435-A554-40C8-99F6-F0EAE8EA26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355-4870-B166-73E376D557E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E8D4B18-F75D-46E7-8770-4E25FE5B47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355-4870-B166-73E376D557E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4D8E042-58F3-47BF-98F8-B805539280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355-4870-B166-73E376D557E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FF8F75D-8074-4C75-8AAD-2E24617037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355-4870-B166-73E376D557E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AC3AF1D-04D3-409E-873C-71C767DD1F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355-4870-B166-73E376D557E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1533125-3E31-4F9A-B0AF-22E10E4FA7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355-4870-B166-73E376D557E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201E2B6-2C93-458F-AF7D-5FF39A64C4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355-4870-B166-73E376D557E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9CB005C-FC55-4A21-80AB-91745E6778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355-4870-B166-73E376D557E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B852849-4FEE-4189-87A4-97B1CE1AB9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355-4870-B166-73E376D557EA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A72FA52-EABC-452D-BCBA-F914908811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355-4870-B166-73E376D557EA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61B9F0A-5D96-4164-8C0D-B526A9AA38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355-4870-B166-73E376D557EA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1965961-C5F4-4B5E-A6A8-4726974300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355-4870-B166-73E376D557EA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45F5E6D-3EEE-48F8-B0E1-E74A5322C4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355-4870-B166-73E376D557EA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2BE49FB-94E1-49B2-A38D-F1864F9ECB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355-4870-B166-73E376D557EA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9E50FF9-CCF0-4261-80E2-E56149729B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355-4870-B166-73E376D557EA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E2E620D2-CBCB-4145-8B5E-18C15520FE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355-4870-B166-73E376D557EA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751936C2-B64E-4FB0-822F-FB958DEBCB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1355-4870-B166-73E376D557EA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6A5A0A12-E45A-4122-A149-312790B963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355-4870-B166-73E376D557EA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8DD7B308-5AB2-41A8-A263-2FBFF1698E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1355-4870-B166-73E376D557EA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B88F3814-BA6F-42BA-A3A4-C1A197663A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1355-4870-B166-73E376D557EA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AF44A30F-CD7C-4165-A769-1B576A3615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1355-4870-B166-73E376D557EA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0722A1A3-E22D-4758-AD12-4130FD30FB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1355-4870-B166-73E376D557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 Winter Topics'!$A$4:$A$39</c15:sqref>
                  </c15:fullRef>
                </c:ext>
              </c:extLst>
              <c:f>'2023 Winter Topics'!$A$5:$A$39</c:f>
              <c:strCache>
                <c:ptCount val="35"/>
                <c:pt idx="0">
                  <c:v>Upper respiratory/CAP/Bronchitis/Antibiotic Stewardship (ASP)</c:v>
                </c:pt>
                <c:pt idx="1">
                  <c:v>What's this CBC telling me?/Hematology</c:v>
                </c:pt>
                <c:pt idx="2">
                  <c:v>Common GI issues, part 1</c:v>
                </c:pt>
                <c:pt idx="3">
                  <c:v>Common GI issues, part 2</c:v>
                </c:pt>
                <c:pt idx="4">
                  <c:v>Diabetes part 1/Endocrinology</c:v>
                </c:pt>
                <c:pt idx="5">
                  <c:v>Diabetes part 2/Endocrinology</c:v>
                </c:pt>
                <c:pt idx="6">
                  <c:v>Hypertension/Cardiology </c:v>
                </c:pt>
                <c:pt idx="7">
                  <c:v>Hyperlipidemia/Cardiology</c:v>
                </c:pt>
                <c:pt idx="8">
                  <c:v>Peds Wellness</c:v>
                </c:pt>
                <c:pt idx="9">
                  <c:v>Office Based Emergencies</c:v>
                </c:pt>
                <c:pt idx="10">
                  <c:v>Asthma/Pulmonary </c:v>
                </c:pt>
                <c:pt idx="11">
                  <c:v>COPD/Pulmonary</c:v>
                </c:pt>
                <c:pt idx="12">
                  <c:v>Common GYN/Women's Health </c:v>
                </c:pt>
                <c:pt idx="13">
                  <c:v>Dermatology </c:v>
                </c:pt>
                <c:pt idx="14">
                  <c:v>Musculoskeletal (gen ortho)</c:v>
                </c:pt>
                <c:pt idx="15">
                  <c:v>Headaches/Neurology</c:v>
                </c:pt>
                <c:pt idx="16">
                  <c:v>Depression and Anxiety</c:v>
                </c:pt>
                <c:pt idx="17">
                  <c:v>Risk Management</c:v>
                </c:pt>
                <c:pt idx="18">
                  <c:v>Choices and Champions/Advanced Care Planning</c:v>
                </c:pt>
                <c:pt idx="19">
                  <c:v>Building a Culture of Trust/Learning and Development </c:v>
                </c:pt>
                <c:pt idx="20">
                  <c:v>Compliance Overview</c:v>
                </c:pt>
                <c:pt idx="21">
                  <c:v>Value Based Care</c:v>
                </c:pt>
                <c:pt idx="22">
                  <c:v>Mastering Virtual Care, part 1</c:v>
                </c:pt>
                <c:pt idx="23">
                  <c:v>Mastering Virtual Care, part 2</c:v>
                </c:pt>
                <c:pt idx="24">
                  <c:v>Coding/Compliance Team </c:v>
                </c:pt>
                <c:pt idx="25">
                  <c:v>Opioid Stewardship</c:v>
                </c:pt>
                <c:pt idx="26">
                  <c:v>Anticoagulation/Safety </c:v>
                </c:pt>
                <c:pt idx="27">
                  <c:v>Drug to Drug Interactions/Safety </c:v>
                </c:pt>
                <c:pt idx="28">
                  <c:v>Transcultural Health</c:v>
                </c:pt>
                <c:pt idx="29">
                  <c:v>ADD/ADHD</c:v>
                </c:pt>
                <c:pt idx="30">
                  <c:v>Tobacco Cessation </c:v>
                </c:pt>
                <c:pt idx="31">
                  <c:v>Obesity Management </c:v>
                </c:pt>
                <c:pt idx="32">
                  <c:v>5 Languages of Appreciation at Work </c:v>
                </c:pt>
                <c:pt idx="33">
                  <c:v>Practice Sustainability </c:v>
                </c:pt>
                <c:pt idx="34">
                  <c:v>EAP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 Winter Topics'!$B$4:$B$39</c15:sqref>
                  </c15:fullRef>
                </c:ext>
              </c:extLst>
              <c:f>'2023 Winter Topics'!$B$5:$B$39</c:f>
              <c:numCache>
                <c:formatCode>General</c:formatCode>
                <c:ptCount val="35"/>
                <c:pt idx="0">
                  <c:v>3.35</c:v>
                </c:pt>
                <c:pt idx="1">
                  <c:v>2.76</c:v>
                </c:pt>
                <c:pt idx="2">
                  <c:v>3.18</c:v>
                </c:pt>
                <c:pt idx="3">
                  <c:v>3.18</c:v>
                </c:pt>
                <c:pt idx="4">
                  <c:v>2.86</c:v>
                </c:pt>
                <c:pt idx="5">
                  <c:v>2.86</c:v>
                </c:pt>
                <c:pt idx="6">
                  <c:v>3.43</c:v>
                </c:pt>
                <c:pt idx="7">
                  <c:v>2.79</c:v>
                </c:pt>
                <c:pt idx="8">
                  <c:v>2.4300000000000002</c:v>
                </c:pt>
                <c:pt idx="9">
                  <c:v>3.07</c:v>
                </c:pt>
                <c:pt idx="10">
                  <c:v>2.64</c:v>
                </c:pt>
                <c:pt idx="11">
                  <c:v>2.79</c:v>
                </c:pt>
                <c:pt idx="12">
                  <c:v>3.08</c:v>
                </c:pt>
                <c:pt idx="13">
                  <c:v>2.62</c:v>
                </c:pt>
                <c:pt idx="14">
                  <c:v>2.38</c:v>
                </c:pt>
                <c:pt idx="15">
                  <c:v>2.85</c:v>
                </c:pt>
                <c:pt idx="16">
                  <c:v>3.56</c:v>
                </c:pt>
                <c:pt idx="17">
                  <c:v>3.5</c:v>
                </c:pt>
                <c:pt idx="18">
                  <c:v>3.56</c:v>
                </c:pt>
                <c:pt idx="19">
                  <c:v>4</c:v>
                </c:pt>
                <c:pt idx="20">
                  <c:v>3.17</c:v>
                </c:pt>
                <c:pt idx="21">
                  <c:v>3.06</c:v>
                </c:pt>
                <c:pt idx="22">
                  <c:v>2.72</c:v>
                </c:pt>
                <c:pt idx="23">
                  <c:v>2.72</c:v>
                </c:pt>
                <c:pt idx="24">
                  <c:v>2.93</c:v>
                </c:pt>
                <c:pt idx="25">
                  <c:v>3.13</c:v>
                </c:pt>
                <c:pt idx="26">
                  <c:v>2.8</c:v>
                </c:pt>
                <c:pt idx="27">
                  <c:v>2.93</c:v>
                </c:pt>
                <c:pt idx="28">
                  <c:v>3.8</c:v>
                </c:pt>
                <c:pt idx="29">
                  <c:v>3</c:v>
                </c:pt>
                <c:pt idx="30">
                  <c:v>3.6</c:v>
                </c:pt>
                <c:pt idx="31">
                  <c:v>3.2</c:v>
                </c:pt>
                <c:pt idx="32">
                  <c:v>3.71</c:v>
                </c:pt>
                <c:pt idx="33">
                  <c:v>3.65</c:v>
                </c:pt>
                <c:pt idx="34">
                  <c:v>3.53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'2023 Winter Topics'!$G$4:$G$39</c15:f>
                <c15:dlblRangeCache>
                  <c:ptCount val="36"/>
                  <c:pt idx="0">
                    <c:v>Confidence</c:v>
                  </c:pt>
                  <c:pt idx="1">
                    <c:v> ▲ 19.40%</c:v>
                  </c:pt>
                  <c:pt idx="2">
                    <c:v> ▲ 32.25%</c:v>
                  </c:pt>
                  <c:pt idx="3">
                    <c:v> ▲ 18.24%</c:v>
                  </c:pt>
                  <c:pt idx="4">
                    <c:v> ▲ 18.24%</c:v>
                  </c:pt>
                  <c:pt idx="5">
                    <c:v> ▲ 24.83%</c:v>
                  </c:pt>
                  <c:pt idx="6">
                    <c:v> ▲ 24.83%</c:v>
                  </c:pt>
                  <c:pt idx="7">
                    <c:v> ▲ 16.62%</c:v>
                  </c:pt>
                  <c:pt idx="8">
                    <c:v> ▲ 25.45%</c:v>
                  </c:pt>
                  <c:pt idx="9">
                    <c:v> ▲ 41.15%</c:v>
                  </c:pt>
                  <c:pt idx="10">
                    <c:v> ▲ 30.29%</c:v>
                  </c:pt>
                  <c:pt idx="11">
                    <c:v> ▲ 37.88%</c:v>
                  </c:pt>
                  <c:pt idx="12">
                    <c:v> ▲ 27.96%</c:v>
                  </c:pt>
                  <c:pt idx="13">
                    <c:v> ▲ 12.34%</c:v>
                  </c:pt>
                  <c:pt idx="14">
                    <c:v> ▲ 29.01%</c:v>
                  </c:pt>
                  <c:pt idx="15">
                    <c:v> ▲ 29.41%</c:v>
                  </c:pt>
                  <c:pt idx="16">
                    <c:v> ▲ 13.33%</c:v>
                  </c:pt>
                  <c:pt idx="17">
                    <c:v> ▲ 8.99%</c:v>
                  </c:pt>
                  <c:pt idx="18">
                    <c:v> ▲ 16.00%</c:v>
                  </c:pt>
                  <c:pt idx="19">
                    <c:v> ▲ 12.36%</c:v>
                  </c:pt>
                  <c:pt idx="20">
                    <c:v> ▲ 6.25%</c:v>
                  </c:pt>
                  <c:pt idx="21">
                    <c:v> ▲ 20.82%</c:v>
                  </c:pt>
                  <c:pt idx="22">
                    <c:v> ▲ 28.76%</c:v>
                  </c:pt>
                  <c:pt idx="23">
                    <c:v> ▲ 28.68%</c:v>
                  </c:pt>
                  <c:pt idx="24">
                    <c:v> ▲ 28.68%</c:v>
                  </c:pt>
                  <c:pt idx="25">
                    <c:v> ▲ 25.26%</c:v>
                  </c:pt>
                  <c:pt idx="26">
                    <c:v> ▲ 21.41%</c:v>
                  </c:pt>
                  <c:pt idx="27">
                    <c:v> ▲ 28.57%</c:v>
                  </c:pt>
                  <c:pt idx="28">
                    <c:v> ▲ 20.48%</c:v>
                  </c:pt>
                  <c:pt idx="29">
                    <c:v> ▲ 7.89%</c:v>
                  </c:pt>
                  <c:pt idx="30">
                    <c:v> ▲ 20.00%</c:v>
                  </c:pt>
                  <c:pt idx="31">
                    <c:v> ▲ 19.44%</c:v>
                  </c:pt>
                  <c:pt idx="32">
                    <c:v> ▲ 18.75%</c:v>
                  </c:pt>
                  <c:pt idx="33">
                    <c:v> ▲ 11.05%</c:v>
                  </c:pt>
                  <c:pt idx="34">
                    <c:v> ▲ 14.52%</c:v>
                  </c:pt>
                  <c:pt idx="35">
                    <c:v> ▲ 21.53%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3-1355-4870-B166-73E376D557EA}"/>
            </c:ext>
          </c:extLst>
        </c:ser>
        <c:ser>
          <c:idx val="1"/>
          <c:order val="1"/>
          <c:tx>
            <c:strRef>
              <c:f>'2023 Winter Topics'!$C$2:$C$3</c:f>
              <c:strCache>
                <c:ptCount val="2"/>
                <c:pt idx="0">
                  <c:v>WINTER 2023</c:v>
                </c:pt>
                <c:pt idx="1">
                  <c:v>confidence 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 Winter Topics'!$A$4:$A$39</c15:sqref>
                  </c15:fullRef>
                </c:ext>
              </c:extLst>
              <c:f>'2023 Winter Topics'!$A$5:$A$39</c:f>
              <c:strCache>
                <c:ptCount val="35"/>
                <c:pt idx="0">
                  <c:v>Upper respiratory/CAP/Bronchitis/Antibiotic Stewardship (ASP)</c:v>
                </c:pt>
                <c:pt idx="1">
                  <c:v>What's this CBC telling me?/Hematology</c:v>
                </c:pt>
                <c:pt idx="2">
                  <c:v>Common GI issues, part 1</c:v>
                </c:pt>
                <c:pt idx="3">
                  <c:v>Common GI issues, part 2</c:v>
                </c:pt>
                <c:pt idx="4">
                  <c:v>Diabetes part 1/Endocrinology</c:v>
                </c:pt>
                <c:pt idx="5">
                  <c:v>Diabetes part 2/Endocrinology</c:v>
                </c:pt>
                <c:pt idx="6">
                  <c:v>Hypertension/Cardiology </c:v>
                </c:pt>
                <c:pt idx="7">
                  <c:v>Hyperlipidemia/Cardiology</c:v>
                </c:pt>
                <c:pt idx="8">
                  <c:v>Peds Wellness</c:v>
                </c:pt>
                <c:pt idx="9">
                  <c:v>Office Based Emergencies</c:v>
                </c:pt>
                <c:pt idx="10">
                  <c:v>Asthma/Pulmonary </c:v>
                </c:pt>
                <c:pt idx="11">
                  <c:v>COPD/Pulmonary</c:v>
                </c:pt>
                <c:pt idx="12">
                  <c:v>Common GYN/Women's Health </c:v>
                </c:pt>
                <c:pt idx="13">
                  <c:v>Dermatology </c:v>
                </c:pt>
                <c:pt idx="14">
                  <c:v>Musculoskeletal (gen ortho)</c:v>
                </c:pt>
                <c:pt idx="15">
                  <c:v>Headaches/Neurology</c:v>
                </c:pt>
                <c:pt idx="16">
                  <c:v>Depression and Anxiety</c:v>
                </c:pt>
                <c:pt idx="17">
                  <c:v>Risk Management</c:v>
                </c:pt>
                <c:pt idx="18">
                  <c:v>Choices and Champions/Advanced Care Planning</c:v>
                </c:pt>
                <c:pt idx="19">
                  <c:v>Building a Culture of Trust/Learning and Development </c:v>
                </c:pt>
                <c:pt idx="20">
                  <c:v>Compliance Overview</c:v>
                </c:pt>
                <c:pt idx="21">
                  <c:v>Value Based Care</c:v>
                </c:pt>
                <c:pt idx="22">
                  <c:v>Mastering Virtual Care, part 1</c:v>
                </c:pt>
                <c:pt idx="23">
                  <c:v>Mastering Virtual Care, part 2</c:v>
                </c:pt>
                <c:pt idx="24">
                  <c:v>Coding/Compliance Team </c:v>
                </c:pt>
                <c:pt idx="25">
                  <c:v>Opioid Stewardship</c:v>
                </c:pt>
                <c:pt idx="26">
                  <c:v>Anticoagulation/Safety </c:v>
                </c:pt>
                <c:pt idx="27">
                  <c:v>Drug to Drug Interactions/Safety </c:v>
                </c:pt>
                <c:pt idx="28">
                  <c:v>Transcultural Health</c:v>
                </c:pt>
                <c:pt idx="29">
                  <c:v>ADD/ADHD</c:v>
                </c:pt>
                <c:pt idx="30">
                  <c:v>Tobacco Cessation </c:v>
                </c:pt>
                <c:pt idx="31">
                  <c:v>Obesity Management </c:v>
                </c:pt>
                <c:pt idx="32">
                  <c:v>5 Languages of Appreciation at Work </c:v>
                </c:pt>
                <c:pt idx="33">
                  <c:v>Practice Sustainability </c:v>
                </c:pt>
                <c:pt idx="34">
                  <c:v>EAP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 Winter Topics'!$C$4:$C$39</c15:sqref>
                  </c15:fullRef>
                </c:ext>
              </c:extLst>
              <c:f>'2023 Winter Topics'!$C$5:$C$39</c:f>
              <c:numCache>
                <c:formatCode>General</c:formatCode>
                <c:ptCount val="35"/>
                <c:pt idx="0">
                  <c:v>4</c:v>
                </c:pt>
                <c:pt idx="1">
                  <c:v>3.65</c:v>
                </c:pt>
                <c:pt idx="2">
                  <c:v>3.76</c:v>
                </c:pt>
                <c:pt idx="3">
                  <c:v>3.76</c:v>
                </c:pt>
                <c:pt idx="4">
                  <c:v>3.57</c:v>
                </c:pt>
                <c:pt idx="5">
                  <c:v>3.57</c:v>
                </c:pt>
                <c:pt idx="6">
                  <c:v>4</c:v>
                </c:pt>
                <c:pt idx="7">
                  <c:v>3.5</c:v>
                </c:pt>
                <c:pt idx="8">
                  <c:v>3.43</c:v>
                </c:pt>
                <c:pt idx="9">
                  <c:v>4</c:v>
                </c:pt>
                <c:pt idx="10">
                  <c:v>3.64</c:v>
                </c:pt>
                <c:pt idx="11">
                  <c:v>3.57</c:v>
                </c:pt>
                <c:pt idx="12">
                  <c:v>3.46</c:v>
                </c:pt>
                <c:pt idx="13">
                  <c:v>3.38</c:v>
                </c:pt>
                <c:pt idx="14">
                  <c:v>3.08</c:v>
                </c:pt>
                <c:pt idx="15">
                  <c:v>3.23</c:v>
                </c:pt>
                <c:pt idx="16">
                  <c:v>3.88</c:v>
                </c:pt>
                <c:pt idx="17">
                  <c:v>4.0599999999999996</c:v>
                </c:pt>
                <c:pt idx="18">
                  <c:v>4</c:v>
                </c:pt>
                <c:pt idx="19">
                  <c:v>4.25</c:v>
                </c:pt>
                <c:pt idx="20">
                  <c:v>3.83</c:v>
                </c:pt>
                <c:pt idx="21">
                  <c:v>3.94</c:v>
                </c:pt>
                <c:pt idx="22">
                  <c:v>3.5</c:v>
                </c:pt>
                <c:pt idx="23">
                  <c:v>3.5</c:v>
                </c:pt>
                <c:pt idx="24">
                  <c:v>3.67</c:v>
                </c:pt>
                <c:pt idx="25">
                  <c:v>3.8</c:v>
                </c:pt>
                <c:pt idx="26">
                  <c:v>3.6</c:v>
                </c:pt>
                <c:pt idx="27">
                  <c:v>3.53</c:v>
                </c:pt>
                <c:pt idx="28">
                  <c:v>4.0999999999999996</c:v>
                </c:pt>
                <c:pt idx="29">
                  <c:v>3.6</c:v>
                </c:pt>
                <c:pt idx="30">
                  <c:v>4.3</c:v>
                </c:pt>
                <c:pt idx="31">
                  <c:v>3.8</c:v>
                </c:pt>
                <c:pt idx="32">
                  <c:v>4.12</c:v>
                </c:pt>
                <c:pt idx="33">
                  <c:v>4.18</c:v>
                </c:pt>
                <c:pt idx="34">
                  <c:v>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355-4870-B166-73E376D557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1945008"/>
        <c:axId val="100865588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'2023 Winter Topics'!$D$2:$D$3</c15:sqref>
                        </c15:formulaRef>
                      </c:ext>
                    </c:extLst>
                    <c:strCache>
                      <c:ptCount val="2"/>
                      <c:pt idx="0">
                        <c:v>WINTER 2023</c:v>
                      </c:pt>
                      <c:pt idx="1">
                        <c:v>proficiency pre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'2023 Winter Topics'!$A$4:$A$39</c15:sqref>
                        </c15:fullRef>
                        <c15:formulaRef>
                          <c15:sqref>'2023 Winter Topics'!$A$5:$A$39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'2023 Winter Topics'!$D$4:$D$39</c15:sqref>
                        </c15:fullRef>
                        <c15:formulaRef>
                          <c15:sqref>'2023 Winter Topics'!$D$5:$D$39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3.53</c:v>
                      </c:pt>
                      <c:pt idx="1">
                        <c:v>3.12</c:v>
                      </c:pt>
                      <c:pt idx="2">
                        <c:v>3.29</c:v>
                      </c:pt>
                      <c:pt idx="3">
                        <c:v>3.29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3.57</c:v>
                      </c:pt>
                      <c:pt idx="7">
                        <c:v>2.86</c:v>
                      </c:pt>
                      <c:pt idx="8">
                        <c:v>2.57</c:v>
                      </c:pt>
                      <c:pt idx="9">
                        <c:v>3.07</c:v>
                      </c:pt>
                      <c:pt idx="10">
                        <c:v>2.79</c:v>
                      </c:pt>
                      <c:pt idx="11">
                        <c:v>2.86</c:v>
                      </c:pt>
                      <c:pt idx="12">
                        <c:v>2.77</c:v>
                      </c:pt>
                      <c:pt idx="13">
                        <c:v>2.62</c:v>
                      </c:pt>
                      <c:pt idx="14">
                        <c:v>2.62</c:v>
                      </c:pt>
                      <c:pt idx="15">
                        <c:v>2.92</c:v>
                      </c:pt>
                      <c:pt idx="16">
                        <c:v>3.63</c:v>
                      </c:pt>
                      <c:pt idx="17">
                        <c:v>3.56</c:v>
                      </c:pt>
                      <c:pt idx="18">
                        <c:v>3.5</c:v>
                      </c:pt>
                      <c:pt idx="19">
                        <c:v>3.94</c:v>
                      </c:pt>
                      <c:pt idx="20">
                        <c:v>3.11</c:v>
                      </c:pt>
                      <c:pt idx="21">
                        <c:v>3.11</c:v>
                      </c:pt>
                      <c:pt idx="22">
                        <c:v>2.83</c:v>
                      </c:pt>
                      <c:pt idx="23">
                        <c:v>2.83</c:v>
                      </c:pt>
                      <c:pt idx="24">
                        <c:v>2.93</c:v>
                      </c:pt>
                      <c:pt idx="25">
                        <c:v>3.13</c:v>
                      </c:pt>
                      <c:pt idx="26">
                        <c:v>2.73</c:v>
                      </c:pt>
                      <c:pt idx="27">
                        <c:v>2.93</c:v>
                      </c:pt>
                      <c:pt idx="28">
                        <c:v>3.9</c:v>
                      </c:pt>
                      <c:pt idx="29">
                        <c:v>3.1</c:v>
                      </c:pt>
                      <c:pt idx="30">
                        <c:v>3.7</c:v>
                      </c:pt>
                      <c:pt idx="31">
                        <c:v>3.2</c:v>
                      </c:pt>
                      <c:pt idx="32">
                        <c:v>3.65</c:v>
                      </c:pt>
                      <c:pt idx="33">
                        <c:v>3.41</c:v>
                      </c:pt>
                      <c:pt idx="34">
                        <c:v>3.53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5-1355-4870-B166-73E376D557E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Winter Topics'!$E$2:$E$3</c15:sqref>
                        </c15:formulaRef>
                      </c:ext>
                    </c:extLst>
                    <c:strCache>
                      <c:ptCount val="2"/>
                      <c:pt idx="0">
                        <c:v>WINTER 2023</c:v>
                      </c:pt>
                      <c:pt idx="1">
                        <c:v>proficiency post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 Winter Topics'!$A$4:$A$39</c15:sqref>
                        </c15:fullRef>
                        <c15:formulaRef>
                          <c15:sqref>'2023 Winter Topics'!$A$5:$A$39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 Winter Topics'!$E$4:$E$39</c15:sqref>
                        </c15:fullRef>
                        <c15:formulaRef>
                          <c15:sqref>'2023 Winter Topics'!$E$5:$E$39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3.94</c:v>
                      </c:pt>
                      <c:pt idx="1">
                        <c:v>3.71</c:v>
                      </c:pt>
                      <c:pt idx="2">
                        <c:v>3.76</c:v>
                      </c:pt>
                      <c:pt idx="3">
                        <c:v>3.76</c:v>
                      </c:pt>
                      <c:pt idx="4">
                        <c:v>3.71</c:v>
                      </c:pt>
                      <c:pt idx="5">
                        <c:v>3.71</c:v>
                      </c:pt>
                      <c:pt idx="6">
                        <c:v>3.86</c:v>
                      </c:pt>
                      <c:pt idx="7">
                        <c:v>3.5</c:v>
                      </c:pt>
                      <c:pt idx="8">
                        <c:v>3.36</c:v>
                      </c:pt>
                      <c:pt idx="9">
                        <c:v>4</c:v>
                      </c:pt>
                      <c:pt idx="10">
                        <c:v>3.64</c:v>
                      </c:pt>
                      <c:pt idx="11">
                        <c:v>3.57</c:v>
                      </c:pt>
                      <c:pt idx="12">
                        <c:v>3.62</c:v>
                      </c:pt>
                      <c:pt idx="13">
                        <c:v>3.38</c:v>
                      </c:pt>
                      <c:pt idx="14">
                        <c:v>3.15</c:v>
                      </c:pt>
                      <c:pt idx="15">
                        <c:v>3.23</c:v>
                      </c:pt>
                      <c:pt idx="16">
                        <c:v>3.94</c:v>
                      </c:pt>
                      <c:pt idx="17">
                        <c:v>4.0599999999999996</c:v>
                      </c:pt>
                      <c:pt idx="18">
                        <c:v>4</c:v>
                      </c:pt>
                      <c:pt idx="19">
                        <c:v>4.25</c:v>
                      </c:pt>
                      <c:pt idx="20">
                        <c:v>3.89</c:v>
                      </c:pt>
                      <c:pt idx="21">
                        <c:v>3.78</c:v>
                      </c:pt>
                      <c:pt idx="22">
                        <c:v>3.5</c:v>
                      </c:pt>
                      <c:pt idx="23">
                        <c:v>3.5</c:v>
                      </c:pt>
                      <c:pt idx="24">
                        <c:v>3.53</c:v>
                      </c:pt>
                      <c:pt idx="25">
                        <c:v>3.8</c:v>
                      </c:pt>
                      <c:pt idx="26">
                        <c:v>3.53</c:v>
                      </c:pt>
                      <c:pt idx="27">
                        <c:v>3.53</c:v>
                      </c:pt>
                      <c:pt idx="28">
                        <c:v>4.2</c:v>
                      </c:pt>
                      <c:pt idx="29">
                        <c:v>3.5</c:v>
                      </c:pt>
                      <c:pt idx="30">
                        <c:v>4.2</c:v>
                      </c:pt>
                      <c:pt idx="31">
                        <c:v>3.7</c:v>
                      </c:pt>
                      <c:pt idx="32">
                        <c:v>4.12</c:v>
                      </c:pt>
                      <c:pt idx="33">
                        <c:v>4.18</c:v>
                      </c:pt>
                      <c:pt idx="34">
                        <c:v>4.29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1355-4870-B166-73E376D557EA}"/>
                  </c:ext>
                </c:extLst>
              </c15:ser>
            </c15:filteredBarSeries>
          </c:ext>
        </c:extLst>
      </c:barChart>
      <c:catAx>
        <c:axId val="8219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655888"/>
        <c:crosses val="autoZero"/>
        <c:auto val="1"/>
        <c:lblAlgn val="ctr"/>
        <c:lblOffset val="100"/>
        <c:noMultiLvlLbl val="0"/>
      </c:catAx>
      <c:valAx>
        <c:axId val="100865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2023 Winter Proficiency Survey Results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'2023 Winter Topics'!$D$2:$D$3</c:f>
              <c:strCache>
                <c:ptCount val="2"/>
                <c:pt idx="0">
                  <c:v>WINTER 2023</c:v>
                </c:pt>
                <c:pt idx="1">
                  <c:v>proficiency pre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0498656-1CAA-4F74-A712-8DB81F7986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294-4C95-83EA-91D9AED9F13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147814E-9122-4040-872F-335996C655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294-4C95-83EA-91D9AED9F13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6134B3C-6699-4901-B0F4-3BCEFB5638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294-4C95-83EA-91D9AED9F13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2E3C6DE-9F9C-4CC6-B220-22177542FB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294-4C95-83EA-91D9AED9F13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40DB8E4-B8D9-4624-81B6-7EA44C1C71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294-4C95-83EA-91D9AED9F13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86B6D16-AE1E-489B-8D68-DDF6C5FC0D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294-4C95-83EA-91D9AED9F13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30CF29C-6F24-4E68-A803-C37BE3E584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294-4C95-83EA-91D9AED9F13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BF13A25-4657-4C91-8A2F-AEFE52ADA6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294-4C95-83EA-91D9AED9F13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FE8F536-39DF-4EE2-B493-55644FA20F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294-4C95-83EA-91D9AED9F13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9C2D254-3800-4A6A-B0B4-15D373BE29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294-4C95-83EA-91D9AED9F13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EB43F12-F57E-4DE5-90EB-E13C6A4E5A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294-4C95-83EA-91D9AED9F13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6DD34B5-BBEF-4330-BBA5-A5ED66C1F0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294-4C95-83EA-91D9AED9F13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AD2D5C5-9CB9-49FE-9304-A472EE46A8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294-4C95-83EA-91D9AED9F13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BF8521F-784B-4362-A799-82A53614DD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294-4C95-83EA-91D9AED9F13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EF4E83C-31C1-48AC-94D0-69B8B01CCC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294-4C95-83EA-91D9AED9F13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E9AC1CC-C314-4EAE-B708-BA6928B762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294-4C95-83EA-91D9AED9F13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CEA6A07-866A-417E-9B9D-68DBB721BC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294-4C95-83EA-91D9AED9F13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7A3EB4E-26AB-4A11-8CB0-58CEA264B2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294-4C95-83EA-91D9AED9F13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B4CF10B-FE75-48AA-B85C-37B5E2B5B2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294-4C95-83EA-91D9AED9F13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A2A87DE-4B08-45A7-81DB-2AED459325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294-4C95-83EA-91D9AED9F13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4782EAD-807D-4537-9871-3EA89EF863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294-4C95-83EA-91D9AED9F13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07AD983-A895-4D9D-BC8A-449E1CF89E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294-4C95-83EA-91D9AED9F13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3D70FCA-108C-44BA-AE35-A2310E6F3F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294-4C95-83EA-91D9AED9F13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B9DF543-30A2-4D5E-8D0C-D9AE6851CC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294-4C95-83EA-91D9AED9F13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62DA260-47F2-44A5-BA0C-1624E99463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294-4C95-83EA-91D9AED9F13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8527AA1-95C1-435C-B552-62D8791E90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294-4C95-83EA-91D9AED9F13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9E164E3-7867-4D30-A14A-CDDF3B37FC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294-4C95-83EA-91D9AED9F13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23D646C-497A-4B63-900B-FAB21CD865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294-4C95-83EA-91D9AED9F13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3497F03-95D9-433A-A894-125548C99A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294-4C95-83EA-91D9AED9F13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966661F-81E6-4036-9B64-DA5B90DAB2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294-4C95-83EA-91D9AED9F13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1EA958B-EECD-4ED2-9826-57D5F45936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294-4C95-83EA-91D9AED9F13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1A92A626-6E1A-46C0-B633-A64DAF7A30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294-4C95-83EA-91D9AED9F13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6E87F8FD-A982-4F24-B998-76F9458921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294-4C95-83EA-91D9AED9F13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EAFCAC89-B5F1-466C-A9CC-4704B916D1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294-4C95-83EA-91D9AED9F13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4C6DBEC0-87C3-49CE-8003-F79ACF17E9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294-4C95-83EA-91D9AED9F1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 Winter Topics'!$A$4:$A$39</c15:sqref>
                  </c15:fullRef>
                </c:ext>
              </c:extLst>
              <c:f>'2023 Winter Topics'!$A$5:$A$39</c:f>
              <c:strCache>
                <c:ptCount val="35"/>
                <c:pt idx="0">
                  <c:v>Upper respiratory/CAP/Bronchitis/Antibiotic Stewardship (ASP)</c:v>
                </c:pt>
                <c:pt idx="1">
                  <c:v>What's this CBC telling me?/Hematology</c:v>
                </c:pt>
                <c:pt idx="2">
                  <c:v>Common GI issues, part 1</c:v>
                </c:pt>
                <c:pt idx="3">
                  <c:v>Common GI issues, part 2</c:v>
                </c:pt>
                <c:pt idx="4">
                  <c:v>Diabetes part 1/Endocrinology</c:v>
                </c:pt>
                <c:pt idx="5">
                  <c:v>Diabetes part 2/Endocrinology</c:v>
                </c:pt>
                <c:pt idx="6">
                  <c:v>Hypertension/Cardiology </c:v>
                </c:pt>
                <c:pt idx="7">
                  <c:v>Hyperlipidemia/Cardiology</c:v>
                </c:pt>
                <c:pt idx="8">
                  <c:v>Peds Wellness</c:v>
                </c:pt>
                <c:pt idx="9">
                  <c:v>Office Based Emergencies</c:v>
                </c:pt>
                <c:pt idx="10">
                  <c:v>Asthma/Pulmonary </c:v>
                </c:pt>
                <c:pt idx="11">
                  <c:v>COPD/Pulmonary</c:v>
                </c:pt>
                <c:pt idx="12">
                  <c:v>Common GYN/Women's Health </c:v>
                </c:pt>
                <c:pt idx="13">
                  <c:v>Dermatology </c:v>
                </c:pt>
                <c:pt idx="14">
                  <c:v>Musculoskeletal (gen ortho)</c:v>
                </c:pt>
                <c:pt idx="15">
                  <c:v>Headaches/Neurology</c:v>
                </c:pt>
                <c:pt idx="16">
                  <c:v>Depression and Anxiety</c:v>
                </c:pt>
                <c:pt idx="17">
                  <c:v>Risk Management</c:v>
                </c:pt>
                <c:pt idx="18">
                  <c:v>Choices and Champions/Advanced Care Planning</c:v>
                </c:pt>
                <c:pt idx="19">
                  <c:v>Building a Culture of Trust/Learning and Development </c:v>
                </c:pt>
                <c:pt idx="20">
                  <c:v>Compliance Overview</c:v>
                </c:pt>
                <c:pt idx="21">
                  <c:v>Value Based Care</c:v>
                </c:pt>
                <c:pt idx="22">
                  <c:v>Mastering Virtual Care, part 1</c:v>
                </c:pt>
                <c:pt idx="23">
                  <c:v>Mastering Virtual Care, part 2</c:v>
                </c:pt>
                <c:pt idx="24">
                  <c:v>Coding/Compliance Team </c:v>
                </c:pt>
                <c:pt idx="25">
                  <c:v>Opioid Stewardship</c:v>
                </c:pt>
                <c:pt idx="26">
                  <c:v>Anticoagulation/Safety </c:v>
                </c:pt>
                <c:pt idx="27">
                  <c:v>Drug to Drug Interactions/Safety </c:v>
                </c:pt>
                <c:pt idx="28">
                  <c:v>Transcultural Health</c:v>
                </c:pt>
                <c:pt idx="29">
                  <c:v>ADD/ADHD</c:v>
                </c:pt>
                <c:pt idx="30">
                  <c:v>Tobacco Cessation </c:v>
                </c:pt>
                <c:pt idx="31">
                  <c:v>Obesity Management </c:v>
                </c:pt>
                <c:pt idx="32">
                  <c:v>5 Languages of Appreciation at Work </c:v>
                </c:pt>
                <c:pt idx="33">
                  <c:v>Practice Sustainability </c:v>
                </c:pt>
                <c:pt idx="34">
                  <c:v>EAP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 Winter Topics'!$D$4:$D$39</c15:sqref>
                  </c15:fullRef>
                </c:ext>
              </c:extLst>
              <c:f>'2023 Winter Topics'!$D$5:$D$39</c:f>
              <c:numCache>
                <c:formatCode>General</c:formatCode>
                <c:ptCount val="35"/>
                <c:pt idx="0">
                  <c:v>3.53</c:v>
                </c:pt>
                <c:pt idx="1">
                  <c:v>3.12</c:v>
                </c:pt>
                <c:pt idx="2">
                  <c:v>3.29</c:v>
                </c:pt>
                <c:pt idx="3">
                  <c:v>3.29</c:v>
                </c:pt>
                <c:pt idx="4">
                  <c:v>3</c:v>
                </c:pt>
                <c:pt idx="5">
                  <c:v>3</c:v>
                </c:pt>
                <c:pt idx="6">
                  <c:v>3.57</c:v>
                </c:pt>
                <c:pt idx="7">
                  <c:v>2.86</c:v>
                </c:pt>
                <c:pt idx="8">
                  <c:v>2.57</c:v>
                </c:pt>
                <c:pt idx="9">
                  <c:v>3.07</c:v>
                </c:pt>
                <c:pt idx="10">
                  <c:v>2.79</c:v>
                </c:pt>
                <c:pt idx="11">
                  <c:v>2.86</c:v>
                </c:pt>
                <c:pt idx="12">
                  <c:v>2.77</c:v>
                </c:pt>
                <c:pt idx="13">
                  <c:v>2.62</c:v>
                </c:pt>
                <c:pt idx="14">
                  <c:v>2.62</c:v>
                </c:pt>
                <c:pt idx="15">
                  <c:v>2.92</c:v>
                </c:pt>
                <c:pt idx="16">
                  <c:v>3.63</c:v>
                </c:pt>
                <c:pt idx="17">
                  <c:v>3.56</c:v>
                </c:pt>
                <c:pt idx="18">
                  <c:v>3.5</c:v>
                </c:pt>
                <c:pt idx="19">
                  <c:v>3.94</c:v>
                </c:pt>
                <c:pt idx="20">
                  <c:v>3.11</c:v>
                </c:pt>
                <c:pt idx="21">
                  <c:v>3.11</c:v>
                </c:pt>
                <c:pt idx="22">
                  <c:v>2.83</c:v>
                </c:pt>
                <c:pt idx="23">
                  <c:v>2.83</c:v>
                </c:pt>
                <c:pt idx="24">
                  <c:v>2.93</c:v>
                </c:pt>
                <c:pt idx="25">
                  <c:v>3.13</c:v>
                </c:pt>
                <c:pt idx="26">
                  <c:v>2.73</c:v>
                </c:pt>
                <c:pt idx="27">
                  <c:v>2.93</c:v>
                </c:pt>
                <c:pt idx="28">
                  <c:v>3.9</c:v>
                </c:pt>
                <c:pt idx="29">
                  <c:v>3.1</c:v>
                </c:pt>
                <c:pt idx="30">
                  <c:v>3.7</c:v>
                </c:pt>
                <c:pt idx="31">
                  <c:v>3.2</c:v>
                </c:pt>
                <c:pt idx="32">
                  <c:v>3.65</c:v>
                </c:pt>
                <c:pt idx="33">
                  <c:v>3.41</c:v>
                </c:pt>
                <c:pt idx="34">
                  <c:v>3.53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'2023 Winter Topics'!$H$4:$H$39</c15:f>
                <c15:dlblRangeCache>
                  <c:ptCount val="36"/>
                  <c:pt idx="0">
                    <c:v>Proficiency</c:v>
                  </c:pt>
                  <c:pt idx="1">
                    <c:v> ▲ 11.61%</c:v>
                  </c:pt>
                  <c:pt idx="2">
                    <c:v> ▲ 18.91%</c:v>
                  </c:pt>
                  <c:pt idx="3">
                    <c:v> ▲ 14.29%</c:v>
                  </c:pt>
                  <c:pt idx="4">
                    <c:v> ▲ 14.29%</c:v>
                  </c:pt>
                  <c:pt idx="5">
                    <c:v> ▲ 23.67%</c:v>
                  </c:pt>
                  <c:pt idx="6">
                    <c:v> ▲ 23.67%</c:v>
                  </c:pt>
                  <c:pt idx="7">
                    <c:v> ▲ 8.12%</c:v>
                  </c:pt>
                  <c:pt idx="8">
                    <c:v> ▲ 22.38%</c:v>
                  </c:pt>
                  <c:pt idx="9">
                    <c:v> ▲ 30.74%</c:v>
                  </c:pt>
                  <c:pt idx="10">
                    <c:v> ▲ 30.29%</c:v>
                  </c:pt>
                  <c:pt idx="11">
                    <c:v> ▲ 30.47%</c:v>
                  </c:pt>
                  <c:pt idx="12">
                    <c:v> ▲ 24.83%</c:v>
                  </c:pt>
                  <c:pt idx="13">
                    <c:v> ▲ 30.69%</c:v>
                  </c:pt>
                  <c:pt idx="14">
                    <c:v> ▲ 29.01%</c:v>
                  </c:pt>
                  <c:pt idx="15">
                    <c:v> ▲ 20.23%</c:v>
                  </c:pt>
                  <c:pt idx="16">
                    <c:v> ▲ 10.62%</c:v>
                  </c:pt>
                  <c:pt idx="17">
                    <c:v> ▲ 8.54%</c:v>
                  </c:pt>
                  <c:pt idx="18">
                    <c:v> ▲ 14.04%</c:v>
                  </c:pt>
                  <c:pt idx="19">
                    <c:v> ▲ 14.29%</c:v>
                  </c:pt>
                  <c:pt idx="20">
                    <c:v> ▲ 7.87%</c:v>
                  </c:pt>
                  <c:pt idx="21">
                    <c:v> ▲ 25.08%</c:v>
                  </c:pt>
                  <c:pt idx="22">
                    <c:v> ▲ 21.54%</c:v>
                  </c:pt>
                  <c:pt idx="23">
                    <c:v> ▲ 23.67%</c:v>
                  </c:pt>
                  <c:pt idx="24">
                    <c:v> ▲ 23.67%</c:v>
                  </c:pt>
                  <c:pt idx="25">
                    <c:v> ▲ 20.48%</c:v>
                  </c:pt>
                  <c:pt idx="26">
                    <c:v> ▲ 21.41%</c:v>
                  </c:pt>
                  <c:pt idx="27">
                    <c:v> ▲ 29.30%</c:v>
                  </c:pt>
                  <c:pt idx="28">
                    <c:v> ▲ 20.48%</c:v>
                  </c:pt>
                  <c:pt idx="29">
                    <c:v> ▲ 7.69%</c:v>
                  </c:pt>
                  <c:pt idx="30">
                    <c:v> ▲ 12.90%</c:v>
                  </c:pt>
                  <c:pt idx="31">
                    <c:v> ▲ 13.51%</c:v>
                  </c:pt>
                  <c:pt idx="32">
                    <c:v> ▲ 15.63%</c:v>
                  </c:pt>
                  <c:pt idx="33">
                    <c:v> ▲ 12.88%</c:v>
                  </c:pt>
                  <c:pt idx="34">
                    <c:v> ▲ 22.58%</c:v>
                  </c:pt>
                  <c:pt idx="35">
                    <c:v> ▲ 21.53%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3-E294-4C95-83EA-91D9AED9F13F}"/>
            </c:ext>
          </c:extLst>
        </c:ser>
        <c:ser>
          <c:idx val="3"/>
          <c:order val="3"/>
          <c:tx>
            <c:strRef>
              <c:f>'2023 Winter Topics'!$E$2:$E$3</c:f>
              <c:strCache>
                <c:ptCount val="2"/>
                <c:pt idx="0">
                  <c:v>WINTER 2023</c:v>
                </c:pt>
                <c:pt idx="1">
                  <c:v>proficiency post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 Winter Topics'!$A$4:$A$39</c15:sqref>
                  </c15:fullRef>
                </c:ext>
              </c:extLst>
              <c:f>'2023 Winter Topics'!$A$5:$A$39</c:f>
              <c:strCache>
                <c:ptCount val="35"/>
                <c:pt idx="0">
                  <c:v>Upper respiratory/CAP/Bronchitis/Antibiotic Stewardship (ASP)</c:v>
                </c:pt>
                <c:pt idx="1">
                  <c:v>What's this CBC telling me?/Hematology</c:v>
                </c:pt>
                <c:pt idx="2">
                  <c:v>Common GI issues, part 1</c:v>
                </c:pt>
                <c:pt idx="3">
                  <c:v>Common GI issues, part 2</c:v>
                </c:pt>
                <c:pt idx="4">
                  <c:v>Diabetes part 1/Endocrinology</c:v>
                </c:pt>
                <c:pt idx="5">
                  <c:v>Diabetes part 2/Endocrinology</c:v>
                </c:pt>
                <c:pt idx="6">
                  <c:v>Hypertension/Cardiology </c:v>
                </c:pt>
                <c:pt idx="7">
                  <c:v>Hyperlipidemia/Cardiology</c:v>
                </c:pt>
                <c:pt idx="8">
                  <c:v>Peds Wellness</c:v>
                </c:pt>
                <c:pt idx="9">
                  <c:v>Office Based Emergencies</c:v>
                </c:pt>
                <c:pt idx="10">
                  <c:v>Asthma/Pulmonary </c:v>
                </c:pt>
                <c:pt idx="11">
                  <c:v>COPD/Pulmonary</c:v>
                </c:pt>
                <c:pt idx="12">
                  <c:v>Common GYN/Women's Health </c:v>
                </c:pt>
                <c:pt idx="13">
                  <c:v>Dermatology </c:v>
                </c:pt>
                <c:pt idx="14">
                  <c:v>Musculoskeletal (gen ortho)</c:v>
                </c:pt>
                <c:pt idx="15">
                  <c:v>Headaches/Neurology</c:v>
                </c:pt>
                <c:pt idx="16">
                  <c:v>Depression and Anxiety</c:v>
                </c:pt>
                <c:pt idx="17">
                  <c:v>Risk Management</c:v>
                </c:pt>
                <c:pt idx="18">
                  <c:v>Choices and Champions/Advanced Care Planning</c:v>
                </c:pt>
                <c:pt idx="19">
                  <c:v>Building a Culture of Trust/Learning and Development </c:v>
                </c:pt>
                <c:pt idx="20">
                  <c:v>Compliance Overview</c:v>
                </c:pt>
                <c:pt idx="21">
                  <c:v>Value Based Care</c:v>
                </c:pt>
                <c:pt idx="22">
                  <c:v>Mastering Virtual Care, part 1</c:v>
                </c:pt>
                <c:pt idx="23">
                  <c:v>Mastering Virtual Care, part 2</c:v>
                </c:pt>
                <c:pt idx="24">
                  <c:v>Coding/Compliance Team </c:v>
                </c:pt>
                <c:pt idx="25">
                  <c:v>Opioid Stewardship</c:v>
                </c:pt>
                <c:pt idx="26">
                  <c:v>Anticoagulation/Safety </c:v>
                </c:pt>
                <c:pt idx="27">
                  <c:v>Drug to Drug Interactions/Safety </c:v>
                </c:pt>
                <c:pt idx="28">
                  <c:v>Transcultural Health</c:v>
                </c:pt>
                <c:pt idx="29">
                  <c:v>ADD/ADHD</c:v>
                </c:pt>
                <c:pt idx="30">
                  <c:v>Tobacco Cessation </c:v>
                </c:pt>
                <c:pt idx="31">
                  <c:v>Obesity Management </c:v>
                </c:pt>
                <c:pt idx="32">
                  <c:v>5 Languages of Appreciation at Work </c:v>
                </c:pt>
                <c:pt idx="33">
                  <c:v>Practice Sustainability </c:v>
                </c:pt>
                <c:pt idx="34">
                  <c:v>EAP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 Winter Topics'!$E$4:$E$39</c15:sqref>
                  </c15:fullRef>
                </c:ext>
              </c:extLst>
              <c:f>'2023 Winter Topics'!$E$5:$E$39</c:f>
              <c:numCache>
                <c:formatCode>General</c:formatCode>
                <c:ptCount val="35"/>
                <c:pt idx="0">
                  <c:v>3.94</c:v>
                </c:pt>
                <c:pt idx="1">
                  <c:v>3.71</c:v>
                </c:pt>
                <c:pt idx="2">
                  <c:v>3.76</c:v>
                </c:pt>
                <c:pt idx="3">
                  <c:v>3.76</c:v>
                </c:pt>
                <c:pt idx="4">
                  <c:v>3.71</c:v>
                </c:pt>
                <c:pt idx="5">
                  <c:v>3.71</c:v>
                </c:pt>
                <c:pt idx="6">
                  <c:v>3.86</c:v>
                </c:pt>
                <c:pt idx="7">
                  <c:v>3.5</c:v>
                </c:pt>
                <c:pt idx="8">
                  <c:v>3.36</c:v>
                </c:pt>
                <c:pt idx="9">
                  <c:v>4</c:v>
                </c:pt>
                <c:pt idx="10">
                  <c:v>3.64</c:v>
                </c:pt>
                <c:pt idx="11">
                  <c:v>3.57</c:v>
                </c:pt>
                <c:pt idx="12">
                  <c:v>3.62</c:v>
                </c:pt>
                <c:pt idx="13">
                  <c:v>3.38</c:v>
                </c:pt>
                <c:pt idx="14">
                  <c:v>3.15</c:v>
                </c:pt>
                <c:pt idx="15">
                  <c:v>3.23</c:v>
                </c:pt>
                <c:pt idx="16">
                  <c:v>3.94</c:v>
                </c:pt>
                <c:pt idx="17">
                  <c:v>4.0599999999999996</c:v>
                </c:pt>
                <c:pt idx="18">
                  <c:v>4</c:v>
                </c:pt>
                <c:pt idx="19">
                  <c:v>4.25</c:v>
                </c:pt>
                <c:pt idx="20">
                  <c:v>3.89</c:v>
                </c:pt>
                <c:pt idx="21">
                  <c:v>3.78</c:v>
                </c:pt>
                <c:pt idx="22">
                  <c:v>3.5</c:v>
                </c:pt>
                <c:pt idx="23">
                  <c:v>3.5</c:v>
                </c:pt>
                <c:pt idx="24">
                  <c:v>3.53</c:v>
                </c:pt>
                <c:pt idx="25">
                  <c:v>3.8</c:v>
                </c:pt>
                <c:pt idx="26">
                  <c:v>3.53</c:v>
                </c:pt>
                <c:pt idx="27">
                  <c:v>3.53</c:v>
                </c:pt>
                <c:pt idx="28">
                  <c:v>4.2</c:v>
                </c:pt>
                <c:pt idx="29">
                  <c:v>3.5</c:v>
                </c:pt>
                <c:pt idx="30">
                  <c:v>4.2</c:v>
                </c:pt>
                <c:pt idx="31">
                  <c:v>3.7</c:v>
                </c:pt>
                <c:pt idx="32">
                  <c:v>4.12</c:v>
                </c:pt>
                <c:pt idx="33">
                  <c:v>4.18</c:v>
                </c:pt>
                <c:pt idx="34">
                  <c:v>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294-4C95-83EA-91D9AED9F1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1945008"/>
        <c:axId val="10086558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'2023 Winter Topics'!$B$2:$B$3</c15:sqref>
                        </c15:formulaRef>
                      </c:ext>
                    </c:extLst>
                    <c:strCache>
                      <c:ptCount val="2"/>
                      <c:pt idx="0">
                        <c:v>WINTER 2023</c:v>
                      </c:pt>
                      <c:pt idx="1">
                        <c:v>confidence pre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fld id="{D9158AF2-3D60-43FF-AFD1-31BFC996CA65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5-E294-4C95-83EA-91D9AED9F13F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fld id="{2AC1F7EA-1BA0-48E7-8A02-5A304162FD29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6-E294-4C95-83EA-91D9AED9F13F}"/>
                      </c:ext>
                    </c:extLst>
                  </c:dLbl>
                  <c:dLbl>
                    <c:idx val="2"/>
                    <c:tx>
                      <c:rich>
                        <a:bodyPr/>
                        <a:lstStyle/>
                        <a:p>
                          <a:fld id="{119EE3F3-1EFE-4D34-97BE-56332DA43109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7-E294-4C95-83EA-91D9AED9F13F}"/>
                      </c:ext>
                    </c:extLst>
                  </c:dLbl>
                  <c:dLbl>
                    <c:idx val="3"/>
                    <c:tx>
                      <c:rich>
                        <a:bodyPr/>
                        <a:lstStyle/>
                        <a:p>
                          <a:fld id="{EA08F349-C3CA-4599-B9C0-5949F99F2463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8-E294-4C95-83EA-91D9AED9F13F}"/>
                      </c:ext>
                    </c:extLst>
                  </c:dLbl>
                  <c:dLbl>
                    <c:idx val="4"/>
                    <c:tx>
                      <c:rich>
                        <a:bodyPr/>
                        <a:lstStyle/>
                        <a:p>
                          <a:fld id="{DFF0F568-F536-41F8-BC3D-C5A467129C7C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9-E294-4C95-83EA-91D9AED9F13F}"/>
                      </c:ext>
                    </c:extLst>
                  </c:dLbl>
                  <c:dLbl>
                    <c:idx val="5"/>
                    <c:tx>
                      <c:rich>
                        <a:bodyPr/>
                        <a:lstStyle/>
                        <a:p>
                          <a:fld id="{AF9B70F8-E77E-4A89-B73B-C404CF4BF833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A-E294-4C95-83EA-91D9AED9F13F}"/>
                      </c:ext>
                    </c:extLst>
                  </c:dLbl>
                  <c:dLbl>
                    <c:idx val="6"/>
                    <c:tx>
                      <c:rich>
                        <a:bodyPr/>
                        <a:lstStyle/>
                        <a:p>
                          <a:fld id="{FB47B9B0-0181-43FB-81E1-06E6311656FB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B-E294-4C95-83EA-91D9AED9F13F}"/>
                      </c:ext>
                    </c:extLst>
                  </c:dLbl>
                  <c:dLbl>
                    <c:idx val="7"/>
                    <c:tx>
                      <c:rich>
                        <a:bodyPr/>
                        <a:lstStyle/>
                        <a:p>
                          <a:fld id="{77B1677E-64EE-4EB0-ADE9-F210596C237B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C-E294-4C95-83EA-91D9AED9F13F}"/>
                      </c:ext>
                    </c:extLst>
                  </c:dLbl>
                  <c:dLbl>
                    <c:idx val="8"/>
                    <c:tx>
                      <c:rich>
                        <a:bodyPr/>
                        <a:lstStyle/>
                        <a:p>
                          <a:fld id="{B30B7047-C35B-4A78-A0D5-988730E318FD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D-E294-4C95-83EA-91D9AED9F13F}"/>
                      </c:ext>
                    </c:extLst>
                  </c:dLbl>
                  <c:dLbl>
                    <c:idx val="9"/>
                    <c:tx>
                      <c:rich>
                        <a:bodyPr/>
                        <a:lstStyle/>
                        <a:p>
                          <a:fld id="{A368158A-D75C-400A-A8EE-1F2CA227658E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E-E294-4C95-83EA-91D9AED9F13F}"/>
                      </c:ext>
                    </c:extLst>
                  </c:dLbl>
                  <c:dLbl>
                    <c:idx val="10"/>
                    <c:tx>
                      <c:rich>
                        <a:bodyPr/>
                        <a:lstStyle/>
                        <a:p>
                          <a:fld id="{74654E74-08A2-45D6-8018-5883E487E896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F-E294-4C95-83EA-91D9AED9F13F}"/>
                      </c:ext>
                    </c:extLst>
                  </c:dLbl>
                  <c:dLbl>
                    <c:idx val="11"/>
                    <c:tx>
                      <c:rich>
                        <a:bodyPr/>
                        <a:lstStyle/>
                        <a:p>
                          <a:fld id="{2D79F25D-7F45-4421-840B-377CBC7F3117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0-E294-4C95-83EA-91D9AED9F13F}"/>
                      </c:ext>
                    </c:extLst>
                  </c:dLbl>
                  <c:dLbl>
                    <c:idx val="12"/>
                    <c:tx>
                      <c:rich>
                        <a:bodyPr/>
                        <a:lstStyle/>
                        <a:p>
                          <a:fld id="{37B4EAC6-9C5F-49D2-90BD-F21A38EF326C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1-E294-4C95-83EA-91D9AED9F13F}"/>
                      </c:ext>
                    </c:extLst>
                  </c:dLbl>
                  <c:dLbl>
                    <c:idx val="13"/>
                    <c:tx>
                      <c:rich>
                        <a:bodyPr/>
                        <a:lstStyle/>
                        <a:p>
                          <a:fld id="{C677559D-A9FF-441D-9456-43BD5E9C3C27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2-E294-4C95-83EA-91D9AED9F13F}"/>
                      </c:ext>
                    </c:extLst>
                  </c:dLbl>
                  <c:dLbl>
                    <c:idx val="14"/>
                    <c:tx>
                      <c:rich>
                        <a:bodyPr/>
                        <a:lstStyle/>
                        <a:p>
                          <a:fld id="{582F8B34-90EF-4A14-92E7-81AC5ED77567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3-E294-4C95-83EA-91D9AED9F13F}"/>
                      </c:ext>
                    </c:extLst>
                  </c:dLbl>
                  <c:dLbl>
                    <c:idx val="15"/>
                    <c:tx>
                      <c:rich>
                        <a:bodyPr/>
                        <a:lstStyle/>
                        <a:p>
                          <a:fld id="{ED9ECF7F-D306-4E81-A9C6-6E53009C95A9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4-E294-4C95-83EA-91D9AED9F13F}"/>
                      </c:ext>
                    </c:extLst>
                  </c:dLbl>
                  <c:dLbl>
                    <c:idx val="16"/>
                    <c:tx>
                      <c:rich>
                        <a:bodyPr/>
                        <a:lstStyle/>
                        <a:p>
                          <a:fld id="{910F3239-3AEB-43A6-BA5F-6999C2A9ED6E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5-E294-4C95-83EA-91D9AED9F13F}"/>
                      </c:ext>
                    </c:extLst>
                  </c:dLbl>
                  <c:dLbl>
                    <c:idx val="17"/>
                    <c:tx>
                      <c:rich>
                        <a:bodyPr/>
                        <a:lstStyle/>
                        <a:p>
                          <a:fld id="{4DD68310-0684-41F9-BD8D-905E7176002C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6-E294-4C95-83EA-91D9AED9F13F}"/>
                      </c:ext>
                    </c:extLst>
                  </c:dLbl>
                  <c:dLbl>
                    <c:idx val="18"/>
                    <c:tx>
                      <c:rich>
                        <a:bodyPr/>
                        <a:lstStyle/>
                        <a:p>
                          <a:fld id="{945980A3-AA90-4188-BB26-9326A94E44AA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7-E294-4C95-83EA-91D9AED9F13F}"/>
                      </c:ext>
                    </c:extLst>
                  </c:dLbl>
                  <c:dLbl>
                    <c:idx val="19"/>
                    <c:tx>
                      <c:rich>
                        <a:bodyPr/>
                        <a:lstStyle/>
                        <a:p>
                          <a:fld id="{2CD2F876-4591-4BFA-A652-CFF2D5F8717C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8-E294-4C95-83EA-91D9AED9F13F}"/>
                      </c:ext>
                    </c:extLst>
                  </c:dLbl>
                  <c:dLbl>
                    <c:idx val="20"/>
                    <c:tx>
                      <c:rich>
                        <a:bodyPr/>
                        <a:lstStyle/>
                        <a:p>
                          <a:fld id="{49575E75-56D6-47D5-A646-7DDEA79E34A4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9-E294-4C95-83EA-91D9AED9F13F}"/>
                      </c:ext>
                    </c:extLst>
                  </c:dLbl>
                  <c:dLbl>
                    <c:idx val="21"/>
                    <c:tx>
                      <c:rich>
                        <a:bodyPr/>
                        <a:lstStyle/>
                        <a:p>
                          <a:fld id="{7F335943-704A-4572-96AC-5C8E2831928E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A-E294-4C95-83EA-91D9AED9F13F}"/>
                      </c:ext>
                    </c:extLst>
                  </c:dLbl>
                  <c:dLbl>
                    <c:idx val="22"/>
                    <c:tx>
                      <c:rich>
                        <a:bodyPr/>
                        <a:lstStyle/>
                        <a:p>
                          <a:fld id="{94E19352-9BF8-447F-83E6-7BA48DFA8186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B-E294-4C95-83EA-91D9AED9F13F}"/>
                      </c:ext>
                    </c:extLst>
                  </c:dLbl>
                  <c:dLbl>
                    <c:idx val="23"/>
                    <c:tx>
                      <c:rich>
                        <a:bodyPr/>
                        <a:lstStyle/>
                        <a:p>
                          <a:fld id="{D24693CA-5CFE-409E-B94B-3455F06B0C37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C-E294-4C95-83EA-91D9AED9F13F}"/>
                      </c:ext>
                    </c:extLst>
                  </c:dLbl>
                  <c:dLbl>
                    <c:idx val="24"/>
                    <c:tx>
                      <c:rich>
                        <a:bodyPr/>
                        <a:lstStyle/>
                        <a:p>
                          <a:fld id="{95AA148E-1A81-4900-99D2-38537FE66827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D-E294-4C95-83EA-91D9AED9F13F}"/>
                      </c:ext>
                    </c:extLst>
                  </c:dLbl>
                  <c:dLbl>
                    <c:idx val="25"/>
                    <c:tx>
                      <c:rich>
                        <a:bodyPr/>
                        <a:lstStyle/>
                        <a:p>
                          <a:fld id="{1E748500-4254-4A31-8685-383EC3F2F5B1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E-E294-4C95-83EA-91D9AED9F13F}"/>
                      </c:ext>
                    </c:extLst>
                  </c:dLbl>
                  <c:dLbl>
                    <c:idx val="26"/>
                    <c:tx>
                      <c:rich>
                        <a:bodyPr/>
                        <a:lstStyle/>
                        <a:p>
                          <a:fld id="{BDA819E8-B8A0-4074-9A6A-4F79228580EA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F-E294-4C95-83EA-91D9AED9F13F}"/>
                      </c:ext>
                    </c:extLst>
                  </c:dLbl>
                  <c:dLbl>
                    <c:idx val="27"/>
                    <c:tx>
                      <c:rich>
                        <a:bodyPr/>
                        <a:lstStyle/>
                        <a:p>
                          <a:fld id="{F61E5D11-A1B0-428B-833A-E9E336E500A5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0-E294-4C95-83EA-91D9AED9F13F}"/>
                      </c:ext>
                    </c:extLst>
                  </c:dLbl>
                  <c:dLbl>
                    <c:idx val="28"/>
                    <c:tx>
                      <c:rich>
                        <a:bodyPr/>
                        <a:lstStyle/>
                        <a:p>
                          <a:fld id="{380F3D5B-2209-4443-994E-4D40A533C103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1-E294-4C95-83EA-91D9AED9F13F}"/>
                      </c:ext>
                    </c:extLst>
                  </c:dLbl>
                  <c:dLbl>
                    <c:idx val="29"/>
                    <c:tx>
                      <c:rich>
                        <a:bodyPr/>
                        <a:lstStyle/>
                        <a:p>
                          <a:fld id="{71267259-0BA3-4159-8F28-12CCDEE605E1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2-E294-4C95-83EA-91D9AED9F13F}"/>
                      </c:ext>
                    </c:extLst>
                  </c:dLbl>
                  <c:dLbl>
                    <c:idx val="30"/>
                    <c:tx>
                      <c:rich>
                        <a:bodyPr/>
                        <a:lstStyle/>
                        <a:p>
                          <a:fld id="{44F966DB-E32D-4F5B-9BA4-A6B586ADCD3B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3-E294-4C95-83EA-91D9AED9F13F}"/>
                      </c:ext>
                    </c:extLst>
                  </c:dLbl>
                  <c:dLbl>
                    <c:idx val="31"/>
                    <c:tx>
                      <c:rich>
                        <a:bodyPr/>
                        <a:lstStyle/>
                        <a:p>
                          <a:fld id="{DA28CFAA-E5A8-4CE2-BB8D-44046A05FED0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4-E294-4C95-83EA-91D9AED9F13F}"/>
                      </c:ext>
                    </c:extLst>
                  </c:dLbl>
                  <c:dLbl>
                    <c:idx val="32"/>
                    <c:tx>
                      <c:rich>
                        <a:bodyPr/>
                        <a:lstStyle/>
                        <a:p>
                          <a:fld id="{A1CF0D2E-2426-4677-BDBA-CCEBA8DB14B1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5-E294-4C95-83EA-91D9AED9F13F}"/>
                      </c:ext>
                    </c:extLst>
                  </c:dLbl>
                  <c:dLbl>
                    <c:idx val="33"/>
                    <c:tx>
                      <c:rich>
                        <a:bodyPr/>
                        <a:lstStyle/>
                        <a:p>
                          <a:fld id="{1508C1D7-1CCC-4370-9D54-BAFF5E79B6BF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6-E294-4C95-83EA-91D9AED9F13F}"/>
                      </c:ext>
                    </c:extLst>
                  </c:dLbl>
                  <c:dLbl>
                    <c:idx val="34"/>
                    <c:tx>
                      <c:rich>
                        <a:bodyPr/>
                        <a:lstStyle/>
                        <a:p>
                          <a:fld id="{C62A4F72-4A5A-4740-828D-E7FB91ACE2C1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7-E294-4C95-83EA-91D9AED9F13F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DataLabelsRange val="1"/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'2023 Winter Topics'!$A$4:$A$39</c15:sqref>
                        </c15:fullRef>
                        <c15:formulaRef>
                          <c15:sqref>'2023 Winter Topics'!$A$5:$A$39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'2023 Winter Topics'!$B$4:$B$39</c15:sqref>
                        </c15:fullRef>
                        <c15:formulaRef>
                          <c15:sqref>'2023 Winter Topics'!$B$5:$B$39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3.35</c:v>
                      </c:pt>
                      <c:pt idx="1">
                        <c:v>2.76</c:v>
                      </c:pt>
                      <c:pt idx="2">
                        <c:v>3.18</c:v>
                      </c:pt>
                      <c:pt idx="3">
                        <c:v>3.18</c:v>
                      </c:pt>
                      <c:pt idx="4">
                        <c:v>2.86</c:v>
                      </c:pt>
                      <c:pt idx="5">
                        <c:v>2.86</c:v>
                      </c:pt>
                      <c:pt idx="6">
                        <c:v>3.43</c:v>
                      </c:pt>
                      <c:pt idx="7">
                        <c:v>2.79</c:v>
                      </c:pt>
                      <c:pt idx="8">
                        <c:v>2.4300000000000002</c:v>
                      </c:pt>
                      <c:pt idx="9">
                        <c:v>3.07</c:v>
                      </c:pt>
                      <c:pt idx="10">
                        <c:v>2.64</c:v>
                      </c:pt>
                      <c:pt idx="11">
                        <c:v>2.79</c:v>
                      </c:pt>
                      <c:pt idx="12">
                        <c:v>3.08</c:v>
                      </c:pt>
                      <c:pt idx="13">
                        <c:v>2.62</c:v>
                      </c:pt>
                      <c:pt idx="14">
                        <c:v>2.38</c:v>
                      </c:pt>
                      <c:pt idx="15">
                        <c:v>2.85</c:v>
                      </c:pt>
                      <c:pt idx="16">
                        <c:v>3.56</c:v>
                      </c:pt>
                      <c:pt idx="17">
                        <c:v>3.5</c:v>
                      </c:pt>
                      <c:pt idx="18">
                        <c:v>3.56</c:v>
                      </c:pt>
                      <c:pt idx="19">
                        <c:v>4</c:v>
                      </c:pt>
                      <c:pt idx="20">
                        <c:v>3.17</c:v>
                      </c:pt>
                      <c:pt idx="21">
                        <c:v>3.06</c:v>
                      </c:pt>
                      <c:pt idx="22">
                        <c:v>2.72</c:v>
                      </c:pt>
                      <c:pt idx="23">
                        <c:v>2.72</c:v>
                      </c:pt>
                      <c:pt idx="24">
                        <c:v>2.93</c:v>
                      </c:pt>
                      <c:pt idx="25">
                        <c:v>3.13</c:v>
                      </c:pt>
                      <c:pt idx="26">
                        <c:v>2.8</c:v>
                      </c:pt>
                      <c:pt idx="27">
                        <c:v>2.93</c:v>
                      </c:pt>
                      <c:pt idx="28">
                        <c:v>3.8</c:v>
                      </c:pt>
                      <c:pt idx="29">
                        <c:v>3</c:v>
                      </c:pt>
                      <c:pt idx="30">
                        <c:v>3.6</c:v>
                      </c:pt>
                      <c:pt idx="31">
                        <c:v>3.2</c:v>
                      </c:pt>
                      <c:pt idx="32">
                        <c:v>3.71</c:v>
                      </c:pt>
                      <c:pt idx="33">
                        <c:v>3.65</c:v>
                      </c:pt>
                      <c:pt idx="34">
                        <c:v>3.53</c:v>
                      </c:pt>
                    </c:numCache>
                  </c:numRef>
                </c:val>
                <c:extLst>
                  <c:ext uri="{02D57815-91ED-43cb-92C2-25804820EDAC}">
                    <c15:datalabelsRange>
                      <c15:f>'2023 Winter Topics'!$G$4:$G$39</c15:f>
                      <c15:dlblRangeCache>
                        <c:ptCount val="36"/>
                        <c:pt idx="0">
                          <c:v>Confidence</c:v>
                        </c:pt>
                        <c:pt idx="1">
                          <c:v> ▲ 19.40%</c:v>
                        </c:pt>
                        <c:pt idx="2">
                          <c:v> ▲ 32.25%</c:v>
                        </c:pt>
                        <c:pt idx="3">
                          <c:v> ▲ 18.24%</c:v>
                        </c:pt>
                        <c:pt idx="4">
                          <c:v> ▲ 18.24%</c:v>
                        </c:pt>
                        <c:pt idx="5">
                          <c:v> ▲ 24.83%</c:v>
                        </c:pt>
                        <c:pt idx="6">
                          <c:v> ▲ 24.83%</c:v>
                        </c:pt>
                        <c:pt idx="7">
                          <c:v> ▲ 16.62%</c:v>
                        </c:pt>
                        <c:pt idx="8">
                          <c:v> ▲ 25.45%</c:v>
                        </c:pt>
                        <c:pt idx="9">
                          <c:v> ▲ 41.15%</c:v>
                        </c:pt>
                        <c:pt idx="10">
                          <c:v> ▲ 30.29%</c:v>
                        </c:pt>
                        <c:pt idx="11">
                          <c:v> ▲ 37.88%</c:v>
                        </c:pt>
                        <c:pt idx="12">
                          <c:v> ▲ 27.96%</c:v>
                        </c:pt>
                        <c:pt idx="13">
                          <c:v> ▲ 12.34%</c:v>
                        </c:pt>
                        <c:pt idx="14">
                          <c:v> ▲ 29.01%</c:v>
                        </c:pt>
                        <c:pt idx="15">
                          <c:v> ▲ 29.41%</c:v>
                        </c:pt>
                        <c:pt idx="16">
                          <c:v> ▲ 13.33%</c:v>
                        </c:pt>
                        <c:pt idx="17">
                          <c:v> ▲ 8.99%</c:v>
                        </c:pt>
                        <c:pt idx="18">
                          <c:v> ▲ 16.00%</c:v>
                        </c:pt>
                        <c:pt idx="19">
                          <c:v> ▲ 12.36%</c:v>
                        </c:pt>
                        <c:pt idx="20">
                          <c:v> ▲ 6.25%</c:v>
                        </c:pt>
                        <c:pt idx="21">
                          <c:v> ▲ 20.82%</c:v>
                        </c:pt>
                        <c:pt idx="22">
                          <c:v> ▲ 28.76%</c:v>
                        </c:pt>
                        <c:pt idx="23">
                          <c:v> ▲ 28.68%</c:v>
                        </c:pt>
                        <c:pt idx="24">
                          <c:v> ▲ 28.68%</c:v>
                        </c:pt>
                        <c:pt idx="25">
                          <c:v> ▲ 25.26%</c:v>
                        </c:pt>
                        <c:pt idx="26">
                          <c:v> ▲ 21.41%</c:v>
                        </c:pt>
                        <c:pt idx="27">
                          <c:v> ▲ 28.57%</c:v>
                        </c:pt>
                        <c:pt idx="28">
                          <c:v> ▲ 20.48%</c:v>
                        </c:pt>
                        <c:pt idx="29">
                          <c:v> ▲ 7.89%</c:v>
                        </c:pt>
                        <c:pt idx="30">
                          <c:v> ▲ 20.00%</c:v>
                        </c:pt>
                        <c:pt idx="31">
                          <c:v> ▲ 19.44%</c:v>
                        </c:pt>
                        <c:pt idx="32">
                          <c:v> ▲ 18.75%</c:v>
                        </c:pt>
                        <c:pt idx="33">
                          <c:v> ▲ 11.05%</c:v>
                        </c:pt>
                        <c:pt idx="34">
                          <c:v> ▲ 14.52%</c:v>
                        </c:pt>
                        <c:pt idx="35">
                          <c:v> ▲ 21.53%</c:v>
                        </c:pt>
                      </c15:dlblRangeCache>
                    </c15:datalabelsRange>
                  </c:ext>
                  <c:ext xmlns:c16="http://schemas.microsoft.com/office/drawing/2014/chart" uri="{C3380CC4-5D6E-409C-BE32-E72D297353CC}">
                    <c16:uniqueId val="{00000048-E294-4C95-83EA-91D9AED9F13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Winter Topics'!$C$2:$C$3</c15:sqref>
                        </c15:formulaRef>
                      </c:ext>
                    </c:extLst>
                    <c:strCache>
                      <c:ptCount val="2"/>
                      <c:pt idx="0">
                        <c:v>WINTER 2023</c:v>
                      </c:pt>
                      <c:pt idx="1">
                        <c:v>confidence post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 Winter Topics'!$A$4:$A$39</c15:sqref>
                        </c15:fullRef>
                        <c15:formulaRef>
                          <c15:sqref>'2023 Winter Topics'!$A$5:$A$39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 Winter Topics'!$C$4:$C$39</c15:sqref>
                        </c15:fullRef>
                        <c15:formulaRef>
                          <c15:sqref>'2023 Winter Topics'!$C$5:$C$39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4</c:v>
                      </c:pt>
                      <c:pt idx="1">
                        <c:v>3.65</c:v>
                      </c:pt>
                      <c:pt idx="2">
                        <c:v>3.76</c:v>
                      </c:pt>
                      <c:pt idx="3">
                        <c:v>3.76</c:v>
                      </c:pt>
                      <c:pt idx="4">
                        <c:v>3.57</c:v>
                      </c:pt>
                      <c:pt idx="5">
                        <c:v>3.57</c:v>
                      </c:pt>
                      <c:pt idx="6">
                        <c:v>4</c:v>
                      </c:pt>
                      <c:pt idx="7">
                        <c:v>3.5</c:v>
                      </c:pt>
                      <c:pt idx="8">
                        <c:v>3.43</c:v>
                      </c:pt>
                      <c:pt idx="9">
                        <c:v>4</c:v>
                      </c:pt>
                      <c:pt idx="10">
                        <c:v>3.64</c:v>
                      </c:pt>
                      <c:pt idx="11">
                        <c:v>3.57</c:v>
                      </c:pt>
                      <c:pt idx="12">
                        <c:v>3.46</c:v>
                      </c:pt>
                      <c:pt idx="13">
                        <c:v>3.38</c:v>
                      </c:pt>
                      <c:pt idx="14">
                        <c:v>3.08</c:v>
                      </c:pt>
                      <c:pt idx="15">
                        <c:v>3.23</c:v>
                      </c:pt>
                      <c:pt idx="16">
                        <c:v>3.88</c:v>
                      </c:pt>
                      <c:pt idx="17">
                        <c:v>4.0599999999999996</c:v>
                      </c:pt>
                      <c:pt idx="18">
                        <c:v>4</c:v>
                      </c:pt>
                      <c:pt idx="19">
                        <c:v>4.25</c:v>
                      </c:pt>
                      <c:pt idx="20">
                        <c:v>3.83</c:v>
                      </c:pt>
                      <c:pt idx="21">
                        <c:v>3.94</c:v>
                      </c:pt>
                      <c:pt idx="22">
                        <c:v>3.5</c:v>
                      </c:pt>
                      <c:pt idx="23">
                        <c:v>3.5</c:v>
                      </c:pt>
                      <c:pt idx="24">
                        <c:v>3.67</c:v>
                      </c:pt>
                      <c:pt idx="25">
                        <c:v>3.8</c:v>
                      </c:pt>
                      <c:pt idx="26">
                        <c:v>3.6</c:v>
                      </c:pt>
                      <c:pt idx="27">
                        <c:v>3.53</c:v>
                      </c:pt>
                      <c:pt idx="28">
                        <c:v>4.0999999999999996</c:v>
                      </c:pt>
                      <c:pt idx="29">
                        <c:v>3.6</c:v>
                      </c:pt>
                      <c:pt idx="30">
                        <c:v>4.3</c:v>
                      </c:pt>
                      <c:pt idx="31">
                        <c:v>3.8</c:v>
                      </c:pt>
                      <c:pt idx="32">
                        <c:v>4.12</c:v>
                      </c:pt>
                      <c:pt idx="33">
                        <c:v>4.18</c:v>
                      </c:pt>
                      <c:pt idx="34">
                        <c:v>4.29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E294-4C95-83EA-91D9AED9F13F}"/>
                  </c:ext>
                </c:extLst>
              </c15:ser>
            </c15:filteredBarSeries>
          </c:ext>
        </c:extLst>
      </c:barChart>
      <c:catAx>
        <c:axId val="8219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655888"/>
        <c:crosses val="autoZero"/>
        <c:auto val="1"/>
        <c:lblAlgn val="ctr"/>
        <c:lblOffset val="100"/>
        <c:noMultiLvlLbl val="0"/>
      </c:catAx>
      <c:valAx>
        <c:axId val="100865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2023 Spring Confidence Survey Results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 Spring and Average'!$B$2:$B$4</c:f>
              <c:strCache>
                <c:ptCount val="3"/>
                <c:pt idx="0">
                  <c:v>SPRING</c:v>
                </c:pt>
                <c:pt idx="1">
                  <c:v>confidence pre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FC6301D-2D20-4535-BFC6-7E38879E5D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D70-420A-A59A-5BB0E0438CA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A39022C-BB35-4394-8E60-D9BA5C7BBC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D70-420A-A59A-5BB0E0438CA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5CDF393-3C92-4B08-9FAB-61CE8E5225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D70-420A-A59A-5BB0E0438CA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70-420A-A59A-5BB0E0438CA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A494AF8-CBD9-4917-8E3E-1FDC8F0508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D70-420A-A59A-5BB0E0438CA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089625A-4BAD-4FCB-91F8-09290B4F74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D70-420A-A59A-5BB0E0438CA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315CF4A-849F-45E5-8DA6-6A5B14A7D8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D70-420A-A59A-5BB0E0438CA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B3A0685-5A7C-4B2F-9F18-9E94E10B6C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D70-420A-A59A-5BB0E0438CA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36BC3FA-CAD9-4CFA-9979-59D3DCF516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D70-420A-A59A-5BB0E0438CA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2D9CF6D-57EB-442D-A9FB-A19EEC0B8B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D70-420A-A59A-5BB0E0438CA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FA3441F-296B-4E0A-ABD4-FDFE966C72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D70-420A-A59A-5BB0E0438CA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1FADCF2-5678-414D-BF1F-3ABA053955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D70-420A-A59A-5BB0E0438CA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B04755A-6296-41AE-8D4D-091CBF3E47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D70-420A-A59A-5BB0E0438CA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EA10574-D765-4793-870D-72F0381E02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D70-420A-A59A-5BB0E0438CA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11F97A7-7EFF-4ABE-8BAA-C5D6AD288E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D70-420A-A59A-5BB0E0438CA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ECC26B1-B317-4791-9FEC-AA581D1394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D70-420A-A59A-5BB0E0438CA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F3F2723-64C5-442F-9982-27C6B898F5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D70-420A-A59A-5BB0E0438CA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CC131DB-CD01-4C25-9701-7200B05941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D70-420A-A59A-5BB0E0438CA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D4E1874-4C2C-46B6-93B2-3CF624E0B4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D70-420A-A59A-5BB0E0438CA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CBC8C18-BDC4-4479-BA48-69D05327C7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D70-420A-A59A-5BB0E0438CA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58D97CA-DF50-446C-88B9-4D9C529D43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D70-420A-A59A-5BB0E0438CA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E120999-F89C-473B-BD17-8877030D64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D70-420A-A59A-5BB0E0438CA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6FBA209-2ECA-4189-8B5D-04F84AC46B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D70-420A-A59A-5BB0E0438CA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B20DCA1-78FE-42C1-B7F6-0D50EFAD22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D70-420A-A59A-5BB0E0438CA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7A43FAF-E499-4A89-AC47-84A1A25F06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D70-420A-A59A-5BB0E0438CA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966451F-DF81-40C4-9CEE-75E5607A96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D70-420A-A59A-5BB0E0438CA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F835420-AADD-441E-BFD1-0C53FD74E5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D70-420A-A59A-5BB0E0438CA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3EE4F92-8351-4313-956D-57E4C99352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D70-420A-A59A-5BB0E0438CA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683A6B96-2269-4CA7-849A-616522AD35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D70-420A-A59A-5BB0E0438CA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34CCB52E-AA31-453B-8C28-7E117F3ACE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D70-420A-A59A-5BB0E0438CA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ADBACE6E-AF0C-4B00-A510-7E5761ED17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D70-420A-A59A-5BB0E0438CA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786C131F-F3E8-4D26-AECD-B9BC6BB0B6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D70-420A-A59A-5BB0E0438CA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941B41FC-133C-41A2-82D9-ADDBA74B6F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D70-420A-A59A-5BB0E0438CA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DA7AD9ED-3412-43EF-9B7A-1308D92FD2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D70-420A-A59A-5BB0E0438CA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EEF3A36-F5C2-4AC5-875D-596344846B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DD70-420A-A59A-5BB0E0438C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cat>
            <c:strRef>
              <c:f>'2023 Spring and Average'!$A$5:$A$39</c:f>
              <c:strCache>
                <c:ptCount val="35"/>
                <c:pt idx="0">
                  <c:v>Upper respiratory/CAP/Bronchitis/Antibiotic Stewardship (ASP)</c:v>
                </c:pt>
                <c:pt idx="1">
                  <c:v>What's this CBC telling me?/Hematology</c:v>
                </c:pt>
                <c:pt idx="2">
                  <c:v>Common GI issues, part 1</c:v>
                </c:pt>
                <c:pt idx="3">
                  <c:v>Common GI issues, part 2</c:v>
                </c:pt>
                <c:pt idx="4">
                  <c:v>Diabetes part 1/Endocrinology</c:v>
                </c:pt>
                <c:pt idx="5">
                  <c:v>Diabetes part 2/Endocrinology</c:v>
                </c:pt>
                <c:pt idx="6">
                  <c:v>Hypertension/Cardiology </c:v>
                </c:pt>
                <c:pt idx="7">
                  <c:v>Hyperlipidemia/Cardiology</c:v>
                </c:pt>
                <c:pt idx="8">
                  <c:v>Peds Wellness</c:v>
                </c:pt>
                <c:pt idx="9">
                  <c:v>Office Based Emergencies</c:v>
                </c:pt>
                <c:pt idx="10">
                  <c:v>Asthma/Pulmonary </c:v>
                </c:pt>
                <c:pt idx="11">
                  <c:v>COPD/Pulmonary</c:v>
                </c:pt>
                <c:pt idx="12">
                  <c:v>Common GYN/Women's Health </c:v>
                </c:pt>
                <c:pt idx="13">
                  <c:v>Dermatology </c:v>
                </c:pt>
                <c:pt idx="14">
                  <c:v>Musculoskeletal (gen ortho)</c:v>
                </c:pt>
                <c:pt idx="15">
                  <c:v>Headaches/Neurology</c:v>
                </c:pt>
                <c:pt idx="16">
                  <c:v>Depression and Anxiety</c:v>
                </c:pt>
                <c:pt idx="17">
                  <c:v>Risk Management</c:v>
                </c:pt>
                <c:pt idx="18">
                  <c:v>Choices and Champions/Advanced Care Planning</c:v>
                </c:pt>
                <c:pt idx="19">
                  <c:v>Building a Culture of Trust/Learning and Development </c:v>
                </c:pt>
                <c:pt idx="20">
                  <c:v>Compliance Overview</c:v>
                </c:pt>
                <c:pt idx="21">
                  <c:v>Value Based Care</c:v>
                </c:pt>
                <c:pt idx="22">
                  <c:v>Mastering Virtual Care, part 1</c:v>
                </c:pt>
                <c:pt idx="23">
                  <c:v>Mastering Virtual Care, part 2</c:v>
                </c:pt>
                <c:pt idx="24">
                  <c:v>Coding/Compliance Team </c:v>
                </c:pt>
                <c:pt idx="25">
                  <c:v>Opioid Stewardship</c:v>
                </c:pt>
                <c:pt idx="26">
                  <c:v>Anticoagulation/Safety </c:v>
                </c:pt>
                <c:pt idx="27">
                  <c:v>Drug to Drug Interactions/Safety </c:v>
                </c:pt>
                <c:pt idx="28">
                  <c:v>Transcultural Health</c:v>
                </c:pt>
                <c:pt idx="29">
                  <c:v>ADD/ADHD</c:v>
                </c:pt>
                <c:pt idx="30">
                  <c:v>Tobacco Cessation </c:v>
                </c:pt>
                <c:pt idx="31">
                  <c:v>Obesity Management </c:v>
                </c:pt>
                <c:pt idx="32">
                  <c:v>5 Languages of Appreciation at Work </c:v>
                </c:pt>
                <c:pt idx="33">
                  <c:v>Practice Sustainability </c:v>
                </c:pt>
                <c:pt idx="34">
                  <c:v>EAP</c:v>
                </c:pt>
              </c:strCache>
            </c:strRef>
          </c:cat>
          <c:val>
            <c:numRef>
              <c:f>'2023 Spring and Average'!$B$5:$B$39</c:f>
              <c:numCache>
                <c:formatCode>General</c:formatCode>
                <c:ptCount val="35"/>
                <c:pt idx="0">
                  <c:v>3.33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3.2</c:v>
                </c:pt>
                <c:pt idx="5">
                  <c:v>3.2</c:v>
                </c:pt>
                <c:pt idx="6">
                  <c:v>3.4</c:v>
                </c:pt>
                <c:pt idx="7">
                  <c:v>3.4</c:v>
                </c:pt>
                <c:pt idx="8">
                  <c:v>2.25</c:v>
                </c:pt>
                <c:pt idx="9">
                  <c:v>2.5</c:v>
                </c:pt>
                <c:pt idx="10">
                  <c:v>3</c:v>
                </c:pt>
                <c:pt idx="11">
                  <c:v>3</c:v>
                </c:pt>
                <c:pt idx="12">
                  <c:v>3.43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3.5</c:v>
                </c:pt>
                <c:pt idx="17">
                  <c:v>2.8</c:v>
                </c:pt>
                <c:pt idx="18">
                  <c:v>3</c:v>
                </c:pt>
                <c:pt idx="19">
                  <c:v>3.5</c:v>
                </c:pt>
                <c:pt idx="20">
                  <c:v>3</c:v>
                </c:pt>
                <c:pt idx="21">
                  <c:v>2.8</c:v>
                </c:pt>
                <c:pt idx="22">
                  <c:v>2.8</c:v>
                </c:pt>
                <c:pt idx="23">
                  <c:v>2.8</c:v>
                </c:pt>
                <c:pt idx="24">
                  <c:v>2.9</c:v>
                </c:pt>
                <c:pt idx="25">
                  <c:v>2.7</c:v>
                </c:pt>
                <c:pt idx="26">
                  <c:v>2.2999999999999998</c:v>
                </c:pt>
                <c:pt idx="27">
                  <c:v>2.7</c:v>
                </c:pt>
                <c:pt idx="28">
                  <c:v>3.22</c:v>
                </c:pt>
                <c:pt idx="29">
                  <c:v>2.67</c:v>
                </c:pt>
                <c:pt idx="30">
                  <c:v>2.67</c:v>
                </c:pt>
                <c:pt idx="31">
                  <c:v>2.67</c:v>
                </c:pt>
                <c:pt idx="32">
                  <c:v>3.09</c:v>
                </c:pt>
                <c:pt idx="33">
                  <c:v>2.82</c:v>
                </c:pt>
                <c:pt idx="34">
                  <c:v>2.91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'2023 Spring and Average'!$G$5:$G$39</c15:f>
                <c15:dlblRangeCache>
                  <c:ptCount val="35"/>
                  <c:pt idx="0">
                    <c:v> ▲ 40.24%</c:v>
                  </c:pt>
                  <c:pt idx="1">
                    <c:v> ▲ 44.33%</c:v>
                  </c:pt>
                  <c:pt idx="2">
                    <c:v> ▲ 55.67%</c:v>
                  </c:pt>
                  <c:pt idx="3">
                    <c:v> ▲ 55.67%</c:v>
                  </c:pt>
                  <c:pt idx="4">
                    <c:v> ▲ 31.25%</c:v>
                  </c:pt>
                  <c:pt idx="5">
                    <c:v> ▲ 31.25%</c:v>
                  </c:pt>
                  <c:pt idx="6">
                    <c:v> ▲ 23.53%</c:v>
                  </c:pt>
                  <c:pt idx="7">
                    <c:v> ▲ 23.53%</c:v>
                  </c:pt>
                  <c:pt idx="8">
                    <c:v> ▲ 66.67%</c:v>
                  </c:pt>
                  <c:pt idx="9">
                    <c:v> ▲ 60.00%</c:v>
                  </c:pt>
                  <c:pt idx="10">
                    <c:v> ▲ 41.67%</c:v>
                  </c:pt>
                  <c:pt idx="11">
                    <c:v> ▲ 41.67%</c:v>
                  </c:pt>
                  <c:pt idx="12">
                    <c:v> ▲ 16.62%</c:v>
                  </c:pt>
                  <c:pt idx="13">
                    <c:v> ▲ 33.33%</c:v>
                  </c:pt>
                  <c:pt idx="14">
                    <c:v> ▲ 43.00%</c:v>
                  </c:pt>
                  <c:pt idx="15">
                    <c:v> ▲ 28.67%</c:v>
                  </c:pt>
                  <c:pt idx="16">
                    <c:v> ▲ 17.14%</c:v>
                  </c:pt>
                  <c:pt idx="17">
                    <c:v> ▲ 42.86%</c:v>
                  </c:pt>
                  <c:pt idx="18">
                    <c:v> ▲ 30.00%</c:v>
                  </c:pt>
                  <c:pt idx="19">
                    <c:v> ▲ 22.86%</c:v>
                  </c:pt>
                  <c:pt idx="20">
                    <c:v> ▲ 23.33%</c:v>
                  </c:pt>
                  <c:pt idx="21">
                    <c:v> ▲ 32.14%</c:v>
                  </c:pt>
                  <c:pt idx="22">
                    <c:v> ▲ 32.14%</c:v>
                  </c:pt>
                  <c:pt idx="23">
                    <c:v> ▲ 32.14%</c:v>
                  </c:pt>
                  <c:pt idx="24">
                    <c:v> ▲ 31.03%</c:v>
                  </c:pt>
                  <c:pt idx="25">
                    <c:v> ▲ 29.63%</c:v>
                  </c:pt>
                  <c:pt idx="26">
                    <c:v> ▲ 56.52%</c:v>
                  </c:pt>
                  <c:pt idx="27">
                    <c:v> ▲ 29.63%</c:v>
                  </c:pt>
                  <c:pt idx="28">
                    <c:v> ▲ 24.22%</c:v>
                  </c:pt>
                  <c:pt idx="29">
                    <c:v> ▲ 45.69%</c:v>
                  </c:pt>
                  <c:pt idx="30">
                    <c:v> ▲ 41.57%</c:v>
                  </c:pt>
                  <c:pt idx="31">
                    <c:v> ▲ 41.57%</c:v>
                  </c:pt>
                  <c:pt idx="32">
                    <c:v> ▲ 32.36%</c:v>
                  </c:pt>
                  <c:pt idx="33">
                    <c:v> ▲ 41.84%</c:v>
                  </c:pt>
                  <c:pt idx="34">
                    <c:v> ▲ 43.64%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3-DD70-420A-A59A-5BB0E0438CAE}"/>
            </c:ext>
          </c:extLst>
        </c:ser>
        <c:ser>
          <c:idx val="1"/>
          <c:order val="1"/>
          <c:tx>
            <c:strRef>
              <c:f>'2023 Spring and Average'!$C$2:$C$4</c:f>
              <c:strCache>
                <c:ptCount val="3"/>
                <c:pt idx="0">
                  <c:v>SPRING</c:v>
                </c:pt>
                <c:pt idx="1">
                  <c:v>confidence post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'2023 Spring and Average'!$A$5:$A$39</c:f>
              <c:strCache>
                <c:ptCount val="35"/>
                <c:pt idx="0">
                  <c:v>Upper respiratory/CAP/Bronchitis/Antibiotic Stewardship (ASP)</c:v>
                </c:pt>
                <c:pt idx="1">
                  <c:v>What's this CBC telling me?/Hematology</c:v>
                </c:pt>
                <c:pt idx="2">
                  <c:v>Common GI issues, part 1</c:v>
                </c:pt>
                <c:pt idx="3">
                  <c:v>Common GI issues, part 2</c:v>
                </c:pt>
                <c:pt idx="4">
                  <c:v>Diabetes part 1/Endocrinology</c:v>
                </c:pt>
                <c:pt idx="5">
                  <c:v>Diabetes part 2/Endocrinology</c:v>
                </c:pt>
                <c:pt idx="6">
                  <c:v>Hypertension/Cardiology </c:v>
                </c:pt>
                <c:pt idx="7">
                  <c:v>Hyperlipidemia/Cardiology</c:v>
                </c:pt>
                <c:pt idx="8">
                  <c:v>Peds Wellness</c:v>
                </c:pt>
                <c:pt idx="9">
                  <c:v>Office Based Emergencies</c:v>
                </c:pt>
                <c:pt idx="10">
                  <c:v>Asthma/Pulmonary </c:v>
                </c:pt>
                <c:pt idx="11">
                  <c:v>COPD/Pulmonary</c:v>
                </c:pt>
                <c:pt idx="12">
                  <c:v>Common GYN/Women's Health </c:v>
                </c:pt>
                <c:pt idx="13">
                  <c:v>Dermatology </c:v>
                </c:pt>
                <c:pt idx="14">
                  <c:v>Musculoskeletal (gen ortho)</c:v>
                </c:pt>
                <c:pt idx="15">
                  <c:v>Headaches/Neurology</c:v>
                </c:pt>
                <c:pt idx="16">
                  <c:v>Depression and Anxiety</c:v>
                </c:pt>
                <c:pt idx="17">
                  <c:v>Risk Management</c:v>
                </c:pt>
                <c:pt idx="18">
                  <c:v>Choices and Champions/Advanced Care Planning</c:v>
                </c:pt>
                <c:pt idx="19">
                  <c:v>Building a Culture of Trust/Learning and Development </c:v>
                </c:pt>
                <c:pt idx="20">
                  <c:v>Compliance Overview</c:v>
                </c:pt>
                <c:pt idx="21">
                  <c:v>Value Based Care</c:v>
                </c:pt>
                <c:pt idx="22">
                  <c:v>Mastering Virtual Care, part 1</c:v>
                </c:pt>
                <c:pt idx="23">
                  <c:v>Mastering Virtual Care, part 2</c:v>
                </c:pt>
                <c:pt idx="24">
                  <c:v>Coding/Compliance Team </c:v>
                </c:pt>
                <c:pt idx="25">
                  <c:v>Opioid Stewardship</c:v>
                </c:pt>
                <c:pt idx="26">
                  <c:v>Anticoagulation/Safety </c:v>
                </c:pt>
                <c:pt idx="27">
                  <c:v>Drug to Drug Interactions/Safety </c:v>
                </c:pt>
                <c:pt idx="28">
                  <c:v>Transcultural Health</c:v>
                </c:pt>
                <c:pt idx="29">
                  <c:v>ADD/ADHD</c:v>
                </c:pt>
                <c:pt idx="30">
                  <c:v>Tobacco Cessation </c:v>
                </c:pt>
                <c:pt idx="31">
                  <c:v>Obesity Management </c:v>
                </c:pt>
                <c:pt idx="32">
                  <c:v>5 Languages of Appreciation at Work </c:v>
                </c:pt>
                <c:pt idx="33">
                  <c:v>Practice Sustainability </c:v>
                </c:pt>
                <c:pt idx="34">
                  <c:v>EAP</c:v>
                </c:pt>
              </c:strCache>
            </c:strRef>
          </c:cat>
          <c:val>
            <c:numRef>
              <c:f>'2023 Spring and Average'!$C$5:$C$39</c:f>
              <c:numCache>
                <c:formatCode>General</c:formatCode>
                <c:ptCount val="35"/>
                <c:pt idx="0">
                  <c:v>4.67</c:v>
                </c:pt>
                <c:pt idx="1">
                  <c:v>4.33</c:v>
                </c:pt>
                <c:pt idx="2">
                  <c:v>4.67</c:v>
                </c:pt>
                <c:pt idx="3">
                  <c:v>4.67</c:v>
                </c:pt>
                <c:pt idx="4">
                  <c:v>4.2</c:v>
                </c:pt>
                <c:pt idx="5">
                  <c:v>4.2</c:v>
                </c:pt>
                <c:pt idx="6">
                  <c:v>4.2</c:v>
                </c:pt>
                <c:pt idx="7">
                  <c:v>4.2</c:v>
                </c:pt>
                <c:pt idx="8">
                  <c:v>3.75</c:v>
                </c:pt>
                <c:pt idx="9">
                  <c:v>4</c:v>
                </c:pt>
                <c:pt idx="10">
                  <c:v>4.25</c:v>
                </c:pt>
                <c:pt idx="11">
                  <c:v>4.25</c:v>
                </c:pt>
                <c:pt idx="12">
                  <c:v>4</c:v>
                </c:pt>
                <c:pt idx="13">
                  <c:v>4</c:v>
                </c:pt>
                <c:pt idx="14">
                  <c:v>4.29</c:v>
                </c:pt>
                <c:pt idx="15">
                  <c:v>3.86</c:v>
                </c:pt>
                <c:pt idx="16">
                  <c:v>4.0999999999999996</c:v>
                </c:pt>
                <c:pt idx="17">
                  <c:v>4</c:v>
                </c:pt>
                <c:pt idx="18">
                  <c:v>3.9</c:v>
                </c:pt>
                <c:pt idx="19">
                  <c:v>4.3</c:v>
                </c:pt>
                <c:pt idx="20">
                  <c:v>3.7</c:v>
                </c:pt>
                <c:pt idx="21">
                  <c:v>3.7</c:v>
                </c:pt>
                <c:pt idx="22">
                  <c:v>3.7</c:v>
                </c:pt>
                <c:pt idx="23">
                  <c:v>3.7</c:v>
                </c:pt>
                <c:pt idx="24">
                  <c:v>3.8</c:v>
                </c:pt>
                <c:pt idx="25">
                  <c:v>3.5</c:v>
                </c:pt>
                <c:pt idx="26">
                  <c:v>3.6</c:v>
                </c:pt>
                <c:pt idx="27">
                  <c:v>3.5</c:v>
                </c:pt>
                <c:pt idx="28">
                  <c:v>4</c:v>
                </c:pt>
                <c:pt idx="29">
                  <c:v>3.89</c:v>
                </c:pt>
                <c:pt idx="30">
                  <c:v>3.78</c:v>
                </c:pt>
                <c:pt idx="31">
                  <c:v>3.78</c:v>
                </c:pt>
                <c:pt idx="32">
                  <c:v>4.09</c:v>
                </c:pt>
                <c:pt idx="33">
                  <c:v>4</c:v>
                </c:pt>
                <c:pt idx="34">
                  <c:v>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D70-420A-A59A-5BB0E0438C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7"/>
        <c:axId val="1437333040"/>
        <c:axId val="133203724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'2023 Spring and Average'!$D$2:$D$4</c15:sqref>
                        </c15:formulaRef>
                      </c:ext>
                    </c:extLst>
                    <c:strCache>
                      <c:ptCount val="3"/>
                      <c:pt idx="0">
                        <c:v>SPRING</c:v>
                      </c:pt>
                      <c:pt idx="1">
                        <c:v>proficiency pre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'2023 Spring and Average'!$D$5:$D$39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</c:v>
                      </c:pt>
                      <c:pt idx="1">
                        <c:v>3</c:v>
                      </c:pt>
                      <c:pt idx="2">
                        <c:v>2.67</c:v>
                      </c:pt>
                      <c:pt idx="3">
                        <c:v>2.67</c:v>
                      </c:pt>
                      <c:pt idx="4">
                        <c:v>3.2</c:v>
                      </c:pt>
                      <c:pt idx="5">
                        <c:v>3.2</c:v>
                      </c:pt>
                      <c:pt idx="6">
                        <c:v>3.4</c:v>
                      </c:pt>
                      <c:pt idx="7">
                        <c:v>3.2</c:v>
                      </c:pt>
                      <c:pt idx="8">
                        <c:v>2.5</c:v>
                      </c:pt>
                      <c:pt idx="9">
                        <c:v>2.75</c:v>
                      </c:pt>
                      <c:pt idx="10">
                        <c:v>3.25</c:v>
                      </c:pt>
                      <c:pt idx="11">
                        <c:v>3.25</c:v>
                      </c:pt>
                      <c:pt idx="12">
                        <c:v>3.14</c:v>
                      </c:pt>
                      <c:pt idx="13">
                        <c:v>2.86</c:v>
                      </c:pt>
                      <c:pt idx="14">
                        <c:v>3</c:v>
                      </c:pt>
                      <c:pt idx="15">
                        <c:v>3.14</c:v>
                      </c:pt>
                      <c:pt idx="16">
                        <c:v>3.3</c:v>
                      </c:pt>
                      <c:pt idx="17">
                        <c:v>2.6</c:v>
                      </c:pt>
                      <c:pt idx="18">
                        <c:v>3</c:v>
                      </c:pt>
                      <c:pt idx="19">
                        <c:v>3.5</c:v>
                      </c:pt>
                      <c:pt idx="20">
                        <c:v>3.1</c:v>
                      </c:pt>
                      <c:pt idx="21">
                        <c:v>2.7</c:v>
                      </c:pt>
                      <c:pt idx="22">
                        <c:v>2.9</c:v>
                      </c:pt>
                      <c:pt idx="23">
                        <c:v>2.9</c:v>
                      </c:pt>
                      <c:pt idx="24">
                        <c:v>2.7</c:v>
                      </c:pt>
                      <c:pt idx="25">
                        <c:v>2.8</c:v>
                      </c:pt>
                      <c:pt idx="26">
                        <c:v>2.2000000000000002</c:v>
                      </c:pt>
                      <c:pt idx="27">
                        <c:v>2.6</c:v>
                      </c:pt>
                      <c:pt idx="28">
                        <c:v>3.11</c:v>
                      </c:pt>
                      <c:pt idx="29">
                        <c:v>2.78</c:v>
                      </c:pt>
                      <c:pt idx="30">
                        <c:v>2.89</c:v>
                      </c:pt>
                      <c:pt idx="31">
                        <c:v>2.78</c:v>
                      </c:pt>
                      <c:pt idx="32">
                        <c:v>2.91</c:v>
                      </c:pt>
                      <c:pt idx="33">
                        <c:v>2.82</c:v>
                      </c:pt>
                      <c:pt idx="34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5-DD70-420A-A59A-5BB0E0438CA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Average'!$E$2:$E$4</c15:sqref>
                        </c15:formulaRef>
                      </c:ext>
                    </c:extLst>
                    <c:strCache>
                      <c:ptCount val="3"/>
                      <c:pt idx="0">
                        <c:v>SPRING</c:v>
                      </c:pt>
                      <c:pt idx="1">
                        <c:v>proficiency post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minus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'2023 Spring and Average'!$H$5:$H$39</c15:sqref>
                          </c15:formulaRef>
                        </c:ext>
                      </c:extLst>
                      <c:numCache>
                        <c:formatCode>General</c:formatCode>
                        <c:ptCount val="35"/>
                        <c:pt idx="0">
                          <c:v>0.44333333333333336</c:v>
                        </c:pt>
                        <c:pt idx="1">
                          <c:v>0.44333333333333336</c:v>
                        </c:pt>
                        <c:pt idx="2">
                          <c:v>0.62172284644194764</c:v>
                        </c:pt>
                        <c:pt idx="3">
                          <c:v>0.62172284644194764</c:v>
                        </c:pt>
                        <c:pt idx="4">
                          <c:v>0.24999999999999994</c:v>
                        </c:pt>
                        <c:pt idx="5">
                          <c:v>0.24999999999999994</c:v>
                        </c:pt>
                        <c:pt idx="6">
                          <c:v>0.17647058823529416</c:v>
                        </c:pt>
                        <c:pt idx="7">
                          <c:v>0.24999999999999994</c:v>
                        </c:pt>
                        <c:pt idx="8">
                          <c:v>0.5</c:v>
                        </c:pt>
                        <c:pt idx="9">
                          <c:v>0.45454545454545453</c:v>
                        </c:pt>
                        <c:pt idx="10">
                          <c:v>0.30769230769230771</c:v>
                        </c:pt>
                        <c:pt idx="11">
                          <c:v>0.30769230769230771</c:v>
                        </c:pt>
                        <c:pt idx="12">
                          <c:v>0.27388535031847128</c:v>
                        </c:pt>
                        <c:pt idx="13">
                          <c:v>0.39860139860139865</c:v>
                        </c:pt>
                        <c:pt idx="14">
                          <c:v>0.37999999999999989</c:v>
                        </c:pt>
                        <c:pt idx="15">
                          <c:v>0.27388535031847128</c:v>
                        </c:pt>
                        <c:pt idx="16">
                          <c:v>0.21212121212121218</c:v>
                        </c:pt>
                        <c:pt idx="17">
                          <c:v>0.49999999999999989</c:v>
                        </c:pt>
                        <c:pt idx="18">
                          <c:v>0.33333333333333331</c:v>
                        </c:pt>
                        <c:pt idx="19">
                          <c:v>0.22857142857142851</c:v>
                        </c:pt>
                        <c:pt idx="20">
                          <c:v>0.19354838709677422</c:v>
                        </c:pt>
                        <c:pt idx="21">
                          <c:v>0.37037037037037035</c:v>
                        </c:pt>
                        <c:pt idx="22">
                          <c:v>0.24137931034482765</c:v>
                        </c:pt>
                        <c:pt idx="23">
                          <c:v>0.24137931034482765</c:v>
                        </c:pt>
                        <c:pt idx="24">
                          <c:v>0.40740740740740727</c:v>
                        </c:pt>
                        <c:pt idx="25">
                          <c:v>0.25000000000000006</c:v>
                        </c:pt>
                        <c:pt idx="26">
                          <c:v>0.59090909090909083</c:v>
                        </c:pt>
                        <c:pt idx="27">
                          <c:v>0.42307692307692307</c:v>
                        </c:pt>
                        <c:pt idx="28">
                          <c:v>0.2861736334405145</c:v>
                        </c:pt>
                        <c:pt idx="29">
                          <c:v>0.35971223021582738</c:v>
                        </c:pt>
                        <c:pt idx="30">
                          <c:v>0.30795847750865041</c:v>
                        </c:pt>
                        <c:pt idx="31">
                          <c:v>0.32014388489208639</c:v>
                        </c:pt>
                        <c:pt idx="32">
                          <c:v>0.40549828178694147</c:v>
                        </c:pt>
                        <c:pt idx="33">
                          <c:v>0.45035460992907805</c:v>
                        </c:pt>
                        <c:pt idx="34">
                          <c:v>0.36333333333333329</c:v>
                        </c:pt>
                      </c:numCache>
                    </c:numRef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Average'!$E$5:$E$39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4.33</c:v>
                      </c:pt>
                      <c:pt idx="1">
                        <c:v>4.33</c:v>
                      </c:pt>
                      <c:pt idx="2">
                        <c:v>4.33</c:v>
                      </c:pt>
                      <c:pt idx="3">
                        <c:v>4.33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3.75</c:v>
                      </c:pt>
                      <c:pt idx="9">
                        <c:v>4</c:v>
                      </c:pt>
                      <c:pt idx="10">
                        <c:v>4.25</c:v>
                      </c:pt>
                      <c:pt idx="11">
                        <c:v>4.25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4.1399999999999997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3.9</c:v>
                      </c:pt>
                      <c:pt idx="18">
                        <c:v>4</c:v>
                      </c:pt>
                      <c:pt idx="19">
                        <c:v>4.3</c:v>
                      </c:pt>
                      <c:pt idx="20">
                        <c:v>3.7</c:v>
                      </c:pt>
                      <c:pt idx="21">
                        <c:v>3.7</c:v>
                      </c:pt>
                      <c:pt idx="22">
                        <c:v>3.6</c:v>
                      </c:pt>
                      <c:pt idx="23">
                        <c:v>3.6</c:v>
                      </c:pt>
                      <c:pt idx="24">
                        <c:v>3.8</c:v>
                      </c:pt>
                      <c:pt idx="25">
                        <c:v>3.5</c:v>
                      </c:pt>
                      <c:pt idx="26">
                        <c:v>3.5</c:v>
                      </c:pt>
                      <c:pt idx="27">
                        <c:v>3.7</c:v>
                      </c:pt>
                      <c:pt idx="28">
                        <c:v>4</c:v>
                      </c:pt>
                      <c:pt idx="29">
                        <c:v>3.78</c:v>
                      </c:pt>
                      <c:pt idx="30">
                        <c:v>3.78</c:v>
                      </c:pt>
                      <c:pt idx="31">
                        <c:v>3.67</c:v>
                      </c:pt>
                      <c:pt idx="32">
                        <c:v>4.09</c:v>
                      </c:pt>
                      <c:pt idx="33">
                        <c:v>4.09</c:v>
                      </c:pt>
                      <c:pt idx="34">
                        <c:v>4.09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DD70-420A-A59A-5BB0E0438CA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Average'!$F$2:$F$4</c15:sqref>
                        </c15:formulaRef>
                      </c:ext>
                    </c:extLst>
                    <c:strCache>
                      <c:ptCount val="3"/>
                      <c:pt idx="0">
                        <c:v>SPRING</c:v>
                      </c:pt>
                      <c:pt idx="1">
                        <c:v>proficiency post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Average'!$F$5:$F$39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DD70-420A-A59A-5BB0E0438CA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Average'!$G$2:$G$4</c15:sqref>
                        </c15:formulaRef>
                      </c:ext>
                    </c:extLst>
                    <c:strCache>
                      <c:ptCount val="3"/>
                      <c:pt idx="0">
                        <c:v>SPRING</c:v>
                      </c:pt>
                      <c:pt idx="1">
                        <c:v>SPRING  % Change</c:v>
                      </c:pt>
                      <c:pt idx="2">
                        <c:v>Confidence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fixedVal"/>
                  <c:noEndCap val="0"/>
                  <c:val val="0.5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Average'!$G$5:$G$39</c15:sqref>
                        </c15:formulaRef>
                      </c:ext>
                    </c:extLst>
                    <c:numCache>
                      <c:formatCode>[Green]\ \▲\ 0.00%;[Red]\ \▼\ 0.00%</c:formatCode>
                      <c:ptCount val="35"/>
                      <c:pt idx="0">
                        <c:v>0.40240240240240233</c:v>
                      </c:pt>
                      <c:pt idx="1">
                        <c:v>0.44333333333333336</c:v>
                      </c:pt>
                      <c:pt idx="2">
                        <c:v>0.55666666666666664</c:v>
                      </c:pt>
                      <c:pt idx="3">
                        <c:v>0.55666666666666664</c:v>
                      </c:pt>
                      <c:pt idx="4">
                        <c:v>0.3125</c:v>
                      </c:pt>
                      <c:pt idx="5">
                        <c:v>0.3125</c:v>
                      </c:pt>
                      <c:pt idx="6">
                        <c:v>0.2352941176470589</c:v>
                      </c:pt>
                      <c:pt idx="7">
                        <c:v>0.2352941176470589</c:v>
                      </c:pt>
                      <c:pt idx="8">
                        <c:v>0.66666666666666663</c:v>
                      </c:pt>
                      <c:pt idx="9">
                        <c:v>0.6</c:v>
                      </c:pt>
                      <c:pt idx="10">
                        <c:v>0.41666666666666669</c:v>
                      </c:pt>
                      <c:pt idx="11">
                        <c:v>0.41666666666666669</c:v>
                      </c:pt>
                      <c:pt idx="12">
                        <c:v>0.16618075801749266</c:v>
                      </c:pt>
                      <c:pt idx="13">
                        <c:v>0.33333333333333331</c:v>
                      </c:pt>
                      <c:pt idx="14">
                        <c:v>0.43</c:v>
                      </c:pt>
                      <c:pt idx="15">
                        <c:v>0.28666666666666663</c:v>
                      </c:pt>
                      <c:pt idx="16">
                        <c:v>0.17142857142857132</c:v>
                      </c:pt>
                      <c:pt idx="17">
                        <c:v>0.42857142857142866</c:v>
                      </c:pt>
                      <c:pt idx="18">
                        <c:v>0.3</c:v>
                      </c:pt>
                      <c:pt idx="19">
                        <c:v>0.22857142857142851</c:v>
                      </c:pt>
                      <c:pt idx="20">
                        <c:v>0.23333333333333339</c:v>
                      </c:pt>
                      <c:pt idx="21">
                        <c:v>0.32142857142857156</c:v>
                      </c:pt>
                      <c:pt idx="22">
                        <c:v>0.32142857142857156</c:v>
                      </c:pt>
                      <c:pt idx="23">
                        <c:v>0.32142857142857156</c:v>
                      </c:pt>
                      <c:pt idx="24">
                        <c:v>0.31034482758620685</c:v>
                      </c:pt>
                      <c:pt idx="25">
                        <c:v>0.29629629629629622</c:v>
                      </c:pt>
                      <c:pt idx="26">
                        <c:v>0.565217391304348</c:v>
                      </c:pt>
                      <c:pt idx="27">
                        <c:v>0.29629629629629622</c:v>
                      </c:pt>
                      <c:pt idx="28">
                        <c:v>0.24223602484472043</c:v>
                      </c:pt>
                      <c:pt idx="29">
                        <c:v>0.45692883895131092</c:v>
                      </c:pt>
                      <c:pt idx="30">
                        <c:v>0.41573033707865165</c:v>
                      </c:pt>
                      <c:pt idx="31">
                        <c:v>0.41573033707865165</c:v>
                      </c:pt>
                      <c:pt idx="32">
                        <c:v>0.3236245954692557</c:v>
                      </c:pt>
                      <c:pt idx="33">
                        <c:v>0.41843971631205684</c:v>
                      </c:pt>
                      <c:pt idx="34">
                        <c:v>0.43642611683848781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DD70-420A-A59A-5BB0E0438CA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37333040"/>
        <c:axId val="1332037248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'2023 Spring and Average'!$H$2:$H$4</c15:sqref>
                        </c15:formulaRef>
                      </c:ext>
                    </c:extLst>
                    <c:strCache>
                      <c:ptCount val="3"/>
                      <c:pt idx="0">
                        <c:v>SPRING</c:v>
                      </c:pt>
                      <c:pt idx="1">
                        <c:v>SPRING  % Change</c:v>
                      </c:pt>
                      <c:pt idx="2">
                        <c:v>Proficiency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'2023 Spring and Average'!$H$5:$H$39</c15:sqref>
                        </c15:formulaRef>
                      </c:ext>
                    </c:extLst>
                    <c:numCache>
                      <c:formatCode>[Green]\▲\ 0.00%;[Red]\ \▼\ 0.00%</c:formatCode>
                      <c:ptCount val="35"/>
                      <c:pt idx="0">
                        <c:v>0.44333333333333336</c:v>
                      </c:pt>
                      <c:pt idx="1">
                        <c:v>0.44333333333333336</c:v>
                      </c:pt>
                      <c:pt idx="2">
                        <c:v>0.62172284644194764</c:v>
                      </c:pt>
                      <c:pt idx="3">
                        <c:v>0.62172284644194764</c:v>
                      </c:pt>
                      <c:pt idx="4">
                        <c:v>0.24999999999999994</c:v>
                      </c:pt>
                      <c:pt idx="5">
                        <c:v>0.24999999999999994</c:v>
                      </c:pt>
                      <c:pt idx="6">
                        <c:v>0.17647058823529416</c:v>
                      </c:pt>
                      <c:pt idx="7">
                        <c:v>0.24999999999999994</c:v>
                      </c:pt>
                      <c:pt idx="8">
                        <c:v>0.5</c:v>
                      </c:pt>
                      <c:pt idx="9">
                        <c:v>0.45454545454545453</c:v>
                      </c:pt>
                      <c:pt idx="10">
                        <c:v>0.30769230769230771</c:v>
                      </c:pt>
                      <c:pt idx="11">
                        <c:v>0.30769230769230771</c:v>
                      </c:pt>
                      <c:pt idx="12">
                        <c:v>0.27388535031847128</c:v>
                      </c:pt>
                      <c:pt idx="13">
                        <c:v>0.39860139860139865</c:v>
                      </c:pt>
                      <c:pt idx="14">
                        <c:v>0.37999999999999989</c:v>
                      </c:pt>
                      <c:pt idx="15">
                        <c:v>0.27388535031847128</c:v>
                      </c:pt>
                      <c:pt idx="16">
                        <c:v>0.21212121212121218</c:v>
                      </c:pt>
                      <c:pt idx="17">
                        <c:v>0.49999999999999989</c:v>
                      </c:pt>
                      <c:pt idx="18">
                        <c:v>0.33333333333333331</c:v>
                      </c:pt>
                      <c:pt idx="19">
                        <c:v>0.22857142857142851</c:v>
                      </c:pt>
                      <c:pt idx="20">
                        <c:v>0.19354838709677422</c:v>
                      </c:pt>
                      <c:pt idx="21">
                        <c:v>0.37037037037037035</c:v>
                      </c:pt>
                      <c:pt idx="22">
                        <c:v>0.24137931034482765</c:v>
                      </c:pt>
                      <c:pt idx="23">
                        <c:v>0.24137931034482765</c:v>
                      </c:pt>
                      <c:pt idx="24">
                        <c:v>0.40740740740740727</c:v>
                      </c:pt>
                      <c:pt idx="25">
                        <c:v>0.25000000000000006</c:v>
                      </c:pt>
                      <c:pt idx="26">
                        <c:v>0.59090909090909083</c:v>
                      </c:pt>
                      <c:pt idx="27">
                        <c:v>0.42307692307692307</c:v>
                      </c:pt>
                      <c:pt idx="28">
                        <c:v>0.2861736334405145</c:v>
                      </c:pt>
                      <c:pt idx="29">
                        <c:v>0.35971223021582738</c:v>
                      </c:pt>
                      <c:pt idx="30">
                        <c:v>0.30795847750865041</c:v>
                      </c:pt>
                      <c:pt idx="31">
                        <c:v>0.32014388489208639</c:v>
                      </c:pt>
                      <c:pt idx="32">
                        <c:v>0.40549828178694147</c:v>
                      </c:pt>
                      <c:pt idx="33">
                        <c:v>0.45035460992907805</c:v>
                      </c:pt>
                      <c:pt idx="34">
                        <c:v>0.36333333333333329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9-DD70-420A-A59A-5BB0E0438CAE}"/>
                  </c:ext>
                </c:extLst>
              </c15:ser>
            </c15:filteredLineSeries>
          </c:ext>
        </c:extLst>
      </c:lineChart>
      <c:catAx>
        <c:axId val="143733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37248"/>
        <c:crosses val="autoZero"/>
        <c:auto val="1"/>
        <c:lblAlgn val="ctr"/>
        <c:lblOffset val="100"/>
        <c:noMultiLvlLbl val="0"/>
      </c:catAx>
      <c:valAx>
        <c:axId val="1332037248"/>
        <c:scaling>
          <c:orientation val="minMax"/>
          <c:max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33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2023 Spring Proficiency Survey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'2023 Spring and Average'!$D$2:$D$4</c:f>
              <c:strCache>
                <c:ptCount val="3"/>
                <c:pt idx="0">
                  <c:v>SPRING</c:v>
                </c:pt>
                <c:pt idx="1">
                  <c:v>proficiency pre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'2023 Spring and Average'!$A$5:$A$39</c:f>
              <c:strCache>
                <c:ptCount val="35"/>
                <c:pt idx="0">
                  <c:v>Upper respiratory/CAP/Bronchitis/Antibiotic Stewardship (ASP)</c:v>
                </c:pt>
                <c:pt idx="1">
                  <c:v>What's this CBC telling me?/Hematology</c:v>
                </c:pt>
                <c:pt idx="2">
                  <c:v>Common GI issues, part 1</c:v>
                </c:pt>
                <c:pt idx="3">
                  <c:v>Common GI issues, part 2</c:v>
                </c:pt>
                <c:pt idx="4">
                  <c:v>Diabetes part 1/Endocrinology</c:v>
                </c:pt>
                <c:pt idx="5">
                  <c:v>Diabetes part 2/Endocrinology</c:v>
                </c:pt>
                <c:pt idx="6">
                  <c:v>Hypertension/Cardiology </c:v>
                </c:pt>
                <c:pt idx="7">
                  <c:v>Hyperlipidemia/Cardiology</c:v>
                </c:pt>
                <c:pt idx="8">
                  <c:v>Peds Wellness</c:v>
                </c:pt>
                <c:pt idx="9">
                  <c:v>Office Based Emergencies</c:v>
                </c:pt>
                <c:pt idx="10">
                  <c:v>Asthma/Pulmonary </c:v>
                </c:pt>
                <c:pt idx="11">
                  <c:v>COPD/Pulmonary</c:v>
                </c:pt>
                <c:pt idx="12">
                  <c:v>Common GYN/Women's Health </c:v>
                </c:pt>
                <c:pt idx="13">
                  <c:v>Dermatology </c:v>
                </c:pt>
                <c:pt idx="14">
                  <c:v>Musculoskeletal (gen ortho)</c:v>
                </c:pt>
                <c:pt idx="15">
                  <c:v>Headaches/Neurology</c:v>
                </c:pt>
                <c:pt idx="16">
                  <c:v>Depression and Anxiety</c:v>
                </c:pt>
                <c:pt idx="17">
                  <c:v>Risk Management</c:v>
                </c:pt>
                <c:pt idx="18">
                  <c:v>Choices and Champions/Advanced Care Planning</c:v>
                </c:pt>
                <c:pt idx="19">
                  <c:v>Building a Culture of Trust/Learning and Development </c:v>
                </c:pt>
                <c:pt idx="20">
                  <c:v>Compliance Overview</c:v>
                </c:pt>
                <c:pt idx="21">
                  <c:v>Value Based Care</c:v>
                </c:pt>
                <c:pt idx="22">
                  <c:v>Mastering Virtual Care, part 1</c:v>
                </c:pt>
                <c:pt idx="23">
                  <c:v>Mastering Virtual Care, part 2</c:v>
                </c:pt>
                <c:pt idx="24">
                  <c:v>Coding/Compliance Team </c:v>
                </c:pt>
                <c:pt idx="25">
                  <c:v>Opioid Stewardship</c:v>
                </c:pt>
                <c:pt idx="26">
                  <c:v>Anticoagulation/Safety </c:v>
                </c:pt>
                <c:pt idx="27">
                  <c:v>Drug to Drug Interactions/Safety </c:v>
                </c:pt>
                <c:pt idx="28">
                  <c:v>Transcultural Health</c:v>
                </c:pt>
                <c:pt idx="29">
                  <c:v>ADD/ADHD</c:v>
                </c:pt>
                <c:pt idx="30">
                  <c:v>Tobacco Cessation </c:v>
                </c:pt>
                <c:pt idx="31">
                  <c:v>Obesity Management </c:v>
                </c:pt>
                <c:pt idx="32">
                  <c:v>5 Languages of Appreciation at Work </c:v>
                </c:pt>
                <c:pt idx="33">
                  <c:v>Practice Sustainability </c:v>
                </c:pt>
                <c:pt idx="34">
                  <c:v>EAP</c:v>
                </c:pt>
              </c:strCache>
            </c:strRef>
          </c:cat>
          <c:val>
            <c:numRef>
              <c:f>'2023 Spring and Average'!$D$5:$D$39</c:f>
              <c:numCache>
                <c:formatCode>General</c:formatCode>
                <c:ptCount val="35"/>
                <c:pt idx="0">
                  <c:v>3</c:v>
                </c:pt>
                <c:pt idx="1">
                  <c:v>3</c:v>
                </c:pt>
                <c:pt idx="2">
                  <c:v>2.67</c:v>
                </c:pt>
                <c:pt idx="3">
                  <c:v>2.67</c:v>
                </c:pt>
                <c:pt idx="4">
                  <c:v>3.2</c:v>
                </c:pt>
                <c:pt idx="5">
                  <c:v>3.2</c:v>
                </c:pt>
                <c:pt idx="6">
                  <c:v>3.4</c:v>
                </c:pt>
                <c:pt idx="7">
                  <c:v>3.2</c:v>
                </c:pt>
                <c:pt idx="8">
                  <c:v>2.5</c:v>
                </c:pt>
                <c:pt idx="9">
                  <c:v>2.75</c:v>
                </c:pt>
                <c:pt idx="10">
                  <c:v>3.25</c:v>
                </c:pt>
                <c:pt idx="11">
                  <c:v>3.25</c:v>
                </c:pt>
                <c:pt idx="12">
                  <c:v>3.14</c:v>
                </c:pt>
                <c:pt idx="13">
                  <c:v>2.86</c:v>
                </c:pt>
                <c:pt idx="14">
                  <c:v>3</c:v>
                </c:pt>
                <c:pt idx="15">
                  <c:v>3.14</c:v>
                </c:pt>
                <c:pt idx="16">
                  <c:v>3.3</c:v>
                </c:pt>
                <c:pt idx="17">
                  <c:v>2.6</c:v>
                </c:pt>
                <c:pt idx="18">
                  <c:v>3</c:v>
                </c:pt>
                <c:pt idx="19">
                  <c:v>3.5</c:v>
                </c:pt>
                <c:pt idx="20">
                  <c:v>3.1</c:v>
                </c:pt>
                <c:pt idx="21">
                  <c:v>2.7</c:v>
                </c:pt>
                <c:pt idx="22">
                  <c:v>2.9</c:v>
                </c:pt>
                <c:pt idx="23">
                  <c:v>2.9</c:v>
                </c:pt>
                <c:pt idx="24">
                  <c:v>2.7</c:v>
                </c:pt>
                <c:pt idx="25">
                  <c:v>2.8</c:v>
                </c:pt>
                <c:pt idx="26">
                  <c:v>2.2000000000000002</c:v>
                </c:pt>
                <c:pt idx="27">
                  <c:v>2.6</c:v>
                </c:pt>
                <c:pt idx="28">
                  <c:v>3.11</c:v>
                </c:pt>
                <c:pt idx="29">
                  <c:v>2.78</c:v>
                </c:pt>
                <c:pt idx="30">
                  <c:v>2.89</c:v>
                </c:pt>
                <c:pt idx="31">
                  <c:v>2.78</c:v>
                </c:pt>
                <c:pt idx="32">
                  <c:v>2.91</c:v>
                </c:pt>
                <c:pt idx="33">
                  <c:v>2.82</c:v>
                </c:pt>
                <c:pt idx="3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D-42B4-972F-C86C6E271E01}"/>
            </c:ext>
          </c:extLst>
        </c:ser>
        <c:ser>
          <c:idx val="3"/>
          <c:order val="3"/>
          <c:tx>
            <c:strRef>
              <c:f>'2023 Spring and Average'!$E$2:$E$4</c:f>
              <c:strCache>
                <c:ptCount val="3"/>
                <c:pt idx="0">
                  <c:v>SPRING</c:v>
                </c:pt>
                <c:pt idx="1">
                  <c:v>proficiency post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C1E88E5-BF1A-4936-B7F6-19632427F1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91D-42B4-972F-C86C6E271E0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78E868D-AD27-4702-A1A1-54E5DF6579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91D-42B4-972F-C86C6E271E0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B144614-1754-4C54-AA60-136735A0D1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91D-42B4-972F-C86C6E271E0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D9DC04E-C270-4F9B-BB80-768E622B67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91D-42B4-972F-C86C6E271E0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4016B2A-06BE-4C8B-AED1-0669822001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91D-42B4-972F-C86C6E271E0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E2B6295-B67A-43AC-A3FB-AC29648C90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91D-42B4-972F-C86C6E271E0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05E6D77-C608-42AA-8E35-8B6E981A3E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91D-42B4-972F-C86C6E271E0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25B56A8-7236-4D98-BB39-F83C643A78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91D-42B4-972F-C86C6E271E0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68F69A5-0DD9-4CAB-98CC-92D08A21CC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91D-42B4-972F-C86C6E271E0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EDD4276-05D4-4191-9F24-D6A56FDAB5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91D-42B4-972F-C86C6E271E0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DEAF841-F847-40A5-A24B-2B07BB8E38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91D-42B4-972F-C86C6E271E0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146EC67-5B44-47E2-8727-8E096B9D48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91D-42B4-972F-C86C6E271E0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7F8C851-7EBF-4906-B34B-98D161E5BE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91D-42B4-972F-C86C6E271E0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23BAE58-FB52-444E-A8CB-0864DC0E86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91D-42B4-972F-C86C6E271E0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F80C235-0E33-46E0-84CA-6F3A6A79F1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91D-42B4-972F-C86C6E271E0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5F49E11-1E3B-452D-85A2-101D05E479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91D-42B4-972F-C86C6E271E0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519F3A5-6C78-4376-8738-1A01CF2E9C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91D-42B4-972F-C86C6E271E0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87C6DAC-826A-45AD-B6F5-FE424923C3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91D-42B4-972F-C86C6E271E0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CD80578-BC53-4DE5-AD37-6B18CD05F5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91D-42B4-972F-C86C6E271E0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01B3D81-A495-477E-830D-8C09DB110A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91D-42B4-972F-C86C6E271E0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94810B7-9EB8-4E81-ABA2-E3235B88C2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91D-42B4-972F-C86C6E271E0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592D6E8-EC47-4DB0-B79C-BA98591E61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91D-42B4-972F-C86C6E271E0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B31BE5E-89CF-4DA5-8AA5-03EC270A4E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91D-42B4-972F-C86C6E271E0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13D9557-30A5-4F0E-BB10-8114DB0D07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91D-42B4-972F-C86C6E271E0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C1057EF-405B-4676-A33E-B949742BF4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91D-42B4-972F-C86C6E271E0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26B1CBF-0993-4110-941D-04574325BF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91D-42B4-972F-C86C6E271E0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5EF6A11-1DD7-40EB-9EB0-3ACD83EB57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91D-42B4-972F-C86C6E271E0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FAE30E2-DDB9-4354-8FF2-FBD8F439D1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91D-42B4-972F-C86C6E271E0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39A9BD61-1AA3-463F-B245-95333E0A06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91D-42B4-972F-C86C6E271E0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34617E92-5661-4E67-BFD1-20B1AA164B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91D-42B4-972F-C86C6E271E0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2A44ADF3-7BFE-4202-889E-7A13707251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91D-42B4-972F-C86C6E271E0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BE16ABC4-DD99-42CA-BBF2-0A20897DFC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91D-42B4-972F-C86C6E271E0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8AE86484-D104-44AC-8DBB-0C6A580937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91D-42B4-972F-C86C6E271E0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2AC9ABC0-40C3-4A89-8B96-A0F134C002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91D-42B4-972F-C86C6E271E0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D6D7CDBE-85D7-4AFD-A447-2D4163EB75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91D-42B4-972F-C86C6E271E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cust"/>
            <c:noEndCap val="0"/>
            <c:plus>
              <c:numRef>
                <c:f>'2023 Spring and Average'!$H$5:$H$39</c:f>
                <c:numCache>
                  <c:formatCode>General</c:formatCode>
                  <c:ptCount val="35"/>
                  <c:pt idx="0">
                    <c:v>0.44333333333333336</c:v>
                  </c:pt>
                  <c:pt idx="1">
                    <c:v>0.44333333333333336</c:v>
                  </c:pt>
                  <c:pt idx="2">
                    <c:v>0.62172284644194764</c:v>
                  </c:pt>
                  <c:pt idx="3">
                    <c:v>0.62172284644194764</c:v>
                  </c:pt>
                  <c:pt idx="4">
                    <c:v>0.24999999999999994</c:v>
                  </c:pt>
                  <c:pt idx="5">
                    <c:v>0.24999999999999994</c:v>
                  </c:pt>
                  <c:pt idx="6">
                    <c:v>0.17647058823529416</c:v>
                  </c:pt>
                  <c:pt idx="7">
                    <c:v>0.24999999999999994</c:v>
                  </c:pt>
                  <c:pt idx="8">
                    <c:v>0.5</c:v>
                  </c:pt>
                  <c:pt idx="9">
                    <c:v>0.45454545454545453</c:v>
                  </c:pt>
                  <c:pt idx="10">
                    <c:v>0.30769230769230771</c:v>
                  </c:pt>
                  <c:pt idx="11">
                    <c:v>0.30769230769230771</c:v>
                  </c:pt>
                  <c:pt idx="12">
                    <c:v>0.27388535031847128</c:v>
                  </c:pt>
                  <c:pt idx="13">
                    <c:v>0.39860139860139865</c:v>
                  </c:pt>
                  <c:pt idx="14">
                    <c:v>0.37999999999999989</c:v>
                  </c:pt>
                  <c:pt idx="15">
                    <c:v>0.27388535031847128</c:v>
                  </c:pt>
                  <c:pt idx="16">
                    <c:v>0.21212121212121218</c:v>
                  </c:pt>
                  <c:pt idx="17">
                    <c:v>0.49999999999999989</c:v>
                  </c:pt>
                  <c:pt idx="18">
                    <c:v>0.33333333333333331</c:v>
                  </c:pt>
                  <c:pt idx="19">
                    <c:v>0.22857142857142851</c:v>
                  </c:pt>
                  <c:pt idx="20">
                    <c:v>0.19354838709677422</c:v>
                  </c:pt>
                  <c:pt idx="21">
                    <c:v>0.37037037037037035</c:v>
                  </c:pt>
                  <c:pt idx="22">
                    <c:v>0.24137931034482765</c:v>
                  </c:pt>
                  <c:pt idx="23">
                    <c:v>0.24137931034482765</c:v>
                  </c:pt>
                  <c:pt idx="24">
                    <c:v>0.40740740740740727</c:v>
                  </c:pt>
                  <c:pt idx="25">
                    <c:v>0.25000000000000006</c:v>
                  </c:pt>
                  <c:pt idx="26">
                    <c:v>0.59090909090909083</c:v>
                  </c:pt>
                  <c:pt idx="27">
                    <c:v>0.42307692307692307</c:v>
                  </c:pt>
                  <c:pt idx="28">
                    <c:v>0.2861736334405145</c:v>
                  </c:pt>
                  <c:pt idx="29">
                    <c:v>0.35971223021582738</c:v>
                  </c:pt>
                  <c:pt idx="30">
                    <c:v>0.30795847750865041</c:v>
                  </c:pt>
                  <c:pt idx="31">
                    <c:v>0.32014388489208639</c:v>
                  </c:pt>
                  <c:pt idx="32">
                    <c:v>0.40549828178694147</c:v>
                  </c:pt>
                  <c:pt idx="33">
                    <c:v>0.45035460992907805</c:v>
                  </c:pt>
                  <c:pt idx="34">
                    <c:v>0.36333333333333329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cat>
            <c:strRef>
              <c:f>'2023 Spring and Average'!$A$5:$A$39</c:f>
              <c:strCache>
                <c:ptCount val="35"/>
                <c:pt idx="0">
                  <c:v>Upper respiratory/CAP/Bronchitis/Antibiotic Stewardship (ASP)</c:v>
                </c:pt>
                <c:pt idx="1">
                  <c:v>What's this CBC telling me?/Hematology</c:v>
                </c:pt>
                <c:pt idx="2">
                  <c:v>Common GI issues, part 1</c:v>
                </c:pt>
                <c:pt idx="3">
                  <c:v>Common GI issues, part 2</c:v>
                </c:pt>
                <c:pt idx="4">
                  <c:v>Diabetes part 1/Endocrinology</c:v>
                </c:pt>
                <c:pt idx="5">
                  <c:v>Diabetes part 2/Endocrinology</c:v>
                </c:pt>
                <c:pt idx="6">
                  <c:v>Hypertension/Cardiology </c:v>
                </c:pt>
                <c:pt idx="7">
                  <c:v>Hyperlipidemia/Cardiology</c:v>
                </c:pt>
                <c:pt idx="8">
                  <c:v>Peds Wellness</c:v>
                </c:pt>
                <c:pt idx="9">
                  <c:v>Office Based Emergencies</c:v>
                </c:pt>
                <c:pt idx="10">
                  <c:v>Asthma/Pulmonary </c:v>
                </c:pt>
                <c:pt idx="11">
                  <c:v>COPD/Pulmonary</c:v>
                </c:pt>
                <c:pt idx="12">
                  <c:v>Common GYN/Women's Health </c:v>
                </c:pt>
                <c:pt idx="13">
                  <c:v>Dermatology </c:v>
                </c:pt>
                <c:pt idx="14">
                  <c:v>Musculoskeletal (gen ortho)</c:v>
                </c:pt>
                <c:pt idx="15">
                  <c:v>Headaches/Neurology</c:v>
                </c:pt>
                <c:pt idx="16">
                  <c:v>Depression and Anxiety</c:v>
                </c:pt>
                <c:pt idx="17">
                  <c:v>Risk Management</c:v>
                </c:pt>
                <c:pt idx="18">
                  <c:v>Choices and Champions/Advanced Care Planning</c:v>
                </c:pt>
                <c:pt idx="19">
                  <c:v>Building a Culture of Trust/Learning and Development </c:v>
                </c:pt>
                <c:pt idx="20">
                  <c:v>Compliance Overview</c:v>
                </c:pt>
                <c:pt idx="21">
                  <c:v>Value Based Care</c:v>
                </c:pt>
                <c:pt idx="22">
                  <c:v>Mastering Virtual Care, part 1</c:v>
                </c:pt>
                <c:pt idx="23">
                  <c:v>Mastering Virtual Care, part 2</c:v>
                </c:pt>
                <c:pt idx="24">
                  <c:v>Coding/Compliance Team </c:v>
                </c:pt>
                <c:pt idx="25">
                  <c:v>Opioid Stewardship</c:v>
                </c:pt>
                <c:pt idx="26">
                  <c:v>Anticoagulation/Safety </c:v>
                </c:pt>
                <c:pt idx="27">
                  <c:v>Drug to Drug Interactions/Safety </c:v>
                </c:pt>
                <c:pt idx="28">
                  <c:v>Transcultural Health</c:v>
                </c:pt>
                <c:pt idx="29">
                  <c:v>ADD/ADHD</c:v>
                </c:pt>
                <c:pt idx="30">
                  <c:v>Tobacco Cessation </c:v>
                </c:pt>
                <c:pt idx="31">
                  <c:v>Obesity Management </c:v>
                </c:pt>
                <c:pt idx="32">
                  <c:v>5 Languages of Appreciation at Work </c:v>
                </c:pt>
                <c:pt idx="33">
                  <c:v>Practice Sustainability </c:v>
                </c:pt>
                <c:pt idx="34">
                  <c:v>EAP</c:v>
                </c:pt>
              </c:strCache>
            </c:strRef>
          </c:cat>
          <c:val>
            <c:numRef>
              <c:f>'2023 Spring and Average'!$E$5:$E$39</c:f>
              <c:numCache>
                <c:formatCode>General</c:formatCode>
                <c:ptCount val="35"/>
                <c:pt idx="0">
                  <c:v>4.33</c:v>
                </c:pt>
                <c:pt idx="1">
                  <c:v>4.33</c:v>
                </c:pt>
                <c:pt idx="2">
                  <c:v>4.33</c:v>
                </c:pt>
                <c:pt idx="3">
                  <c:v>4.33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3.75</c:v>
                </c:pt>
                <c:pt idx="9">
                  <c:v>4</c:v>
                </c:pt>
                <c:pt idx="10">
                  <c:v>4.25</c:v>
                </c:pt>
                <c:pt idx="11">
                  <c:v>4.25</c:v>
                </c:pt>
                <c:pt idx="12">
                  <c:v>4</c:v>
                </c:pt>
                <c:pt idx="13">
                  <c:v>4</c:v>
                </c:pt>
                <c:pt idx="14">
                  <c:v>4.1399999999999997</c:v>
                </c:pt>
                <c:pt idx="15">
                  <c:v>4</c:v>
                </c:pt>
                <c:pt idx="16">
                  <c:v>4</c:v>
                </c:pt>
                <c:pt idx="17">
                  <c:v>3.9</c:v>
                </c:pt>
                <c:pt idx="18">
                  <c:v>4</c:v>
                </c:pt>
                <c:pt idx="19">
                  <c:v>4.3</c:v>
                </c:pt>
                <c:pt idx="20">
                  <c:v>3.7</c:v>
                </c:pt>
                <c:pt idx="21">
                  <c:v>3.7</c:v>
                </c:pt>
                <c:pt idx="22">
                  <c:v>3.6</c:v>
                </c:pt>
                <c:pt idx="23">
                  <c:v>3.6</c:v>
                </c:pt>
                <c:pt idx="24">
                  <c:v>3.8</c:v>
                </c:pt>
                <c:pt idx="25">
                  <c:v>3.5</c:v>
                </c:pt>
                <c:pt idx="26">
                  <c:v>3.5</c:v>
                </c:pt>
                <c:pt idx="27">
                  <c:v>3.7</c:v>
                </c:pt>
                <c:pt idx="28">
                  <c:v>4</c:v>
                </c:pt>
                <c:pt idx="29">
                  <c:v>3.78</c:v>
                </c:pt>
                <c:pt idx="30">
                  <c:v>3.78</c:v>
                </c:pt>
                <c:pt idx="31">
                  <c:v>3.67</c:v>
                </c:pt>
                <c:pt idx="32">
                  <c:v>4.09</c:v>
                </c:pt>
                <c:pt idx="33">
                  <c:v>4.09</c:v>
                </c:pt>
                <c:pt idx="34">
                  <c:v>4.09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'2023 Spring and Average'!$H$5:$H$39</c15:f>
                <c15:dlblRangeCache>
                  <c:ptCount val="35"/>
                  <c:pt idx="0">
                    <c:v>▲ 44.33%</c:v>
                  </c:pt>
                  <c:pt idx="1">
                    <c:v>▲ 44.33%</c:v>
                  </c:pt>
                  <c:pt idx="2">
                    <c:v>▲ 62.17%</c:v>
                  </c:pt>
                  <c:pt idx="3">
                    <c:v>▲ 62.17%</c:v>
                  </c:pt>
                  <c:pt idx="4">
                    <c:v>▲ 25.00%</c:v>
                  </c:pt>
                  <c:pt idx="5">
                    <c:v>▲ 25.00%</c:v>
                  </c:pt>
                  <c:pt idx="6">
                    <c:v>▲ 17.65%</c:v>
                  </c:pt>
                  <c:pt idx="7">
                    <c:v>▲ 25.00%</c:v>
                  </c:pt>
                  <c:pt idx="8">
                    <c:v>▲ 50.00%</c:v>
                  </c:pt>
                  <c:pt idx="9">
                    <c:v>▲ 45.45%</c:v>
                  </c:pt>
                  <c:pt idx="10">
                    <c:v>▲ 30.77%</c:v>
                  </c:pt>
                  <c:pt idx="11">
                    <c:v>▲ 30.77%</c:v>
                  </c:pt>
                  <c:pt idx="12">
                    <c:v>▲ 27.39%</c:v>
                  </c:pt>
                  <c:pt idx="13">
                    <c:v>▲ 39.86%</c:v>
                  </c:pt>
                  <c:pt idx="14">
                    <c:v>▲ 38.00%</c:v>
                  </c:pt>
                  <c:pt idx="15">
                    <c:v>▲ 27.39%</c:v>
                  </c:pt>
                  <c:pt idx="16">
                    <c:v>▲ 21.21%</c:v>
                  </c:pt>
                  <c:pt idx="17">
                    <c:v>▲ 50.00%</c:v>
                  </c:pt>
                  <c:pt idx="18">
                    <c:v>▲ 33.33%</c:v>
                  </c:pt>
                  <c:pt idx="19">
                    <c:v>▲ 22.86%</c:v>
                  </c:pt>
                  <c:pt idx="20">
                    <c:v>▲ 19.35%</c:v>
                  </c:pt>
                  <c:pt idx="21">
                    <c:v>▲ 37.04%</c:v>
                  </c:pt>
                  <c:pt idx="22">
                    <c:v>▲ 24.14%</c:v>
                  </c:pt>
                  <c:pt idx="23">
                    <c:v>▲ 24.14%</c:v>
                  </c:pt>
                  <c:pt idx="24">
                    <c:v>▲ 40.74%</c:v>
                  </c:pt>
                  <c:pt idx="25">
                    <c:v>▲ 25.00%</c:v>
                  </c:pt>
                  <c:pt idx="26">
                    <c:v>▲ 59.09%</c:v>
                  </c:pt>
                  <c:pt idx="27">
                    <c:v>▲ 42.31%</c:v>
                  </c:pt>
                  <c:pt idx="28">
                    <c:v>▲ 28.62%</c:v>
                  </c:pt>
                  <c:pt idx="29">
                    <c:v>▲ 35.97%</c:v>
                  </c:pt>
                  <c:pt idx="30">
                    <c:v>▲ 30.80%</c:v>
                  </c:pt>
                  <c:pt idx="31">
                    <c:v>▲ 32.01%</c:v>
                  </c:pt>
                  <c:pt idx="32">
                    <c:v>▲ 40.55%</c:v>
                  </c:pt>
                  <c:pt idx="33">
                    <c:v>▲ 45.04%</c:v>
                  </c:pt>
                  <c:pt idx="34">
                    <c:v>▲ 36.33%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4-791D-42B4-972F-C86C6E271E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7"/>
        <c:axId val="1437333040"/>
        <c:axId val="13320372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'2023 Spring and Average'!$B$2:$B$4</c15:sqref>
                        </c15:formulaRef>
                      </c:ext>
                    </c:extLst>
                    <c:strCache>
                      <c:ptCount val="3"/>
                      <c:pt idx="0">
                        <c:v>SPRING</c:v>
                      </c:pt>
                      <c:pt idx="1">
                        <c:v>confidence pre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fld id="{B6C78B80-1878-4EB0-A9DB-F10F39B03F94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5-791D-42B4-972F-C86C6E271E01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fld id="{A1457705-527A-44C5-A454-D38CAB590B95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6-791D-42B4-972F-C86C6E271E01}"/>
                      </c:ext>
                    </c:extLst>
                  </c:dLbl>
                  <c:dLbl>
                    <c:idx val="2"/>
                    <c:tx>
                      <c:rich>
                        <a:bodyPr/>
                        <a:lstStyle/>
                        <a:p>
                          <a:fld id="{581418D1-742B-4047-A244-478E9B35033B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7-791D-42B4-972F-C86C6E271E01}"/>
                      </c:ext>
                    </c:extLst>
                  </c:dLbl>
                  <c:dLbl>
                    <c:idx val="3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28-791D-42B4-972F-C86C6E271E01}"/>
                      </c:ext>
                    </c:extLst>
                  </c:dLbl>
                  <c:dLbl>
                    <c:idx val="4"/>
                    <c:tx>
                      <c:rich>
                        <a:bodyPr/>
                        <a:lstStyle/>
                        <a:p>
                          <a:fld id="{72C5F4D7-E350-4E7A-A08C-985DE7606CA5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9-791D-42B4-972F-C86C6E271E01}"/>
                      </c:ext>
                    </c:extLst>
                  </c:dLbl>
                  <c:dLbl>
                    <c:idx val="5"/>
                    <c:tx>
                      <c:rich>
                        <a:bodyPr/>
                        <a:lstStyle/>
                        <a:p>
                          <a:fld id="{A3B2C735-6FB1-4203-8D8B-312C516AE314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A-791D-42B4-972F-C86C6E271E01}"/>
                      </c:ext>
                    </c:extLst>
                  </c:dLbl>
                  <c:dLbl>
                    <c:idx val="6"/>
                    <c:tx>
                      <c:rich>
                        <a:bodyPr/>
                        <a:lstStyle/>
                        <a:p>
                          <a:fld id="{1CA8461E-781D-4717-833E-3411D92123B0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B-791D-42B4-972F-C86C6E271E01}"/>
                      </c:ext>
                    </c:extLst>
                  </c:dLbl>
                  <c:dLbl>
                    <c:idx val="7"/>
                    <c:tx>
                      <c:rich>
                        <a:bodyPr/>
                        <a:lstStyle/>
                        <a:p>
                          <a:fld id="{66E67079-A87D-43F5-84DA-8D196BFA90E5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C-791D-42B4-972F-C86C6E271E01}"/>
                      </c:ext>
                    </c:extLst>
                  </c:dLbl>
                  <c:dLbl>
                    <c:idx val="8"/>
                    <c:tx>
                      <c:rich>
                        <a:bodyPr/>
                        <a:lstStyle/>
                        <a:p>
                          <a:fld id="{16662F9C-F77D-48D6-AD40-548A4CBB4E2D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D-791D-42B4-972F-C86C6E271E01}"/>
                      </c:ext>
                    </c:extLst>
                  </c:dLbl>
                  <c:dLbl>
                    <c:idx val="9"/>
                    <c:tx>
                      <c:rich>
                        <a:bodyPr/>
                        <a:lstStyle/>
                        <a:p>
                          <a:fld id="{AF8CD86C-A781-4EA5-9A4E-11ED3F1DFD1C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E-791D-42B4-972F-C86C6E271E01}"/>
                      </c:ext>
                    </c:extLst>
                  </c:dLbl>
                  <c:dLbl>
                    <c:idx val="10"/>
                    <c:tx>
                      <c:rich>
                        <a:bodyPr/>
                        <a:lstStyle/>
                        <a:p>
                          <a:fld id="{74DCFF35-1223-4E58-B7D6-9274B6E2278A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F-791D-42B4-972F-C86C6E271E01}"/>
                      </c:ext>
                    </c:extLst>
                  </c:dLbl>
                  <c:dLbl>
                    <c:idx val="11"/>
                    <c:tx>
                      <c:rich>
                        <a:bodyPr/>
                        <a:lstStyle/>
                        <a:p>
                          <a:fld id="{C6923277-3D16-4997-8599-F41132F8B3F7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0-791D-42B4-972F-C86C6E271E01}"/>
                      </c:ext>
                    </c:extLst>
                  </c:dLbl>
                  <c:dLbl>
                    <c:idx val="12"/>
                    <c:tx>
                      <c:rich>
                        <a:bodyPr/>
                        <a:lstStyle/>
                        <a:p>
                          <a:fld id="{D552EEA8-AC21-4D86-91D6-45FB9B519A40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1-791D-42B4-972F-C86C6E271E01}"/>
                      </c:ext>
                    </c:extLst>
                  </c:dLbl>
                  <c:dLbl>
                    <c:idx val="13"/>
                    <c:tx>
                      <c:rich>
                        <a:bodyPr/>
                        <a:lstStyle/>
                        <a:p>
                          <a:fld id="{89ED0B1A-4582-457E-A21C-1AF6D0254820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2-791D-42B4-972F-C86C6E271E01}"/>
                      </c:ext>
                    </c:extLst>
                  </c:dLbl>
                  <c:dLbl>
                    <c:idx val="14"/>
                    <c:tx>
                      <c:rich>
                        <a:bodyPr/>
                        <a:lstStyle/>
                        <a:p>
                          <a:fld id="{D8449615-3058-493A-92B8-CDBB85736CFB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3-791D-42B4-972F-C86C6E271E01}"/>
                      </c:ext>
                    </c:extLst>
                  </c:dLbl>
                  <c:dLbl>
                    <c:idx val="15"/>
                    <c:tx>
                      <c:rich>
                        <a:bodyPr/>
                        <a:lstStyle/>
                        <a:p>
                          <a:fld id="{A03A3FCF-0197-4E40-B36B-9FA70C3D28ED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4-791D-42B4-972F-C86C6E271E01}"/>
                      </c:ext>
                    </c:extLst>
                  </c:dLbl>
                  <c:dLbl>
                    <c:idx val="16"/>
                    <c:tx>
                      <c:rich>
                        <a:bodyPr/>
                        <a:lstStyle/>
                        <a:p>
                          <a:fld id="{169984CB-DC29-4108-AF69-C812988630C2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5-791D-42B4-972F-C86C6E271E01}"/>
                      </c:ext>
                    </c:extLst>
                  </c:dLbl>
                  <c:dLbl>
                    <c:idx val="17"/>
                    <c:tx>
                      <c:rich>
                        <a:bodyPr/>
                        <a:lstStyle/>
                        <a:p>
                          <a:fld id="{8C488242-A110-4FBF-AA2A-F29561586301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6-791D-42B4-972F-C86C6E271E01}"/>
                      </c:ext>
                    </c:extLst>
                  </c:dLbl>
                  <c:dLbl>
                    <c:idx val="18"/>
                    <c:tx>
                      <c:rich>
                        <a:bodyPr/>
                        <a:lstStyle/>
                        <a:p>
                          <a:fld id="{CD1DBD89-D095-454D-BF17-D0F974C78BC2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7-791D-42B4-972F-C86C6E271E01}"/>
                      </c:ext>
                    </c:extLst>
                  </c:dLbl>
                  <c:dLbl>
                    <c:idx val="19"/>
                    <c:tx>
                      <c:rich>
                        <a:bodyPr/>
                        <a:lstStyle/>
                        <a:p>
                          <a:fld id="{8E363354-6E1E-47E6-A654-AC9473517557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8-791D-42B4-972F-C86C6E271E01}"/>
                      </c:ext>
                    </c:extLst>
                  </c:dLbl>
                  <c:dLbl>
                    <c:idx val="20"/>
                    <c:tx>
                      <c:rich>
                        <a:bodyPr/>
                        <a:lstStyle/>
                        <a:p>
                          <a:fld id="{5BD45609-D941-429A-97D6-D3530CDD74FB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9-791D-42B4-972F-C86C6E271E01}"/>
                      </c:ext>
                    </c:extLst>
                  </c:dLbl>
                  <c:dLbl>
                    <c:idx val="21"/>
                    <c:tx>
                      <c:rich>
                        <a:bodyPr/>
                        <a:lstStyle/>
                        <a:p>
                          <a:fld id="{ECC5DD1D-5CA4-41A7-BCB3-82F8ADC73912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A-791D-42B4-972F-C86C6E271E01}"/>
                      </c:ext>
                    </c:extLst>
                  </c:dLbl>
                  <c:dLbl>
                    <c:idx val="22"/>
                    <c:tx>
                      <c:rich>
                        <a:bodyPr/>
                        <a:lstStyle/>
                        <a:p>
                          <a:fld id="{03BEA1C8-579B-4779-9FC1-E4C92020AF58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B-791D-42B4-972F-C86C6E271E01}"/>
                      </c:ext>
                    </c:extLst>
                  </c:dLbl>
                  <c:dLbl>
                    <c:idx val="23"/>
                    <c:tx>
                      <c:rich>
                        <a:bodyPr/>
                        <a:lstStyle/>
                        <a:p>
                          <a:fld id="{79536907-4966-4A30-BD2B-E9D337CA06E8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C-791D-42B4-972F-C86C6E271E01}"/>
                      </c:ext>
                    </c:extLst>
                  </c:dLbl>
                  <c:dLbl>
                    <c:idx val="24"/>
                    <c:tx>
                      <c:rich>
                        <a:bodyPr/>
                        <a:lstStyle/>
                        <a:p>
                          <a:fld id="{C0D66E87-07BB-42E1-AA2F-58926A64A223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D-791D-42B4-972F-C86C6E271E01}"/>
                      </c:ext>
                    </c:extLst>
                  </c:dLbl>
                  <c:dLbl>
                    <c:idx val="25"/>
                    <c:tx>
                      <c:rich>
                        <a:bodyPr/>
                        <a:lstStyle/>
                        <a:p>
                          <a:fld id="{3BD608C6-61C5-4CB6-B0B6-851985972FE7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E-791D-42B4-972F-C86C6E271E01}"/>
                      </c:ext>
                    </c:extLst>
                  </c:dLbl>
                  <c:dLbl>
                    <c:idx val="26"/>
                    <c:tx>
                      <c:rich>
                        <a:bodyPr/>
                        <a:lstStyle/>
                        <a:p>
                          <a:fld id="{3F0025E7-DE34-4DBD-A835-0FF460EA5AC9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3F-791D-42B4-972F-C86C6E271E01}"/>
                      </c:ext>
                    </c:extLst>
                  </c:dLbl>
                  <c:dLbl>
                    <c:idx val="27"/>
                    <c:tx>
                      <c:rich>
                        <a:bodyPr/>
                        <a:lstStyle/>
                        <a:p>
                          <a:fld id="{90D74B3F-E6AA-4A55-B550-0DC3A15CEBEF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0-791D-42B4-972F-C86C6E271E01}"/>
                      </c:ext>
                    </c:extLst>
                  </c:dLbl>
                  <c:dLbl>
                    <c:idx val="28"/>
                    <c:tx>
                      <c:rich>
                        <a:bodyPr/>
                        <a:lstStyle/>
                        <a:p>
                          <a:fld id="{D9A78327-2182-43CF-B471-22A4997DD09D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1-791D-42B4-972F-C86C6E271E01}"/>
                      </c:ext>
                    </c:extLst>
                  </c:dLbl>
                  <c:dLbl>
                    <c:idx val="29"/>
                    <c:tx>
                      <c:rich>
                        <a:bodyPr/>
                        <a:lstStyle/>
                        <a:p>
                          <a:fld id="{E1665B9C-3A99-4626-94F5-59BB9CF9FA1D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2-791D-42B4-972F-C86C6E271E01}"/>
                      </c:ext>
                    </c:extLst>
                  </c:dLbl>
                  <c:dLbl>
                    <c:idx val="30"/>
                    <c:tx>
                      <c:rich>
                        <a:bodyPr/>
                        <a:lstStyle/>
                        <a:p>
                          <a:fld id="{60747978-60AB-4B19-B46E-F2DC5764B538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3-791D-42B4-972F-C86C6E271E01}"/>
                      </c:ext>
                    </c:extLst>
                  </c:dLbl>
                  <c:dLbl>
                    <c:idx val="31"/>
                    <c:tx>
                      <c:rich>
                        <a:bodyPr/>
                        <a:lstStyle/>
                        <a:p>
                          <a:fld id="{BC0BE0BE-2849-4C3A-BA09-1706367B2402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4-791D-42B4-972F-C86C6E271E01}"/>
                      </c:ext>
                    </c:extLst>
                  </c:dLbl>
                  <c:dLbl>
                    <c:idx val="32"/>
                    <c:tx>
                      <c:rich>
                        <a:bodyPr/>
                        <a:lstStyle/>
                        <a:p>
                          <a:fld id="{B23B2AFC-F7E1-4E6B-AFED-282A5465CE8E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5-791D-42B4-972F-C86C6E271E01}"/>
                      </c:ext>
                    </c:extLst>
                  </c:dLbl>
                  <c:dLbl>
                    <c:idx val="33"/>
                    <c:tx>
                      <c:rich>
                        <a:bodyPr/>
                        <a:lstStyle/>
                        <a:p>
                          <a:fld id="{B6B2F1D4-7939-4B48-A83B-F5D3A5543BC3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6-791D-42B4-972F-C86C6E271E01}"/>
                      </c:ext>
                    </c:extLst>
                  </c:dLbl>
                  <c:dLbl>
                    <c:idx val="34"/>
                    <c:tx>
                      <c:rich>
                        <a:bodyPr/>
                        <a:lstStyle/>
                        <a:p>
                          <a:fld id="{C47538CC-5A18-4020-AFE9-4E7EA0981589}" type="CELLRANGE">
                            <a:rPr lang="en-US"/>
                            <a:pPr/>
                            <a:t>[CELLRANGE]</a:t>
                          </a:fld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47-791D-42B4-972F-C86C6E271E01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DataLabelsRange val="1"/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'2023 Spring and Average'!$B$5:$B$39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3.33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3.2</c:v>
                      </c:pt>
                      <c:pt idx="5">
                        <c:v>3.2</c:v>
                      </c:pt>
                      <c:pt idx="6">
                        <c:v>3.4</c:v>
                      </c:pt>
                      <c:pt idx="7">
                        <c:v>3.4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3.43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3.5</c:v>
                      </c:pt>
                      <c:pt idx="17">
                        <c:v>2.8</c:v>
                      </c:pt>
                      <c:pt idx="18">
                        <c:v>3</c:v>
                      </c:pt>
                      <c:pt idx="19">
                        <c:v>3.5</c:v>
                      </c:pt>
                      <c:pt idx="20">
                        <c:v>3</c:v>
                      </c:pt>
                      <c:pt idx="21">
                        <c:v>2.8</c:v>
                      </c:pt>
                      <c:pt idx="22">
                        <c:v>2.8</c:v>
                      </c:pt>
                      <c:pt idx="23">
                        <c:v>2.8</c:v>
                      </c:pt>
                      <c:pt idx="24">
                        <c:v>2.9</c:v>
                      </c:pt>
                      <c:pt idx="25">
                        <c:v>2.7</c:v>
                      </c:pt>
                      <c:pt idx="26">
                        <c:v>2.2999999999999998</c:v>
                      </c:pt>
                      <c:pt idx="27">
                        <c:v>2.7</c:v>
                      </c:pt>
                      <c:pt idx="28">
                        <c:v>3.22</c:v>
                      </c:pt>
                      <c:pt idx="29">
                        <c:v>2.67</c:v>
                      </c:pt>
                      <c:pt idx="30">
                        <c:v>2.67</c:v>
                      </c:pt>
                      <c:pt idx="31">
                        <c:v>2.67</c:v>
                      </c:pt>
                      <c:pt idx="32">
                        <c:v>3.09</c:v>
                      </c:pt>
                      <c:pt idx="33">
                        <c:v>2.82</c:v>
                      </c:pt>
                      <c:pt idx="34">
                        <c:v>2.91</c:v>
                      </c:pt>
                    </c:numCache>
                  </c:numRef>
                </c:val>
                <c:extLst>
                  <c:ext uri="{02D57815-91ED-43cb-92C2-25804820EDAC}">
                    <c15:datalabelsRange>
                      <c15:f>'2023 Spring and Average'!$G$5:$G$39</c15:f>
                      <c15:dlblRangeCache>
                        <c:ptCount val="35"/>
                        <c:pt idx="0">
                          <c:v> ▲ 40.24%</c:v>
                        </c:pt>
                        <c:pt idx="1">
                          <c:v> ▲ 44.33%</c:v>
                        </c:pt>
                        <c:pt idx="2">
                          <c:v> ▲ 55.67%</c:v>
                        </c:pt>
                        <c:pt idx="3">
                          <c:v> ▲ 55.67%</c:v>
                        </c:pt>
                        <c:pt idx="4">
                          <c:v> ▲ 31.25%</c:v>
                        </c:pt>
                        <c:pt idx="5">
                          <c:v> ▲ 31.25%</c:v>
                        </c:pt>
                        <c:pt idx="6">
                          <c:v> ▲ 23.53%</c:v>
                        </c:pt>
                        <c:pt idx="7">
                          <c:v> ▲ 23.53%</c:v>
                        </c:pt>
                        <c:pt idx="8">
                          <c:v> ▲ 66.67%</c:v>
                        </c:pt>
                        <c:pt idx="9">
                          <c:v> ▲ 60.00%</c:v>
                        </c:pt>
                        <c:pt idx="10">
                          <c:v> ▲ 41.67%</c:v>
                        </c:pt>
                        <c:pt idx="11">
                          <c:v> ▲ 41.67%</c:v>
                        </c:pt>
                        <c:pt idx="12">
                          <c:v> ▲ 16.62%</c:v>
                        </c:pt>
                        <c:pt idx="13">
                          <c:v> ▲ 33.33%</c:v>
                        </c:pt>
                        <c:pt idx="14">
                          <c:v> ▲ 43.00%</c:v>
                        </c:pt>
                        <c:pt idx="15">
                          <c:v> ▲ 28.67%</c:v>
                        </c:pt>
                        <c:pt idx="16">
                          <c:v> ▲ 17.14%</c:v>
                        </c:pt>
                        <c:pt idx="17">
                          <c:v> ▲ 42.86%</c:v>
                        </c:pt>
                        <c:pt idx="18">
                          <c:v> ▲ 30.00%</c:v>
                        </c:pt>
                        <c:pt idx="19">
                          <c:v> ▲ 22.86%</c:v>
                        </c:pt>
                        <c:pt idx="20">
                          <c:v> ▲ 23.33%</c:v>
                        </c:pt>
                        <c:pt idx="21">
                          <c:v> ▲ 32.14%</c:v>
                        </c:pt>
                        <c:pt idx="22">
                          <c:v> ▲ 32.14%</c:v>
                        </c:pt>
                        <c:pt idx="23">
                          <c:v> ▲ 32.14%</c:v>
                        </c:pt>
                        <c:pt idx="24">
                          <c:v> ▲ 31.03%</c:v>
                        </c:pt>
                        <c:pt idx="25">
                          <c:v> ▲ 29.63%</c:v>
                        </c:pt>
                        <c:pt idx="26">
                          <c:v> ▲ 56.52%</c:v>
                        </c:pt>
                        <c:pt idx="27">
                          <c:v> ▲ 29.63%</c:v>
                        </c:pt>
                        <c:pt idx="28">
                          <c:v> ▲ 24.22%</c:v>
                        </c:pt>
                        <c:pt idx="29">
                          <c:v> ▲ 45.69%</c:v>
                        </c:pt>
                        <c:pt idx="30">
                          <c:v> ▲ 41.57%</c:v>
                        </c:pt>
                        <c:pt idx="31">
                          <c:v> ▲ 41.57%</c:v>
                        </c:pt>
                        <c:pt idx="32">
                          <c:v> ▲ 32.36%</c:v>
                        </c:pt>
                        <c:pt idx="33">
                          <c:v> ▲ 41.84%</c:v>
                        </c:pt>
                        <c:pt idx="34">
                          <c:v> ▲ 43.64%</c:v>
                        </c:pt>
                      </c15:dlblRangeCache>
                    </c15:datalabelsRange>
                  </c:ext>
                  <c:ext xmlns:c16="http://schemas.microsoft.com/office/drawing/2014/chart" uri="{C3380CC4-5D6E-409C-BE32-E72D297353CC}">
                    <c16:uniqueId val="{00000048-791D-42B4-972F-C86C6E271E0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Average'!$C$2:$C$4</c15:sqref>
                        </c15:formulaRef>
                      </c:ext>
                    </c:extLst>
                    <c:strCache>
                      <c:ptCount val="3"/>
                      <c:pt idx="0">
                        <c:v>SPRING</c:v>
                      </c:pt>
                      <c:pt idx="1">
                        <c:v>confidence post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Average'!$C$5:$C$39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4.67</c:v>
                      </c:pt>
                      <c:pt idx="1">
                        <c:v>4.33</c:v>
                      </c:pt>
                      <c:pt idx="2">
                        <c:v>4.67</c:v>
                      </c:pt>
                      <c:pt idx="3">
                        <c:v>4.67</c:v>
                      </c:pt>
                      <c:pt idx="4">
                        <c:v>4.2</c:v>
                      </c:pt>
                      <c:pt idx="5">
                        <c:v>4.2</c:v>
                      </c:pt>
                      <c:pt idx="6">
                        <c:v>4.2</c:v>
                      </c:pt>
                      <c:pt idx="7">
                        <c:v>4.2</c:v>
                      </c:pt>
                      <c:pt idx="8">
                        <c:v>3.75</c:v>
                      </c:pt>
                      <c:pt idx="9">
                        <c:v>4</c:v>
                      </c:pt>
                      <c:pt idx="10">
                        <c:v>4.25</c:v>
                      </c:pt>
                      <c:pt idx="11">
                        <c:v>4.25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4.29</c:v>
                      </c:pt>
                      <c:pt idx="15">
                        <c:v>3.86</c:v>
                      </c:pt>
                      <c:pt idx="16">
                        <c:v>4.0999999999999996</c:v>
                      </c:pt>
                      <c:pt idx="17">
                        <c:v>4</c:v>
                      </c:pt>
                      <c:pt idx="18">
                        <c:v>3.9</c:v>
                      </c:pt>
                      <c:pt idx="19">
                        <c:v>4.3</c:v>
                      </c:pt>
                      <c:pt idx="20">
                        <c:v>3.7</c:v>
                      </c:pt>
                      <c:pt idx="21">
                        <c:v>3.7</c:v>
                      </c:pt>
                      <c:pt idx="22">
                        <c:v>3.7</c:v>
                      </c:pt>
                      <c:pt idx="23">
                        <c:v>3.7</c:v>
                      </c:pt>
                      <c:pt idx="24">
                        <c:v>3.8</c:v>
                      </c:pt>
                      <c:pt idx="25">
                        <c:v>3.5</c:v>
                      </c:pt>
                      <c:pt idx="26">
                        <c:v>3.6</c:v>
                      </c:pt>
                      <c:pt idx="27">
                        <c:v>3.5</c:v>
                      </c:pt>
                      <c:pt idx="28">
                        <c:v>4</c:v>
                      </c:pt>
                      <c:pt idx="29">
                        <c:v>3.89</c:v>
                      </c:pt>
                      <c:pt idx="30">
                        <c:v>3.78</c:v>
                      </c:pt>
                      <c:pt idx="31">
                        <c:v>3.78</c:v>
                      </c:pt>
                      <c:pt idx="32">
                        <c:v>4.09</c:v>
                      </c:pt>
                      <c:pt idx="33">
                        <c:v>4</c:v>
                      </c:pt>
                      <c:pt idx="34">
                        <c:v>4.18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791D-42B4-972F-C86C6E271E0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Average'!$F$2:$F$4</c15:sqref>
                        </c15:formulaRef>
                      </c:ext>
                    </c:extLst>
                    <c:strCache>
                      <c:ptCount val="3"/>
                      <c:pt idx="0">
                        <c:v>SPRING</c:v>
                      </c:pt>
                      <c:pt idx="1">
                        <c:v>proficiency post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Average'!$F$5:$F$39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791D-42B4-972F-C86C6E271E0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Average'!$G$2:$G$4</c15:sqref>
                        </c15:formulaRef>
                      </c:ext>
                    </c:extLst>
                    <c:strCache>
                      <c:ptCount val="3"/>
                      <c:pt idx="0">
                        <c:v>SPRING</c:v>
                      </c:pt>
                      <c:pt idx="1">
                        <c:v>SPRING  % Change</c:v>
                      </c:pt>
                      <c:pt idx="2">
                        <c:v>Confidence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fixedVal"/>
                  <c:noEndCap val="0"/>
                  <c:val val="0.5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'2023 Spring and Average'!$G$5:$G$39</c15:sqref>
                        </c15:formulaRef>
                      </c:ext>
                    </c:extLst>
                    <c:numCache>
                      <c:formatCode>[Green]\ \▲\ 0.00%;[Red]\ \▼\ 0.00%</c:formatCode>
                      <c:ptCount val="35"/>
                      <c:pt idx="0">
                        <c:v>0.40240240240240233</c:v>
                      </c:pt>
                      <c:pt idx="1">
                        <c:v>0.44333333333333336</c:v>
                      </c:pt>
                      <c:pt idx="2">
                        <c:v>0.55666666666666664</c:v>
                      </c:pt>
                      <c:pt idx="3">
                        <c:v>0.55666666666666664</c:v>
                      </c:pt>
                      <c:pt idx="4">
                        <c:v>0.3125</c:v>
                      </c:pt>
                      <c:pt idx="5">
                        <c:v>0.3125</c:v>
                      </c:pt>
                      <c:pt idx="6">
                        <c:v>0.2352941176470589</c:v>
                      </c:pt>
                      <c:pt idx="7">
                        <c:v>0.2352941176470589</c:v>
                      </c:pt>
                      <c:pt idx="8">
                        <c:v>0.66666666666666663</c:v>
                      </c:pt>
                      <c:pt idx="9">
                        <c:v>0.6</c:v>
                      </c:pt>
                      <c:pt idx="10">
                        <c:v>0.41666666666666669</c:v>
                      </c:pt>
                      <c:pt idx="11">
                        <c:v>0.41666666666666669</c:v>
                      </c:pt>
                      <c:pt idx="12">
                        <c:v>0.16618075801749266</c:v>
                      </c:pt>
                      <c:pt idx="13">
                        <c:v>0.33333333333333331</c:v>
                      </c:pt>
                      <c:pt idx="14">
                        <c:v>0.43</c:v>
                      </c:pt>
                      <c:pt idx="15">
                        <c:v>0.28666666666666663</c:v>
                      </c:pt>
                      <c:pt idx="16">
                        <c:v>0.17142857142857132</c:v>
                      </c:pt>
                      <c:pt idx="17">
                        <c:v>0.42857142857142866</c:v>
                      </c:pt>
                      <c:pt idx="18">
                        <c:v>0.3</c:v>
                      </c:pt>
                      <c:pt idx="19">
                        <c:v>0.22857142857142851</c:v>
                      </c:pt>
                      <c:pt idx="20">
                        <c:v>0.23333333333333339</c:v>
                      </c:pt>
                      <c:pt idx="21">
                        <c:v>0.32142857142857156</c:v>
                      </c:pt>
                      <c:pt idx="22">
                        <c:v>0.32142857142857156</c:v>
                      </c:pt>
                      <c:pt idx="23">
                        <c:v>0.32142857142857156</c:v>
                      </c:pt>
                      <c:pt idx="24">
                        <c:v>0.31034482758620685</c:v>
                      </c:pt>
                      <c:pt idx="25">
                        <c:v>0.29629629629629622</c:v>
                      </c:pt>
                      <c:pt idx="26">
                        <c:v>0.565217391304348</c:v>
                      </c:pt>
                      <c:pt idx="27">
                        <c:v>0.29629629629629622</c:v>
                      </c:pt>
                      <c:pt idx="28">
                        <c:v>0.24223602484472043</c:v>
                      </c:pt>
                      <c:pt idx="29">
                        <c:v>0.45692883895131092</c:v>
                      </c:pt>
                      <c:pt idx="30">
                        <c:v>0.41573033707865165</c:v>
                      </c:pt>
                      <c:pt idx="31">
                        <c:v>0.41573033707865165</c:v>
                      </c:pt>
                      <c:pt idx="32">
                        <c:v>0.3236245954692557</c:v>
                      </c:pt>
                      <c:pt idx="33">
                        <c:v>0.41843971631205684</c:v>
                      </c:pt>
                      <c:pt idx="34">
                        <c:v>0.43642611683848781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791D-42B4-972F-C86C6E271E0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37333040"/>
        <c:axId val="1332037248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'2023 Spring and Average'!$H$2:$H$4</c15:sqref>
                        </c15:formulaRef>
                      </c:ext>
                    </c:extLst>
                    <c:strCache>
                      <c:ptCount val="3"/>
                      <c:pt idx="0">
                        <c:v>SPRING</c:v>
                      </c:pt>
                      <c:pt idx="1">
                        <c:v>SPRING  % Change</c:v>
                      </c:pt>
                      <c:pt idx="2">
                        <c:v>Proficiency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'2023 Spring and Average'!$A$5:$A$39</c15:sqref>
                        </c15:formulaRef>
                      </c:ext>
                    </c:extLst>
                    <c:strCache>
                      <c:ptCount val="35"/>
                      <c:pt idx="0">
                        <c:v>Upper respiratory/CAP/Bronchitis/Antibiotic Stewardship (ASP)</c:v>
                      </c:pt>
                      <c:pt idx="1">
                        <c:v>What's this CBC telling me?/Hematology</c:v>
                      </c:pt>
                      <c:pt idx="2">
                        <c:v>Common GI issues, part 1</c:v>
                      </c:pt>
                      <c:pt idx="3">
                        <c:v>Common GI issues, part 2</c:v>
                      </c:pt>
                      <c:pt idx="4">
                        <c:v>Diabetes part 1/Endocrinology</c:v>
                      </c:pt>
                      <c:pt idx="5">
                        <c:v>Diabetes part 2/Endocrinology</c:v>
                      </c:pt>
                      <c:pt idx="6">
                        <c:v>Hypertension/Cardiology </c:v>
                      </c:pt>
                      <c:pt idx="7">
                        <c:v>Hyperlipidemia/Cardiology</c:v>
                      </c:pt>
                      <c:pt idx="8">
                        <c:v>Peds Wellness</c:v>
                      </c:pt>
                      <c:pt idx="9">
                        <c:v>Office Based Emergencies</c:v>
                      </c:pt>
                      <c:pt idx="10">
                        <c:v>Asthma/Pulmonary </c:v>
                      </c:pt>
                      <c:pt idx="11">
                        <c:v>COPD/Pulmonary</c:v>
                      </c:pt>
                      <c:pt idx="12">
                        <c:v>Common GYN/Women's Health </c:v>
                      </c:pt>
                      <c:pt idx="13">
                        <c:v>Dermatology </c:v>
                      </c:pt>
                      <c:pt idx="14">
                        <c:v>Musculoskeletal (gen ortho)</c:v>
                      </c:pt>
                      <c:pt idx="15">
                        <c:v>Headaches/Neurology</c:v>
                      </c:pt>
                      <c:pt idx="16">
                        <c:v>Depression and Anxiety</c:v>
                      </c:pt>
                      <c:pt idx="17">
                        <c:v>Risk Management</c:v>
                      </c:pt>
                      <c:pt idx="18">
                        <c:v>Choices and Champions/Advanced Care Planning</c:v>
                      </c:pt>
                      <c:pt idx="19">
                        <c:v>Building a Culture of Trust/Learning and Development </c:v>
                      </c:pt>
                      <c:pt idx="20">
                        <c:v>Compliance Overview</c:v>
                      </c:pt>
                      <c:pt idx="21">
                        <c:v>Value Based Care</c:v>
                      </c:pt>
                      <c:pt idx="22">
                        <c:v>Mastering Virtual Care, part 1</c:v>
                      </c:pt>
                      <c:pt idx="23">
                        <c:v>Mastering Virtual Care, part 2</c:v>
                      </c:pt>
                      <c:pt idx="24">
                        <c:v>Coding/Compliance Team </c:v>
                      </c:pt>
                      <c:pt idx="25">
                        <c:v>Opioid Stewardship</c:v>
                      </c:pt>
                      <c:pt idx="26">
                        <c:v>Anticoagulation/Safety </c:v>
                      </c:pt>
                      <c:pt idx="27">
                        <c:v>Drug to Drug Interactions/Safety </c:v>
                      </c:pt>
                      <c:pt idx="28">
                        <c:v>Transcultural Health</c:v>
                      </c:pt>
                      <c:pt idx="29">
                        <c:v>ADD/ADHD</c:v>
                      </c:pt>
                      <c:pt idx="30">
                        <c:v>Tobacco Cessation </c:v>
                      </c:pt>
                      <c:pt idx="31">
                        <c:v>Obesity Management </c:v>
                      </c:pt>
                      <c:pt idx="32">
                        <c:v>5 Languages of Appreciation at Work </c:v>
                      </c:pt>
                      <c:pt idx="33">
                        <c:v>Practice Sustainability </c:v>
                      </c:pt>
                      <c:pt idx="34">
                        <c:v>EAP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'2023 Spring and Average'!$H$5:$H$39</c15:sqref>
                        </c15:formulaRef>
                      </c:ext>
                    </c:extLst>
                    <c:numCache>
                      <c:formatCode>[Green]\▲\ 0.00%;[Red]\ \▼\ 0.00%</c:formatCode>
                      <c:ptCount val="35"/>
                      <c:pt idx="0">
                        <c:v>0.44333333333333336</c:v>
                      </c:pt>
                      <c:pt idx="1">
                        <c:v>0.44333333333333336</c:v>
                      </c:pt>
                      <c:pt idx="2">
                        <c:v>0.62172284644194764</c:v>
                      </c:pt>
                      <c:pt idx="3">
                        <c:v>0.62172284644194764</c:v>
                      </c:pt>
                      <c:pt idx="4">
                        <c:v>0.24999999999999994</c:v>
                      </c:pt>
                      <c:pt idx="5">
                        <c:v>0.24999999999999994</c:v>
                      </c:pt>
                      <c:pt idx="6">
                        <c:v>0.17647058823529416</c:v>
                      </c:pt>
                      <c:pt idx="7">
                        <c:v>0.24999999999999994</c:v>
                      </c:pt>
                      <c:pt idx="8">
                        <c:v>0.5</c:v>
                      </c:pt>
                      <c:pt idx="9">
                        <c:v>0.45454545454545453</c:v>
                      </c:pt>
                      <c:pt idx="10">
                        <c:v>0.30769230769230771</c:v>
                      </c:pt>
                      <c:pt idx="11">
                        <c:v>0.30769230769230771</c:v>
                      </c:pt>
                      <c:pt idx="12">
                        <c:v>0.27388535031847128</c:v>
                      </c:pt>
                      <c:pt idx="13">
                        <c:v>0.39860139860139865</c:v>
                      </c:pt>
                      <c:pt idx="14">
                        <c:v>0.37999999999999989</c:v>
                      </c:pt>
                      <c:pt idx="15">
                        <c:v>0.27388535031847128</c:v>
                      </c:pt>
                      <c:pt idx="16">
                        <c:v>0.21212121212121218</c:v>
                      </c:pt>
                      <c:pt idx="17">
                        <c:v>0.49999999999999989</c:v>
                      </c:pt>
                      <c:pt idx="18">
                        <c:v>0.33333333333333331</c:v>
                      </c:pt>
                      <c:pt idx="19">
                        <c:v>0.22857142857142851</c:v>
                      </c:pt>
                      <c:pt idx="20">
                        <c:v>0.19354838709677422</c:v>
                      </c:pt>
                      <c:pt idx="21">
                        <c:v>0.37037037037037035</c:v>
                      </c:pt>
                      <c:pt idx="22">
                        <c:v>0.24137931034482765</c:v>
                      </c:pt>
                      <c:pt idx="23">
                        <c:v>0.24137931034482765</c:v>
                      </c:pt>
                      <c:pt idx="24">
                        <c:v>0.40740740740740727</c:v>
                      </c:pt>
                      <c:pt idx="25">
                        <c:v>0.25000000000000006</c:v>
                      </c:pt>
                      <c:pt idx="26">
                        <c:v>0.59090909090909083</c:v>
                      </c:pt>
                      <c:pt idx="27">
                        <c:v>0.42307692307692307</c:v>
                      </c:pt>
                      <c:pt idx="28">
                        <c:v>0.2861736334405145</c:v>
                      </c:pt>
                      <c:pt idx="29">
                        <c:v>0.35971223021582738</c:v>
                      </c:pt>
                      <c:pt idx="30">
                        <c:v>0.30795847750865041</c:v>
                      </c:pt>
                      <c:pt idx="31">
                        <c:v>0.32014388489208639</c:v>
                      </c:pt>
                      <c:pt idx="32">
                        <c:v>0.40549828178694147</c:v>
                      </c:pt>
                      <c:pt idx="33">
                        <c:v>0.45035460992907805</c:v>
                      </c:pt>
                      <c:pt idx="34">
                        <c:v>0.36333333333333329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C-791D-42B4-972F-C86C6E271E01}"/>
                  </c:ext>
                </c:extLst>
              </c15:ser>
            </c15:filteredLineSeries>
          </c:ext>
        </c:extLst>
      </c:lineChart>
      <c:catAx>
        <c:axId val="143733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37248"/>
        <c:crosses val="autoZero"/>
        <c:auto val="1"/>
        <c:lblAlgn val="ctr"/>
        <c:lblOffset val="100"/>
        <c:noMultiLvlLbl val="0"/>
      </c:catAx>
      <c:valAx>
        <c:axId val="133203724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33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239710</xdr:colOff>
      <xdr:row>16</xdr:row>
      <xdr:rowOff>19050</xdr:rowOff>
    </xdr:from>
    <xdr:to>
      <xdr:col>19</xdr:col>
      <xdr:colOff>533399</xdr:colOff>
      <xdr:row>36</xdr:row>
      <xdr:rowOff>31749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B66AD0-CD33-EEAD-F1D9-6F9493F13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16</xdr:row>
      <xdr:rowOff>0</xdr:rowOff>
    </xdr:from>
    <xdr:to>
      <xdr:col>31</xdr:col>
      <xdr:colOff>344489</xdr:colOff>
      <xdr:row>36</xdr:row>
      <xdr:rowOff>12699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C83A13-63F3-4A60-9B8E-E1F43F70A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136524</xdr:colOff>
      <xdr:row>41</xdr:row>
      <xdr:rowOff>68261</xdr:rowOff>
    </xdr:from>
    <xdr:to>
      <xdr:col>6</xdr:col>
      <xdr:colOff>282575</xdr:colOff>
      <xdr:row>64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716624-3C29-EE71-6570-76898A6E8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39</xdr:row>
      <xdr:rowOff>146049</xdr:rowOff>
    </xdr:from>
    <xdr:to>
      <xdr:col>18</xdr:col>
      <xdr:colOff>736601</xdr:colOff>
      <xdr:row>71</xdr:row>
      <xdr:rowOff>142874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F3063A-F4F0-447E-88F7-EA380015C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152400</xdr:colOff>
      <xdr:row>2</xdr:row>
      <xdr:rowOff>95251</xdr:rowOff>
    </xdr:from>
    <xdr:to>
      <xdr:col>35</xdr:col>
      <xdr:colOff>304800</xdr:colOff>
      <xdr:row>21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21139A8-7F33-F6A6-17BC-36F5806A0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239710</xdr:colOff>
      <xdr:row>16</xdr:row>
      <xdr:rowOff>19050</xdr:rowOff>
    </xdr:from>
    <xdr:to>
      <xdr:col>19</xdr:col>
      <xdr:colOff>533399</xdr:colOff>
      <xdr:row>36</xdr:row>
      <xdr:rowOff>31749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A9771-2DEE-44E8-85A4-0A860856F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16</xdr:row>
      <xdr:rowOff>0</xdr:rowOff>
    </xdr:from>
    <xdr:to>
      <xdr:col>31</xdr:col>
      <xdr:colOff>344489</xdr:colOff>
      <xdr:row>36</xdr:row>
      <xdr:rowOff>12699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F844AC-F8DE-4A33-AE15-D6D3C5FA2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136524</xdr:colOff>
      <xdr:row>41</xdr:row>
      <xdr:rowOff>68261</xdr:rowOff>
    </xdr:from>
    <xdr:to>
      <xdr:col>6</xdr:col>
      <xdr:colOff>282575</xdr:colOff>
      <xdr:row>64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59F74C-E179-45BD-BF37-10F7D5C51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39</xdr:row>
      <xdr:rowOff>146049</xdr:rowOff>
    </xdr:from>
    <xdr:to>
      <xdr:col>18</xdr:col>
      <xdr:colOff>736601</xdr:colOff>
      <xdr:row>71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EBACA1-1772-47D8-A14D-0A20F4211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152400</xdr:colOff>
      <xdr:row>2</xdr:row>
      <xdr:rowOff>95251</xdr:rowOff>
    </xdr:from>
    <xdr:to>
      <xdr:col>35</xdr:col>
      <xdr:colOff>304800</xdr:colOff>
      <xdr:row>21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FACE7B-6A19-470B-B93A-1D33340D0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E8F65-5381-4440-9B1F-67BC965766F6}">
  <dimension ref="A1:I39"/>
  <sheetViews>
    <sheetView workbookViewId="0">
      <selection activeCell="E8" sqref="E8"/>
    </sheetView>
  </sheetViews>
  <sheetFormatPr defaultRowHeight="14.75" x14ac:dyDescent="0.75"/>
  <cols>
    <col min="1" max="1" width="56.86328125" customWidth="1"/>
    <col min="2" max="5" width="15.54296875" customWidth="1"/>
    <col min="6" max="6" width="4.7265625" customWidth="1"/>
    <col min="7" max="8" width="11.40625" customWidth="1"/>
    <col min="9" max="10" width="4.7265625" customWidth="1"/>
  </cols>
  <sheetData>
    <row r="1" spans="1:9" ht="22.75" x14ac:dyDescent="0.95">
      <c r="A1" s="18" t="s">
        <v>43</v>
      </c>
    </row>
    <row r="2" spans="1:9" ht="18.5" x14ac:dyDescent="0.9">
      <c r="B2" s="29" t="s">
        <v>32</v>
      </c>
      <c r="C2" s="29"/>
      <c r="D2" s="29"/>
      <c r="E2" s="30"/>
    </row>
    <row r="3" spans="1:9" ht="15.5" thickBot="1" x14ac:dyDescent="0.9">
      <c r="A3" s="1"/>
      <c r="B3" s="4" t="s">
        <v>34</v>
      </c>
      <c r="C3" s="4" t="s">
        <v>35</v>
      </c>
      <c r="D3" s="4" t="s">
        <v>36</v>
      </c>
      <c r="E3" s="4" t="s">
        <v>37</v>
      </c>
      <c r="G3" s="31" t="s">
        <v>40</v>
      </c>
      <c r="H3" s="32"/>
      <c r="I3" s="4"/>
    </row>
    <row r="4" spans="1:9" ht="21.75" customHeight="1" thickBot="1" x14ac:dyDescent="1.05">
      <c r="A4" s="2" t="s">
        <v>33</v>
      </c>
      <c r="C4" s="4"/>
      <c r="G4" s="14" t="s">
        <v>38</v>
      </c>
      <c r="H4" s="14" t="s">
        <v>39</v>
      </c>
    </row>
    <row r="5" spans="1:9" x14ac:dyDescent="0.75">
      <c r="A5" t="s">
        <v>0</v>
      </c>
      <c r="B5" s="1">
        <v>3.13</v>
      </c>
      <c r="C5" s="1">
        <v>3.75</v>
      </c>
      <c r="D5" s="1">
        <v>3</v>
      </c>
      <c r="E5" s="1">
        <v>3.75</v>
      </c>
      <c r="G5" s="10">
        <f>(C5-B5)/B5</f>
        <v>0.1980830670926518</v>
      </c>
      <c r="H5" s="11">
        <f>(E5-D5)/D5</f>
        <v>0.25</v>
      </c>
      <c r="I5" s="15"/>
    </row>
    <row r="6" spans="1:9" x14ac:dyDescent="0.75">
      <c r="A6" t="s">
        <v>1</v>
      </c>
      <c r="B6" s="1">
        <v>2.63</v>
      </c>
      <c r="C6" s="1">
        <v>3.63</v>
      </c>
      <c r="D6" s="1">
        <v>3.13</v>
      </c>
      <c r="E6" s="1">
        <v>3.5</v>
      </c>
      <c r="G6" s="7">
        <f t="shared" ref="G6:G39" si="0">(C6-B6)/B6</f>
        <v>0.38022813688212931</v>
      </c>
      <c r="H6" s="19">
        <f t="shared" ref="H6:H39" si="1">(E6-D6)/D6</f>
        <v>0.11821086261980834</v>
      </c>
      <c r="I6" s="20"/>
    </row>
    <row r="7" spans="1:9" x14ac:dyDescent="0.75">
      <c r="A7" t="s">
        <v>2</v>
      </c>
      <c r="B7" s="1">
        <v>2.38</v>
      </c>
      <c r="C7" s="1">
        <v>3.5</v>
      </c>
      <c r="D7" s="1">
        <v>2.88</v>
      </c>
      <c r="E7" s="1">
        <v>3.63</v>
      </c>
      <c r="G7" s="12">
        <f t="shared" si="0"/>
        <v>0.4705882352941177</v>
      </c>
      <c r="H7" s="13">
        <f t="shared" si="1"/>
        <v>0.26041666666666669</v>
      </c>
      <c r="I7" s="15"/>
    </row>
    <row r="8" spans="1:9" x14ac:dyDescent="0.75">
      <c r="A8" t="s">
        <v>3</v>
      </c>
      <c r="B8" s="1">
        <v>2.38</v>
      </c>
      <c r="C8" s="1">
        <v>3.5</v>
      </c>
      <c r="D8" s="1">
        <v>2.88</v>
      </c>
      <c r="E8" s="1">
        <v>3.63</v>
      </c>
      <c r="G8" s="7">
        <f t="shared" si="0"/>
        <v>0.4705882352941177</v>
      </c>
      <c r="H8" s="19">
        <f t="shared" si="1"/>
        <v>0.26041666666666669</v>
      </c>
      <c r="I8" s="20"/>
    </row>
    <row r="9" spans="1:9" x14ac:dyDescent="0.75">
      <c r="A9" t="s">
        <v>4</v>
      </c>
      <c r="B9" s="1">
        <v>3.33</v>
      </c>
      <c r="C9" s="1">
        <v>4.22</v>
      </c>
      <c r="D9" s="1">
        <v>3.33</v>
      </c>
      <c r="E9" s="1">
        <v>4.1100000000000003</v>
      </c>
      <c r="G9" s="7">
        <f t="shared" si="0"/>
        <v>0.26726726726726718</v>
      </c>
      <c r="H9" s="19">
        <f t="shared" si="1"/>
        <v>0.23423423423423431</v>
      </c>
      <c r="I9" s="20"/>
    </row>
    <row r="10" spans="1:9" x14ac:dyDescent="0.75">
      <c r="A10" t="s">
        <v>5</v>
      </c>
      <c r="B10" s="1">
        <v>3.33</v>
      </c>
      <c r="C10" s="1">
        <v>4.22</v>
      </c>
      <c r="D10" s="1">
        <v>3.33</v>
      </c>
      <c r="E10" s="1">
        <v>4.1100000000000003</v>
      </c>
      <c r="G10" s="7">
        <f t="shared" si="0"/>
        <v>0.26726726726726718</v>
      </c>
      <c r="H10" s="19">
        <f t="shared" si="1"/>
        <v>0.23423423423423431</v>
      </c>
      <c r="I10" s="20"/>
    </row>
    <row r="11" spans="1:9" x14ac:dyDescent="0.75">
      <c r="A11" t="s">
        <v>6</v>
      </c>
      <c r="B11" s="1">
        <v>3.33</v>
      </c>
      <c r="C11" s="1">
        <v>3.89</v>
      </c>
      <c r="D11" s="1">
        <v>3.33</v>
      </c>
      <c r="E11" s="1">
        <v>3.89</v>
      </c>
      <c r="G11" s="7">
        <f t="shared" si="0"/>
        <v>0.16816816816816818</v>
      </c>
      <c r="H11" s="19">
        <f t="shared" si="1"/>
        <v>0.16816816816816818</v>
      </c>
      <c r="I11" s="20"/>
    </row>
    <row r="12" spans="1:9" x14ac:dyDescent="0.75">
      <c r="A12" t="s">
        <v>7</v>
      </c>
      <c r="B12" s="1">
        <v>3</v>
      </c>
      <c r="C12" s="1">
        <v>3.78</v>
      </c>
      <c r="D12" s="1">
        <v>3.11</v>
      </c>
      <c r="E12" s="1">
        <v>3.78</v>
      </c>
      <c r="G12" s="7">
        <f t="shared" si="0"/>
        <v>0.25999999999999995</v>
      </c>
      <c r="H12" s="19">
        <f t="shared" si="1"/>
        <v>0.21543408360128616</v>
      </c>
      <c r="I12" s="20"/>
    </row>
    <row r="13" spans="1:9" x14ac:dyDescent="0.75">
      <c r="A13" t="s">
        <v>44</v>
      </c>
      <c r="B13" s="1">
        <v>3</v>
      </c>
      <c r="C13" s="1">
        <v>3.67</v>
      </c>
      <c r="D13" s="1">
        <v>3</v>
      </c>
      <c r="E13" s="1">
        <v>3.67</v>
      </c>
      <c r="G13" s="12">
        <f t="shared" si="0"/>
        <v>0.2233333333333333</v>
      </c>
      <c r="H13" s="13">
        <f t="shared" si="1"/>
        <v>0.2233333333333333</v>
      </c>
      <c r="I13" s="15"/>
    </row>
    <row r="14" spans="1:9" x14ac:dyDescent="0.75">
      <c r="A14" t="s">
        <v>8</v>
      </c>
      <c r="B14" s="1">
        <v>2.4</v>
      </c>
      <c r="C14" s="1">
        <v>3.8</v>
      </c>
      <c r="D14" s="1">
        <v>2.8</v>
      </c>
      <c r="E14" s="1">
        <v>3.8</v>
      </c>
      <c r="G14" s="7">
        <f t="shared" si="0"/>
        <v>0.58333333333333337</v>
      </c>
      <c r="H14" s="19">
        <f t="shared" si="1"/>
        <v>0.35714285714285715</v>
      </c>
      <c r="I14" s="20"/>
    </row>
    <row r="15" spans="1:9" x14ac:dyDescent="0.75">
      <c r="A15" t="s">
        <v>9</v>
      </c>
      <c r="B15" s="1">
        <v>2.8</v>
      </c>
      <c r="C15" s="1">
        <v>3.8</v>
      </c>
      <c r="D15" s="1">
        <v>3.2</v>
      </c>
      <c r="E15" s="1">
        <v>3.8</v>
      </c>
      <c r="G15" s="12">
        <f t="shared" si="0"/>
        <v>0.35714285714285715</v>
      </c>
      <c r="H15" s="13">
        <f t="shared" si="1"/>
        <v>0.18749999999999989</v>
      </c>
      <c r="I15" s="15"/>
    </row>
    <row r="16" spans="1:9" x14ac:dyDescent="0.75">
      <c r="A16" t="s">
        <v>10</v>
      </c>
      <c r="B16" s="1">
        <v>2.8</v>
      </c>
      <c r="C16" s="1">
        <v>3.8</v>
      </c>
      <c r="D16" s="1">
        <v>3.2</v>
      </c>
      <c r="E16" s="1">
        <v>3.8</v>
      </c>
      <c r="G16" s="12">
        <f t="shared" si="0"/>
        <v>0.35714285714285715</v>
      </c>
      <c r="H16" s="13">
        <f t="shared" si="1"/>
        <v>0.18749999999999989</v>
      </c>
      <c r="I16" s="15"/>
    </row>
    <row r="17" spans="1:9" x14ac:dyDescent="0.75">
      <c r="A17" t="s">
        <v>11</v>
      </c>
      <c r="B17" s="1">
        <v>2.6</v>
      </c>
      <c r="C17" s="1">
        <v>3.4</v>
      </c>
      <c r="D17" s="1">
        <v>2.6</v>
      </c>
      <c r="E17" s="1">
        <v>3.2</v>
      </c>
      <c r="G17" s="12">
        <f t="shared" si="0"/>
        <v>0.3076923076923076</v>
      </c>
      <c r="H17" s="13">
        <f t="shared" si="1"/>
        <v>0.23076923076923078</v>
      </c>
      <c r="I17" s="15"/>
    </row>
    <row r="18" spans="1:9" x14ac:dyDescent="0.75">
      <c r="A18" t="s">
        <v>12</v>
      </c>
      <c r="B18" s="1">
        <v>2.2000000000000002</v>
      </c>
      <c r="C18" s="1">
        <v>3.3</v>
      </c>
      <c r="D18" s="1">
        <v>2.2000000000000002</v>
      </c>
      <c r="E18" s="1">
        <v>3.1</v>
      </c>
      <c r="G18" s="7">
        <f t="shared" si="0"/>
        <v>0.49999999999999978</v>
      </c>
      <c r="H18" s="19">
        <f t="shared" si="1"/>
        <v>0.40909090909090901</v>
      </c>
      <c r="I18" s="20"/>
    </row>
    <row r="19" spans="1:9" x14ac:dyDescent="0.75">
      <c r="A19" t="s">
        <v>45</v>
      </c>
      <c r="B19" s="1">
        <v>2.2999999999999998</v>
      </c>
      <c r="C19" s="1">
        <v>2.9</v>
      </c>
      <c r="D19" s="1">
        <v>2.2000000000000002</v>
      </c>
      <c r="E19" s="1">
        <v>2.8</v>
      </c>
      <c r="G19" s="12">
        <f t="shared" si="0"/>
        <v>0.26086956521739135</v>
      </c>
      <c r="H19" s="13">
        <f t="shared" si="1"/>
        <v>0.27272727272727254</v>
      </c>
      <c r="I19" s="15"/>
    </row>
    <row r="20" spans="1:9" x14ac:dyDescent="0.75">
      <c r="A20" t="s">
        <v>13</v>
      </c>
      <c r="B20" s="1">
        <v>2.5</v>
      </c>
      <c r="C20" s="1">
        <v>3.4</v>
      </c>
      <c r="D20" s="1">
        <v>2.5</v>
      </c>
      <c r="E20" s="1">
        <v>3.4</v>
      </c>
      <c r="G20" s="7">
        <f t="shared" si="0"/>
        <v>0.36</v>
      </c>
      <c r="H20" s="19">
        <f t="shared" si="1"/>
        <v>0.36</v>
      </c>
      <c r="I20" s="20"/>
    </row>
    <row r="21" spans="1:9" x14ac:dyDescent="0.75">
      <c r="A21" t="s">
        <v>14</v>
      </c>
      <c r="B21" s="1">
        <v>3</v>
      </c>
      <c r="C21" s="1">
        <v>3.8</v>
      </c>
      <c r="D21" s="1">
        <v>3</v>
      </c>
      <c r="E21" s="1">
        <v>3.8</v>
      </c>
      <c r="G21" s="12">
        <f t="shared" si="0"/>
        <v>0.26666666666666661</v>
      </c>
      <c r="H21" s="13">
        <f t="shared" si="1"/>
        <v>0.26666666666666661</v>
      </c>
      <c r="I21" s="15"/>
    </row>
    <row r="22" spans="1:9" x14ac:dyDescent="0.75">
      <c r="A22" t="s">
        <v>15</v>
      </c>
      <c r="B22" s="1">
        <v>2.69</v>
      </c>
      <c r="C22" s="1">
        <v>3.77</v>
      </c>
      <c r="D22" s="1">
        <v>2.77</v>
      </c>
      <c r="E22" s="1">
        <v>3.77</v>
      </c>
      <c r="G22" s="7">
        <f t="shared" si="0"/>
        <v>0.40148698884758366</v>
      </c>
      <c r="H22" s="19">
        <f t="shared" si="1"/>
        <v>0.36101083032490977</v>
      </c>
      <c r="I22" s="20"/>
    </row>
    <row r="23" spans="1:9" x14ac:dyDescent="0.75">
      <c r="A23" t="s">
        <v>16</v>
      </c>
      <c r="B23" s="1">
        <v>2.69</v>
      </c>
      <c r="C23" s="1">
        <v>3.69</v>
      </c>
      <c r="D23" s="1">
        <v>2.62</v>
      </c>
      <c r="E23" s="1">
        <v>3.69</v>
      </c>
      <c r="G23" s="12">
        <f t="shared" si="0"/>
        <v>0.37174721189591081</v>
      </c>
      <c r="H23" s="13">
        <f t="shared" si="1"/>
        <v>0.4083969465648854</v>
      </c>
      <c r="I23" s="15"/>
    </row>
    <row r="24" spans="1:9" x14ac:dyDescent="0.75">
      <c r="A24" t="s">
        <v>17</v>
      </c>
      <c r="B24" s="1">
        <v>3.38</v>
      </c>
      <c r="C24" s="1">
        <v>4.08</v>
      </c>
      <c r="D24" s="1">
        <v>3.31</v>
      </c>
      <c r="E24" s="1">
        <v>4.08</v>
      </c>
      <c r="G24" s="7">
        <f t="shared" si="0"/>
        <v>0.20710059171597639</v>
      </c>
      <c r="H24" s="19">
        <f t="shared" si="1"/>
        <v>0.23262839879154079</v>
      </c>
      <c r="I24" s="20"/>
    </row>
    <row r="25" spans="1:9" x14ac:dyDescent="0.75">
      <c r="A25" t="s">
        <v>46</v>
      </c>
      <c r="B25" s="1">
        <v>2.71</v>
      </c>
      <c r="C25" s="1">
        <v>3.64</v>
      </c>
      <c r="D25" s="1">
        <v>2.71</v>
      </c>
      <c r="E25" s="1">
        <v>3.57</v>
      </c>
      <c r="G25" s="12">
        <f t="shared" si="0"/>
        <v>0.34317343173431741</v>
      </c>
      <c r="H25" s="13">
        <f t="shared" si="1"/>
        <v>0.31734317343173429</v>
      </c>
      <c r="I25" s="15"/>
    </row>
    <row r="26" spans="1:9" x14ac:dyDescent="0.75">
      <c r="A26" t="s">
        <v>18</v>
      </c>
      <c r="B26" s="1">
        <v>2.5</v>
      </c>
      <c r="C26" s="1">
        <v>3.5</v>
      </c>
      <c r="D26" s="1">
        <v>2.36</v>
      </c>
      <c r="E26" s="1">
        <v>3.57</v>
      </c>
      <c r="G26" s="7">
        <f t="shared" si="0"/>
        <v>0.4</v>
      </c>
      <c r="H26" s="19">
        <f t="shared" si="1"/>
        <v>0.51271186440677963</v>
      </c>
      <c r="I26" s="20"/>
    </row>
    <row r="27" spans="1:9" x14ac:dyDescent="0.75">
      <c r="A27" t="s">
        <v>19</v>
      </c>
      <c r="B27" s="1">
        <v>2.93</v>
      </c>
      <c r="C27" s="1">
        <v>3.71</v>
      </c>
      <c r="D27" s="1">
        <v>2.86</v>
      </c>
      <c r="E27" s="1">
        <v>3.71</v>
      </c>
      <c r="G27" s="7">
        <f t="shared" si="0"/>
        <v>0.26621160409556305</v>
      </c>
      <c r="H27" s="19">
        <f t="shared" si="1"/>
        <v>0.29720279720279724</v>
      </c>
      <c r="I27" s="20"/>
    </row>
    <row r="28" spans="1:9" x14ac:dyDescent="0.75">
      <c r="A28" t="s">
        <v>20</v>
      </c>
      <c r="B28" s="1">
        <v>2.93</v>
      </c>
      <c r="C28" s="1">
        <v>3.71</v>
      </c>
      <c r="D28" s="1">
        <v>2.86</v>
      </c>
      <c r="E28" s="1">
        <v>3.71</v>
      </c>
      <c r="G28" s="7">
        <f t="shared" si="0"/>
        <v>0.26621160409556305</v>
      </c>
      <c r="H28" s="19">
        <f t="shared" si="1"/>
        <v>0.29720279720279724</v>
      </c>
      <c r="I28" s="20"/>
    </row>
    <row r="29" spans="1:9" x14ac:dyDescent="0.75">
      <c r="A29" t="s">
        <v>21</v>
      </c>
      <c r="B29" s="1">
        <v>3</v>
      </c>
      <c r="C29" s="1">
        <v>3.6</v>
      </c>
      <c r="D29" s="1">
        <v>2.9</v>
      </c>
      <c r="E29" s="1">
        <v>3.6</v>
      </c>
      <c r="G29" s="7">
        <f t="shared" si="0"/>
        <v>0.20000000000000004</v>
      </c>
      <c r="H29" s="19">
        <f t="shared" si="1"/>
        <v>0.24137931034482765</v>
      </c>
      <c r="I29" s="20"/>
    </row>
    <row r="30" spans="1:9" x14ac:dyDescent="0.75">
      <c r="A30" t="s">
        <v>22</v>
      </c>
      <c r="B30" s="1">
        <v>2.7</v>
      </c>
      <c r="C30" s="1">
        <v>3.3</v>
      </c>
      <c r="D30" s="1">
        <v>2.6</v>
      </c>
      <c r="E30" s="1">
        <v>3.3</v>
      </c>
      <c r="G30" s="7">
        <f t="shared" si="0"/>
        <v>0.22222222222222207</v>
      </c>
      <c r="H30" s="19">
        <f t="shared" si="1"/>
        <v>0.26923076923076911</v>
      </c>
      <c r="I30" s="20"/>
    </row>
    <row r="31" spans="1:9" x14ac:dyDescent="0.75">
      <c r="A31" t="s">
        <v>23</v>
      </c>
      <c r="B31" s="1">
        <v>1.9</v>
      </c>
      <c r="C31" s="1">
        <v>3.2</v>
      </c>
      <c r="D31" s="1">
        <v>2</v>
      </c>
      <c r="E31" s="1">
        <v>3.2</v>
      </c>
      <c r="G31" s="7">
        <f t="shared" si="0"/>
        <v>0.6842105263157896</v>
      </c>
      <c r="H31" s="19">
        <f t="shared" si="1"/>
        <v>0.60000000000000009</v>
      </c>
      <c r="I31" s="20"/>
    </row>
    <row r="32" spans="1:9" x14ac:dyDescent="0.75">
      <c r="A32" t="s">
        <v>24</v>
      </c>
      <c r="B32" s="1">
        <v>2.4</v>
      </c>
      <c r="C32" s="1">
        <v>3.2</v>
      </c>
      <c r="D32" s="1">
        <v>2.6</v>
      </c>
      <c r="E32" s="1">
        <v>3.4</v>
      </c>
      <c r="G32" s="7">
        <f t="shared" si="0"/>
        <v>0.33333333333333348</v>
      </c>
      <c r="H32" s="19">
        <f t="shared" si="1"/>
        <v>0.3076923076923076</v>
      </c>
      <c r="I32" s="20"/>
    </row>
    <row r="33" spans="1:9" x14ac:dyDescent="0.75">
      <c r="A33" t="s">
        <v>25</v>
      </c>
      <c r="B33" s="1">
        <v>3.54</v>
      </c>
      <c r="C33" s="1">
        <v>3.92</v>
      </c>
      <c r="D33" s="1">
        <v>3.31</v>
      </c>
      <c r="E33" s="1">
        <v>3.85</v>
      </c>
      <c r="G33" s="7">
        <f t="shared" si="0"/>
        <v>0.10734463276836155</v>
      </c>
      <c r="H33" s="19">
        <f t="shared" si="1"/>
        <v>0.16314199395770393</v>
      </c>
      <c r="I33" s="20"/>
    </row>
    <row r="34" spans="1:9" x14ac:dyDescent="0.75">
      <c r="A34" t="s">
        <v>26</v>
      </c>
      <c r="B34" s="1">
        <v>2.6</v>
      </c>
      <c r="C34" s="1">
        <v>3.5</v>
      </c>
      <c r="D34" s="1">
        <v>2.6</v>
      </c>
      <c r="E34" s="1">
        <v>3.5</v>
      </c>
      <c r="G34" s="7">
        <f t="shared" si="0"/>
        <v>0.34615384615384609</v>
      </c>
      <c r="H34" s="19">
        <f t="shared" si="1"/>
        <v>0.34615384615384609</v>
      </c>
      <c r="I34" s="20"/>
    </row>
    <row r="35" spans="1:9" x14ac:dyDescent="0.75">
      <c r="A35" t="s">
        <v>27</v>
      </c>
      <c r="B35" s="1">
        <v>2.7</v>
      </c>
      <c r="C35" s="1">
        <v>3.7</v>
      </c>
      <c r="D35" s="1">
        <v>2.7</v>
      </c>
      <c r="E35" s="1">
        <v>3.7</v>
      </c>
      <c r="G35" s="7">
        <f t="shared" si="0"/>
        <v>0.37037037037037035</v>
      </c>
      <c r="H35" s="19">
        <f t="shared" si="1"/>
        <v>0.37037037037037035</v>
      </c>
      <c r="I35" s="20"/>
    </row>
    <row r="36" spans="1:9" x14ac:dyDescent="0.75">
      <c r="A36" t="s">
        <v>28</v>
      </c>
      <c r="B36" s="1">
        <v>2.5</v>
      </c>
      <c r="C36" s="1">
        <v>3.6</v>
      </c>
      <c r="D36" s="1">
        <v>2.5</v>
      </c>
      <c r="E36" s="1">
        <v>3.6</v>
      </c>
      <c r="G36" s="7">
        <f t="shared" si="0"/>
        <v>0.44000000000000006</v>
      </c>
      <c r="H36" s="19">
        <f t="shared" si="1"/>
        <v>0.44000000000000006</v>
      </c>
      <c r="I36" s="20"/>
    </row>
    <row r="37" spans="1:9" x14ac:dyDescent="0.75">
      <c r="A37" t="s">
        <v>29</v>
      </c>
      <c r="B37" s="1">
        <v>3.42</v>
      </c>
      <c r="C37" s="1">
        <v>4.33</v>
      </c>
      <c r="D37" s="1">
        <v>3.42</v>
      </c>
      <c r="E37" s="1">
        <v>4.33</v>
      </c>
      <c r="G37" s="7">
        <f t="shared" si="0"/>
        <v>0.26608187134502931</v>
      </c>
      <c r="H37" s="19">
        <f t="shared" si="1"/>
        <v>0.26608187134502931</v>
      </c>
      <c r="I37" s="20"/>
    </row>
    <row r="38" spans="1:9" x14ac:dyDescent="0.75">
      <c r="A38" t="s">
        <v>47</v>
      </c>
      <c r="B38" s="1">
        <v>3.25</v>
      </c>
      <c r="C38" s="1">
        <v>4.17</v>
      </c>
      <c r="D38" s="1">
        <v>3.25</v>
      </c>
      <c r="E38" s="1">
        <v>4.17</v>
      </c>
      <c r="G38" s="7">
        <f t="shared" si="0"/>
        <v>0.28307692307692306</v>
      </c>
      <c r="H38" s="19">
        <f t="shared" si="1"/>
        <v>0.28307692307692306</v>
      </c>
      <c r="I38" s="20"/>
    </row>
    <row r="39" spans="1:9" ht="15.5" thickBot="1" x14ac:dyDescent="0.9">
      <c r="A39" t="s">
        <v>30</v>
      </c>
      <c r="B39" s="1">
        <v>2.83</v>
      </c>
      <c r="C39" s="1">
        <v>4.17</v>
      </c>
      <c r="D39" s="1">
        <v>2.83</v>
      </c>
      <c r="E39" s="1">
        <v>4.17</v>
      </c>
      <c r="G39" s="22">
        <f t="shared" si="0"/>
        <v>0.47349823321554763</v>
      </c>
      <c r="H39" s="24">
        <f t="shared" si="1"/>
        <v>0.47349823321554763</v>
      </c>
      <c r="I39" s="20"/>
    </row>
  </sheetData>
  <mergeCells count="2">
    <mergeCell ref="B2:E2"/>
    <mergeCell ref="G3:H3"/>
  </mergeCells>
  <pageMargins left="0.7" right="0.7" top="0.75" bottom="0.75" header="0.3" footer="0.3"/>
  <pageSetup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1CBD2-A8BE-4BF7-9A28-9E4C5628259A}">
  <dimension ref="A1:T39"/>
  <sheetViews>
    <sheetView topLeftCell="A4" workbookViewId="0">
      <selection activeCell="A5" sqref="A5"/>
    </sheetView>
  </sheetViews>
  <sheetFormatPr defaultRowHeight="14.75" x14ac:dyDescent="0.75"/>
  <cols>
    <col min="1" max="1" width="56.86328125" customWidth="1"/>
    <col min="2" max="5" width="15.54296875" customWidth="1"/>
    <col min="6" max="6" width="4.7265625" customWidth="1"/>
    <col min="7" max="8" width="11.40625" customWidth="1"/>
    <col min="9" max="9" width="4.7265625" customWidth="1"/>
    <col min="10" max="13" width="15.54296875" customWidth="1"/>
    <col min="14" max="14" width="4.7265625" customWidth="1"/>
    <col min="15" max="16" width="11.40625" customWidth="1"/>
    <col min="17" max="18" width="4.7265625" customWidth="1"/>
    <col min="19" max="20" width="14.26953125" customWidth="1"/>
  </cols>
  <sheetData>
    <row r="1" spans="1:20" ht="22.75" x14ac:dyDescent="0.95">
      <c r="A1" s="18" t="s">
        <v>43</v>
      </c>
      <c r="G1" s="5"/>
    </row>
    <row r="2" spans="1:20" ht="19.25" thickBot="1" x14ac:dyDescent="1.05">
      <c r="B2" s="33" t="s">
        <v>31</v>
      </c>
      <c r="C2" s="33"/>
      <c r="D2" s="33"/>
      <c r="E2" s="34"/>
      <c r="F2" s="3"/>
      <c r="G2" s="3"/>
      <c r="H2" s="3"/>
      <c r="I2" s="3"/>
      <c r="J2" s="29" t="s">
        <v>32</v>
      </c>
      <c r="K2" s="29"/>
      <c r="L2" s="29"/>
      <c r="M2" s="30"/>
    </row>
    <row r="3" spans="1:20" ht="15.5" thickBot="1" x14ac:dyDescent="0.9">
      <c r="A3" s="1"/>
      <c r="B3" s="4" t="s">
        <v>34</v>
      </c>
      <c r="C3" s="4" t="s">
        <v>35</v>
      </c>
      <c r="D3" s="4" t="s">
        <v>36</v>
      </c>
      <c r="E3" s="4" t="s">
        <v>37</v>
      </c>
      <c r="F3" s="4"/>
      <c r="G3" s="31" t="s">
        <v>41</v>
      </c>
      <c r="H3" s="32"/>
      <c r="I3" s="4"/>
      <c r="J3" s="4" t="s">
        <v>34</v>
      </c>
      <c r="K3" s="4" t="s">
        <v>35</v>
      </c>
      <c r="L3" s="4" t="s">
        <v>36</v>
      </c>
      <c r="M3" s="4" t="s">
        <v>37</v>
      </c>
      <c r="O3" s="31" t="s">
        <v>40</v>
      </c>
      <c r="P3" s="32"/>
      <c r="Q3" s="4"/>
      <c r="S3" s="35" t="s">
        <v>42</v>
      </c>
      <c r="T3" s="36"/>
    </row>
    <row r="4" spans="1:20" ht="21.75" customHeight="1" thickBot="1" x14ac:dyDescent="1.05">
      <c r="A4" s="2" t="s">
        <v>33</v>
      </c>
      <c r="G4" s="14" t="s">
        <v>38</v>
      </c>
      <c r="H4" s="14" t="s">
        <v>39</v>
      </c>
      <c r="K4" s="4"/>
      <c r="O4" s="14" t="s">
        <v>38</v>
      </c>
      <c r="P4" s="14" t="s">
        <v>39</v>
      </c>
      <c r="S4" s="14" t="s">
        <v>38</v>
      </c>
      <c r="T4" s="14" t="s">
        <v>39</v>
      </c>
    </row>
    <row r="5" spans="1:20" x14ac:dyDescent="0.75">
      <c r="A5" t="s">
        <v>0</v>
      </c>
      <c r="B5" s="1">
        <v>2.83</v>
      </c>
      <c r="C5" s="1">
        <v>3.83</v>
      </c>
      <c r="D5" s="1">
        <v>3.17</v>
      </c>
      <c r="E5" s="1">
        <v>4.17</v>
      </c>
      <c r="F5" s="1"/>
      <c r="G5" s="6">
        <f>(C5-B5)/B5</f>
        <v>0.35335689045936397</v>
      </c>
      <c r="H5" s="8">
        <f>(E5-D5)/D5</f>
        <v>0.31545741324921134</v>
      </c>
      <c r="I5" s="1"/>
      <c r="J5" s="1">
        <v>3.13</v>
      </c>
      <c r="K5" s="1">
        <v>3.75</v>
      </c>
      <c r="L5" s="1">
        <v>3</v>
      </c>
      <c r="M5" s="1">
        <v>3.75</v>
      </c>
      <c r="O5" s="10">
        <f>(K5-J5)/J5</f>
        <v>0.1980830670926518</v>
      </c>
      <c r="P5" s="11">
        <f>(M5-L5)/L5</f>
        <v>0.25</v>
      </c>
      <c r="Q5" s="15"/>
      <c r="S5" s="16">
        <f>AVERAGE(G5,O5)</f>
        <v>0.2757199787760079</v>
      </c>
      <c r="T5" s="17">
        <f>AVERAGE(H5,P5)</f>
        <v>0.2827287066246057</v>
      </c>
    </row>
    <row r="6" spans="1:20" x14ac:dyDescent="0.75">
      <c r="A6" t="s">
        <v>1</v>
      </c>
      <c r="B6" s="1">
        <v>2.5</v>
      </c>
      <c r="C6" s="1">
        <v>3.5</v>
      </c>
      <c r="D6" s="1">
        <v>2.92</v>
      </c>
      <c r="E6" s="1">
        <v>3.67</v>
      </c>
      <c r="F6" s="1"/>
      <c r="G6" s="7">
        <f t="shared" ref="G6:G39" si="0">(C6-B6)/B6</f>
        <v>0.4</v>
      </c>
      <c r="H6" s="9">
        <f t="shared" ref="H6:H39" si="1">(E6-D6)/D6</f>
        <v>0.25684931506849318</v>
      </c>
      <c r="I6" s="1"/>
      <c r="J6" s="1">
        <v>2.63</v>
      </c>
      <c r="K6" s="1">
        <v>3.63</v>
      </c>
      <c r="L6" s="1">
        <v>3.13</v>
      </c>
      <c r="M6" s="1">
        <v>3.5</v>
      </c>
      <c r="O6" s="7">
        <f t="shared" ref="O6:O39" si="2">(K6-J6)/J6</f>
        <v>0.38022813688212931</v>
      </c>
      <c r="P6" s="19">
        <f t="shared" ref="P6:P39" si="3">(M6-L6)/L6</f>
        <v>0.11821086261980834</v>
      </c>
      <c r="Q6" s="20"/>
      <c r="S6" s="16">
        <f t="shared" ref="S6:S39" si="4">AVERAGE(G6,O6)</f>
        <v>0.39011406844106467</v>
      </c>
      <c r="T6" s="17">
        <f t="shared" ref="T6:T38" si="5">AVERAGE(H6,P6)</f>
        <v>0.18753008884415076</v>
      </c>
    </row>
    <row r="7" spans="1:20" x14ac:dyDescent="0.75">
      <c r="A7" t="s">
        <v>2</v>
      </c>
      <c r="B7" s="1">
        <v>2.92</v>
      </c>
      <c r="C7" s="1">
        <v>3.75</v>
      </c>
      <c r="D7" s="1">
        <v>3.17</v>
      </c>
      <c r="E7" s="1">
        <v>3.92</v>
      </c>
      <c r="F7" s="1"/>
      <c r="G7" s="7">
        <f t="shared" si="0"/>
        <v>0.28424657534246578</v>
      </c>
      <c r="H7" s="9">
        <f t="shared" si="1"/>
        <v>0.23659305993690852</v>
      </c>
      <c r="I7" s="1"/>
      <c r="J7" s="1">
        <v>2.38</v>
      </c>
      <c r="K7" s="1">
        <v>3.5</v>
      </c>
      <c r="L7" s="1">
        <v>2.88</v>
      </c>
      <c r="M7" s="1">
        <v>3.63</v>
      </c>
      <c r="O7" s="12">
        <f t="shared" si="2"/>
        <v>0.4705882352941177</v>
      </c>
      <c r="P7" s="13">
        <f t="shared" si="3"/>
        <v>0.26041666666666669</v>
      </c>
      <c r="Q7" s="15"/>
      <c r="S7" s="16">
        <f t="shared" si="4"/>
        <v>0.37741740531829171</v>
      </c>
      <c r="T7" s="17">
        <f t="shared" si="5"/>
        <v>0.24850486330178762</v>
      </c>
    </row>
    <row r="8" spans="1:20" x14ac:dyDescent="0.75">
      <c r="A8" t="s">
        <v>3</v>
      </c>
      <c r="B8" s="1">
        <v>2.92</v>
      </c>
      <c r="C8" s="1">
        <v>3.75</v>
      </c>
      <c r="D8" s="1">
        <v>3.17</v>
      </c>
      <c r="E8" s="1">
        <v>3.92</v>
      </c>
      <c r="F8" s="1"/>
      <c r="G8" s="7">
        <f t="shared" si="0"/>
        <v>0.28424657534246578</v>
      </c>
      <c r="H8" s="9">
        <f t="shared" si="1"/>
        <v>0.23659305993690852</v>
      </c>
      <c r="I8" s="1"/>
      <c r="J8" s="1">
        <v>2.38</v>
      </c>
      <c r="K8" s="1">
        <v>3.5</v>
      </c>
      <c r="L8" s="1">
        <v>2.88</v>
      </c>
      <c r="M8" s="1">
        <v>3.63</v>
      </c>
      <c r="O8" s="7">
        <f t="shared" si="2"/>
        <v>0.4705882352941177</v>
      </c>
      <c r="P8" s="19">
        <f t="shared" si="3"/>
        <v>0.26041666666666669</v>
      </c>
      <c r="Q8" s="20"/>
      <c r="S8" s="16">
        <f t="shared" si="4"/>
        <v>0.37741740531829171</v>
      </c>
      <c r="T8" s="17">
        <f t="shared" si="5"/>
        <v>0.24850486330178762</v>
      </c>
    </row>
    <row r="9" spans="1:20" x14ac:dyDescent="0.75">
      <c r="A9" t="s">
        <v>4</v>
      </c>
      <c r="B9" s="1">
        <v>2.69</v>
      </c>
      <c r="C9" s="1">
        <v>3.92</v>
      </c>
      <c r="D9" s="1">
        <v>2.92</v>
      </c>
      <c r="E9" s="1">
        <v>3.92</v>
      </c>
      <c r="F9" s="1"/>
      <c r="G9" s="7">
        <f t="shared" si="0"/>
        <v>0.45724907063197029</v>
      </c>
      <c r="H9" s="9">
        <f t="shared" si="1"/>
        <v>0.34246575342465752</v>
      </c>
      <c r="I9" s="1"/>
      <c r="J9" s="1">
        <v>3.33</v>
      </c>
      <c r="K9" s="1">
        <v>4.22</v>
      </c>
      <c r="L9" s="1">
        <v>3.33</v>
      </c>
      <c r="M9" s="1">
        <v>4.1100000000000003</v>
      </c>
      <c r="O9" s="7">
        <f t="shared" si="2"/>
        <v>0.26726726726726718</v>
      </c>
      <c r="P9" s="19">
        <f t="shared" si="3"/>
        <v>0.23423423423423431</v>
      </c>
      <c r="Q9" s="20"/>
      <c r="S9" s="16">
        <f t="shared" si="4"/>
        <v>0.36225816894961871</v>
      </c>
      <c r="T9" s="17">
        <f t="shared" si="5"/>
        <v>0.28834999382944593</v>
      </c>
    </row>
    <row r="10" spans="1:20" x14ac:dyDescent="0.75">
      <c r="A10" t="s">
        <v>5</v>
      </c>
      <c r="B10" s="1">
        <v>2.69</v>
      </c>
      <c r="C10" s="1">
        <v>3.92</v>
      </c>
      <c r="D10" s="1">
        <v>2.92</v>
      </c>
      <c r="E10" s="1">
        <v>3.92</v>
      </c>
      <c r="F10" s="1"/>
      <c r="G10" s="7">
        <f t="shared" si="0"/>
        <v>0.45724907063197029</v>
      </c>
      <c r="H10" s="9">
        <f t="shared" si="1"/>
        <v>0.34246575342465752</v>
      </c>
      <c r="I10" s="1"/>
      <c r="J10" s="1">
        <v>3.33</v>
      </c>
      <c r="K10" s="1">
        <v>4.22</v>
      </c>
      <c r="L10" s="1">
        <v>3.33</v>
      </c>
      <c r="M10" s="1">
        <v>4.1100000000000003</v>
      </c>
      <c r="O10" s="7">
        <f t="shared" si="2"/>
        <v>0.26726726726726718</v>
      </c>
      <c r="P10" s="19">
        <f t="shared" si="3"/>
        <v>0.23423423423423431</v>
      </c>
      <c r="Q10" s="20"/>
      <c r="S10" s="16">
        <f t="shared" si="4"/>
        <v>0.36225816894961871</v>
      </c>
      <c r="T10" s="17">
        <f t="shared" si="5"/>
        <v>0.28834999382944593</v>
      </c>
    </row>
    <row r="11" spans="1:20" x14ac:dyDescent="0.75">
      <c r="A11" t="s">
        <v>6</v>
      </c>
      <c r="B11" s="1">
        <v>3.62</v>
      </c>
      <c r="C11" s="1">
        <v>4.38</v>
      </c>
      <c r="D11" s="1">
        <v>3.69</v>
      </c>
      <c r="E11" s="1">
        <v>4.38</v>
      </c>
      <c r="F11" s="1"/>
      <c r="G11" s="7">
        <f t="shared" si="0"/>
        <v>0.20994475138121541</v>
      </c>
      <c r="H11" s="9">
        <f t="shared" si="1"/>
        <v>0.18699186991869918</v>
      </c>
      <c r="I11" s="1"/>
      <c r="J11" s="1">
        <v>3.33</v>
      </c>
      <c r="K11" s="1">
        <v>3.89</v>
      </c>
      <c r="L11" s="1">
        <v>3.33</v>
      </c>
      <c r="M11" s="1">
        <v>3.89</v>
      </c>
      <c r="O11" s="7">
        <f t="shared" si="2"/>
        <v>0.16816816816816818</v>
      </c>
      <c r="P11" s="19">
        <f t="shared" si="3"/>
        <v>0.16816816816816818</v>
      </c>
      <c r="Q11" s="20"/>
      <c r="S11" s="16">
        <f t="shared" si="4"/>
        <v>0.18905645977469179</v>
      </c>
      <c r="T11" s="17">
        <f t="shared" si="5"/>
        <v>0.17758001904343368</v>
      </c>
    </row>
    <row r="12" spans="1:20" x14ac:dyDescent="0.75">
      <c r="A12" t="s">
        <v>7</v>
      </c>
      <c r="B12" s="1">
        <v>3.31</v>
      </c>
      <c r="C12" s="1">
        <v>3.31</v>
      </c>
      <c r="D12" s="1">
        <v>3.23</v>
      </c>
      <c r="E12" s="1">
        <v>3.31</v>
      </c>
      <c r="F12" s="1"/>
      <c r="G12" s="21">
        <v>0</v>
      </c>
      <c r="H12" s="9">
        <f t="shared" si="1"/>
        <v>2.4767801857585162E-2</v>
      </c>
      <c r="I12" s="1"/>
      <c r="J12" s="1">
        <v>3</v>
      </c>
      <c r="K12" s="1">
        <v>3.78</v>
      </c>
      <c r="L12" s="1">
        <v>3.11</v>
      </c>
      <c r="M12" s="1">
        <v>3.78</v>
      </c>
      <c r="O12" s="7">
        <f t="shared" si="2"/>
        <v>0.25999999999999995</v>
      </c>
      <c r="P12" s="19">
        <f t="shared" si="3"/>
        <v>0.21543408360128616</v>
      </c>
      <c r="Q12" s="20"/>
      <c r="S12" s="16">
        <f t="shared" si="4"/>
        <v>0.12999999999999998</v>
      </c>
      <c r="T12" s="17">
        <f t="shared" si="5"/>
        <v>0.12010094272943567</v>
      </c>
    </row>
    <row r="13" spans="1:20" x14ac:dyDescent="0.75">
      <c r="A13" t="s">
        <v>44</v>
      </c>
      <c r="B13" s="1">
        <v>2.92</v>
      </c>
      <c r="C13" s="1">
        <v>3.85</v>
      </c>
      <c r="D13" s="1">
        <v>3.15</v>
      </c>
      <c r="E13" s="1">
        <v>3.92</v>
      </c>
      <c r="F13" s="1"/>
      <c r="G13" s="7">
        <f t="shared" si="0"/>
        <v>0.31849315068493156</v>
      </c>
      <c r="H13" s="9">
        <f t="shared" si="1"/>
        <v>0.24444444444444446</v>
      </c>
      <c r="I13" s="1"/>
      <c r="J13" s="1">
        <v>3</v>
      </c>
      <c r="K13" s="1">
        <v>3.67</v>
      </c>
      <c r="L13" s="1">
        <v>3</v>
      </c>
      <c r="M13" s="1">
        <v>3.67</v>
      </c>
      <c r="O13" s="12">
        <f t="shared" si="2"/>
        <v>0.2233333333333333</v>
      </c>
      <c r="P13" s="13">
        <f t="shared" si="3"/>
        <v>0.2233333333333333</v>
      </c>
      <c r="Q13" s="15"/>
      <c r="S13" s="16">
        <f t="shared" si="4"/>
        <v>0.27091324200913242</v>
      </c>
      <c r="T13" s="17">
        <f t="shared" si="5"/>
        <v>0.23388888888888887</v>
      </c>
    </row>
    <row r="14" spans="1:20" x14ac:dyDescent="0.75">
      <c r="A14" t="s">
        <v>8</v>
      </c>
      <c r="B14" s="1">
        <v>3.31</v>
      </c>
      <c r="C14" s="1">
        <v>4</v>
      </c>
      <c r="D14" s="1">
        <v>3.38</v>
      </c>
      <c r="E14" s="1">
        <v>4.08</v>
      </c>
      <c r="F14" s="1"/>
      <c r="G14" s="7">
        <f t="shared" si="0"/>
        <v>0.20845921450151056</v>
      </c>
      <c r="H14" s="9">
        <f t="shared" si="1"/>
        <v>0.20710059171597639</v>
      </c>
      <c r="I14" s="1"/>
      <c r="J14" s="1">
        <v>2.4</v>
      </c>
      <c r="K14" s="1">
        <v>3.8</v>
      </c>
      <c r="L14" s="1">
        <v>2.8</v>
      </c>
      <c r="M14" s="1">
        <v>3.8</v>
      </c>
      <c r="O14" s="7">
        <f t="shared" si="2"/>
        <v>0.58333333333333337</v>
      </c>
      <c r="P14" s="19">
        <f t="shared" si="3"/>
        <v>0.35714285714285715</v>
      </c>
      <c r="Q14" s="20"/>
      <c r="S14" s="16">
        <f t="shared" si="4"/>
        <v>0.39589627391742199</v>
      </c>
      <c r="T14" s="17">
        <f t="shared" si="5"/>
        <v>0.28212172442941674</v>
      </c>
    </row>
    <row r="15" spans="1:20" x14ac:dyDescent="0.75">
      <c r="A15" t="s">
        <v>9</v>
      </c>
      <c r="B15" s="1">
        <v>2.77</v>
      </c>
      <c r="C15" s="1">
        <v>3.54</v>
      </c>
      <c r="D15" s="1">
        <v>2.77</v>
      </c>
      <c r="E15" s="1">
        <v>3.69</v>
      </c>
      <c r="F15" s="1"/>
      <c r="G15" s="7">
        <f t="shared" si="0"/>
        <v>0.27797833935018051</v>
      </c>
      <c r="H15" s="9">
        <f t="shared" si="1"/>
        <v>0.33212996389891691</v>
      </c>
      <c r="I15" s="1"/>
      <c r="J15" s="1">
        <v>2.8</v>
      </c>
      <c r="K15" s="1">
        <v>3.8</v>
      </c>
      <c r="L15" s="1">
        <v>3.2</v>
      </c>
      <c r="M15" s="1">
        <v>3.8</v>
      </c>
      <c r="O15" s="12">
        <f t="shared" si="2"/>
        <v>0.35714285714285715</v>
      </c>
      <c r="P15" s="13">
        <f t="shared" si="3"/>
        <v>0.18749999999999989</v>
      </c>
      <c r="Q15" s="15"/>
      <c r="S15" s="16">
        <f t="shared" si="4"/>
        <v>0.31756059824651883</v>
      </c>
      <c r="T15" s="17">
        <f t="shared" si="5"/>
        <v>0.2598149819494584</v>
      </c>
    </row>
    <row r="16" spans="1:20" x14ac:dyDescent="0.75">
      <c r="A16" t="s">
        <v>10</v>
      </c>
      <c r="B16" s="1">
        <v>2.62</v>
      </c>
      <c r="C16" s="1">
        <v>3.62</v>
      </c>
      <c r="D16" s="1">
        <v>2.54</v>
      </c>
      <c r="E16" s="1">
        <v>3.69</v>
      </c>
      <c r="F16" s="1"/>
      <c r="G16" s="7">
        <f t="shared" si="0"/>
        <v>0.38167938931297707</v>
      </c>
      <c r="H16" s="9">
        <f t="shared" si="1"/>
        <v>0.452755905511811</v>
      </c>
      <c r="I16" s="1"/>
      <c r="J16" s="1">
        <v>2.8</v>
      </c>
      <c r="K16" s="1">
        <v>3.8</v>
      </c>
      <c r="L16" s="1">
        <v>3.2</v>
      </c>
      <c r="M16" s="1">
        <v>3.8</v>
      </c>
      <c r="O16" s="12">
        <f t="shared" si="2"/>
        <v>0.35714285714285715</v>
      </c>
      <c r="P16" s="13">
        <f t="shared" si="3"/>
        <v>0.18749999999999989</v>
      </c>
      <c r="Q16" s="15"/>
      <c r="S16" s="16">
        <f t="shared" si="4"/>
        <v>0.36941112322791714</v>
      </c>
      <c r="T16" s="17">
        <f t="shared" si="5"/>
        <v>0.32012795275590544</v>
      </c>
    </row>
    <row r="17" spans="1:20" x14ac:dyDescent="0.75">
      <c r="A17" t="s">
        <v>11</v>
      </c>
      <c r="B17" s="1">
        <v>2.78</v>
      </c>
      <c r="C17" s="1">
        <v>3.67</v>
      </c>
      <c r="D17" s="1">
        <v>2.89</v>
      </c>
      <c r="E17" s="1">
        <v>3.56</v>
      </c>
      <c r="F17" s="1"/>
      <c r="G17" s="7">
        <f t="shared" si="0"/>
        <v>0.32014388489208639</v>
      </c>
      <c r="H17" s="9">
        <f t="shared" si="1"/>
        <v>0.23183391003460205</v>
      </c>
      <c r="I17" s="1"/>
      <c r="J17" s="1">
        <v>2.6</v>
      </c>
      <c r="K17" s="1">
        <v>3.4</v>
      </c>
      <c r="L17" s="1">
        <v>2.6</v>
      </c>
      <c r="M17" s="1">
        <v>3.2</v>
      </c>
      <c r="O17" s="12">
        <f t="shared" si="2"/>
        <v>0.3076923076923076</v>
      </c>
      <c r="P17" s="13">
        <f t="shared" si="3"/>
        <v>0.23076923076923078</v>
      </c>
      <c r="Q17" s="15"/>
      <c r="S17" s="16">
        <f t="shared" si="4"/>
        <v>0.31391809629219702</v>
      </c>
      <c r="T17" s="17">
        <f t="shared" si="5"/>
        <v>0.2313015704019164</v>
      </c>
    </row>
    <row r="18" spans="1:20" x14ac:dyDescent="0.75">
      <c r="A18" t="s">
        <v>12</v>
      </c>
      <c r="B18" s="1">
        <v>2.33</v>
      </c>
      <c r="C18" s="1">
        <v>3.33</v>
      </c>
      <c r="D18" s="1">
        <v>2.11</v>
      </c>
      <c r="E18" s="1">
        <v>3.33</v>
      </c>
      <c r="F18" s="1"/>
      <c r="G18" s="7">
        <f t="shared" si="0"/>
        <v>0.42918454935622319</v>
      </c>
      <c r="H18" s="9">
        <f t="shared" si="1"/>
        <v>0.57819905213270151</v>
      </c>
      <c r="I18" s="1"/>
      <c r="J18" s="1">
        <v>2.2000000000000002</v>
      </c>
      <c r="K18" s="1">
        <v>3.3</v>
      </c>
      <c r="L18" s="1">
        <v>2.2000000000000002</v>
      </c>
      <c r="M18" s="1">
        <v>3.1</v>
      </c>
      <c r="O18" s="7">
        <f t="shared" si="2"/>
        <v>0.49999999999999978</v>
      </c>
      <c r="P18" s="19">
        <f t="shared" si="3"/>
        <v>0.40909090909090901</v>
      </c>
      <c r="Q18" s="20"/>
      <c r="S18" s="16">
        <f t="shared" si="4"/>
        <v>0.46459227467811148</v>
      </c>
      <c r="T18" s="17">
        <f t="shared" si="5"/>
        <v>0.49364498061180528</v>
      </c>
    </row>
    <row r="19" spans="1:20" x14ac:dyDescent="0.75">
      <c r="A19" t="s">
        <v>45</v>
      </c>
      <c r="B19" s="1">
        <v>3.33</v>
      </c>
      <c r="C19" s="1">
        <v>3.89</v>
      </c>
      <c r="D19" s="1">
        <v>3.44</v>
      </c>
      <c r="E19" s="1">
        <v>3.89</v>
      </c>
      <c r="F19" s="1"/>
      <c r="G19" s="7">
        <f t="shared" si="0"/>
        <v>0.16816816816816818</v>
      </c>
      <c r="H19" s="9">
        <f t="shared" si="1"/>
        <v>0.13081395348837216</v>
      </c>
      <c r="I19" s="1"/>
      <c r="J19" s="1">
        <v>2.2999999999999998</v>
      </c>
      <c r="K19" s="1">
        <v>2.9</v>
      </c>
      <c r="L19" s="1">
        <v>2.2000000000000002</v>
      </c>
      <c r="M19" s="1">
        <v>2.8</v>
      </c>
      <c r="O19" s="12">
        <f t="shared" si="2"/>
        <v>0.26086956521739135</v>
      </c>
      <c r="P19" s="13">
        <f t="shared" si="3"/>
        <v>0.27272727272727254</v>
      </c>
      <c r="Q19" s="15"/>
      <c r="S19" s="16">
        <f t="shared" si="4"/>
        <v>0.21451886669277975</v>
      </c>
      <c r="T19" s="17">
        <f t="shared" si="5"/>
        <v>0.20177061310782235</v>
      </c>
    </row>
    <row r="20" spans="1:20" x14ac:dyDescent="0.75">
      <c r="A20" t="s">
        <v>13</v>
      </c>
      <c r="B20" s="1">
        <v>2.44</v>
      </c>
      <c r="C20" s="1">
        <v>3.44</v>
      </c>
      <c r="D20" s="1">
        <v>2.56</v>
      </c>
      <c r="E20" s="1">
        <v>3.33</v>
      </c>
      <c r="F20" s="1"/>
      <c r="G20" s="7">
        <f t="shared" si="0"/>
        <v>0.4098360655737705</v>
      </c>
      <c r="H20" s="9">
        <f t="shared" si="1"/>
        <v>0.30078125</v>
      </c>
      <c r="I20" s="1"/>
      <c r="J20" s="1">
        <v>2.5</v>
      </c>
      <c r="K20" s="1">
        <v>3.4</v>
      </c>
      <c r="L20" s="1">
        <v>2.5</v>
      </c>
      <c r="M20" s="1">
        <v>3.4</v>
      </c>
      <c r="O20" s="7">
        <f t="shared" si="2"/>
        <v>0.36</v>
      </c>
      <c r="P20" s="19">
        <f t="shared" si="3"/>
        <v>0.36</v>
      </c>
      <c r="Q20" s="20"/>
      <c r="S20" s="16">
        <f t="shared" si="4"/>
        <v>0.38491803278688524</v>
      </c>
      <c r="T20" s="17">
        <f t="shared" si="5"/>
        <v>0.33039062499999999</v>
      </c>
    </row>
    <row r="21" spans="1:20" x14ac:dyDescent="0.75">
      <c r="A21" t="s">
        <v>14</v>
      </c>
      <c r="B21" s="1">
        <v>3.11</v>
      </c>
      <c r="C21" s="1">
        <v>3.89</v>
      </c>
      <c r="D21" s="1">
        <v>3.11</v>
      </c>
      <c r="E21" s="1">
        <v>4</v>
      </c>
      <c r="F21" s="1"/>
      <c r="G21" s="7">
        <f t="shared" si="0"/>
        <v>0.25080385852090042</v>
      </c>
      <c r="H21" s="9">
        <f t="shared" si="1"/>
        <v>0.2861736334405145</v>
      </c>
      <c r="I21" s="1"/>
      <c r="J21" s="1">
        <v>3</v>
      </c>
      <c r="K21" s="1">
        <v>3.8</v>
      </c>
      <c r="L21" s="1">
        <v>3</v>
      </c>
      <c r="M21" s="1">
        <v>3.8</v>
      </c>
      <c r="O21" s="12">
        <f t="shared" si="2"/>
        <v>0.26666666666666661</v>
      </c>
      <c r="P21" s="13">
        <f t="shared" si="3"/>
        <v>0.26666666666666661</v>
      </c>
      <c r="Q21" s="15"/>
      <c r="S21" s="16">
        <f t="shared" si="4"/>
        <v>0.25873526259378354</v>
      </c>
      <c r="T21" s="17">
        <f t="shared" si="5"/>
        <v>0.27642015005359055</v>
      </c>
    </row>
    <row r="22" spans="1:20" x14ac:dyDescent="0.75">
      <c r="A22" t="s">
        <v>15</v>
      </c>
      <c r="B22" s="1">
        <v>2.4500000000000002</v>
      </c>
      <c r="C22" s="1">
        <v>3.36</v>
      </c>
      <c r="D22" s="1">
        <v>2.4500000000000002</v>
      </c>
      <c r="E22" s="1">
        <v>3.45</v>
      </c>
      <c r="F22" s="1"/>
      <c r="G22" s="7">
        <f t="shared" si="0"/>
        <v>0.37142857142857127</v>
      </c>
      <c r="H22" s="9">
        <f t="shared" si="1"/>
        <v>0.4081632653061224</v>
      </c>
      <c r="I22" s="1"/>
      <c r="J22" s="1">
        <v>2.69</v>
      </c>
      <c r="K22" s="1">
        <v>3.77</v>
      </c>
      <c r="L22" s="1">
        <v>2.77</v>
      </c>
      <c r="M22" s="1">
        <v>3.77</v>
      </c>
      <c r="O22" s="7">
        <f t="shared" si="2"/>
        <v>0.40148698884758366</v>
      </c>
      <c r="P22" s="19">
        <f t="shared" si="3"/>
        <v>0.36101083032490977</v>
      </c>
      <c r="Q22" s="20"/>
      <c r="S22" s="16">
        <f t="shared" si="4"/>
        <v>0.38645778013807747</v>
      </c>
      <c r="T22" s="17">
        <f t="shared" si="5"/>
        <v>0.38458704781551611</v>
      </c>
    </row>
    <row r="23" spans="1:20" x14ac:dyDescent="0.75">
      <c r="A23" t="s">
        <v>16</v>
      </c>
      <c r="B23" s="1">
        <v>3</v>
      </c>
      <c r="C23" s="1">
        <v>3.91</v>
      </c>
      <c r="D23" s="1">
        <v>3.09</v>
      </c>
      <c r="E23" s="1">
        <v>3.82</v>
      </c>
      <c r="F23" s="1"/>
      <c r="G23" s="7">
        <f t="shared" si="0"/>
        <v>0.3033333333333334</v>
      </c>
      <c r="H23" s="9">
        <f t="shared" si="1"/>
        <v>0.23624595469255663</v>
      </c>
      <c r="I23" s="1"/>
      <c r="J23" s="1">
        <v>2.69</v>
      </c>
      <c r="K23" s="1">
        <v>3.69</v>
      </c>
      <c r="L23" s="1">
        <v>2.62</v>
      </c>
      <c r="M23" s="1">
        <v>3.69</v>
      </c>
      <c r="O23" s="12">
        <f t="shared" si="2"/>
        <v>0.37174721189591081</v>
      </c>
      <c r="P23" s="13">
        <f t="shared" si="3"/>
        <v>0.4083969465648854</v>
      </c>
      <c r="Q23" s="15"/>
      <c r="S23" s="16">
        <f t="shared" si="4"/>
        <v>0.33754027261462211</v>
      </c>
      <c r="T23" s="17">
        <f t="shared" si="5"/>
        <v>0.32232145062872103</v>
      </c>
    </row>
    <row r="24" spans="1:20" x14ac:dyDescent="0.75">
      <c r="A24" t="s">
        <v>17</v>
      </c>
      <c r="B24" s="1">
        <v>3.45</v>
      </c>
      <c r="C24" s="1">
        <v>3.91</v>
      </c>
      <c r="D24" s="1">
        <v>3.45</v>
      </c>
      <c r="E24" s="1">
        <v>3.91</v>
      </c>
      <c r="F24" s="1"/>
      <c r="G24" s="7">
        <f t="shared" si="0"/>
        <v>0.1333333333333333</v>
      </c>
      <c r="H24" s="9">
        <f t="shared" si="1"/>
        <v>0.1333333333333333</v>
      </c>
      <c r="I24" s="1"/>
      <c r="J24" s="1">
        <v>3.38</v>
      </c>
      <c r="K24" s="1">
        <v>4.08</v>
      </c>
      <c r="L24" s="1">
        <v>3.31</v>
      </c>
      <c r="M24" s="1">
        <v>4.08</v>
      </c>
      <c r="O24" s="7">
        <f t="shared" si="2"/>
        <v>0.20710059171597639</v>
      </c>
      <c r="P24" s="19">
        <f t="shared" si="3"/>
        <v>0.23262839879154079</v>
      </c>
      <c r="Q24" s="20"/>
      <c r="S24" s="16">
        <f t="shared" si="4"/>
        <v>0.17021696252465485</v>
      </c>
      <c r="T24" s="17">
        <f t="shared" si="5"/>
        <v>0.18298086606243705</v>
      </c>
    </row>
    <row r="25" spans="1:20" x14ac:dyDescent="0.75">
      <c r="A25" t="s">
        <v>46</v>
      </c>
      <c r="B25" s="1">
        <v>3.09</v>
      </c>
      <c r="C25" s="1">
        <v>4.09</v>
      </c>
      <c r="D25" s="1">
        <v>3.55</v>
      </c>
      <c r="E25" s="1">
        <v>4</v>
      </c>
      <c r="F25" s="1"/>
      <c r="G25" s="7">
        <f t="shared" si="0"/>
        <v>0.3236245954692557</v>
      </c>
      <c r="H25" s="9">
        <f t="shared" si="1"/>
        <v>0.12676056338028174</v>
      </c>
      <c r="I25" s="1"/>
      <c r="J25" s="1">
        <v>2.71</v>
      </c>
      <c r="K25" s="1">
        <v>3.64</v>
      </c>
      <c r="L25" s="1">
        <v>2.71</v>
      </c>
      <c r="M25" s="1">
        <v>3.57</v>
      </c>
      <c r="O25" s="12">
        <f t="shared" si="2"/>
        <v>0.34317343173431741</v>
      </c>
      <c r="P25" s="13">
        <f t="shared" si="3"/>
        <v>0.31734317343173429</v>
      </c>
      <c r="Q25" s="15"/>
      <c r="S25" s="16">
        <f t="shared" si="4"/>
        <v>0.33339901360178659</v>
      </c>
      <c r="T25" s="17">
        <f t="shared" si="5"/>
        <v>0.22205186840600802</v>
      </c>
    </row>
    <row r="26" spans="1:20" x14ac:dyDescent="0.75">
      <c r="A26" t="s">
        <v>18</v>
      </c>
      <c r="B26" s="1">
        <v>1.91</v>
      </c>
      <c r="C26" s="1">
        <v>3.27</v>
      </c>
      <c r="D26" s="1">
        <v>1.91</v>
      </c>
      <c r="E26" s="1">
        <v>3.27</v>
      </c>
      <c r="F26" s="1"/>
      <c r="G26" s="7">
        <f t="shared" si="0"/>
        <v>0.71204188481675401</v>
      </c>
      <c r="H26" s="9">
        <f t="shared" si="1"/>
        <v>0.71204188481675401</v>
      </c>
      <c r="I26" s="1"/>
      <c r="J26" s="1">
        <v>2.5</v>
      </c>
      <c r="K26" s="1">
        <v>3.5</v>
      </c>
      <c r="L26" s="1">
        <v>2.36</v>
      </c>
      <c r="M26" s="1">
        <v>3.57</v>
      </c>
      <c r="O26" s="7">
        <f t="shared" si="2"/>
        <v>0.4</v>
      </c>
      <c r="P26" s="19">
        <f t="shared" si="3"/>
        <v>0.51271186440677963</v>
      </c>
      <c r="Q26" s="20"/>
      <c r="S26" s="16">
        <f t="shared" si="4"/>
        <v>0.55602094240837707</v>
      </c>
      <c r="T26" s="17">
        <f t="shared" si="5"/>
        <v>0.61237687461176682</v>
      </c>
    </row>
    <row r="27" spans="1:20" x14ac:dyDescent="0.75">
      <c r="A27" t="s">
        <v>19</v>
      </c>
      <c r="B27" s="1">
        <v>2.1800000000000002</v>
      </c>
      <c r="C27" s="1">
        <v>3.55</v>
      </c>
      <c r="D27" s="1">
        <v>2.1800000000000002</v>
      </c>
      <c r="E27" s="1">
        <v>3.45</v>
      </c>
      <c r="F27" s="1"/>
      <c r="G27" s="7">
        <f t="shared" si="0"/>
        <v>0.62844036697247685</v>
      </c>
      <c r="H27" s="9">
        <f t="shared" si="1"/>
        <v>0.58256880733944949</v>
      </c>
      <c r="I27" s="1"/>
      <c r="J27" s="1">
        <v>2.93</v>
      </c>
      <c r="K27" s="1">
        <v>3.71</v>
      </c>
      <c r="L27" s="1">
        <v>2.86</v>
      </c>
      <c r="M27" s="1">
        <v>3.71</v>
      </c>
      <c r="O27" s="7">
        <f t="shared" si="2"/>
        <v>0.26621160409556305</v>
      </c>
      <c r="P27" s="19">
        <f t="shared" si="3"/>
        <v>0.29720279720279724</v>
      </c>
      <c r="Q27" s="20"/>
      <c r="S27" s="16">
        <f t="shared" si="4"/>
        <v>0.44732598553401992</v>
      </c>
      <c r="T27" s="17">
        <f t="shared" si="5"/>
        <v>0.43988580227112339</v>
      </c>
    </row>
    <row r="28" spans="1:20" x14ac:dyDescent="0.75">
      <c r="A28" t="s">
        <v>20</v>
      </c>
      <c r="B28" s="1">
        <v>2.1800000000000002</v>
      </c>
      <c r="C28" s="1">
        <v>3.55</v>
      </c>
      <c r="D28" s="1">
        <v>2.1800000000000002</v>
      </c>
      <c r="E28" s="1">
        <v>3.45</v>
      </c>
      <c r="F28" s="1"/>
      <c r="G28" s="7">
        <f t="shared" si="0"/>
        <v>0.62844036697247685</v>
      </c>
      <c r="H28" s="9">
        <f t="shared" si="1"/>
        <v>0.58256880733944949</v>
      </c>
      <c r="I28" s="1"/>
      <c r="J28" s="1">
        <v>2.93</v>
      </c>
      <c r="K28" s="1">
        <v>3.71</v>
      </c>
      <c r="L28" s="1">
        <v>2.86</v>
      </c>
      <c r="M28" s="1">
        <v>3.71</v>
      </c>
      <c r="O28" s="7">
        <f t="shared" si="2"/>
        <v>0.26621160409556305</v>
      </c>
      <c r="P28" s="19">
        <f t="shared" si="3"/>
        <v>0.29720279720279724</v>
      </c>
      <c r="Q28" s="20"/>
      <c r="S28" s="16">
        <f t="shared" si="4"/>
        <v>0.44732598553401992</v>
      </c>
      <c r="T28" s="17">
        <f t="shared" si="5"/>
        <v>0.43988580227112339</v>
      </c>
    </row>
    <row r="29" spans="1:20" x14ac:dyDescent="0.75">
      <c r="A29" t="s">
        <v>21</v>
      </c>
      <c r="B29" s="1">
        <v>2.73</v>
      </c>
      <c r="C29" s="1">
        <v>3.73</v>
      </c>
      <c r="D29" s="1">
        <v>3</v>
      </c>
      <c r="E29" s="1">
        <v>3.55</v>
      </c>
      <c r="F29" s="1"/>
      <c r="G29" s="7">
        <f t="shared" si="0"/>
        <v>0.36630036630036628</v>
      </c>
      <c r="H29" s="9">
        <f t="shared" si="1"/>
        <v>0.18333333333333326</v>
      </c>
      <c r="I29" s="1"/>
      <c r="J29" s="1">
        <v>3</v>
      </c>
      <c r="K29" s="1">
        <v>3.6</v>
      </c>
      <c r="L29" s="1">
        <v>2.9</v>
      </c>
      <c r="M29" s="1">
        <v>3.6</v>
      </c>
      <c r="O29" s="7">
        <f t="shared" si="2"/>
        <v>0.20000000000000004</v>
      </c>
      <c r="P29" s="19">
        <f t="shared" si="3"/>
        <v>0.24137931034482765</v>
      </c>
      <c r="Q29" s="20"/>
      <c r="S29" s="16">
        <f t="shared" si="4"/>
        <v>0.28315018315018314</v>
      </c>
      <c r="T29" s="17">
        <f t="shared" si="5"/>
        <v>0.21235632183908046</v>
      </c>
    </row>
    <row r="30" spans="1:20" x14ac:dyDescent="0.75">
      <c r="A30" t="s">
        <v>22</v>
      </c>
      <c r="B30" s="1">
        <v>2.33</v>
      </c>
      <c r="C30" s="1">
        <v>3.5</v>
      </c>
      <c r="D30" s="1">
        <v>2.25</v>
      </c>
      <c r="E30" s="1">
        <v>3.42</v>
      </c>
      <c r="F30" s="1"/>
      <c r="G30" s="7">
        <f t="shared" si="0"/>
        <v>0.50214592274678105</v>
      </c>
      <c r="H30" s="9">
        <f t="shared" si="1"/>
        <v>0.52</v>
      </c>
      <c r="I30" s="1"/>
      <c r="J30" s="1">
        <v>2.7</v>
      </c>
      <c r="K30" s="1">
        <v>3.3</v>
      </c>
      <c r="L30" s="1">
        <v>2.6</v>
      </c>
      <c r="M30" s="1">
        <v>3.3</v>
      </c>
      <c r="O30" s="7">
        <f t="shared" si="2"/>
        <v>0.22222222222222207</v>
      </c>
      <c r="P30" s="19">
        <f t="shared" si="3"/>
        <v>0.26923076923076911</v>
      </c>
      <c r="Q30" s="20"/>
      <c r="S30" s="16">
        <f t="shared" si="4"/>
        <v>0.36218407248450157</v>
      </c>
      <c r="T30" s="17">
        <f t="shared" si="5"/>
        <v>0.39461538461538459</v>
      </c>
    </row>
    <row r="31" spans="1:20" x14ac:dyDescent="0.75">
      <c r="A31" t="s">
        <v>23</v>
      </c>
      <c r="B31" s="1">
        <v>2.33</v>
      </c>
      <c r="C31" s="1">
        <v>3.58</v>
      </c>
      <c r="D31" s="1">
        <v>2.33</v>
      </c>
      <c r="E31" s="1">
        <v>3.42</v>
      </c>
      <c r="F31" s="1"/>
      <c r="G31" s="7">
        <f t="shared" si="0"/>
        <v>0.53648068669527893</v>
      </c>
      <c r="H31" s="9">
        <f t="shared" si="1"/>
        <v>0.46781115879828317</v>
      </c>
      <c r="I31" s="1"/>
      <c r="J31" s="1">
        <v>1.9</v>
      </c>
      <c r="K31" s="1">
        <v>3.2</v>
      </c>
      <c r="L31" s="1">
        <v>2</v>
      </c>
      <c r="M31" s="1">
        <v>3.2</v>
      </c>
      <c r="O31" s="7">
        <f t="shared" si="2"/>
        <v>0.6842105263157896</v>
      </c>
      <c r="P31" s="19">
        <f t="shared" si="3"/>
        <v>0.60000000000000009</v>
      </c>
      <c r="Q31" s="20"/>
      <c r="S31" s="16">
        <f t="shared" si="4"/>
        <v>0.61034560650553427</v>
      </c>
      <c r="T31" s="17">
        <f t="shared" si="5"/>
        <v>0.53390557939914163</v>
      </c>
    </row>
    <row r="32" spans="1:20" x14ac:dyDescent="0.75">
      <c r="A32" t="s">
        <v>24</v>
      </c>
      <c r="B32" s="1">
        <v>2.67</v>
      </c>
      <c r="C32" s="1">
        <v>3.5</v>
      </c>
      <c r="D32" s="1">
        <v>2.42</v>
      </c>
      <c r="E32" s="1">
        <v>3.5</v>
      </c>
      <c r="F32" s="1"/>
      <c r="G32" s="7">
        <f t="shared" si="0"/>
        <v>0.31086142322097382</v>
      </c>
      <c r="H32" s="9">
        <f t="shared" si="1"/>
        <v>0.44628099173553726</v>
      </c>
      <c r="I32" s="1"/>
      <c r="J32" s="1">
        <v>2.4</v>
      </c>
      <c r="K32" s="1">
        <v>3.2</v>
      </c>
      <c r="L32" s="1">
        <v>2.6</v>
      </c>
      <c r="M32" s="1">
        <v>3.4</v>
      </c>
      <c r="O32" s="7">
        <f t="shared" si="2"/>
        <v>0.33333333333333348</v>
      </c>
      <c r="P32" s="19">
        <f t="shared" si="3"/>
        <v>0.3076923076923076</v>
      </c>
      <c r="Q32" s="20"/>
      <c r="S32" s="16">
        <f t="shared" si="4"/>
        <v>0.32209737827715368</v>
      </c>
      <c r="T32" s="17">
        <f t="shared" si="5"/>
        <v>0.37698664971392243</v>
      </c>
    </row>
    <row r="33" spans="1:20" x14ac:dyDescent="0.75">
      <c r="A33" t="s">
        <v>25</v>
      </c>
      <c r="B33" s="1">
        <v>2.75</v>
      </c>
      <c r="C33" s="1">
        <v>3.92</v>
      </c>
      <c r="D33" s="1">
        <v>2.75</v>
      </c>
      <c r="E33" s="1">
        <v>3.83</v>
      </c>
      <c r="F33" s="1"/>
      <c r="G33" s="7">
        <f t="shared" si="0"/>
        <v>0.42545454545454542</v>
      </c>
      <c r="H33" s="9">
        <f t="shared" si="1"/>
        <v>0.39272727272727276</v>
      </c>
      <c r="I33" s="1"/>
      <c r="J33" s="1">
        <v>3.54</v>
      </c>
      <c r="K33" s="1">
        <v>3.92</v>
      </c>
      <c r="L33" s="1">
        <v>3.31</v>
      </c>
      <c r="M33" s="1">
        <v>3.85</v>
      </c>
      <c r="O33" s="7">
        <f t="shared" si="2"/>
        <v>0.10734463276836155</v>
      </c>
      <c r="P33" s="19">
        <f t="shared" si="3"/>
        <v>0.16314199395770393</v>
      </c>
      <c r="Q33" s="20"/>
      <c r="S33" s="16">
        <f t="shared" si="4"/>
        <v>0.26639958911145351</v>
      </c>
      <c r="T33" s="17">
        <f t="shared" si="5"/>
        <v>0.27793463334248836</v>
      </c>
    </row>
    <row r="34" spans="1:20" x14ac:dyDescent="0.75">
      <c r="A34" t="s">
        <v>26</v>
      </c>
      <c r="B34" s="1">
        <v>2</v>
      </c>
      <c r="C34" s="1">
        <v>3.44</v>
      </c>
      <c r="D34" s="1">
        <v>2.11</v>
      </c>
      <c r="E34" s="1">
        <v>3.33</v>
      </c>
      <c r="F34" s="1"/>
      <c r="G34" s="7">
        <f t="shared" si="0"/>
        <v>0.72</v>
      </c>
      <c r="H34" s="9">
        <f t="shared" si="1"/>
        <v>0.57819905213270151</v>
      </c>
      <c r="I34" s="1"/>
      <c r="J34" s="1">
        <v>2.6</v>
      </c>
      <c r="K34" s="1">
        <v>3.5</v>
      </c>
      <c r="L34" s="1">
        <v>2.6</v>
      </c>
      <c r="M34" s="1">
        <v>3.5</v>
      </c>
      <c r="O34" s="7">
        <f t="shared" si="2"/>
        <v>0.34615384615384609</v>
      </c>
      <c r="P34" s="19">
        <f t="shared" si="3"/>
        <v>0.34615384615384609</v>
      </c>
      <c r="Q34" s="20"/>
      <c r="S34" s="16">
        <f t="shared" si="4"/>
        <v>0.533076923076923</v>
      </c>
      <c r="T34" s="17">
        <f t="shared" si="5"/>
        <v>0.46217644914327383</v>
      </c>
    </row>
    <row r="35" spans="1:20" x14ac:dyDescent="0.75">
      <c r="A35" t="s">
        <v>27</v>
      </c>
      <c r="B35" s="1">
        <v>2.78</v>
      </c>
      <c r="C35" s="1">
        <v>4.1100000000000003</v>
      </c>
      <c r="D35" s="1">
        <v>2.78</v>
      </c>
      <c r="E35" s="1">
        <v>4.1100000000000003</v>
      </c>
      <c r="F35" s="1"/>
      <c r="G35" s="7">
        <f t="shared" si="0"/>
        <v>0.4784172661870506</v>
      </c>
      <c r="H35" s="9">
        <f t="shared" si="1"/>
        <v>0.4784172661870506</v>
      </c>
      <c r="I35" s="1"/>
      <c r="J35" s="1">
        <v>2.7</v>
      </c>
      <c r="K35" s="1">
        <v>3.7</v>
      </c>
      <c r="L35" s="1">
        <v>2.7</v>
      </c>
      <c r="M35" s="1">
        <v>3.7</v>
      </c>
      <c r="O35" s="7">
        <f t="shared" si="2"/>
        <v>0.37037037037037035</v>
      </c>
      <c r="P35" s="19">
        <f t="shared" si="3"/>
        <v>0.37037037037037035</v>
      </c>
      <c r="Q35" s="20"/>
      <c r="S35" s="16">
        <f t="shared" si="4"/>
        <v>0.42439381827871048</v>
      </c>
      <c r="T35" s="17">
        <f t="shared" si="5"/>
        <v>0.42439381827871048</v>
      </c>
    </row>
    <row r="36" spans="1:20" x14ac:dyDescent="0.75">
      <c r="A36" t="s">
        <v>28</v>
      </c>
      <c r="B36" s="1">
        <v>2.33</v>
      </c>
      <c r="C36" s="1">
        <v>3.78</v>
      </c>
      <c r="D36" s="1">
        <v>2.33</v>
      </c>
      <c r="E36" s="1">
        <v>3.67</v>
      </c>
      <c r="F36" s="1"/>
      <c r="G36" s="7">
        <f t="shared" si="0"/>
        <v>0.62231759656652352</v>
      </c>
      <c r="H36" s="9">
        <f t="shared" si="1"/>
        <v>0.57510729613733902</v>
      </c>
      <c r="I36" s="1"/>
      <c r="J36" s="1">
        <v>2.5</v>
      </c>
      <c r="K36" s="1">
        <v>3.6</v>
      </c>
      <c r="L36" s="1">
        <v>2.5</v>
      </c>
      <c r="M36" s="1">
        <v>3.6</v>
      </c>
      <c r="O36" s="7">
        <f t="shared" si="2"/>
        <v>0.44000000000000006</v>
      </c>
      <c r="P36" s="19">
        <f t="shared" si="3"/>
        <v>0.44000000000000006</v>
      </c>
      <c r="Q36" s="20"/>
      <c r="S36" s="16">
        <f t="shared" si="4"/>
        <v>0.53115879828326173</v>
      </c>
      <c r="T36" s="17">
        <f t="shared" si="5"/>
        <v>0.50755364806866954</v>
      </c>
    </row>
    <row r="37" spans="1:20" x14ac:dyDescent="0.75">
      <c r="A37" t="s">
        <v>29</v>
      </c>
      <c r="B37" s="1">
        <v>2.67</v>
      </c>
      <c r="C37" s="1">
        <v>4.33</v>
      </c>
      <c r="D37" s="1">
        <v>2.67</v>
      </c>
      <c r="E37" s="1">
        <v>4.33</v>
      </c>
      <c r="F37" s="1"/>
      <c r="G37" s="7">
        <f t="shared" si="0"/>
        <v>0.62172284644194764</v>
      </c>
      <c r="H37" s="9">
        <f t="shared" si="1"/>
        <v>0.62172284644194764</v>
      </c>
      <c r="I37" s="1"/>
      <c r="J37" s="1">
        <v>3.42</v>
      </c>
      <c r="K37" s="1">
        <v>4.33</v>
      </c>
      <c r="L37" s="1">
        <v>3.42</v>
      </c>
      <c r="M37" s="1">
        <v>4.33</v>
      </c>
      <c r="O37" s="7">
        <f t="shared" si="2"/>
        <v>0.26608187134502931</v>
      </c>
      <c r="P37" s="19">
        <f t="shared" si="3"/>
        <v>0.26608187134502931</v>
      </c>
      <c r="Q37" s="20"/>
      <c r="S37" s="16">
        <f t="shared" si="4"/>
        <v>0.4439023588934885</v>
      </c>
      <c r="T37" s="17">
        <f t="shared" si="5"/>
        <v>0.4439023588934885</v>
      </c>
    </row>
    <row r="38" spans="1:20" x14ac:dyDescent="0.75">
      <c r="A38" t="s">
        <v>47</v>
      </c>
      <c r="B38" s="1">
        <v>2.2200000000000002</v>
      </c>
      <c r="C38" s="1">
        <v>4.22</v>
      </c>
      <c r="D38" s="1">
        <v>2.2200000000000002</v>
      </c>
      <c r="E38" s="1">
        <v>4.1100000000000003</v>
      </c>
      <c r="F38" s="1"/>
      <c r="G38" s="7">
        <f t="shared" si="0"/>
        <v>0.90090090090090058</v>
      </c>
      <c r="H38" s="9">
        <f t="shared" si="1"/>
        <v>0.85135135135135132</v>
      </c>
      <c r="I38" s="1"/>
      <c r="J38" s="1">
        <v>3.25</v>
      </c>
      <c r="K38" s="1">
        <v>4.17</v>
      </c>
      <c r="L38" s="1">
        <v>3.25</v>
      </c>
      <c r="M38" s="1">
        <v>4.17</v>
      </c>
      <c r="O38" s="7">
        <f t="shared" si="2"/>
        <v>0.28307692307692306</v>
      </c>
      <c r="P38" s="19">
        <f t="shared" si="3"/>
        <v>0.28307692307692306</v>
      </c>
      <c r="Q38" s="20"/>
      <c r="S38" s="16">
        <f t="shared" si="4"/>
        <v>0.59198891198891179</v>
      </c>
      <c r="T38" s="17">
        <f t="shared" si="5"/>
        <v>0.56721413721413716</v>
      </c>
    </row>
    <row r="39" spans="1:20" ht="15.5" thickBot="1" x14ac:dyDescent="0.9">
      <c r="A39" t="s">
        <v>30</v>
      </c>
      <c r="B39" s="1">
        <v>2.44</v>
      </c>
      <c r="C39" s="1">
        <v>4</v>
      </c>
      <c r="D39" s="1">
        <v>2.33</v>
      </c>
      <c r="E39" s="1">
        <v>4</v>
      </c>
      <c r="F39" s="1"/>
      <c r="G39" s="22">
        <f t="shared" si="0"/>
        <v>0.63934426229508201</v>
      </c>
      <c r="H39" s="23">
        <f t="shared" si="1"/>
        <v>0.71673819742489264</v>
      </c>
      <c r="I39" s="1"/>
      <c r="J39" s="1">
        <v>2.83</v>
      </c>
      <c r="K39" s="1">
        <v>4.17</v>
      </c>
      <c r="L39" s="1">
        <v>2.83</v>
      </c>
      <c r="M39" s="1">
        <v>4.17</v>
      </c>
      <c r="O39" s="22">
        <f t="shared" si="2"/>
        <v>0.47349823321554763</v>
      </c>
      <c r="P39" s="24">
        <f t="shared" si="3"/>
        <v>0.47349823321554763</v>
      </c>
      <c r="Q39" s="20"/>
      <c r="S39" s="25">
        <f t="shared" si="4"/>
        <v>0.55642124775531476</v>
      </c>
      <c r="T39" s="26">
        <f>AVERAGE(H39,P39)</f>
        <v>0.59511821532022013</v>
      </c>
    </row>
  </sheetData>
  <mergeCells count="5">
    <mergeCell ref="B2:E2"/>
    <mergeCell ref="J2:M2"/>
    <mergeCell ref="S3:T3"/>
    <mergeCell ref="G3:H3"/>
    <mergeCell ref="O3:P3"/>
  </mergeCells>
  <pageMargins left="0.7" right="0.7" top="0.75" bottom="0.75" header="0.3" footer="0.3"/>
  <pageSetup orientation="portrait" horizontalDpi="200" verticalDpi="20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D45AC-90AB-47E2-BA8E-EB55E284CCE0}">
  <dimension ref="A1:I39"/>
  <sheetViews>
    <sheetView topLeftCell="A2" workbookViewId="0">
      <selection activeCell="A17" sqref="A17"/>
    </sheetView>
  </sheetViews>
  <sheetFormatPr defaultRowHeight="14.75" x14ac:dyDescent="0.75"/>
  <cols>
    <col min="1" max="1" width="56.86328125" customWidth="1"/>
    <col min="2" max="5" width="15.54296875" customWidth="1"/>
    <col min="6" max="6" width="4.7265625" customWidth="1"/>
    <col min="7" max="8" width="11.40625" customWidth="1"/>
    <col min="9" max="10" width="4.7265625" customWidth="1"/>
  </cols>
  <sheetData>
    <row r="1" spans="1:9" ht="22.75" x14ac:dyDescent="0.95">
      <c r="A1" s="18" t="s">
        <v>49</v>
      </c>
    </row>
    <row r="2" spans="1:9" ht="18.5" x14ac:dyDescent="0.9">
      <c r="B2" s="29" t="s">
        <v>48</v>
      </c>
      <c r="C2" s="29"/>
      <c r="D2" s="29"/>
      <c r="E2" s="30"/>
    </row>
    <row r="3" spans="1:9" ht="15.5" thickBot="1" x14ac:dyDescent="0.9">
      <c r="A3" s="1"/>
      <c r="B3" s="4" t="s">
        <v>34</v>
      </c>
      <c r="C3" s="4" t="s">
        <v>35</v>
      </c>
      <c r="D3" s="4" t="s">
        <v>36</v>
      </c>
      <c r="E3" s="4" t="s">
        <v>37</v>
      </c>
      <c r="G3" s="31" t="s">
        <v>51</v>
      </c>
      <c r="H3" s="32"/>
      <c r="I3" s="4"/>
    </row>
    <row r="4" spans="1:9" ht="21.75" customHeight="1" thickBot="1" x14ac:dyDescent="1.05">
      <c r="A4" s="2" t="s">
        <v>33</v>
      </c>
      <c r="C4" s="4"/>
      <c r="G4" s="14" t="s">
        <v>38</v>
      </c>
      <c r="H4" s="14" t="s">
        <v>39</v>
      </c>
    </row>
    <row r="5" spans="1:9" x14ac:dyDescent="0.75">
      <c r="A5" t="s">
        <v>0</v>
      </c>
      <c r="B5" s="27">
        <v>3.35</v>
      </c>
      <c r="C5" s="27">
        <v>4</v>
      </c>
      <c r="D5" s="27">
        <v>3.53</v>
      </c>
      <c r="E5" s="27">
        <v>3.94</v>
      </c>
      <c r="G5" s="10">
        <f>(C5-B5)/B5</f>
        <v>0.19402985074626863</v>
      </c>
      <c r="H5" s="11">
        <f>(E5-D5)/D5</f>
        <v>0.11614730878186974</v>
      </c>
      <c r="I5" s="15"/>
    </row>
    <row r="6" spans="1:9" x14ac:dyDescent="0.75">
      <c r="A6" t="s">
        <v>1</v>
      </c>
      <c r="B6" s="27">
        <v>2.76</v>
      </c>
      <c r="C6" s="27">
        <v>3.65</v>
      </c>
      <c r="D6" s="27">
        <v>3.12</v>
      </c>
      <c r="E6" s="27">
        <v>3.71</v>
      </c>
      <c r="G6" s="7">
        <f t="shared" ref="G6:G39" si="0">(C6-B6)/B6</f>
        <v>0.32246376811594207</v>
      </c>
      <c r="H6" s="19">
        <f t="shared" ref="H6:H39" si="1">(E6-D6)/D6</f>
        <v>0.18910256410256404</v>
      </c>
      <c r="I6" s="20"/>
    </row>
    <row r="7" spans="1:9" x14ac:dyDescent="0.75">
      <c r="A7" t="s">
        <v>2</v>
      </c>
      <c r="B7" s="27">
        <v>3.18</v>
      </c>
      <c r="C7" s="27">
        <v>3.76</v>
      </c>
      <c r="D7" s="27">
        <v>3.29</v>
      </c>
      <c r="E7" s="27">
        <v>3.76</v>
      </c>
      <c r="G7" s="12">
        <f t="shared" si="0"/>
        <v>0.18238993710691812</v>
      </c>
      <c r="H7" s="13">
        <f t="shared" si="1"/>
        <v>0.14285714285714279</v>
      </c>
      <c r="I7" s="15"/>
    </row>
    <row r="8" spans="1:9" x14ac:dyDescent="0.75">
      <c r="A8" t="s">
        <v>3</v>
      </c>
      <c r="B8" s="27">
        <v>3.18</v>
      </c>
      <c r="C8" s="27">
        <v>3.76</v>
      </c>
      <c r="D8" s="27">
        <v>3.29</v>
      </c>
      <c r="E8" s="27">
        <v>3.76</v>
      </c>
      <c r="G8" s="7">
        <f t="shared" si="0"/>
        <v>0.18238993710691812</v>
      </c>
      <c r="H8" s="19">
        <f t="shared" si="1"/>
        <v>0.14285714285714279</v>
      </c>
      <c r="I8" s="20"/>
    </row>
    <row r="9" spans="1:9" x14ac:dyDescent="0.75">
      <c r="A9" t="s">
        <v>4</v>
      </c>
      <c r="B9" s="27">
        <v>2.86</v>
      </c>
      <c r="C9" s="27">
        <v>3.57</v>
      </c>
      <c r="D9" s="27">
        <v>3</v>
      </c>
      <c r="E9" s="27">
        <v>3.71</v>
      </c>
      <c r="G9" s="7">
        <f t="shared" si="0"/>
        <v>0.24825174825174826</v>
      </c>
      <c r="H9" s="19">
        <f t="shared" si="1"/>
        <v>0.23666666666666666</v>
      </c>
      <c r="I9" s="20"/>
    </row>
    <row r="10" spans="1:9" x14ac:dyDescent="0.75">
      <c r="A10" t="s">
        <v>5</v>
      </c>
      <c r="B10" s="27">
        <v>2.86</v>
      </c>
      <c r="C10" s="27">
        <v>3.57</v>
      </c>
      <c r="D10" s="27">
        <v>3</v>
      </c>
      <c r="E10" s="27">
        <v>3.71</v>
      </c>
      <c r="G10" s="7">
        <f t="shared" si="0"/>
        <v>0.24825174825174826</v>
      </c>
      <c r="H10" s="19">
        <f t="shared" si="1"/>
        <v>0.23666666666666666</v>
      </c>
      <c r="I10" s="20"/>
    </row>
    <row r="11" spans="1:9" x14ac:dyDescent="0.75">
      <c r="A11" t="s">
        <v>6</v>
      </c>
      <c r="B11" s="27">
        <v>3.43</v>
      </c>
      <c r="C11" s="27">
        <v>4</v>
      </c>
      <c r="D11" s="27">
        <v>3.57</v>
      </c>
      <c r="E11" s="27">
        <v>3.86</v>
      </c>
      <c r="G11" s="7">
        <f t="shared" si="0"/>
        <v>0.16618075801749266</v>
      </c>
      <c r="H11" s="19">
        <f t="shared" si="1"/>
        <v>8.1232492997198896E-2</v>
      </c>
      <c r="I11" s="20"/>
    </row>
    <row r="12" spans="1:9" x14ac:dyDescent="0.75">
      <c r="A12" t="s">
        <v>7</v>
      </c>
      <c r="B12" s="27">
        <v>2.79</v>
      </c>
      <c r="C12" s="27">
        <v>3.5</v>
      </c>
      <c r="D12" s="27">
        <v>2.86</v>
      </c>
      <c r="E12" s="27">
        <v>3.5</v>
      </c>
      <c r="G12" s="7">
        <f t="shared" si="0"/>
        <v>0.25448028673835121</v>
      </c>
      <c r="H12" s="19">
        <f t="shared" si="1"/>
        <v>0.22377622377622383</v>
      </c>
      <c r="I12" s="20"/>
    </row>
    <row r="13" spans="1:9" x14ac:dyDescent="0.75">
      <c r="A13" t="s">
        <v>44</v>
      </c>
      <c r="B13" s="27">
        <v>2.4300000000000002</v>
      </c>
      <c r="C13" s="27">
        <v>3.43</v>
      </c>
      <c r="D13" s="27">
        <v>2.57</v>
      </c>
      <c r="E13" s="27">
        <v>3.36</v>
      </c>
      <c r="G13" s="12">
        <f t="shared" si="0"/>
        <v>0.41152263374485593</v>
      </c>
      <c r="H13" s="13">
        <f t="shared" si="1"/>
        <v>0.30739299610894943</v>
      </c>
      <c r="I13" s="15"/>
    </row>
    <row r="14" spans="1:9" x14ac:dyDescent="0.75">
      <c r="A14" t="s">
        <v>8</v>
      </c>
      <c r="B14" s="27">
        <v>3.07</v>
      </c>
      <c r="C14" s="27">
        <v>4</v>
      </c>
      <c r="D14" s="27">
        <v>3.07</v>
      </c>
      <c r="E14" s="27">
        <v>4</v>
      </c>
      <c r="G14" s="7">
        <f t="shared" si="0"/>
        <v>0.30293159609120529</v>
      </c>
      <c r="H14" s="19">
        <f t="shared" si="1"/>
        <v>0.30293159609120529</v>
      </c>
      <c r="I14" s="20"/>
    </row>
    <row r="15" spans="1:9" x14ac:dyDescent="0.75">
      <c r="A15" t="s">
        <v>9</v>
      </c>
      <c r="B15" s="27">
        <v>2.64</v>
      </c>
      <c r="C15" s="27">
        <v>3.64</v>
      </c>
      <c r="D15" s="27">
        <v>2.79</v>
      </c>
      <c r="E15" s="27">
        <v>3.64</v>
      </c>
      <c r="G15" s="12">
        <f t="shared" si="0"/>
        <v>0.37878787878787878</v>
      </c>
      <c r="H15" s="13">
        <f t="shared" si="1"/>
        <v>0.30465949820788535</v>
      </c>
      <c r="I15" s="15"/>
    </row>
    <row r="16" spans="1:9" x14ac:dyDescent="0.75">
      <c r="A16" t="s">
        <v>10</v>
      </c>
      <c r="B16" s="27">
        <v>2.79</v>
      </c>
      <c r="C16" s="27">
        <v>3.57</v>
      </c>
      <c r="D16" s="27">
        <v>2.86</v>
      </c>
      <c r="E16" s="27">
        <v>3.57</v>
      </c>
      <c r="G16" s="12">
        <f t="shared" si="0"/>
        <v>0.2795698924731182</v>
      </c>
      <c r="H16" s="13">
        <f t="shared" si="1"/>
        <v>0.24825174825174826</v>
      </c>
      <c r="I16" s="15"/>
    </row>
    <row r="17" spans="1:9" x14ac:dyDescent="0.75">
      <c r="A17" t="s">
        <v>11</v>
      </c>
      <c r="B17" s="27">
        <v>3.08</v>
      </c>
      <c r="C17" s="27">
        <v>3.46</v>
      </c>
      <c r="D17" s="27">
        <v>2.77</v>
      </c>
      <c r="E17" s="27">
        <v>3.62</v>
      </c>
      <c r="G17" s="12">
        <f t="shared" si="0"/>
        <v>0.12337662337662333</v>
      </c>
      <c r="H17" s="13">
        <f t="shared" si="1"/>
        <v>0.30685920577617332</v>
      </c>
      <c r="I17" s="15"/>
    </row>
    <row r="18" spans="1:9" x14ac:dyDescent="0.75">
      <c r="A18" t="s">
        <v>12</v>
      </c>
      <c r="B18" s="27">
        <v>2.62</v>
      </c>
      <c r="C18" s="27">
        <v>3.38</v>
      </c>
      <c r="D18" s="27">
        <v>2.62</v>
      </c>
      <c r="E18" s="27">
        <v>3.38</v>
      </c>
      <c r="G18" s="7">
        <f t="shared" si="0"/>
        <v>0.29007633587786252</v>
      </c>
      <c r="H18" s="19">
        <f t="shared" si="1"/>
        <v>0.29007633587786252</v>
      </c>
      <c r="I18" s="20"/>
    </row>
    <row r="19" spans="1:9" x14ac:dyDescent="0.75">
      <c r="A19" t="s">
        <v>45</v>
      </c>
      <c r="B19" s="27">
        <v>2.38</v>
      </c>
      <c r="C19" s="27">
        <v>3.08</v>
      </c>
      <c r="D19" s="27">
        <v>2.62</v>
      </c>
      <c r="E19" s="27">
        <v>3.15</v>
      </c>
      <c r="G19" s="12">
        <f t="shared" si="0"/>
        <v>0.29411764705882359</v>
      </c>
      <c r="H19" s="13">
        <f t="shared" si="1"/>
        <v>0.20229007633587778</v>
      </c>
      <c r="I19" s="15"/>
    </row>
    <row r="20" spans="1:9" x14ac:dyDescent="0.75">
      <c r="A20" t="s">
        <v>13</v>
      </c>
      <c r="B20" s="27">
        <v>2.85</v>
      </c>
      <c r="C20" s="27">
        <v>3.23</v>
      </c>
      <c r="D20" s="27">
        <v>2.92</v>
      </c>
      <c r="E20" s="27">
        <v>3.23</v>
      </c>
      <c r="G20" s="7">
        <f t="shared" si="0"/>
        <v>0.1333333333333333</v>
      </c>
      <c r="H20" s="19">
        <f t="shared" si="1"/>
        <v>0.10616438356164386</v>
      </c>
      <c r="I20" s="20"/>
    </row>
    <row r="21" spans="1:9" x14ac:dyDescent="0.75">
      <c r="A21" t="s">
        <v>14</v>
      </c>
      <c r="B21" s="27">
        <v>3.56</v>
      </c>
      <c r="C21" s="27">
        <v>3.88</v>
      </c>
      <c r="D21" s="27">
        <v>3.63</v>
      </c>
      <c r="E21" s="27">
        <v>3.94</v>
      </c>
      <c r="G21" s="12">
        <f t="shared" si="0"/>
        <v>8.9887640449438158E-2</v>
      </c>
      <c r="H21" s="13">
        <f t="shared" si="1"/>
        <v>8.5399449035812688E-2</v>
      </c>
      <c r="I21" s="15"/>
    </row>
    <row r="22" spans="1:9" x14ac:dyDescent="0.75">
      <c r="A22" t="s">
        <v>15</v>
      </c>
      <c r="B22" s="27">
        <v>3.5</v>
      </c>
      <c r="C22" s="27">
        <v>4.0599999999999996</v>
      </c>
      <c r="D22" s="27">
        <v>3.56</v>
      </c>
      <c r="E22" s="27">
        <v>4.0599999999999996</v>
      </c>
      <c r="G22" s="7">
        <f t="shared" si="0"/>
        <v>0.15999999999999989</v>
      </c>
      <c r="H22" s="19">
        <f t="shared" si="1"/>
        <v>0.14044943820224706</v>
      </c>
      <c r="I22" s="20"/>
    </row>
    <row r="23" spans="1:9" x14ac:dyDescent="0.75">
      <c r="A23" t="s">
        <v>16</v>
      </c>
      <c r="B23" s="27">
        <v>3.56</v>
      </c>
      <c r="C23" s="27">
        <v>4</v>
      </c>
      <c r="D23" s="27">
        <v>3.5</v>
      </c>
      <c r="E23" s="27">
        <v>4</v>
      </c>
      <c r="G23" s="12">
        <f t="shared" si="0"/>
        <v>0.12359550561797751</v>
      </c>
      <c r="H23" s="13">
        <f t="shared" si="1"/>
        <v>0.14285714285714285</v>
      </c>
      <c r="I23" s="15"/>
    </row>
    <row r="24" spans="1:9" x14ac:dyDescent="0.75">
      <c r="A24" t="s">
        <v>17</v>
      </c>
      <c r="B24" s="27">
        <v>4</v>
      </c>
      <c r="C24" s="27">
        <v>4.25</v>
      </c>
      <c r="D24" s="27">
        <v>3.94</v>
      </c>
      <c r="E24" s="27">
        <v>4.25</v>
      </c>
      <c r="G24" s="7">
        <f t="shared" si="0"/>
        <v>6.25E-2</v>
      </c>
      <c r="H24" s="19">
        <f t="shared" si="1"/>
        <v>7.8680203045685293E-2</v>
      </c>
      <c r="I24" s="20"/>
    </row>
    <row r="25" spans="1:9" x14ac:dyDescent="0.75">
      <c r="A25" t="s">
        <v>46</v>
      </c>
      <c r="B25" s="27">
        <v>3.17</v>
      </c>
      <c r="C25" s="27">
        <v>3.83</v>
      </c>
      <c r="D25" s="27">
        <v>3.11</v>
      </c>
      <c r="E25" s="27">
        <v>3.89</v>
      </c>
      <c r="G25" s="12">
        <f t="shared" si="0"/>
        <v>0.20820189274447953</v>
      </c>
      <c r="H25" s="13">
        <f t="shared" si="1"/>
        <v>0.25080385852090042</v>
      </c>
      <c r="I25" s="15"/>
    </row>
    <row r="26" spans="1:9" x14ac:dyDescent="0.75">
      <c r="A26" t="s">
        <v>18</v>
      </c>
      <c r="B26" s="27">
        <v>3.06</v>
      </c>
      <c r="C26" s="27">
        <v>3.94</v>
      </c>
      <c r="D26" s="27">
        <v>3.11</v>
      </c>
      <c r="E26" s="27">
        <v>3.78</v>
      </c>
      <c r="G26" s="7">
        <f t="shared" si="0"/>
        <v>0.28758169934640521</v>
      </c>
      <c r="H26" s="19">
        <f t="shared" si="1"/>
        <v>0.21543408360128616</v>
      </c>
      <c r="I26" s="20"/>
    </row>
    <row r="27" spans="1:9" x14ac:dyDescent="0.75">
      <c r="A27" t="s">
        <v>19</v>
      </c>
      <c r="B27" s="27">
        <v>2.72</v>
      </c>
      <c r="C27" s="27">
        <v>3.5</v>
      </c>
      <c r="D27" s="27">
        <v>2.83</v>
      </c>
      <c r="E27" s="27">
        <v>3.5</v>
      </c>
      <c r="G27" s="7">
        <f t="shared" si="0"/>
        <v>0.28676470588235287</v>
      </c>
      <c r="H27" s="19">
        <f t="shared" si="1"/>
        <v>0.23674911660777381</v>
      </c>
      <c r="I27" s="20"/>
    </row>
    <row r="28" spans="1:9" x14ac:dyDescent="0.75">
      <c r="A28" t="s">
        <v>20</v>
      </c>
      <c r="B28" s="27">
        <v>2.72</v>
      </c>
      <c r="C28" s="27">
        <v>3.5</v>
      </c>
      <c r="D28" s="27">
        <v>2.83</v>
      </c>
      <c r="E28" s="27">
        <v>3.5</v>
      </c>
      <c r="G28" s="7">
        <f t="shared" si="0"/>
        <v>0.28676470588235287</v>
      </c>
      <c r="H28" s="19">
        <f t="shared" si="1"/>
        <v>0.23674911660777381</v>
      </c>
      <c r="I28" s="20"/>
    </row>
    <row r="29" spans="1:9" x14ac:dyDescent="0.75">
      <c r="A29" t="s">
        <v>21</v>
      </c>
      <c r="B29" s="27">
        <v>2.93</v>
      </c>
      <c r="C29" s="27">
        <v>3.67</v>
      </c>
      <c r="D29" s="27">
        <v>2.93</v>
      </c>
      <c r="E29" s="27">
        <v>3.53</v>
      </c>
      <c r="G29" s="7">
        <f t="shared" si="0"/>
        <v>0.25255972696245726</v>
      </c>
      <c r="H29" s="19">
        <f t="shared" si="1"/>
        <v>0.20477815699658689</v>
      </c>
      <c r="I29" s="20"/>
    </row>
    <row r="30" spans="1:9" x14ac:dyDescent="0.75">
      <c r="A30" t="s">
        <v>22</v>
      </c>
      <c r="B30" s="27">
        <v>3.13</v>
      </c>
      <c r="C30" s="27">
        <v>3.8</v>
      </c>
      <c r="D30" s="27">
        <v>3.13</v>
      </c>
      <c r="E30" s="27">
        <v>3.8</v>
      </c>
      <c r="G30" s="7">
        <f t="shared" si="0"/>
        <v>0.21405750798722042</v>
      </c>
      <c r="H30" s="19">
        <f t="shared" si="1"/>
        <v>0.21405750798722042</v>
      </c>
      <c r="I30" s="20"/>
    </row>
    <row r="31" spans="1:9" x14ac:dyDescent="0.75">
      <c r="A31" t="s">
        <v>23</v>
      </c>
      <c r="B31" s="27">
        <v>2.8</v>
      </c>
      <c r="C31" s="27">
        <v>3.6</v>
      </c>
      <c r="D31" s="27">
        <v>2.73</v>
      </c>
      <c r="E31" s="27">
        <v>3.53</v>
      </c>
      <c r="G31" s="7">
        <f t="shared" si="0"/>
        <v>0.28571428571428581</v>
      </c>
      <c r="H31" s="19">
        <f t="shared" si="1"/>
        <v>0.293040293040293</v>
      </c>
      <c r="I31" s="20"/>
    </row>
    <row r="32" spans="1:9" x14ac:dyDescent="0.75">
      <c r="A32" t="s">
        <v>24</v>
      </c>
      <c r="B32" s="27">
        <v>2.93</v>
      </c>
      <c r="C32" s="27">
        <v>3.53</v>
      </c>
      <c r="D32" s="27">
        <v>2.93</v>
      </c>
      <c r="E32" s="27">
        <v>3.53</v>
      </c>
      <c r="G32" s="7">
        <f t="shared" si="0"/>
        <v>0.20477815699658689</v>
      </c>
      <c r="H32" s="19">
        <f t="shared" si="1"/>
        <v>0.20477815699658689</v>
      </c>
      <c r="I32" s="20"/>
    </row>
    <row r="33" spans="1:9" x14ac:dyDescent="0.75">
      <c r="A33" t="s">
        <v>25</v>
      </c>
      <c r="B33" s="27">
        <v>3.8</v>
      </c>
      <c r="C33" s="27">
        <v>4.0999999999999996</v>
      </c>
      <c r="D33" s="27">
        <v>3.9</v>
      </c>
      <c r="E33" s="27">
        <v>4.2</v>
      </c>
      <c r="G33" s="7">
        <f t="shared" si="0"/>
        <v>7.8947368421052586E-2</v>
      </c>
      <c r="H33" s="19">
        <f t="shared" si="1"/>
        <v>7.6923076923076997E-2</v>
      </c>
      <c r="I33" s="20"/>
    </row>
    <row r="34" spans="1:9" x14ac:dyDescent="0.75">
      <c r="A34" t="s">
        <v>26</v>
      </c>
      <c r="B34" s="27">
        <v>3</v>
      </c>
      <c r="C34" s="27">
        <v>3.6</v>
      </c>
      <c r="D34" s="27">
        <v>3.1</v>
      </c>
      <c r="E34" s="27">
        <v>3.5</v>
      </c>
      <c r="G34" s="7">
        <f t="shared" si="0"/>
        <v>0.20000000000000004</v>
      </c>
      <c r="H34" s="19">
        <f t="shared" si="1"/>
        <v>0.1290322580645161</v>
      </c>
      <c r="I34" s="20"/>
    </row>
    <row r="35" spans="1:9" x14ac:dyDescent="0.75">
      <c r="A35" t="s">
        <v>27</v>
      </c>
      <c r="B35" s="27">
        <v>3.6</v>
      </c>
      <c r="C35" s="27">
        <v>4.3</v>
      </c>
      <c r="D35" s="27">
        <v>3.7</v>
      </c>
      <c r="E35" s="27">
        <v>4.2</v>
      </c>
      <c r="G35" s="7">
        <f t="shared" si="0"/>
        <v>0.19444444444444436</v>
      </c>
      <c r="H35" s="19">
        <f t="shared" si="1"/>
        <v>0.13513513513513511</v>
      </c>
      <c r="I35" s="20"/>
    </row>
    <row r="36" spans="1:9" x14ac:dyDescent="0.75">
      <c r="A36" t="s">
        <v>28</v>
      </c>
      <c r="B36" s="27">
        <v>3.2</v>
      </c>
      <c r="C36" s="27">
        <v>3.8</v>
      </c>
      <c r="D36" s="27">
        <v>3.2</v>
      </c>
      <c r="E36" s="27">
        <v>3.7</v>
      </c>
      <c r="G36" s="7">
        <f t="shared" si="0"/>
        <v>0.18749999999999989</v>
      </c>
      <c r="H36" s="19">
        <f t="shared" si="1"/>
        <v>0.15625</v>
      </c>
      <c r="I36" s="20"/>
    </row>
    <row r="37" spans="1:9" x14ac:dyDescent="0.75">
      <c r="A37" t="s">
        <v>29</v>
      </c>
      <c r="B37" s="27">
        <v>3.71</v>
      </c>
      <c r="C37" s="1">
        <v>4.12</v>
      </c>
      <c r="D37" s="27">
        <v>3.65</v>
      </c>
      <c r="E37" s="1">
        <v>4.12</v>
      </c>
      <c r="G37" s="7">
        <f t="shared" si="0"/>
        <v>0.11051212938005395</v>
      </c>
      <c r="H37" s="19">
        <f t="shared" si="1"/>
        <v>0.12876712328767129</v>
      </c>
      <c r="I37" s="20"/>
    </row>
    <row r="38" spans="1:9" x14ac:dyDescent="0.75">
      <c r="A38" t="s">
        <v>47</v>
      </c>
      <c r="B38" s="27">
        <v>3.65</v>
      </c>
      <c r="C38" s="1">
        <v>4.18</v>
      </c>
      <c r="D38" s="27">
        <v>3.41</v>
      </c>
      <c r="E38" s="1">
        <v>4.18</v>
      </c>
      <c r="G38" s="7">
        <f t="shared" si="0"/>
        <v>0.14520547945205475</v>
      </c>
      <c r="H38" s="19">
        <f t="shared" si="1"/>
        <v>0.22580645161290308</v>
      </c>
      <c r="I38" s="20"/>
    </row>
    <row r="39" spans="1:9" ht="15.5" thickBot="1" x14ac:dyDescent="0.9">
      <c r="A39" t="s">
        <v>30</v>
      </c>
      <c r="B39" s="1">
        <v>3.53</v>
      </c>
      <c r="C39" s="1">
        <v>4.29</v>
      </c>
      <c r="D39" s="1">
        <v>3.53</v>
      </c>
      <c r="E39" s="1">
        <v>4.29</v>
      </c>
      <c r="G39" s="22">
        <f t="shared" si="0"/>
        <v>0.21529745042492926</v>
      </c>
      <c r="H39" s="24">
        <f t="shared" si="1"/>
        <v>0.21529745042492926</v>
      </c>
      <c r="I39" s="20"/>
    </row>
  </sheetData>
  <mergeCells count="2">
    <mergeCell ref="B2:E2"/>
    <mergeCell ref="G3:H3"/>
  </mergeCells>
  <pageMargins left="0.7" right="0.7" top="0.75" bottom="0.75" header="0.3" footer="0.3"/>
  <pageSetup orientation="portrait" horizontalDpi="200" verticalDpi="20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C5790-BE68-4B35-9214-8EBA7A4143B4}">
  <dimension ref="A1:T39"/>
  <sheetViews>
    <sheetView tabSelected="1" topLeftCell="P10" workbookViewId="0">
      <selection activeCell="A10" sqref="A10"/>
    </sheetView>
  </sheetViews>
  <sheetFormatPr defaultRowHeight="14.75" x14ac:dyDescent="0.75"/>
  <cols>
    <col min="1" max="1" width="56.86328125" customWidth="1"/>
    <col min="2" max="5" width="15.54296875" customWidth="1"/>
    <col min="6" max="6" width="4.7265625" customWidth="1"/>
    <col min="7" max="8" width="11.40625" customWidth="1"/>
    <col min="9" max="9" width="4.7265625" customWidth="1"/>
    <col min="10" max="13" width="15.54296875" customWidth="1"/>
    <col min="14" max="14" width="4.7265625" customWidth="1"/>
    <col min="15" max="16" width="11.40625" customWidth="1"/>
    <col min="17" max="18" width="4.7265625" customWidth="1"/>
    <col min="19" max="20" width="14.26953125" customWidth="1"/>
  </cols>
  <sheetData>
    <row r="1" spans="1:20" ht="22.75" x14ac:dyDescent="0.95">
      <c r="A1" s="18" t="s">
        <v>49</v>
      </c>
      <c r="G1" s="5"/>
    </row>
    <row r="2" spans="1:20" ht="19.25" thickBot="1" x14ac:dyDescent="1.05">
      <c r="B2" s="33" t="s">
        <v>31</v>
      </c>
      <c r="C2" s="33"/>
      <c r="D2" s="33"/>
      <c r="E2" s="34"/>
      <c r="F2" s="3"/>
      <c r="G2" s="3"/>
      <c r="H2" s="3"/>
      <c r="I2" s="3"/>
      <c r="J2" s="29" t="s">
        <v>50</v>
      </c>
      <c r="K2" s="29"/>
      <c r="L2" s="29"/>
      <c r="M2" s="30"/>
    </row>
    <row r="3" spans="1:20" ht="15.5" thickBot="1" x14ac:dyDescent="0.9">
      <c r="A3" s="1"/>
      <c r="B3" s="4" t="s">
        <v>34</v>
      </c>
      <c r="C3" s="4" t="s">
        <v>35</v>
      </c>
      <c r="D3" s="4" t="s">
        <v>36</v>
      </c>
      <c r="E3" s="4" t="s">
        <v>37</v>
      </c>
      <c r="F3" s="4"/>
      <c r="G3" s="31" t="s">
        <v>41</v>
      </c>
      <c r="H3" s="32"/>
      <c r="I3" s="4"/>
      <c r="J3" s="4" t="s">
        <v>34</v>
      </c>
      <c r="K3" s="4" t="s">
        <v>35</v>
      </c>
      <c r="L3" s="4" t="s">
        <v>36</v>
      </c>
      <c r="M3" s="4" t="s">
        <v>37</v>
      </c>
      <c r="O3" s="31" t="s">
        <v>51</v>
      </c>
      <c r="P3" s="32"/>
      <c r="Q3" s="4"/>
      <c r="S3" s="35" t="s">
        <v>42</v>
      </c>
      <c r="T3" s="36"/>
    </row>
    <row r="4" spans="1:20" ht="21.75" customHeight="1" thickBot="1" x14ac:dyDescent="1.05">
      <c r="A4" s="2" t="s">
        <v>33</v>
      </c>
      <c r="G4" s="14" t="s">
        <v>38</v>
      </c>
      <c r="H4" s="14" t="s">
        <v>39</v>
      </c>
      <c r="K4" s="4"/>
      <c r="O4" s="14" t="s">
        <v>38</v>
      </c>
      <c r="P4" s="14" t="s">
        <v>39</v>
      </c>
      <c r="S4" s="14" t="s">
        <v>38</v>
      </c>
      <c r="T4" s="14" t="s">
        <v>39</v>
      </c>
    </row>
    <row r="5" spans="1:20" x14ac:dyDescent="0.75">
      <c r="A5" t="s">
        <v>0</v>
      </c>
      <c r="B5" s="27">
        <v>3.33</v>
      </c>
      <c r="C5" s="27">
        <v>4.67</v>
      </c>
      <c r="D5" s="27">
        <v>3</v>
      </c>
      <c r="E5" s="27">
        <v>4.33</v>
      </c>
      <c r="F5" s="1"/>
      <c r="G5" s="6">
        <f>(C5-B5)/B5</f>
        <v>0.40240240240240233</v>
      </c>
      <c r="H5" s="8">
        <f>(E5-D5)/D5</f>
        <v>0.44333333333333336</v>
      </c>
      <c r="I5" s="1"/>
      <c r="J5" s="1">
        <v>3.35</v>
      </c>
      <c r="K5" s="1">
        <v>4</v>
      </c>
      <c r="L5" s="1">
        <v>3.53</v>
      </c>
      <c r="M5" s="1">
        <v>3.94</v>
      </c>
      <c r="O5" s="10">
        <f>(K5-J5)/J5</f>
        <v>0.19402985074626863</v>
      </c>
      <c r="P5" s="11">
        <f>(M5-L5)/L5</f>
        <v>0.11614730878186974</v>
      </c>
      <c r="Q5" s="15"/>
      <c r="S5" s="16">
        <f>AVERAGE(G5,O5)</f>
        <v>0.29821612657433549</v>
      </c>
      <c r="T5" s="17">
        <f>AVERAGE(H5,P5)</f>
        <v>0.27974032105760155</v>
      </c>
    </row>
    <row r="6" spans="1:20" x14ac:dyDescent="0.75">
      <c r="A6" t="s">
        <v>1</v>
      </c>
      <c r="B6" s="27">
        <v>3</v>
      </c>
      <c r="C6" s="27">
        <v>4.33</v>
      </c>
      <c r="D6" s="27">
        <v>3</v>
      </c>
      <c r="E6" s="27">
        <v>4.33</v>
      </c>
      <c r="F6" s="1"/>
      <c r="G6" s="7">
        <f t="shared" ref="G6:G39" si="0">(C6-B6)/B6</f>
        <v>0.44333333333333336</v>
      </c>
      <c r="H6" s="9">
        <f t="shared" ref="H6:H39" si="1">(E6-D6)/D6</f>
        <v>0.44333333333333336</v>
      </c>
      <c r="I6" s="1"/>
      <c r="J6" s="1">
        <v>2.76</v>
      </c>
      <c r="K6" s="1">
        <v>3.65</v>
      </c>
      <c r="L6" s="1">
        <v>3.12</v>
      </c>
      <c r="M6" s="1">
        <v>3.71</v>
      </c>
      <c r="O6" s="7">
        <f t="shared" ref="O6:O39" si="2">(K6-J6)/J6</f>
        <v>0.32246376811594207</v>
      </c>
      <c r="P6" s="19">
        <f t="shared" ref="P6:P39" si="3">(M6-L6)/L6</f>
        <v>0.18910256410256404</v>
      </c>
      <c r="Q6" s="20"/>
      <c r="S6" s="16">
        <f t="shared" ref="S6:T39" si="4">AVERAGE(G6,O6)</f>
        <v>0.38289855072463774</v>
      </c>
      <c r="T6" s="17">
        <f t="shared" si="4"/>
        <v>0.31621794871794873</v>
      </c>
    </row>
    <row r="7" spans="1:20" x14ac:dyDescent="0.75">
      <c r="A7" s="28" t="s">
        <v>2</v>
      </c>
      <c r="B7" s="27">
        <v>3</v>
      </c>
      <c r="C7" s="27">
        <v>4.67</v>
      </c>
      <c r="D7" s="27">
        <v>2.67</v>
      </c>
      <c r="E7" s="27">
        <v>4.33</v>
      </c>
      <c r="F7" s="1"/>
      <c r="G7" s="7">
        <f t="shared" si="0"/>
        <v>0.55666666666666664</v>
      </c>
      <c r="H7" s="9">
        <f t="shared" si="1"/>
        <v>0.62172284644194764</v>
      </c>
      <c r="I7" s="1"/>
      <c r="J7" s="1">
        <v>3.18</v>
      </c>
      <c r="K7" s="1">
        <v>3.76</v>
      </c>
      <c r="L7" s="1">
        <v>3.29</v>
      </c>
      <c r="M7" s="1">
        <v>3.76</v>
      </c>
      <c r="O7" s="12">
        <f t="shared" si="2"/>
        <v>0.18238993710691812</v>
      </c>
      <c r="P7" s="13">
        <f t="shared" si="3"/>
        <v>0.14285714285714279</v>
      </c>
      <c r="Q7" s="15"/>
      <c r="S7" s="16">
        <f t="shared" si="4"/>
        <v>0.36952830188679237</v>
      </c>
      <c r="T7" s="17">
        <f t="shared" si="4"/>
        <v>0.38228999464954522</v>
      </c>
    </row>
    <row r="8" spans="1:20" x14ac:dyDescent="0.75">
      <c r="A8" t="s">
        <v>3</v>
      </c>
      <c r="B8" s="27">
        <v>3</v>
      </c>
      <c r="C8" s="27">
        <v>4.67</v>
      </c>
      <c r="D8" s="27">
        <v>2.67</v>
      </c>
      <c r="E8" s="27">
        <v>4.33</v>
      </c>
      <c r="F8" s="1"/>
      <c r="G8" s="7">
        <f t="shared" si="0"/>
        <v>0.55666666666666664</v>
      </c>
      <c r="H8" s="9">
        <f t="shared" si="1"/>
        <v>0.62172284644194764</v>
      </c>
      <c r="I8" s="1"/>
      <c r="J8" s="1">
        <v>3.18</v>
      </c>
      <c r="K8" s="1">
        <v>3.76</v>
      </c>
      <c r="L8" s="1">
        <v>3.29</v>
      </c>
      <c r="M8" s="1">
        <v>3.76</v>
      </c>
      <c r="O8" s="7">
        <f t="shared" si="2"/>
        <v>0.18238993710691812</v>
      </c>
      <c r="P8" s="19">
        <f t="shared" si="3"/>
        <v>0.14285714285714279</v>
      </c>
      <c r="Q8" s="20"/>
      <c r="S8" s="16">
        <f t="shared" si="4"/>
        <v>0.36952830188679237</v>
      </c>
      <c r="T8" s="17">
        <f t="shared" si="4"/>
        <v>0.38228999464954522</v>
      </c>
    </row>
    <row r="9" spans="1:20" x14ac:dyDescent="0.75">
      <c r="A9" t="s">
        <v>4</v>
      </c>
      <c r="B9" s="27">
        <v>3.2</v>
      </c>
      <c r="C9" s="27">
        <v>4.2</v>
      </c>
      <c r="D9" s="27">
        <v>3.2</v>
      </c>
      <c r="E9" s="27">
        <v>4</v>
      </c>
      <c r="F9" s="1"/>
      <c r="G9" s="7">
        <f t="shared" si="0"/>
        <v>0.3125</v>
      </c>
      <c r="H9" s="9">
        <f t="shared" si="1"/>
        <v>0.24999999999999994</v>
      </c>
      <c r="I9" s="1"/>
      <c r="J9" s="1">
        <v>2.86</v>
      </c>
      <c r="K9" s="1">
        <v>3.57</v>
      </c>
      <c r="L9" s="1">
        <v>3</v>
      </c>
      <c r="M9" s="1">
        <v>3.71</v>
      </c>
      <c r="O9" s="7">
        <f t="shared" si="2"/>
        <v>0.24825174825174826</v>
      </c>
      <c r="P9" s="19">
        <f t="shared" si="3"/>
        <v>0.23666666666666666</v>
      </c>
      <c r="Q9" s="20"/>
      <c r="S9" s="16">
        <f t="shared" si="4"/>
        <v>0.28037587412587411</v>
      </c>
      <c r="T9" s="17">
        <f t="shared" si="4"/>
        <v>0.24333333333333329</v>
      </c>
    </row>
    <row r="10" spans="1:20" x14ac:dyDescent="0.75">
      <c r="A10" t="s">
        <v>5</v>
      </c>
      <c r="B10" s="27">
        <v>3.2</v>
      </c>
      <c r="C10" s="27">
        <v>4.2</v>
      </c>
      <c r="D10" s="27">
        <v>3.2</v>
      </c>
      <c r="E10" s="27">
        <v>4</v>
      </c>
      <c r="F10" s="1"/>
      <c r="G10" s="7">
        <f t="shared" si="0"/>
        <v>0.3125</v>
      </c>
      <c r="H10" s="9">
        <f t="shared" si="1"/>
        <v>0.24999999999999994</v>
      </c>
      <c r="I10" s="1"/>
      <c r="J10" s="1">
        <v>2.86</v>
      </c>
      <c r="K10" s="1">
        <v>3.57</v>
      </c>
      <c r="L10" s="1">
        <v>3</v>
      </c>
      <c r="M10" s="1">
        <v>3.71</v>
      </c>
      <c r="O10" s="7">
        <f t="shared" si="2"/>
        <v>0.24825174825174826</v>
      </c>
      <c r="P10" s="19">
        <f t="shared" si="3"/>
        <v>0.23666666666666666</v>
      </c>
      <c r="Q10" s="20"/>
      <c r="S10" s="16">
        <f t="shared" si="4"/>
        <v>0.28037587412587411</v>
      </c>
      <c r="T10" s="17">
        <f t="shared" si="4"/>
        <v>0.24333333333333329</v>
      </c>
    </row>
    <row r="11" spans="1:20" x14ac:dyDescent="0.75">
      <c r="A11" t="s">
        <v>6</v>
      </c>
      <c r="B11" s="27">
        <v>3.4</v>
      </c>
      <c r="C11" s="27">
        <v>4.2</v>
      </c>
      <c r="D11" s="27">
        <v>3.4</v>
      </c>
      <c r="E11" s="27">
        <v>4</v>
      </c>
      <c r="F11" s="1"/>
      <c r="G11" s="7">
        <f t="shared" si="0"/>
        <v>0.2352941176470589</v>
      </c>
      <c r="H11" s="9">
        <f t="shared" si="1"/>
        <v>0.17647058823529416</v>
      </c>
      <c r="I11" s="1"/>
      <c r="J11" s="1">
        <v>3.43</v>
      </c>
      <c r="K11" s="1">
        <v>4</v>
      </c>
      <c r="L11" s="1">
        <v>3.57</v>
      </c>
      <c r="M11" s="1">
        <v>3.86</v>
      </c>
      <c r="O11" s="7">
        <f t="shared" si="2"/>
        <v>0.16618075801749266</v>
      </c>
      <c r="P11" s="19">
        <f t="shared" si="3"/>
        <v>8.1232492997198896E-2</v>
      </c>
      <c r="Q11" s="20"/>
      <c r="S11" s="16">
        <f t="shared" si="4"/>
        <v>0.20073743783227577</v>
      </c>
      <c r="T11" s="17">
        <f t="shared" si="4"/>
        <v>0.12885154061624654</v>
      </c>
    </row>
    <row r="12" spans="1:20" x14ac:dyDescent="0.75">
      <c r="A12" t="s">
        <v>7</v>
      </c>
      <c r="B12" s="27">
        <v>3.4</v>
      </c>
      <c r="C12" s="27">
        <v>4.2</v>
      </c>
      <c r="D12" s="27">
        <v>3.2</v>
      </c>
      <c r="E12" s="27">
        <v>4</v>
      </c>
      <c r="F12" s="1"/>
      <c r="G12" s="7">
        <f t="shared" si="0"/>
        <v>0.2352941176470589</v>
      </c>
      <c r="H12" s="9">
        <f t="shared" si="1"/>
        <v>0.24999999999999994</v>
      </c>
      <c r="I12" s="1"/>
      <c r="J12" s="1">
        <v>2.79</v>
      </c>
      <c r="K12" s="1">
        <v>3.5</v>
      </c>
      <c r="L12" s="1">
        <v>2.86</v>
      </c>
      <c r="M12" s="1">
        <v>3.5</v>
      </c>
      <c r="O12" s="7">
        <f t="shared" si="2"/>
        <v>0.25448028673835121</v>
      </c>
      <c r="P12" s="19">
        <f t="shared" si="3"/>
        <v>0.22377622377622383</v>
      </c>
      <c r="Q12" s="20"/>
      <c r="S12" s="16">
        <f t="shared" si="4"/>
        <v>0.24488720219270504</v>
      </c>
      <c r="T12" s="17">
        <f t="shared" si="4"/>
        <v>0.23688811188811187</v>
      </c>
    </row>
    <row r="13" spans="1:20" x14ac:dyDescent="0.75">
      <c r="A13" s="28" t="s">
        <v>44</v>
      </c>
      <c r="B13" s="27">
        <v>2.25</v>
      </c>
      <c r="C13" s="27">
        <v>3.75</v>
      </c>
      <c r="D13" s="27">
        <v>2.5</v>
      </c>
      <c r="E13" s="27">
        <v>3.75</v>
      </c>
      <c r="F13" s="1"/>
      <c r="G13" s="7">
        <f t="shared" si="0"/>
        <v>0.66666666666666663</v>
      </c>
      <c r="H13" s="9">
        <f t="shared" si="1"/>
        <v>0.5</v>
      </c>
      <c r="I13" s="1"/>
      <c r="J13" s="1">
        <v>2.4300000000000002</v>
      </c>
      <c r="K13" s="1">
        <v>3.43</v>
      </c>
      <c r="L13" s="1">
        <v>2.57</v>
      </c>
      <c r="M13" s="1">
        <v>3.36</v>
      </c>
      <c r="O13" s="12">
        <f t="shared" si="2"/>
        <v>0.41152263374485593</v>
      </c>
      <c r="P13" s="13">
        <f t="shared" si="3"/>
        <v>0.30739299610894943</v>
      </c>
      <c r="Q13" s="15"/>
      <c r="S13" s="16">
        <f t="shared" si="4"/>
        <v>0.53909465020576131</v>
      </c>
      <c r="T13" s="17">
        <f t="shared" si="4"/>
        <v>0.40369649805447472</v>
      </c>
    </row>
    <row r="14" spans="1:20" x14ac:dyDescent="0.75">
      <c r="A14" s="28" t="s">
        <v>8</v>
      </c>
      <c r="B14" s="27">
        <v>2.5</v>
      </c>
      <c r="C14" s="27">
        <v>4</v>
      </c>
      <c r="D14" s="27">
        <v>2.75</v>
      </c>
      <c r="E14" s="27">
        <v>4</v>
      </c>
      <c r="F14" s="1"/>
      <c r="G14" s="7">
        <f t="shared" si="0"/>
        <v>0.6</v>
      </c>
      <c r="H14" s="9">
        <f t="shared" si="1"/>
        <v>0.45454545454545453</v>
      </c>
      <c r="I14" s="1"/>
      <c r="J14" s="1">
        <v>3.07</v>
      </c>
      <c r="K14" s="1">
        <v>4</v>
      </c>
      <c r="L14" s="1">
        <v>3.07</v>
      </c>
      <c r="M14" s="1">
        <v>4</v>
      </c>
      <c r="O14" s="7">
        <f t="shared" si="2"/>
        <v>0.30293159609120529</v>
      </c>
      <c r="P14" s="19">
        <f t="shared" si="3"/>
        <v>0.30293159609120529</v>
      </c>
      <c r="Q14" s="20"/>
      <c r="S14" s="16">
        <f t="shared" si="4"/>
        <v>0.45146579804560261</v>
      </c>
      <c r="T14" s="17">
        <f t="shared" si="4"/>
        <v>0.37873852531832991</v>
      </c>
    </row>
    <row r="15" spans="1:20" x14ac:dyDescent="0.75">
      <c r="A15" t="s">
        <v>9</v>
      </c>
      <c r="B15" s="27">
        <v>3</v>
      </c>
      <c r="C15" s="27">
        <v>4.25</v>
      </c>
      <c r="D15" s="27">
        <v>3.25</v>
      </c>
      <c r="E15" s="27">
        <v>4.25</v>
      </c>
      <c r="F15" s="1"/>
      <c r="G15" s="7">
        <f t="shared" si="0"/>
        <v>0.41666666666666669</v>
      </c>
      <c r="H15" s="9">
        <f t="shared" si="1"/>
        <v>0.30769230769230771</v>
      </c>
      <c r="I15" s="1"/>
      <c r="J15" s="1">
        <v>2.64</v>
      </c>
      <c r="K15" s="1">
        <v>3.64</v>
      </c>
      <c r="L15" s="1">
        <v>2.79</v>
      </c>
      <c r="M15" s="1">
        <v>3.64</v>
      </c>
      <c r="O15" s="12">
        <f t="shared" si="2"/>
        <v>0.37878787878787878</v>
      </c>
      <c r="P15" s="13">
        <f t="shared" si="3"/>
        <v>0.30465949820788535</v>
      </c>
      <c r="Q15" s="15"/>
      <c r="S15" s="16">
        <f t="shared" si="4"/>
        <v>0.39772727272727271</v>
      </c>
      <c r="T15" s="17">
        <f t="shared" si="4"/>
        <v>0.30617590295009656</v>
      </c>
    </row>
    <row r="16" spans="1:20" x14ac:dyDescent="0.75">
      <c r="A16" t="s">
        <v>10</v>
      </c>
      <c r="B16" s="27">
        <v>3</v>
      </c>
      <c r="C16" s="27">
        <v>4.25</v>
      </c>
      <c r="D16" s="27">
        <v>3.25</v>
      </c>
      <c r="E16" s="27">
        <v>4.25</v>
      </c>
      <c r="F16" s="1"/>
      <c r="G16" s="7">
        <f t="shared" si="0"/>
        <v>0.41666666666666669</v>
      </c>
      <c r="H16" s="9">
        <f t="shared" si="1"/>
        <v>0.30769230769230771</v>
      </c>
      <c r="I16" s="1"/>
      <c r="J16" s="1">
        <v>2.79</v>
      </c>
      <c r="K16" s="1">
        <v>3.57</v>
      </c>
      <c r="L16" s="1">
        <v>2.86</v>
      </c>
      <c r="M16" s="1">
        <v>3.57</v>
      </c>
      <c r="O16" s="12">
        <f t="shared" si="2"/>
        <v>0.2795698924731182</v>
      </c>
      <c r="P16" s="13">
        <f t="shared" si="3"/>
        <v>0.24825174825174826</v>
      </c>
      <c r="Q16" s="15"/>
      <c r="S16" s="16">
        <f t="shared" si="4"/>
        <v>0.34811827956989244</v>
      </c>
      <c r="T16" s="17">
        <f t="shared" si="4"/>
        <v>0.27797202797202797</v>
      </c>
    </row>
    <row r="17" spans="1:20" x14ac:dyDescent="0.75">
      <c r="A17" t="s">
        <v>11</v>
      </c>
      <c r="B17" s="27">
        <v>3.43</v>
      </c>
      <c r="C17" s="27">
        <v>4</v>
      </c>
      <c r="D17" s="27">
        <v>3.14</v>
      </c>
      <c r="E17" s="27">
        <v>4</v>
      </c>
      <c r="F17" s="1"/>
      <c r="G17" s="7">
        <f t="shared" si="0"/>
        <v>0.16618075801749266</v>
      </c>
      <c r="H17" s="9">
        <f t="shared" si="1"/>
        <v>0.27388535031847128</v>
      </c>
      <c r="I17" s="1"/>
      <c r="J17" s="1">
        <v>3.08</v>
      </c>
      <c r="K17" s="1">
        <v>3.46</v>
      </c>
      <c r="L17" s="1">
        <v>2.77</v>
      </c>
      <c r="M17" s="1">
        <v>3.62</v>
      </c>
      <c r="O17" s="12">
        <f t="shared" si="2"/>
        <v>0.12337662337662333</v>
      </c>
      <c r="P17" s="13">
        <f t="shared" si="3"/>
        <v>0.30685920577617332</v>
      </c>
      <c r="Q17" s="15"/>
      <c r="S17" s="16">
        <f t="shared" si="4"/>
        <v>0.14477869069705801</v>
      </c>
      <c r="T17" s="17">
        <f t="shared" si="4"/>
        <v>0.2903722780473223</v>
      </c>
    </row>
    <row r="18" spans="1:20" x14ac:dyDescent="0.75">
      <c r="A18" t="s">
        <v>12</v>
      </c>
      <c r="B18" s="27">
        <v>3</v>
      </c>
      <c r="C18" s="27">
        <v>4</v>
      </c>
      <c r="D18" s="27">
        <v>2.86</v>
      </c>
      <c r="E18" s="27">
        <v>4</v>
      </c>
      <c r="F18" s="1"/>
      <c r="G18" s="7">
        <f t="shared" si="0"/>
        <v>0.33333333333333331</v>
      </c>
      <c r="H18" s="9">
        <f t="shared" si="1"/>
        <v>0.39860139860139865</v>
      </c>
      <c r="I18" s="1"/>
      <c r="J18" s="1">
        <v>2.62</v>
      </c>
      <c r="K18" s="1">
        <v>3.38</v>
      </c>
      <c r="L18" s="1">
        <v>2.62</v>
      </c>
      <c r="M18" s="1">
        <v>3.38</v>
      </c>
      <c r="O18" s="7">
        <f t="shared" si="2"/>
        <v>0.29007633587786252</v>
      </c>
      <c r="P18" s="19">
        <f t="shared" si="3"/>
        <v>0.29007633587786252</v>
      </c>
      <c r="Q18" s="20"/>
      <c r="S18" s="16">
        <f t="shared" si="4"/>
        <v>0.31170483460559795</v>
      </c>
      <c r="T18" s="17">
        <f t="shared" si="4"/>
        <v>0.34433886723963059</v>
      </c>
    </row>
    <row r="19" spans="1:20" x14ac:dyDescent="0.75">
      <c r="A19" t="s">
        <v>45</v>
      </c>
      <c r="B19" s="27">
        <v>3</v>
      </c>
      <c r="C19" s="27">
        <v>4.29</v>
      </c>
      <c r="D19" s="27">
        <v>3</v>
      </c>
      <c r="E19" s="27">
        <v>4.1399999999999997</v>
      </c>
      <c r="F19" s="1"/>
      <c r="G19" s="7">
        <f t="shared" si="0"/>
        <v>0.43</v>
      </c>
      <c r="H19" s="9">
        <f t="shared" si="1"/>
        <v>0.37999999999999989</v>
      </c>
      <c r="I19" s="1"/>
      <c r="J19" s="1">
        <v>2.38</v>
      </c>
      <c r="K19" s="1">
        <v>3.08</v>
      </c>
      <c r="L19" s="1">
        <v>2.62</v>
      </c>
      <c r="M19" s="1">
        <v>3.15</v>
      </c>
      <c r="O19" s="12">
        <f t="shared" si="2"/>
        <v>0.29411764705882359</v>
      </c>
      <c r="P19" s="13">
        <f t="shared" si="3"/>
        <v>0.20229007633587778</v>
      </c>
      <c r="Q19" s="15"/>
      <c r="S19" s="16">
        <f t="shared" si="4"/>
        <v>0.36205882352941177</v>
      </c>
      <c r="T19" s="17">
        <f t="shared" si="4"/>
        <v>0.29114503816793885</v>
      </c>
    </row>
    <row r="20" spans="1:20" x14ac:dyDescent="0.75">
      <c r="A20" t="s">
        <v>13</v>
      </c>
      <c r="B20" s="27">
        <v>3</v>
      </c>
      <c r="C20" s="27">
        <v>3.86</v>
      </c>
      <c r="D20" s="27">
        <v>3.14</v>
      </c>
      <c r="E20" s="27">
        <v>4</v>
      </c>
      <c r="F20" s="1"/>
      <c r="G20" s="7">
        <f t="shared" si="0"/>
        <v>0.28666666666666663</v>
      </c>
      <c r="H20" s="9">
        <f t="shared" si="1"/>
        <v>0.27388535031847128</v>
      </c>
      <c r="I20" s="1"/>
      <c r="J20" s="1">
        <v>2.85</v>
      </c>
      <c r="K20" s="1">
        <v>3.23</v>
      </c>
      <c r="L20" s="1">
        <v>2.92</v>
      </c>
      <c r="M20" s="1">
        <v>3.23</v>
      </c>
      <c r="O20" s="7">
        <f t="shared" si="2"/>
        <v>0.1333333333333333</v>
      </c>
      <c r="P20" s="19">
        <f t="shared" si="3"/>
        <v>0.10616438356164386</v>
      </c>
      <c r="Q20" s="20"/>
      <c r="S20" s="16">
        <f t="shared" si="4"/>
        <v>0.20999999999999996</v>
      </c>
      <c r="T20" s="17">
        <f t="shared" si="4"/>
        <v>0.19002486694005757</v>
      </c>
    </row>
    <row r="21" spans="1:20" x14ac:dyDescent="0.75">
      <c r="A21" t="s">
        <v>14</v>
      </c>
      <c r="B21" s="27">
        <v>3.5</v>
      </c>
      <c r="C21" s="27">
        <v>4.0999999999999996</v>
      </c>
      <c r="D21" s="27">
        <v>3.3</v>
      </c>
      <c r="E21" s="27">
        <v>4</v>
      </c>
      <c r="F21" s="1"/>
      <c r="G21" s="7">
        <f t="shared" si="0"/>
        <v>0.17142857142857132</v>
      </c>
      <c r="H21" s="9">
        <f t="shared" si="1"/>
        <v>0.21212121212121218</v>
      </c>
      <c r="I21" s="1"/>
      <c r="J21" s="1">
        <v>3.56</v>
      </c>
      <c r="K21" s="1">
        <v>3.88</v>
      </c>
      <c r="L21" s="1">
        <v>3.63</v>
      </c>
      <c r="M21" s="1">
        <v>3.94</v>
      </c>
      <c r="O21" s="12">
        <f t="shared" si="2"/>
        <v>8.9887640449438158E-2</v>
      </c>
      <c r="P21" s="13">
        <f t="shared" si="3"/>
        <v>8.5399449035812688E-2</v>
      </c>
      <c r="Q21" s="15"/>
      <c r="S21" s="16">
        <f t="shared" si="4"/>
        <v>0.13065810593900473</v>
      </c>
      <c r="T21" s="17">
        <f t="shared" si="4"/>
        <v>0.14876033057851243</v>
      </c>
    </row>
    <row r="22" spans="1:20" x14ac:dyDescent="0.75">
      <c r="A22" s="28" t="s">
        <v>15</v>
      </c>
      <c r="B22" s="27">
        <v>2.8</v>
      </c>
      <c r="C22" s="27">
        <v>4</v>
      </c>
      <c r="D22" s="27">
        <v>2.6</v>
      </c>
      <c r="E22" s="27">
        <v>3.9</v>
      </c>
      <c r="F22" s="1"/>
      <c r="G22" s="7">
        <f t="shared" si="0"/>
        <v>0.42857142857142866</v>
      </c>
      <c r="H22" s="9">
        <f t="shared" si="1"/>
        <v>0.49999999999999989</v>
      </c>
      <c r="I22" s="1"/>
      <c r="J22" s="1">
        <v>3.5</v>
      </c>
      <c r="K22" s="1">
        <v>4.0599999999999996</v>
      </c>
      <c r="L22" s="1">
        <v>3.56</v>
      </c>
      <c r="M22" s="1">
        <v>4.0599999999999996</v>
      </c>
      <c r="O22" s="7">
        <f t="shared" si="2"/>
        <v>0.15999999999999989</v>
      </c>
      <c r="P22" s="19">
        <f t="shared" si="3"/>
        <v>0.14044943820224706</v>
      </c>
      <c r="Q22" s="20"/>
      <c r="S22" s="16">
        <f t="shared" si="4"/>
        <v>0.29428571428571426</v>
      </c>
      <c r="T22" s="17">
        <f t="shared" si="4"/>
        <v>0.32022471910112349</v>
      </c>
    </row>
    <row r="23" spans="1:20" x14ac:dyDescent="0.75">
      <c r="A23" t="s">
        <v>16</v>
      </c>
      <c r="B23" s="27">
        <v>3</v>
      </c>
      <c r="C23" s="27">
        <v>3.9</v>
      </c>
      <c r="D23" s="27">
        <v>3</v>
      </c>
      <c r="E23" s="27">
        <v>4</v>
      </c>
      <c r="F23" s="1"/>
      <c r="G23" s="7">
        <f t="shared" si="0"/>
        <v>0.3</v>
      </c>
      <c r="H23" s="9">
        <f t="shared" si="1"/>
        <v>0.33333333333333331</v>
      </c>
      <c r="I23" s="1"/>
      <c r="J23" s="1">
        <v>3.56</v>
      </c>
      <c r="K23" s="1">
        <v>4</v>
      </c>
      <c r="L23" s="1">
        <v>3.5</v>
      </c>
      <c r="M23" s="1">
        <v>4</v>
      </c>
      <c r="O23" s="12">
        <f t="shared" si="2"/>
        <v>0.12359550561797751</v>
      </c>
      <c r="P23" s="13">
        <f t="shared" si="3"/>
        <v>0.14285714285714285</v>
      </c>
      <c r="Q23" s="15"/>
      <c r="S23" s="16">
        <f t="shared" si="4"/>
        <v>0.21179775280898874</v>
      </c>
      <c r="T23" s="17">
        <f t="shared" si="4"/>
        <v>0.23809523809523808</v>
      </c>
    </row>
    <row r="24" spans="1:20" x14ac:dyDescent="0.75">
      <c r="A24" t="s">
        <v>17</v>
      </c>
      <c r="B24" s="27">
        <v>3.5</v>
      </c>
      <c r="C24" s="27">
        <v>4.3</v>
      </c>
      <c r="D24" s="27">
        <v>3.5</v>
      </c>
      <c r="E24" s="27">
        <v>4.3</v>
      </c>
      <c r="F24" s="1"/>
      <c r="G24" s="7">
        <f t="shared" si="0"/>
        <v>0.22857142857142851</v>
      </c>
      <c r="H24" s="9">
        <f t="shared" si="1"/>
        <v>0.22857142857142851</v>
      </c>
      <c r="I24" s="1"/>
      <c r="J24" s="1">
        <v>4</v>
      </c>
      <c r="K24" s="1">
        <v>4.25</v>
      </c>
      <c r="L24" s="1">
        <v>3.94</v>
      </c>
      <c r="M24" s="1">
        <v>4.25</v>
      </c>
      <c r="O24" s="7">
        <f t="shared" si="2"/>
        <v>6.25E-2</v>
      </c>
      <c r="P24" s="19">
        <f t="shared" si="3"/>
        <v>7.8680203045685293E-2</v>
      </c>
      <c r="Q24" s="20"/>
      <c r="S24" s="16">
        <f t="shared" si="4"/>
        <v>0.14553571428571427</v>
      </c>
      <c r="T24" s="17">
        <f t="shared" si="4"/>
        <v>0.15362581580855689</v>
      </c>
    </row>
    <row r="25" spans="1:20" x14ac:dyDescent="0.75">
      <c r="A25" t="s">
        <v>46</v>
      </c>
      <c r="B25" s="27">
        <v>3</v>
      </c>
      <c r="C25" s="27">
        <v>3.7</v>
      </c>
      <c r="D25" s="27">
        <v>3.1</v>
      </c>
      <c r="E25" s="27">
        <v>3.7</v>
      </c>
      <c r="F25" s="1"/>
      <c r="G25" s="7">
        <f t="shared" si="0"/>
        <v>0.23333333333333339</v>
      </c>
      <c r="H25" s="9">
        <f t="shared" si="1"/>
        <v>0.19354838709677422</v>
      </c>
      <c r="I25" s="1"/>
      <c r="J25" s="1">
        <v>3.17</v>
      </c>
      <c r="K25" s="1">
        <v>3.83</v>
      </c>
      <c r="L25" s="1">
        <v>3.11</v>
      </c>
      <c r="M25" s="1">
        <v>3.89</v>
      </c>
      <c r="O25" s="12">
        <f t="shared" si="2"/>
        <v>0.20820189274447953</v>
      </c>
      <c r="P25" s="13">
        <f t="shared" si="3"/>
        <v>0.25080385852090042</v>
      </c>
      <c r="Q25" s="15"/>
      <c r="S25" s="16">
        <f t="shared" si="4"/>
        <v>0.22076761303890646</v>
      </c>
      <c r="T25" s="17">
        <f t="shared" si="4"/>
        <v>0.22217612280883731</v>
      </c>
    </row>
    <row r="26" spans="1:20" x14ac:dyDescent="0.75">
      <c r="A26" t="s">
        <v>18</v>
      </c>
      <c r="B26" s="27">
        <v>2.8</v>
      </c>
      <c r="C26" s="27">
        <v>3.7</v>
      </c>
      <c r="D26" s="27">
        <v>2.7</v>
      </c>
      <c r="E26" s="27">
        <v>3.7</v>
      </c>
      <c r="F26" s="1"/>
      <c r="G26" s="7">
        <f t="shared" si="0"/>
        <v>0.32142857142857156</v>
      </c>
      <c r="H26" s="9">
        <f t="shared" si="1"/>
        <v>0.37037037037037035</v>
      </c>
      <c r="I26" s="1"/>
      <c r="J26" s="1">
        <v>3.06</v>
      </c>
      <c r="K26" s="1">
        <v>3.94</v>
      </c>
      <c r="L26" s="1">
        <v>3.11</v>
      </c>
      <c r="M26" s="1">
        <v>3.78</v>
      </c>
      <c r="O26" s="7">
        <f t="shared" si="2"/>
        <v>0.28758169934640521</v>
      </c>
      <c r="P26" s="19">
        <f t="shared" si="3"/>
        <v>0.21543408360128616</v>
      </c>
      <c r="Q26" s="20"/>
      <c r="S26" s="16">
        <f t="shared" si="4"/>
        <v>0.30450513538748836</v>
      </c>
      <c r="T26" s="17">
        <f t="shared" si="4"/>
        <v>0.29290222698582824</v>
      </c>
    </row>
    <row r="27" spans="1:20" x14ac:dyDescent="0.75">
      <c r="A27" t="s">
        <v>19</v>
      </c>
      <c r="B27" s="27">
        <v>2.8</v>
      </c>
      <c r="C27" s="27">
        <v>3.7</v>
      </c>
      <c r="D27" s="27">
        <v>2.9</v>
      </c>
      <c r="E27" s="27">
        <v>3.6</v>
      </c>
      <c r="F27" s="1"/>
      <c r="G27" s="7">
        <f t="shared" si="0"/>
        <v>0.32142857142857156</v>
      </c>
      <c r="H27" s="9">
        <f t="shared" si="1"/>
        <v>0.24137931034482765</v>
      </c>
      <c r="I27" s="1"/>
      <c r="J27" s="1">
        <v>2.72</v>
      </c>
      <c r="K27" s="1">
        <v>3.5</v>
      </c>
      <c r="L27" s="1">
        <v>2.83</v>
      </c>
      <c r="M27" s="1">
        <v>3.5</v>
      </c>
      <c r="O27" s="7">
        <f t="shared" si="2"/>
        <v>0.28676470588235287</v>
      </c>
      <c r="P27" s="19">
        <f t="shared" si="3"/>
        <v>0.23674911660777381</v>
      </c>
      <c r="Q27" s="20"/>
      <c r="S27" s="16">
        <f t="shared" si="4"/>
        <v>0.30409663865546221</v>
      </c>
      <c r="T27" s="17">
        <f t="shared" si="4"/>
        <v>0.23906421347630075</v>
      </c>
    </row>
    <row r="28" spans="1:20" x14ac:dyDescent="0.75">
      <c r="A28" t="s">
        <v>20</v>
      </c>
      <c r="B28" s="27">
        <v>2.8</v>
      </c>
      <c r="C28" s="27">
        <v>3.7</v>
      </c>
      <c r="D28" s="27">
        <v>2.9</v>
      </c>
      <c r="E28" s="27">
        <v>3.6</v>
      </c>
      <c r="F28" s="1"/>
      <c r="G28" s="7">
        <f t="shared" si="0"/>
        <v>0.32142857142857156</v>
      </c>
      <c r="H28" s="9">
        <f t="shared" si="1"/>
        <v>0.24137931034482765</v>
      </c>
      <c r="I28" s="1"/>
      <c r="J28" s="1">
        <v>2.72</v>
      </c>
      <c r="K28" s="1">
        <v>3.5</v>
      </c>
      <c r="L28" s="1">
        <v>2.83</v>
      </c>
      <c r="M28" s="1">
        <v>3.5</v>
      </c>
      <c r="O28" s="7">
        <f t="shared" si="2"/>
        <v>0.28676470588235287</v>
      </c>
      <c r="P28" s="19">
        <f t="shared" si="3"/>
        <v>0.23674911660777381</v>
      </c>
      <c r="Q28" s="20"/>
      <c r="S28" s="16">
        <f t="shared" si="4"/>
        <v>0.30409663865546221</v>
      </c>
      <c r="T28" s="17">
        <f t="shared" si="4"/>
        <v>0.23906421347630075</v>
      </c>
    </row>
    <row r="29" spans="1:20" x14ac:dyDescent="0.75">
      <c r="A29" t="s">
        <v>21</v>
      </c>
      <c r="B29" s="27">
        <v>2.9</v>
      </c>
      <c r="C29" s="27">
        <v>3.8</v>
      </c>
      <c r="D29" s="27">
        <v>2.7</v>
      </c>
      <c r="E29" s="27">
        <v>3.8</v>
      </c>
      <c r="F29" s="1"/>
      <c r="G29" s="7">
        <f t="shared" si="0"/>
        <v>0.31034482758620685</v>
      </c>
      <c r="H29" s="9">
        <f t="shared" si="1"/>
        <v>0.40740740740740727</v>
      </c>
      <c r="I29" s="1"/>
      <c r="J29" s="1">
        <v>2.93</v>
      </c>
      <c r="K29" s="1">
        <v>3.67</v>
      </c>
      <c r="L29" s="1">
        <v>2.93</v>
      </c>
      <c r="M29" s="1">
        <v>3.53</v>
      </c>
      <c r="O29" s="7">
        <f t="shared" si="2"/>
        <v>0.25255972696245726</v>
      </c>
      <c r="P29" s="19">
        <f t="shared" si="3"/>
        <v>0.20477815699658689</v>
      </c>
      <c r="Q29" s="20"/>
      <c r="S29" s="16">
        <f t="shared" si="4"/>
        <v>0.28145227727433209</v>
      </c>
      <c r="T29" s="17">
        <f t="shared" si="4"/>
        <v>0.30609278220199709</v>
      </c>
    </row>
    <row r="30" spans="1:20" x14ac:dyDescent="0.75">
      <c r="A30" t="s">
        <v>22</v>
      </c>
      <c r="B30" s="27">
        <v>2.7</v>
      </c>
      <c r="C30" s="27">
        <v>3.5</v>
      </c>
      <c r="D30" s="27">
        <v>2.8</v>
      </c>
      <c r="E30" s="27">
        <v>3.5</v>
      </c>
      <c r="F30" s="1"/>
      <c r="G30" s="7">
        <f t="shared" si="0"/>
        <v>0.29629629629629622</v>
      </c>
      <c r="H30" s="9">
        <f t="shared" si="1"/>
        <v>0.25000000000000006</v>
      </c>
      <c r="I30" s="1"/>
      <c r="J30" s="1">
        <v>3.13</v>
      </c>
      <c r="K30" s="1">
        <v>3.8</v>
      </c>
      <c r="L30" s="1">
        <v>3.13</v>
      </c>
      <c r="M30" s="1">
        <v>3.8</v>
      </c>
      <c r="O30" s="7">
        <f t="shared" si="2"/>
        <v>0.21405750798722042</v>
      </c>
      <c r="P30" s="19">
        <f t="shared" si="3"/>
        <v>0.21405750798722042</v>
      </c>
      <c r="Q30" s="20"/>
      <c r="S30" s="16">
        <f t="shared" si="4"/>
        <v>0.25517690214175831</v>
      </c>
      <c r="T30" s="17">
        <f t="shared" si="4"/>
        <v>0.23202875399361023</v>
      </c>
    </row>
    <row r="31" spans="1:20" x14ac:dyDescent="0.75">
      <c r="A31" s="28" t="s">
        <v>23</v>
      </c>
      <c r="B31" s="27">
        <v>2.2999999999999998</v>
      </c>
      <c r="C31" s="27">
        <v>3.6</v>
      </c>
      <c r="D31" s="27">
        <v>2.2000000000000002</v>
      </c>
      <c r="E31" s="27">
        <v>3.5</v>
      </c>
      <c r="F31" s="1"/>
      <c r="G31" s="7">
        <f t="shared" si="0"/>
        <v>0.565217391304348</v>
      </c>
      <c r="H31" s="9">
        <f t="shared" si="1"/>
        <v>0.59090909090909083</v>
      </c>
      <c r="I31" s="1"/>
      <c r="J31" s="1">
        <v>2.8</v>
      </c>
      <c r="K31" s="1">
        <v>3.6</v>
      </c>
      <c r="L31" s="1">
        <v>2.73</v>
      </c>
      <c r="M31" s="1">
        <v>3.53</v>
      </c>
      <c r="O31" s="7">
        <f t="shared" si="2"/>
        <v>0.28571428571428581</v>
      </c>
      <c r="P31" s="19">
        <f t="shared" si="3"/>
        <v>0.293040293040293</v>
      </c>
      <c r="Q31" s="20"/>
      <c r="S31" s="16">
        <f t="shared" si="4"/>
        <v>0.42546583850931691</v>
      </c>
      <c r="T31" s="17">
        <f t="shared" si="4"/>
        <v>0.44197469197469191</v>
      </c>
    </row>
    <row r="32" spans="1:20" x14ac:dyDescent="0.75">
      <c r="A32" t="s">
        <v>24</v>
      </c>
      <c r="B32" s="27">
        <v>2.7</v>
      </c>
      <c r="C32" s="27">
        <v>3.5</v>
      </c>
      <c r="D32" s="27">
        <v>2.6</v>
      </c>
      <c r="E32" s="27">
        <v>3.7</v>
      </c>
      <c r="F32" s="1"/>
      <c r="G32" s="7">
        <f t="shared" si="0"/>
        <v>0.29629629629629622</v>
      </c>
      <c r="H32" s="9">
        <f t="shared" si="1"/>
        <v>0.42307692307692307</v>
      </c>
      <c r="I32" s="1"/>
      <c r="J32" s="1">
        <v>2.93</v>
      </c>
      <c r="K32" s="1">
        <v>3.53</v>
      </c>
      <c r="L32" s="1">
        <v>2.93</v>
      </c>
      <c r="M32" s="1">
        <v>3.53</v>
      </c>
      <c r="O32" s="7">
        <f t="shared" si="2"/>
        <v>0.20477815699658689</v>
      </c>
      <c r="P32" s="19">
        <f t="shared" si="3"/>
        <v>0.20477815699658689</v>
      </c>
      <c r="Q32" s="20"/>
      <c r="S32" s="16">
        <f t="shared" si="4"/>
        <v>0.25053722664644157</v>
      </c>
      <c r="T32" s="17">
        <f t="shared" si="4"/>
        <v>0.31392754003675499</v>
      </c>
    </row>
    <row r="33" spans="1:20" x14ac:dyDescent="0.75">
      <c r="A33" t="s">
        <v>25</v>
      </c>
      <c r="B33" s="27">
        <v>3.22</v>
      </c>
      <c r="C33" s="27">
        <v>4</v>
      </c>
      <c r="D33" s="27">
        <v>3.11</v>
      </c>
      <c r="E33" s="27">
        <v>4</v>
      </c>
      <c r="F33" s="1"/>
      <c r="G33" s="7">
        <f t="shared" si="0"/>
        <v>0.24223602484472043</v>
      </c>
      <c r="H33" s="9">
        <f t="shared" si="1"/>
        <v>0.2861736334405145</v>
      </c>
      <c r="I33" s="1"/>
      <c r="J33" s="1">
        <v>3.8</v>
      </c>
      <c r="K33" s="1">
        <v>4.0999999999999996</v>
      </c>
      <c r="L33" s="1">
        <v>3.9</v>
      </c>
      <c r="M33" s="1">
        <v>4.2</v>
      </c>
      <c r="O33" s="7">
        <f t="shared" si="2"/>
        <v>7.8947368421052586E-2</v>
      </c>
      <c r="P33" s="19">
        <f t="shared" si="3"/>
        <v>7.6923076923076997E-2</v>
      </c>
      <c r="Q33" s="20"/>
      <c r="S33" s="16">
        <f t="shared" si="4"/>
        <v>0.1605916966328865</v>
      </c>
      <c r="T33" s="17">
        <f t="shared" si="4"/>
        <v>0.18154835518179574</v>
      </c>
    </row>
    <row r="34" spans="1:20" x14ac:dyDescent="0.75">
      <c r="A34" t="s">
        <v>26</v>
      </c>
      <c r="B34" s="27">
        <v>2.67</v>
      </c>
      <c r="C34" s="27">
        <v>3.89</v>
      </c>
      <c r="D34" s="27">
        <v>2.78</v>
      </c>
      <c r="E34" s="27">
        <v>3.78</v>
      </c>
      <c r="F34" s="1"/>
      <c r="G34" s="7">
        <f t="shared" si="0"/>
        <v>0.45692883895131092</v>
      </c>
      <c r="H34" s="9">
        <f t="shared" si="1"/>
        <v>0.35971223021582738</v>
      </c>
      <c r="I34" s="1"/>
      <c r="J34" s="1">
        <v>3</v>
      </c>
      <c r="K34" s="1">
        <v>3.6</v>
      </c>
      <c r="L34" s="1">
        <v>3.1</v>
      </c>
      <c r="M34" s="1">
        <v>3.5</v>
      </c>
      <c r="O34" s="7">
        <f t="shared" si="2"/>
        <v>0.20000000000000004</v>
      </c>
      <c r="P34" s="19">
        <f t="shared" si="3"/>
        <v>0.1290322580645161</v>
      </c>
      <c r="Q34" s="20"/>
      <c r="S34" s="16">
        <f t="shared" si="4"/>
        <v>0.32846441947565547</v>
      </c>
      <c r="T34" s="17">
        <f t="shared" si="4"/>
        <v>0.24437224414017172</v>
      </c>
    </row>
    <row r="35" spans="1:20" x14ac:dyDescent="0.75">
      <c r="A35" t="s">
        <v>27</v>
      </c>
      <c r="B35" s="27">
        <v>2.67</v>
      </c>
      <c r="C35" s="27">
        <v>3.78</v>
      </c>
      <c r="D35" s="27">
        <v>2.89</v>
      </c>
      <c r="E35" s="27">
        <v>3.78</v>
      </c>
      <c r="F35" s="1"/>
      <c r="G35" s="7">
        <f t="shared" si="0"/>
        <v>0.41573033707865165</v>
      </c>
      <c r="H35" s="9">
        <f t="shared" si="1"/>
        <v>0.30795847750865041</v>
      </c>
      <c r="I35" s="1"/>
      <c r="J35" s="1">
        <v>3.6</v>
      </c>
      <c r="K35" s="1">
        <v>4.3</v>
      </c>
      <c r="L35" s="1">
        <v>3.7</v>
      </c>
      <c r="M35" s="1">
        <v>4.2</v>
      </c>
      <c r="O35" s="7">
        <f t="shared" si="2"/>
        <v>0.19444444444444436</v>
      </c>
      <c r="P35" s="19">
        <f t="shared" si="3"/>
        <v>0.13513513513513511</v>
      </c>
      <c r="Q35" s="20"/>
      <c r="S35" s="16">
        <f t="shared" si="4"/>
        <v>0.30508739076154801</v>
      </c>
      <c r="T35" s="17">
        <f t="shared" si="4"/>
        <v>0.22154680632189278</v>
      </c>
    </row>
    <row r="36" spans="1:20" x14ac:dyDescent="0.75">
      <c r="A36" t="s">
        <v>28</v>
      </c>
      <c r="B36" s="27">
        <v>2.67</v>
      </c>
      <c r="C36" s="27">
        <v>3.78</v>
      </c>
      <c r="D36" s="27">
        <v>2.78</v>
      </c>
      <c r="E36" s="27">
        <v>3.67</v>
      </c>
      <c r="F36" s="1"/>
      <c r="G36" s="7">
        <f t="shared" si="0"/>
        <v>0.41573033707865165</v>
      </c>
      <c r="H36" s="9">
        <f t="shared" si="1"/>
        <v>0.32014388489208639</v>
      </c>
      <c r="I36" s="1"/>
      <c r="J36" s="1">
        <v>3.2</v>
      </c>
      <c r="K36" s="1">
        <v>3.8</v>
      </c>
      <c r="L36" s="1">
        <v>3.2</v>
      </c>
      <c r="M36" s="1">
        <v>3.7</v>
      </c>
      <c r="O36" s="7">
        <f t="shared" si="2"/>
        <v>0.18749999999999989</v>
      </c>
      <c r="P36" s="19">
        <f t="shared" si="3"/>
        <v>0.15625</v>
      </c>
      <c r="Q36" s="20"/>
      <c r="S36" s="16">
        <f t="shared" si="4"/>
        <v>0.3016151685393258</v>
      </c>
      <c r="T36" s="17">
        <f t="shared" si="4"/>
        <v>0.2381969424460432</v>
      </c>
    </row>
    <row r="37" spans="1:20" x14ac:dyDescent="0.75">
      <c r="A37" t="s">
        <v>29</v>
      </c>
      <c r="B37" s="27">
        <v>3.09</v>
      </c>
      <c r="C37" s="1">
        <v>4.09</v>
      </c>
      <c r="D37" s="27">
        <v>2.91</v>
      </c>
      <c r="E37" s="1">
        <v>4.09</v>
      </c>
      <c r="F37" s="1"/>
      <c r="G37" s="7">
        <f t="shared" si="0"/>
        <v>0.3236245954692557</v>
      </c>
      <c r="H37" s="9">
        <f t="shared" si="1"/>
        <v>0.40549828178694147</v>
      </c>
      <c r="I37" s="1"/>
      <c r="J37" s="1">
        <v>3.71</v>
      </c>
      <c r="K37" s="1">
        <v>4.12</v>
      </c>
      <c r="L37" s="1">
        <v>3.65</v>
      </c>
      <c r="M37" s="1">
        <v>4.12</v>
      </c>
      <c r="O37" s="7">
        <f t="shared" si="2"/>
        <v>0.11051212938005395</v>
      </c>
      <c r="P37" s="19">
        <f t="shared" si="3"/>
        <v>0.12876712328767129</v>
      </c>
      <c r="Q37" s="20"/>
      <c r="S37" s="16">
        <f t="shared" si="4"/>
        <v>0.21706836242465483</v>
      </c>
      <c r="T37" s="17">
        <f t="shared" si="4"/>
        <v>0.26713270253730637</v>
      </c>
    </row>
    <row r="38" spans="1:20" x14ac:dyDescent="0.75">
      <c r="A38" t="s">
        <v>47</v>
      </c>
      <c r="B38" s="27">
        <v>2.82</v>
      </c>
      <c r="C38" s="1">
        <v>4</v>
      </c>
      <c r="D38" s="27">
        <v>2.82</v>
      </c>
      <c r="E38" s="1">
        <v>4.09</v>
      </c>
      <c r="F38" s="1"/>
      <c r="G38" s="7">
        <f t="shared" si="0"/>
        <v>0.41843971631205684</v>
      </c>
      <c r="H38" s="9">
        <f t="shared" si="1"/>
        <v>0.45035460992907805</v>
      </c>
      <c r="I38" s="1"/>
      <c r="J38" s="1">
        <v>3.65</v>
      </c>
      <c r="K38" s="1">
        <v>4.18</v>
      </c>
      <c r="L38" s="1">
        <v>3.41</v>
      </c>
      <c r="M38" s="1">
        <v>4.18</v>
      </c>
      <c r="O38" s="7">
        <f t="shared" si="2"/>
        <v>0.14520547945205475</v>
      </c>
      <c r="P38" s="19">
        <f t="shared" si="3"/>
        <v>0.22580645161290308</v>
      </c>
      <c r="Q38" s="20"/>
      <c r="S38" s="16">
        <f t="shared" si="4"/>
        <v>0.28182259788205577</v>
      </c>
      <c r="T38" s="17">
        <f t="shared" si="4"/>
        <v>0.33808053077099054</v>
      </c>
    </row>
    <row r="39" spans="1:20" ht="15.5" thickBot="1" x14ac:dyDescent="0.9">
      <c r="A39" t="s">
        <v>30</v>
      </c>
      <c r="B39" s="27">
        <v>2.91</v>
      </c>
      <c r="C39" s="1">
        <v>4.18</v>
      </c>
      <c r="D39" s="27">
        <v>3</v>
      </c>
      <c r="E39" s="1">
        <v>4.09</v>
      </c>
      <c r="F39" s="1"/>
      <c r="G39" s="22">
        <f t="shared" si="0"/>
        <v>0.43642611683848781</v>
      </c>
      <c r="H39" s="23">
        <f t="shared" si="1"/>
        <v>0.36333333333333329</v>
      </c>
      <c r="I39" s="1"/>
      <c r="J39" s="1">
        <v>3.53</v>
      </c>
      <c r="K39" s="1">
        <v>4.29</v>
      </c>
      <c r="L39" s="1">
        <v>3.53</v>
      </c>
      <c r="M39" s="1">
        <v>4.29</v>
      </c>
      <c r="O39" s="22">
        <f t="shared" si="2"/>
        <v>0.21529745042492926</v>
      </c>
      <c r="P39" s="24">
        <f t="shared" si="3"/>
        <v>0.21529745042492926</v>
      </c>
      <c r="Q39" s="20"/>
      <c r="S39" s="25">
        <f t="shared" si="4"/>
        <v>0.32586178363170853</v>
      </c>
      <c r="T39" s="26">
        <f>AVERAGE(H39,P39)</f>
        <v>0.28931539187913125</v>
      </c>
    </row>
  </sheetData>
  <mergeCells count="5">
    <mergeCell ref="B2:E2"/>
    <mergeCell ref="J2:M2"/>
    <mergeCell ref="G3:H3"/>
    <mergeCell ref="O3:P3"/>
    <mergeCell ref="S3:T3"/>
  </mergeCells>
  <pageMargins left="0.7" right="0.7" top="0.75" bottom="0.75" header="0.3" footer="0.3"/>
  <pageSetup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Fall</vt:lpstr>
      <vt:lpstr>Spring and Average</vt:lpstr>
      <vt:lpstr>2023 Winter Topics</vt:lpstr>
      <vt:lpstr>2023 Spring and 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Samson, Ismaetha</dc:creator>
  <cp:lastModifiedBy>Emma Sims</cp:lastModifiedBy>
  <dcterms:created xsi:type="dcterms:W3CDTF">2023-01-26T15:25:58Z</dcterms:created>
  <dcterms:modified xsi:type="dcterms:W3CDTF">2023-08-30T16:50:39Z</dcterms:modified>
</cp:coreProperties>
</file>