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CAPRO - A" sheetId="1" state="visible" r:id="rId2"/>
    <sheet name="MECAPRO - B" sheetId="2" state="visible" r:id="rId3"/>
    <sheet name="MECAPRO - 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<sst xmlns="http://schemas.openxmlformats.org/spreadsheetml/2006/main" count="166" uniqueCount="70">
  <si>
    <t xml:space="preserve">CREATION DE L'ENTREPRISE MECAPRO</t>
  </si>
  <si>
    <t xml:space="preserve">BILAN D'OUVERTURE DE L'ENTREPRISE MECAPRO A COMPLETER</t>
  </si>
  <si>
    <t xml:space="preserve">BILAN</t>
  </si>
  <si>
    <t xml:space="preserve">ACTIF IMMOBILISE</t>
  </si>
  <si>
    <t xml:space="preserve">PASSIF</t>
  </si>
  <si>
    <t xml:space="preserve">Détail</t>
  </si>
  <si>
    <t xml:space="preserve">Total</t>
  </si>
  <si>
    <t xml:space="preserve">CAPITAUX PROPRES</t>
  </si>
  <si>
    <t xml:space="preserve">Immobilisations incorporelles</t>
  </si>
  <si>
    <t xml:space="preserve">Capital</t>
  </si>
  <si>
    <t xml:space="preserve">CONTE</t>
  </si>
  <si>
    <t xml:space="preserve">Immobilisations corporelles</t>
  </si>
  <si>
    <t xml:space="preserve">TAISOUD</t>
  </si>
  <si>
    <t xml:space="preserve">Immobilisations financières</t>
  </si>
  <si>
    <t xml:space="preserve">AMIS</t>
  </si>
  <si>
    <t xml:space="preserve">TOTAL I</t>
  </si>
  <si>
    <t xml:space="preserve">ACTIF CIRCULANT</t>
  </si>
  <si>
    <t xml:space="preserve">DETTES</t>
  </si>
  <si>
    <t xml:space="preserve">Stocks</t>
  </si>
  <si>
    <t xml:space="preserve">Emprunts Etab Crédit</t>
  </si>
  <si>
    <t xml:space="preserve">Disponibilités</t>
  </si>
  <si>
    <t xml:space="preserve">Emprunt &amp; dettes fin divers</t>
  </si>
  <si>
    <t xml:space="preserve">TOTAL II</t>
  </si>
  <si>
    <t xml:space="preserve">TOTAL GENERAL</t>
  </si>
  <si>
    <t xml:space="preserve">BILAN ET COMPTE DE RESULTAT PROVISOIRE Entreprise MECAPRO</t>
  </si>
  <si>
    <t xml:space="preserve">ACTIF</t>
  </si>
  <si>
    <t xml:space="preserve">Résultat</t>
  </si>
  <si>
    <t xml:space="preserve">Immobilisation financières</t>
  </si>
  <si>
    <t xml:space="preserve">TOTAL 1</t>
  </si>
  <si>
    <t xml:space="preserve">Emprunts établissements credit</t>
  </si>
  <si>
    <t xml:space="preserve">Clients et comptes rattachés</t>
  </si>
  <si>
    <t xml:space="preserve">Emprunts et dettes fin. Divers</t>
  </si>
  <si>
    <t xml:space="preserve">Fournisseurs et cptes rattachés</t>
  </si>
  <si>
    <t xml:space="preserve">Dettes fiscales et sociales</t>
  </si>
  <si>
    <t xml:space="preserve">TOTAL 2</t>
  </si>
  <si>
    <t xml:space="preserve">CHARGES</t>
  </si>
  <si>
    <t xml:space="preserve">PRODUITS</t>
  </si>
  <si>
    <t xml:space="preserve">CHARGES D'EXPLOITATION</t>
  </si>
  <si>
    <t xml:space="preserve">PRODUITS D'EXPLOITATION</t>
  </si>
  <si>
    <t xml:space="preserve">Achat de Matières Premières</t>
  </si>
  <si>
    <t xml:space="preserve">Production vendue</t>
  </si>
  <si>
    <t xml:space="preserve">Variation de stocks de M1ères</t>
  </si>
  <si>
    <t xml:space="preserve">Production stockée</t>
  </si>
  <si>
    <t xml:space="preserve">Autres achats et charges ext</t>
  </si>
  <si>
    <t xml:space="preserve">Production immobilisée</t>
  </si>
  <si>
    <t xml:space="preserve">Impôts taxes et versts assimilés</t>
  </si>
  <si>
    <t xml:space="preserve">Salaires et traitements</t>
  </si>
  <si>
    <t xml:space="preserve">Charges sociales</t>
  </si>
  <si>
    <t xml:space="preserve">Autres charges</t>
  </si>
  <si>
    <t xml:space="preserve">CHARGES FINANCIERES</t>
  </si>
  <si>
    <t xml:space="preserve">PRODUITS FINANCIERS</t>
  </si>
  <si>
    <t xml:space="preserve">Intérêts et charges assimilés</t>
  </si>
  <si>
    <t xml:space="preserve">Autres intérêts et pdts assimilés</t>
  </si>
  <si>
    <t xml:space="preserve">CHARGES EXCEPTIONNELLES</t>
  </si>
  <si>
    <t xml:space="preserve">PRODUITS EXCEPTIONNELS</t>
  </si>
  <si>
    <t xml:space="preserve">TOTAL 3</t>
  </si>
  <si>
    <t xml:space="preserve">TOTAL DES CHARGES</t>
  </si>
  <si>
    <t xml:space="preserve">TOTAL DES PRODUITS</t>
  </si>
  <si>
    <t xml:space="preserve">Résultat (bénéfice)</t>
  </si>
  <si>
    <t xml:space="preserve">Résultat (perte)</t>
  </si>
  <si>
    <t xml:space="preserve">BILAN ET COMPTE DE RESULTAT Entreprise MECAPRO</t>
  </si>
  <si>
    <t xml:space="preserve">Brut</t>
  </si>
  <si>
    <t xml:space="preserve">Amt/Prov</t>
  </si>
  <si>
    <t xml:space="preserve">Actif Net</t>
  </si>
  <si>
    <t xml:space="preserve">Provisions pr risques et charges</t>
  </si>
  <si>
    <t xml:space="preserve">Dispobilités</t>
  </si>
  <si>
    <t xml:space="preserve">Charges constatées d'avance</t>
  </si>
  <si>
    <t xml:space="preserve">Dotations aux amort et prov</t>
  </si>
  <si>
    <t xml:space="preserve">Dotations aux provisions</t>
  </si>
  <si>
    <t xml:space="preserve">Impôts sur les bénéfices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</si>
</sst>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\-mmm"/>
    <numFmt numFmtId="167" formatCode="0.00"/>
    <numFmt numFmtId="168" formatCode="0"/>
    <numFmt numFmtId="169" formatCode="0\ 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6" activeCellId="0" sqref="G6"/>
    </sheetView>
  </sheetViews>
  <sheetFormatPr defaultColWidth="9.19140625" defaultRowHeight="14.5" zeroHeight="false" outlineLevelRow="0" outlineLevelCol="0"/>
  <cols>
    <col collapsed="false" customWidth="true" hidden="false" outlineLevel="0" max="1" min="1" style="1" width="2.18"/>
    <col collapsed="false" customWidth="true" hidden="false" outlineLevel="0" max="2" min="2" style="1" width="27.23"/>
    <col collapsed="false" customWidth="true" hidden="false" outlineLevel="0" max="4" min="3" style="1" width="13.72"/>
    <col collapsed="false" customWidth="true" hidden="false" outlineLevel="0" max="5" min="5" style="1" width="27.65"/>
    <col collapsed="false" customWidth="true" hidden="false" outlineLevel="0" max="10" min="6" style="1" width="13.72"/>
    <col collapsed="false" customWidth="false" hidden="false" outlineLevel="0" max="1024" min="11" style="1" width="9.18"/>
  </cols>
  <sheetData>
    <row r="1" customFormat="false" ht="22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5" hidden="false" customHeight="false" outlineLevel="0" collapsed="false">
      <c r="B2" s="3" t="s">
        <v>1</v>
      </c>
      <c r="C2" s="3"/>
      <c r="D2" s="3"/>
      <c r="E2" s="3"/>
      <c r="F2" s="3"/>
      <c r="G2" s="3"/>
    </row>
    <row r="3" customFormat="false" ht="22.5" hidden="false" customHeight="true" outlineLevel="0" collapsed="false">
      <c r="B3" s="4" t="s">
        <v>2</v>
      </c>
      <c r="C3" s="4"/>
      <c r="D3" s="4"/>
      <c r="E3" s="4"/>
      <c r="F3" s="4"/>
      <c r="G3" s="4"/>
    </row>
    <row r="4" customFormat="false" ht="22.5" hidden="false" customHeight="true" outlineLevel="0" collapsed="false">
      <c r="B4" s="5" t="s">
        <v>3</v>
      </c>
      <c r="C4" s="5"/>
      <c r="D4" s="5"/>
      <c r="E4" s="5" t="s">
        <v>4</v>
      </c>
      <c r="F4" s="5"/>
      <c r="G4" s="5"/>
    </row>
    <row r="5" customFormat="false" ht="22.5" hidden="false" customHeight="true" outlineLevel="0" collapsed="false">
      <c r="B5" s="6" t="s">
        <v>3</v>
      </c>
      <c r="C5" s="6" t="s">
        <v>5</v>
      </c>
      <c r="D5" s="6" t="s">
        <v>6</v>
      </c>
      <c r="E5" s="6" t="s">
        <v>7</v>
      </c>
      <c r="F5" s="6" t="s">
        <v>5</v>
      </c>
      <c r="G5" s="6" t="s">
        <v>6</v>
      </c>
      <c r="AMH5" s="0"/>
      <c r="AMI5" s="0"/>
      <c r="AMJ5" s="0"/>
    </row>
    <row r="6" customFormat="false" ht="22.5" hidden="false" customHeight="true" outlineLevel="0" collapsed="false">
      <c r="B6" s="6" t="s">
        <v>8</v>
      </c>
      <c r="C6" s="6"/>
      <c r="D6" s="7"/>
      <c r="E6" s="8" t="s">
        <v>9</v>
      </c>
      <c r="F6" s="9"/>
      <c r="G6" s="7"/>
      <c r="H6" s="1" t="s">
        <v>10</v>
      </c>
    </row>
    <row r="7" customFormat="false" ht="22.5" hidden="false" customHeight="true" outlineLevel="0" collapsed="false">
      <c r="B7" s="6" t="s">
        <v>11</v>
      </c>
      <c r="C7" s="6"/>
      <c r="D7" s="7"/>
      <c r="E7" s="8"/>
      <c r="F7" s="9"/>
      <c r="G7" s="7"/>
      <c r="H7" s="1" t="s">
        <v>12</v>
      </c>
    </row>
    <row r="8" customFormat="false" ht="22.5" hidden="false" customHeight="true" outlineLevel="0" collapsed="false">
      <c r="B8" s="6" t="s">
        <v>13</v>
      </c>
      <c r="C8" s="6"/>
      <c r="D8" s="7"/>
      <c r="E8" s="8"/>
      <c r="F8" s="9"/>
      <c r="G8" s="7"/>
      <c r="H8" s="1" t="s">
        <v>14</v>
      </c>
    </row>
    <row r="9" customFormat="false" ht="22.5" hidden="false" customHeight="true" outlineLevel="0" collapsed="false">
      <c r="B9" s="10" t="s">
        <v>15</v>
      </c>
      <c r="C9" s="10"/>
      <c r="D9" s="7" t="n">
        <f aca="false">D6+D7+D8</f>
        <v>0</v>
      </c>
      <c r="E9" s="10" t="s">
        <v>15</v>
      </c>
      <c r="F9" s="10"/>
      <c r="G9" s="7" t="n">
        <f aca="false">G6+G7+G8</f>
        <v>0</v>
      </c>
    </row>
    <row r="10" customFormat="false" ht="22.5" hidden="false" customHeight="true" outlineLevel="0" collapsed="false">
      <c r="B10" s="11"/>
      <c r="C10" s="11"/>
      <c r="D10" s="11"/>
      <c r="E10" s="11"/>
      <c r="F10" s="11"/>
      <c r="G10" s="11"/>
    </row>
    <row r="11" customFormat="false" ht="22.5" hidden="false" customHeight="true" outlineLevel="0" collapsed="false">
      <c r="B11" s="6" t="s">
        <v>16</v>
      </c>
      <c r="C11" s="6"/>
      <c r="D11" s="7"/>
      <c r="E11" s="6" t="s">
        <v>17</v>
      </c>
      <c r="F11" s="6"/>
      <c r="G11" s="7"/>
    </row>
    <row r="12" customFormat="false" ht="22.5" hidden="false" customHeight="true" outlineLevel="0" collapsed="false">
      <c r="B12" s="6" t="s">
        <v>18</v>
      </c>
      <c r="C12" s="6"/>
      <c r="D12" s="7"/>
      <c r="E12" s="8" t="s">
        <v>19</v>
      </c>
      <c r="F12" s="9"/>
      <c r="G12" s="7"/>
    </row>
    <row r="13" customFormat="false" ht="22.5" hidden="false" customHeight="true" outlineLevel="0" collapsed="false">
      <c r="B13" s="6" t="s">
        <v>20</v>
      </c>
      <c r="C13" s="6"/>
      <c r="D13" s="7"/>
      <c r="E13" s="8" t="s">
        <v>21</v>
      </c>
      <c r="F13" s="9"/>
      <c r="G13" s="7"/>
    </row>
    <row r="14" customFormat="false" ht="22.5" hidden="false" customHeight="true" outlineLevel="0" collapsed="false">
      <c r="B14" s="10" t="s">
        <v>22</v>
      </c>
      <c r="C14" s="10"/>
      <c r="D14" s="7" t="n">
        <f aca="false">D12+D13</f>
        <v>0</v>
      </c>
      <c r="E14" s="10" t="s">
        <v>22</v>
      </c>
      <c r="F14" s="10"/>
      <c r="G14" s="7" t="n">
        <f aca="false">G12+G13</f>
        <v>0</v>
      </c>
    </row>
    <row r="15" customFormat="false" ht="22.5" hidden="false" customHeight="true" outlineLevel="0" collapsed="false">
      <c r="B15" s="11"/>
      <c r="C15" s="11"/>
      <c r="D15" s="11"/>
      <c r="E15" s="11"/>
      <c r="F15" s="11"/>
      <c r="G15" s="11"/>
    </row>
    <row r="16" customFormat="false" ht="22.5" hidden="false" customHeight="true" outlineLevel="0" collapsed="false">
      <c r="B16" s="10" t="s">
        <v>23</v>
      </c>
      <c r="C16" s="10"/>
      <c r="D16" s="7" t="n">
        <f aca="false">D9+D14</f>
        <v>0</v>
      </c>
      <c r="E16" s="10" t="s">
        <v>23</v>
      </c>
      <c r="F16" s="10"/>
      <c r="G16" s="7" t="n">
        <f aca="false">G9+G14</f>
        <v>0</v>
      </c>
    </row>
    <row r="17" customFormat="false" ht="22.5" hidden="false" customHeight="true" outlineLevel="0" collapsed="false"/>
  </sheetData>
  <mergeCells count="12">
    <mergeCell ref="A1:G1"/>
    <mergeCell ref="B2:G2"/>
    <mergeCell ref="B3:G3"/>
    <mergeCell ref="B4:D4"/>
    <mergeCell ref="E4:G4"/>
    <mergeCell ref="E9:F9"/>
    <mergeCell ref="B10:G10"/>
    <mergeCell ref="B14:C14"/>
    <mergeCell ref="E14:F14"/>
    <mergeCell ref="B15:G15"/>
    <mergeCell ref="B16:C16"/>
    <mergeCell ref="E16:F16"/>
  </mergeCells>
  <printOptions headings="false" gridLines="false" gridLinesSet="true" horizontalCentered="false" verticalCentered="false"/>
  <pageMargins left="0.315277777777778" right="0.315277777777778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0.6875" defaultRowHeight="14.5" zeroHeight="false" outlineLevelRow="0" outlineLevelCol="0"/>
  <cols>
    <col collapsed="false" customWidth="true" hidden="false" outlineLevel="0" max="1" min="1" style="0" width="28.72"/>
    <col collapsed="false" customWidth="true" hidden="false" outlineLevel="0" max="3" min="2" style="0" width="8.54"/>
    <col collapsed="false" customWidth="true" hidden="false" outlineLevel="0" max="4" min="4" style="0" width="28.72"/>
    <col collapsed="false" customWidth="true" hidden="false" outlineLevel="0" max="6" min="5" style="0" width="8.72"/>
  </cols>
  <sheetData>
    <row r="1" customFormat="false" ht="14.5" hidden="false" customHeight="true" outlineLevel="0" collapsed="false">
      <c r="A1" s="12" t="s">
        <v>24</v>
      </c>
      <c r="B1" s="12"/>
      <c r="C1" s="12"/>
      <c r="D1" s="12"/>
      <c r="E1" s="12"/>
      <c r="F1" s="12"/>
      <c r="W1" s="13"/>
    </row>
    <row r="2" customFormat="false" ht="14.25" hidden="false" customHeight="true" outlineLevel="0" collapsed="false">
      <c r="A2" s="14" t="s">
        <v>25</v>
      </c>
      <c r="B2" s="14"/>
      <c r="C2" s="14"/>
      <c r="D2" s="14" t="s">
        <v>4</v>
      </c>
      <c r="E2" s="14"/>
      <c r="F2" s="14"/>
    </row>
    <row r="3" customFormat="false" ht="14.25" hidden="false" customHeight="true" outlineLevel="0" collapsed="false">
      <c r="A3" s="15" t="s">
        <v>3</v>
      </c>
      <c r="B3" s="16" t="s">
        <v>5</v>
      </c>
      <c r="C3" s="17" t="s">
        <v>6</v>
      </c>
      <c r="D3" s="15" t="s">
        <v>7</v>
      </c>
      <c r="E3" s="16" t="s">
        <v>5</v>
      </c>
      <c r="F3" s="17" t="s">
        <v>6</v>
      </c>
    </row>
    <row r="4" customFormat="false" ht="14.25" hidden="false" customHeight="true" outlineLevel="0" collapsed="false">
      <c r="A4" s="18" t="s">
        <v>8</v>
      </c>
      <c r="B4" s="19" t="n">
        <f aca="false">'MECAPRO - A'!D6</f>
        <v>0</v>
      </c>
      <c r="C4" s="13" t="n">
        <f aca="false">B4</f>
        <v>0</v>
      </c>
      <c r="D4" s="18" t="s">
        <v>9</v>
      </c>
      <c r="E4" s="19" t="n">
        <f aca="false">'MECAPRO - A'!G6</f>
        <v>0</v>
      </c>
      <c r="F4" s="13" t="n">
        <f aca="false">E4</f>
        <v>0</v>
      </c>
    </row>
    <row r="5" customFormat="false" ht="14.25" hidden="false" customHeight="true" outlineLevel="0" collapsed="false">
      <c r="A5" s="18" t="s">
        <v>11</v>
      </c>
      <c r="B5" s="19" t="n">
        <f aca="false">'MECAPRO - A'!D7</f>
        <v>0</v>
      </c>
      <c r="C5" s="13"/>
      <c r="D5" s="18" t="s">
        <v>26</v>
      </c>
      <c r="E5" s="20"/>
      <c r="F5" s="13"/>
    </row>
    <row r="6" customFormat="false" ht="14.25" hidden="false" customHeight="true" outlineLevel="0" collapsed="false">
      <c r="A6" s="18"/>
      <c r="B6" s="21"/>
      <c r="C6" s="13"/>
      <c r="D6" s="18"/>
      <c r="E6" s="20"/>
      <c r="F6" s="13"/>
    </row>
    <row r="7" customFormat="false" ht="14.25" hidden="false" customHeight="true" outlineLevel="0" collapsed="false">
      <c r="A7" s="18"/>
      <c r="B7" s="21"/>
      <c r="C7" s="13" t="n">
        <f aca="false">B5+B6+B7</f>
        <v>0</v>
      </c>
      <c r="D7" s="18"/>
      <c r="E7" s="20"/>
      <c r="F7" s="13"/>
    </row>
    <row r="8" customFormat="false" ht="14.25" hidden="false" customHeight="true" outlineLevel="0" collapsed="false">
      <c r="A8" s="18" t="s">
        <v>27</v>
      </c>
      <c r="B8" s="21"/>
      <c r="C8" s="13"/>
      <c r="D8" s="18"/>
      <c r="E8" s="20"/>
      <c r="F8" s="13"/>
    </row>
    <row r="9" customFormat="false" ht="14.25" hidden="false" customHeight="true" outlineLevel="0" collapsed="false">
      <c r="A9" s="18"/>
      <c r="B9" s="21"/>
      <c r="C9" s="13" t="n">
        <f aca="false">B8+B9</f>
        <v>0</v>
      </c>
      <c r="D9" s="18"/>
      <c r="E9" s="20"/>
      <c r="F9" s="13"/>
    </row>
    <row r="10" customFormat="false" ht="14.25" hidden="false" customHeight="true" outlineLevel="0" collapsed="false">
      <c r="A10" s="22" t="s">
        <v>28</v>
      </c>
      <c r="B10" s="23"/>
      <c r="C10" s="24" t="n">
        <f aca="false">C4+C7+C9</f>
        <v>0</v>
      </c>
      <c r="D10" s="22" t="s">
        <v>28</v>
      </c>
      <c r="E10" s="23"/>
      <c r="F10" s="24" t="n">
        <f aca="false">F4+F5</f>
        <v>0</v>
      </c>
    </row>
    <row r="11" customFormat="false" ht="14.25" hidden="false" customHeight="true" outlineLevel="0" collapsed="false">
      <c r="A11" s="15" t="s">
        <v>16</v>
      </c>
      <c r="B11" s="23"/>
      <c r="C11" s="24"/>
      <c r="D11" s="15" t="s">
        <v>17</v>
      </c>
      <c r="E11" s="23"/>
      <c r="F11" s="24"/>
    </row>
    <row r="12" customFormat="false" ht="14.25" hidden="false" customHeight="true" outlineLevel="0" collapsed="false">
      <c r="A12" s="18" t="s">
        <v>18</v>
      </c>
      <c r="B12" s="19" t="n">
        <f aca="false">'MECAPRO - A'!D12</f>
        <v>0</v>
      </c>
      <c r="C12" s="13"/>
      <c r="D12" s="18" t="s">
        <v>29</v>
      </c>
      <c r="E12" s="19" t="n">
        <f aca="false">'MECAPRO - A'!G12</f>
        <v>0</v>
      </c>
      <c r="F12" s="13"/>
      <c r="J12" s="25"/>
    </row>
    <row r="13" customFormat="false" ht="14.25" hidden="false" customHeight="true" outlineLevel="0" collapsed="false">
      <c r="A13" s="18"/>
      <c r="B13" s="21"/>
      <c r="C13" s="13"/>
      <c r="D13" s="18"/>
      <c r="E13" s="21"/>
      <c r="F13" s="13" t="n">
        <f aca="false">E12+E13</f>
        <v>0</v>
      </c>
    </row>
    <row r="14" customFormat="false" ht="14.25" hidden="false" customHeight="true" outlineLevel="0" collapsed="false">
      <c r="A14" s="18"/>
      <c r="B14" s="21"/>
      <c r="C14" s="13" t="n">
        <f aca="false">B12+B13+B14</f>
        <v>0</v>
      </c>
      <c r="D14" s="18"/>
      <c r="E14" s="20"/>
      <c r="F14" s="13"/>
    </row>
    <row r="15" customFormat="false" ht="14.25" hidden="false" customHeight="true" outlineLevel="0" collapsed="false">
      <c r="A15" s="18" t="s">
        <v>30</v>
      </c>
      <c r="B15" s="21"/>
      <c r="C15" s="13"/>
      <c r="D15" s="18" t="s">
        <v>31</v>
      </c>
      <c r="E15" s="19" t="n">
        <f aca="false">'MECAPRO - A'!G13</f>
        <v>0</v>
      </c>
      <c r="F15" s="13" t="n">
        <f aca="false">E15</f>
        <v>0</v>
      </c>
    </row>
    <row r="16" customFormat="false" ht="14.25" hidden="false" customHeight="true" outlineLevel="0" collapsed="false">
      <c r="A16" s="18"/>
      <c r="B16" s="21"/>
      <c r="C16" s="13"/>
      <c r="D16" s="18"/>
      <c r="E16" s="20"/>
      <c r="F16" s="13"/>
    </row>
    <row r="17" customFormat="false" ht="14.25" hidden="false" customHeight="true" outlineLevel="0" collapsed="false">
      <c r="A17" s="18"/>
      <c r="B17" s="21"/>
      <c r="C17" s="13" t="n">
        <f aca="false">B15+B16+B17</f>
        <v>0</v>
      </c>
      <c r="D17" s="18"/>
      <c r="E17" s="20"/>
      <c r="F17" s="13"/>
    </row>
    <row r="18" customFormat="false" ht="14.25" hidden="false" customHeight="true" outlineLevel="0" collapsed="false">
      <c r="A18" s="18" t="s">
        <v>20</v>
      </c>
      <c r="B18" s="19" t="n">
        <f aca="false">'MECAPRO - A'!D13</f>
        <v>0</v>
      </c>
      <c r="C18" s="13"/>
      <c r="D18" s="18" t="s">
        <v>32</v>
      </c>
      <c r="E18" s="21"/>
      <c r="F18" s="13"/>
    </row>
    <row r="19" customFormat="false" ht="14.25" hidden="false" customHeight="true" outlineLevel="0" collapsed="false">
      <c r="A19" s="18"/>
      <c r="B19" s="21"/>
      <c r="C19" s="13"/>
      <c r="D19" s="18"/>
      <c r="E19" s="21"/>
      <c r="F19" s="13"/>
    </row>
    <row r="20" customFormat="false" ht="14.25" hidden="false" customHeight="true" outlineLevel="0" collapsed="false">
      <c r="A20" s="18"/>
      <c r="B20" s="21"/>
      <c r="C20" s="13"/>
      <c r="D20" s="18"/>
      <c r="E20" s="21"/>
      <c r="F20" s="13"/>
    </row>
    <row r="21" customFormat="false" ht="14.25" hidden="false" customHeight="true" outlineLevel="0" collapsed="false">
      <c r="A21" s="18"/>
      <c r="B21" s="21"/>
      <c r="C21" s="13"/>
      <c r="D21" s="18"/>
      <c r="E21" s="21"/>
      <c r="F21" s="13" t="n">
        <f aca="false">E18+E19+E20+E21</f>
        <v>0</v>
      </c>
    </row>
    <row r="22" customFormat="false" ht="14.25" hidden="false" customHeight="true" outlineLevel="0" collapsed="false">
      <c r="A22" s="18"/>
      <c r="B22" s="21"/>
      <c r="C22" s="13"/>
      <c r="D22" s="18" t="s">
        <v>33</v>
      </c>
      <c r="E22" s="21"/>
      <c r="F22" s="13"/>
    </row>
    <row r="23" customFormat="false" ht="14.25" hidden="false" customHeight="true" outlineLevel="0" collapsed="false">
      <c r="A23" s="18"/>
      <c r="B23" s="21"/>
      <c r="C23" s="13"/>
      <c r="D23" s="18"/>
      <c r="E23" s="21"/>
      <c r="F23" s="13"/>
    </row>
    <row r="24" customFormat="false" ht="14.25" hidden="false" customHeight="true" outlineLevel="0" collapsed="false">
      <c r="A24" s="18"/>
      <c r="B24" s="21"/>
      <c r="C24" s="13"/>
      <c r="D24" s="18"/>
      <c r="E24" s="21"/>
      <c r="F24" s="13" t="n">
        <f aca="false">E22+E23+E24</f>
        <v>0</v>
      </c>
    </row>
    <row r="25" customFormat="false" ht="14.25" hidden="false" customHeight="true" outlineLevel="0" collapsed="false">
      <c r="A25" s="18"/>
      <c r="B25" s="21"/>
      <c r="C25" s="13"/>
      <c r="D25" s="18"/>
      <c r="E25" s="20"/>
      <c r="F25" s="13"/>
    </row>
    <row r="26" customFormat="false" ht="14.25" hidden="false" customHeight="true" outlineLevel="0" collapsed="false">
      <c r="A26" s="18"/>
      <c r="B26" s="21"/>
      <c r="C26" s="13"/>
      <c r="D26" s="18"/>
      <c r="E26" s="20"/>
      <c r="F26" s="13"/>
    </row>
    <row r="27" customFormat="false" ht="14.25" hidden="false" customHeight="true" outlineLevel="0" collapsed="false">
      <c r="A27" s="18"/>
      <c r="B27" s="21"/>
      <c r="C27" s="13"/>
      <c r="D27" s="18"/>
      <c r="E27" s="20"/>
      <c r="F27" s="13"/>
    </row>
    <row r="28" customFormat="false" ht="14.25" hidden="false" customHeight="true" outlineLevel="0" collapsed="false">
      <c r="A28" s="18"/>
      <c r="B28" s="21"/>
      <c r="C28" s="13"/>
      <c r="D28" s="18"/>
      <c r="E28" s="20"/>
      <c r="F28" s="13"/>
    </row>
    <row r="29" customFormat="false" ht="14.25" hidden="false" customHeight="true" outlineLevel="0" collapsed="false">
      <c r="A29" s="18"/>
      <c r="B29" s="21"/>
      <c r="C29" s="13"/>
      <c r="D29" s="18"/>
      <c r="E29" s="20"/>
      <c r="F29" s="13"/>
    </row>
    <row r="30" customFormat="false" ht="14.25" hidden="false" customHeight="true" outlineLevel="0" collapsed="false">
      <c r="A30" s="18"/>
      <c r="B30" s="21"/>
      <c r="C30" s="13"/>
      <c r="D30" s="18"/>
      <c r="E30" s="20"/>
      <c r="F30" s="13"/>
    </row>
    <row r="31" customFormat="false" ht="14.25" hidden="false" customHeight="true" outlineLevel="0" collapsed="false">
      <c r="A31" s="18"/>
      <c r="B31" s="21"/>
      <c r="C31" s="13"/>
      <c r="D31" s="18"/>
      <c r="E31" s="20"/>
      <c r="F31" s="13"/>
    </row>
    <row r="32" customFormat="false" ht="14.25" hidden="false" customHeight="true" outlineLevel="0" collapsed="false">
      <c r="A32" s="18"/>
      <c r="B32" s="21"/>
      <c r="C32" s="13" t="n">
        <f aca="false">B18+B19+B20+B21+B22+B23+B24+B25+B26+B27+B28+B29+B30+B31+B32</f>
        <v>0</v>
      </c>
      <c r="D32" s="18"/>
      <c r="E32" s="20"/>
      <c r="F32" s="13"/>
    </row>
    <row r="33" customFormat="false" ht="14.25" hidden="false" customHeight="true" outlineLevel="0" collapsed="false">
      <c r="A33" s="22" t="s">
        <v>34</v>
      </c>
      <c r="B33" s="23"/>
      <c r="C33" s="24" t="n">
        <f aca="false">C14+C17+C32</f>
        <v>0</v>
      </c>
      <c r="D33" s="22" t="s">
        <v>34</v>
      </c>
      <c r="E33" s="23"/>
      <c r="F33" s="24" t="n">
        <f aca="false">F13+F15+F21+F24</f>
        <v>0</v>
      </c>
    </row>
    <row r="34" customFormat="false" ht="14.25" hidden="false" customHeight="true" outlineLevel="0" collapsed="false">
      <c r="A34" s="26" t="s">
        <v>23</v>
      </c>
      <c r="B34" s="27"/>
      <c r="C34" s="28" t="n">
        <f aca="false">C10+C33</f>
        <v>0</v>
      </c>
      <c r="D34" s="26" t="s">
        <v>23</v>
      </c>
      <c r="E34" s="27"/>
      <c r="F34" s="28" t="n">
        <f aca="false">F10+F33</f>
        <v>0</v>
      </c>
    </row>
    <row r="35" customFormat="false" ht="7" hidden="false" customHeight="true" outlineLevel="0" collapsed="false">
      <c r="A35" s="29"/>
      <c r="B35" s="29"/>
      <c r="C35" s="29"/>
      <c r="D35" s="29"/>
      <c r="E35" s="29"/>
      <c r="F35" s="29"/>
    </row>
    <row r="36" customFormat="false" ht="14.25" hidden="false" customHeight="true" outlineLevel="0" collapsed="false">
      <c r="A36" s="14" t="s">
        <v>35</v>
      </c>
      <c r="B36" s="14"/>
      <c r="C36" s="14"/>
      <c r="D36" s="14" t="s">
        <v>36</v>
      </c>
      <c r="E36" s="14"/>
      <c r="F36" s="14"/>
    </row>
    <row r="37" customFormat="false" ht="14.25" hidden="false" customHeight="true" outlineLevel="0" collapsed="false">
      <c r="A37" s="30" t="s">
        <v>37</v>
      </c>
      <c r="B37" s="16" t="s">
        <v>5</v>
      </c>
      <c r="C37" s="17" t="s">
        <v>6</v>
      </c>
      <c r="D37" s="30" t="s">
        <v>38</v>
      </c>
      <c r="E37" s="16" t="s">
        <v>5</v>
      </c>
      <c r="F37" s="17" t="s">
        <v>6</v>
      </c>
    </row>
    <row r="38" customFormat="false" ht="14.25" hidden="false" customHeight="true" outlineLevel="0" collapsed="false">
      <c r="A38" s="18" t="s">
        <v>39</v>
      </c>
      <c r="B38" s="21"/>
      <c r="C38" s="13" t="n">
        <f aca="false">B38</f>
        <v>0</v>
      </c>
      <c r="D38" s="18" t="s">
        <v>40</v>
      </c>
      <c r="E38" s="21"/>
      <c r="F38" s="13" t="n">
        <f aca="false">E38</f>
        <v>0</v>
      </c>
    </row>
    <row r="39" customFormat="false" ht="14.25" hidden="false" customHeight="true" outlineLevel="0" collapsed="false">
      <c r="A39" s="18" t="s">
        <v>41</v>
      </c>
      <c r="B39" s="21"/>
      <c r="C39" s="13"/>
      <c r="D39" s="18" t="s">
        <v>42</v>
      </c>
      <c r="E39" s="21"/>
      <c r="F39" s="13"/>
    </row>
    <row r="40" customFormat="false" ht="14.25" hidden="false" customHeight="true" outlineLevel="0" collapsed="false">
      <c r="A40" s="18"/>
      <c r="B40" s="21"/>
      <c r="C40" s="31" t="n">
        <f aca="false">B39+B40</f>
        <v>0</v>
      </c>
      <c r="D40" s="18"/>
      <c r="E40" s="21"/>
      <c r="F40" s="13" t="n">
        <f aca="false">E39+E40</f>
        <v>0</v>
      </c>
    </row>
    <row r="41" customFormat="false" ht="14.25" hidden="false" customHeight="true" outlineLevel="0" collapsed="false">
      <c r="A41" s="18" t="s">
        <v>43</v>
      </c>
      <c r="B41" s="21"/>
      <c r="C41" s="13"/>
      <c r="D41" s="18" t="s">
        <v>44</v>
      </c>
      <c r="E41" s="21"/>
      <c r="F41" s="13" t="n">
        <f aca="false">E41</f>
        <v>0</v>
      </c>
    </row>
    <row r="42" customFormat="false" ht="14.25" hidden="false" customHeight="true" outlineLevel="0" collapsed="false">
      <c r="A42" s="18"/>
      <c r="B42" s="21"/>
      <c r="C42" s="13"/>
      <c r="D42" s="18"/>
      <c r="E42" s="21"/>
      <c r="F42" s="13"/>
    </row>
    <row r="43" customFormat="false" ht="14.25" hidden="false" customHeight="true" outlineLevel="0" collapsed="false">
      <c r="A43" s="18"/>
      <c r="B43" s="21"/>
      <c r="C43" s="13"/>
      <c r="D43" s="18"/>
      <c r="E43" s="21"/>
      <c r="F43" s="13"/>
    </row>
    <row r="44" customFormat="false" ht="14.25" hidden="false" customHeight="true" outlineLevel="0" collapsed="false">
      <c r="A44" s="18"/>
      <c r="B44" s="21"/>
      <c r="C44" s="13" t="n">
        <f aca="false">B41+B42+B43+B44</f>
        <v>0</v>
      </c>
      <c r="D44" s="18"/>
      <c r="E44" s="21"/>
      <c r="F44" s="13"/>
    </row>
    <row r="45" customFormat="false" ht="14.25" hidden="false" customHeight="true" outlineLevel="0" collapsed="false">
      <c r="A45" s="18" t="s">
        <v>45</v>
      </c>
      <c r="B45" s="21"/>
      <c r="C45" s="13" t="n">
        <f aca="false">B45</f>
        <v>0</v>
      </c>
      <c r="D45" s="18"/>
      <c r="E45" s="21"/>
      <c r="F45" s="13"/>
    </row>
    <row r="46" customFormat="false" ht="14.25" hidden="false" customHeight="true" outlineLevel="0" collapsed="false">
      <c r="A46" s="18" t="s">
        <v>46</v>
      </c>
      <c r="B46" s="21"/>
      <c r="C46" s="13" t="n">
        <f aca="false">B46</f>
        <v>0</v>
      </c>
      <c r="D46" s="18"/>
      <c r="E46" s="21"/>
      <c r="F46" s="13"/>
    </row>
    <row r="47" customFormat="false" ht="14.25" hidden="false" customHeight="true" outlineLevel="0" collapsed="false">
      <c r="A47" s="18" t="s">
        <v>47</v>
      </c>
      <c r="B47" s="21"/>
      <c r="C47" s="13" t="n">
        <f aca="false">B47</f>
        <v>0</v>
      </c>
      <c r="D47" s="18"/>
      <c r="E47" s="21"/>
      <c r="F47" s="13"/>
    </row>
    <row r="48" customFormat="false" ht="14.25" hidden="false" customHeight="true" outlineLevel="0" collapsed="false">
      <c r="A48" s="18" t="s">
        <v>48</v>
      </c>
      <c r="B48" s="21"/>
      <c r="C48" s="13" t="n">
        <f aca="false">B48</f>
        <v>0</v>
      </c>
      <c r="D48" s="18"/>
      <c r="E48" s="21"/>
      <c r="F48" s="13"/>
    </row>
    <row r="49" customFormat="false" ht="14.25" hidden="false" customHeight="true" outlineLevel="0" collapsed="false">
      <c r="A49" s="22" t="s">
        <v>28</v>
      </c>
      <c r="B49" s="23"/>
      <c r="C49" s="24" t="n">
        <f aca="false">C38+C40+C44+C45+C46+C47+C48</f>
        <v>0</v>
      </c>
      <c r="D49" s="22" t="s">
        <v>28</v>
      </c>
      <c r="E49" s="32"/>
      <c r="F49" s="24" t="n">
        <f aca="false">F38+F40+F41</f>
        <v>0</v>
      </c>
    </row>
    <row r="50" customFormat="false" ht="14.25" hidden="false" customHeight="true" outlineLevel="0" collapsed="false">
      <c r="A50" s="30" t="s">
        <v>49</v>
      </c>
      <c r="B50" s="23"/>
      <c r="C50" s="24"/>
      <c r="D50" s="30" t="s">
        <v>50</v>
      </c>
      <c r="E50" s="32"/>
      <c r="F50" s="24"/>
    </row>
    <row r="51" customFormat="false" ht="14.25" hidden="false" customHeight="true" outlineLevel="0" collapsed="false">
      <c r="A51" s="18" t="s">
        <v>51</v>
      </c>
      <c r="B51" s="21"/>
      <c r="C51" s="13"/>
      <c r="D51" s="18" t="s">
        <v>52</v>
      </c>
      <c r="E51" s="21"/>
      <c r="F51" s="13"/>
    </row>
    <row r="52" customFormat="false" ht="14.25" hidden="false" customHeight="true" outlineLevel="0" collapsed="false">
      <c r="A52" s="18"/>
      <c r="B52" s="21"/>
      <c r="C52" s="13" t="n">
        <f aca="false">B51+B52</f>
        <v>0</v>
      </c>
      <c r="D52" s="18"/>
      <c r="E52" s="20"/>
      <c r="F52" s="13" t="n">
        <f aca="false">E51</f>
        <v>0</v>
      </c>
    </row>
    <row r="53" customFormat="false" ht="14.25" hidden="false" customHeight="true" outlineLevel="0" collapsed="false">
      <c r="A53" s="22" t="s">
        <v>34</v>
      </c>
      <c r="B53" s="23"/>
      <c r="C53" s="24" t="n">
        <f aca="false">C52</f>
        <v>0</v>
      </c>
      <c r="D53" s="22" t="s">
        <v>34</v>
      </c>
      <c r="E53" s="23"/>
      <c r="F53" s="24" t="n">
        <f aca="false">F52</f>
        <v>0</v>
      </c>
    </row>
    <row r="54" customFormat="false" ht="14.25" hidden="false" customHeight="true" outlineLevel="0" collapsed="false">
      <c r="A54" s="30" t="s">
        <v>53</v>
      </c>
      <c r="B54" s="23"/>
      <c r="C54" s="24" t="n">
        <f aca="false">B54</f>
        <v>0</v>
      </c>
      <c r="D54" s="30" t="s">
        <v>54</v>
      </c>
      <c r="E54" s="23"/>
      <c r="F54" s="24" t="n">
        <f aca="false">E54</f>
        <v>0</v>
      </c>
    </row>
    <row r="55" customFormat="false" ht="14.25" hidden="false" customHeight="true" outlineLevel="0" collapsed="false">
      <c r="A55" s="22" t="s">
        <v>55</v>
      </c>
      <c r="B55" s="23"/>
      <c r="C55" s="24" t="n">
        <f aca="false">C54</f>
        <v>0</v>
      </c>
      <c r="D55" s="22" t="s">
        <v>55</v>
      </c>
      <c r="E55" s="23"/>
      <c r="F55" s="24" t="n">
        <f aca="false">F54</f>
        <v>0</v>
      </c>
    </row>
    <row r="56" customFormat="false" ht="11.5" hidden="false" customHeight="true" outlineLevel="0" collapsed="false">
      <c r="A56" s="30" t="s">
        <v>56</v>
      </c>
      <c r="B56" s="23"/>
      <c r="C56" s="24" t="n">
        <f aca="false">C49+C53+C55</f>
        <v>0</v>
      </c>
      <c r="D56" s="30" t="s">
        <v>57</v>
      </c>
      <c r="E56" s="23"/>
      <c r="F56" s="24" t="n">
        <f aca="false">F49+F53+F55</f>
        <v>0</v>
      </c>
    </row>
    <row r="57" customFormat="false" ht="14.25" hidden="false" customHeight="true" outlineLevel="0" collapsed="false">
      <c r="A57" s="33" t="s">
        <v>58</v>
      </c>
      <c r="B57" s="20"/>
      <c r="D57" s="18" t="s">
        <v>59</v>
      </c>
      <c r="E57" s="20"/>
      <c r="F57" s="13"/>
    </row>
    <row r="58" customFormat="false" ht="14.25" hidden="false" customHeight="true" outlineLevel="0" collapsed="false">
      <c r="A58" s="26" t="s">
        <v>23</v>
      </c>
      <c r="B58" s="27"/>
      <c r="C58" s="28" t="n">
        <f aca="false">C56+C57</f>
        <v>0</v>
      </c>
      <c r="D58" s="26" t="s">
        <v>23</v>
      </c>
      <c r="E58" s="27"/>
      <c r="F58" s="28" t="n">
        <f aca="false">F56+F57</f>
        <v>0</v>
      </c>
    </row>
  </sheetData>
  <mergeCells count="6">
    <mergeCell ref="A1:F1"/>
    <mergeCell ref="A2:C2"/>
    <mergeCell ref="D2:F2"/>
    <mergeCell ref="A35:F35"/>
    <mergeCell ref="A36:C36"/>
    <mergeCell ref="D36:F36"/>
  </mergeCells>
  <printOptions headings="false" gridLines="false" gridLinesSet="true" horizontalCentered="false" verticalCentered="false"/>
  <pageMargins left="0.511805555555555" right="0.511805555555555" top="0.0395833333333333" bottom="0.03958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51" activeCellId="0" sqref="D51"/>
    </sheetView>
  </sheetViews>
  <sheetFormatPr defaultColWidth="10.6875" defaultRowHeight="14.5" zeroHeight="false" outlineLevelRow="0" outlineLevelCol="0"/>
  <cols>
    <col collapsed="false" customWidth="true" hidden="false" outlineLevel="0" max="1" min="1" style="0" width="28.72"/>
    <col collapsed="false" customWidth="true" hidden="false" outlineLevel="0" max="4" min="2" style="0" width="8.54"/>
    <col collapsed="false" customWidth="true" hidden="false" outlineLevel="0" max="5" min="5" style="0" width="28.72"/>
    <col collapsed="false" customWidth="true" hidden="false" outlineLevel="0" max="7" min="6" style="0" width="8.72"/>
  </cols>
  <sheetData>
    <row r="1" customFormat="false" ht="16.5" hidden="false" customHeight="false" outlineLevel="0" collapsed="false">
      <c r="A1" s="34" t="s">
        <v>60</v>
      </c>
      <c r="B1" s="34"/>
      <c r="C1" s="34"/>
      <c r="D1" s="34"/>
      <c r="E1" s="34"/>
      <c r="F1" s="34"/>
      <c r="G1" s="34"/>
    </row>
    <row r="2" customFormat="false" ht="15" hidden="false" customHeight="false" outlineLevel="0" collapsed="false">
      <c r="A2" s="14" t="s">
        <v>25</v>
      </c>
      <c r="B2" s="14"/>
      <c r="C2" s="14"/>
      <c r="D2" s="14"/>
      <c r="E2" s="14" t="s">
        <v>4</v>
      </c>
      <c r="F2" s="14"/>
      <c r="G2" s="14"/>
    </row>
    <row r="3" customFormat="false" ht="14.5" hidden="false" customHeight="false" outlineLevel="0" collapsed="false">
      <c r="A3" s="15" t="s">
        <v>3</v>
      </c>
      <c r="B3" s="16" t="s">
        <v>61</v>
      </c>
      <c r="C3" s="35" t="s">
        <v>62</v>
      </c>
      <c r="D3" s="17" t="s">
        <v>63</v>
      </c>
      <c r="E3" s="15" t="s">
        <v>7</v>
      </c>
      <c r="F3" s="16" t="s">
        <v>5</v>
      </c>
      <c r="G3" s="17" t="s">
        <v>6</v>
      </c>
    </row>
    <row r="4" customFormat="false" ht="15" hidden="false" customHeight="false" outlineLevel="0" collapsed="false">
      <c r="A4" s="18" t="s">
        <v>8</v>
      </c>
      <c r="B4" s="36" t="n">
        <f aca="false">'MECAPRO - B'!C4</f>
        <v>0</v>
      </c>
      <c r="C4" s="37"/>
      <c r="D4" s="13" t="n">
        <f aca="false">B4-C4</f>
        <v>0</v>
      </c>
      <c r="E4" s="18" t="s">
        <v>9</v>
      </c>
      <c r="F4" s="36" t="n">
        <f aca="false">'MECAPRO - B'!F4</f>
        <v>0</v>
      </c>
      <c r="G4" s="13" t="n">
        <f aca="false">F4</f>
        <v>0</v>
      </c>
    </row>
    <row r="5" customFormat="false" ht="14.5" hidden="false" customHeight="false" outlineLevel="0" collapsed="false">
      <c r="A5" s="18" t="s">
        <v>11</v>
      </c>
      <c r="B5" s="36" t="n">
        <f aca="false">'MECAPRO - B'!B5+'MECAPRO - B'!B7</f>
        <v>0</v>
      </c>
      <c r="C5" s="38"/>
      <c r="D5" s="13" t="n">
        <f aca="false">B5-C5</f>
        <v>0</v>
      </c>
      <c r="E5" s="18" t="s">
        <v>26</v>
      </c>
      <c r="F5" s="39"/>
      <c r="G5" s="40" t="n">
        <f aca="false">D47</f>
        <v>0</v>
      </c>
    </row>
    <row r="6" customFormat="false" ht="15" hidden="false" customHeight="false" outlineLevel="0" collapsed="false">
      <c r="A6" s="18"/>
      <c r="B6" s="20" t="n">
        <f aca="false">'MECAPRO - B'!B6</f>
        <v>0</v>
      </c>
      <c r="C6" s="38"/>
      <c r="D6" s="13" t="n">
        <f aca="false">B6-C6</f>
        <v>0</v>
      </c>
      <c r="E6" s="22" t="s">
        <v>28</v>
      </c>
      <c r="F6" s="23"/>
      <c r="G6" s="41" t="n">
        <f aca="false">G4+G5</f>
        <v>0</v>
      </c>
    </row>
    <row r="7" customFormat="false" ht="15" hidden="false" customHeight="false" outlineLevel="0" collapsed="false">
      <c r="A7" s="18"/>
      <c r="B7" s="21"/>
      <c r="C7" s="38"/>
      <c r="D7" s="42" t="n">
        <f aca="false">B7</f>
        <v>0</v>
      </c>
      <c r="E7" s="22"/>
      <c r="F7" s="23"/>
      <c r="G7" s="41"/>
    </row>
    <row r="8" customFormat="false" ht="14.5" hidden="false" customHeight="false" outlineLevel="0" collapsed="false">
      <c r="A8" s="18" t="s">
        <v>27</v>
      </c>
      <c r="B8" s="20" t="n">
        <f aca="false">'MECAPRO - B'!C9</f>
        <v>0</v>
      </c>
      <c r="C8" s="38"/>
      <c r="D8" s="13" t="n">
        <f aca="false">B8-C8</f>
        <v>0</v>
      </c>
      <c r="E8" s="18"/>
      <c r="F8" s="20"/>
      <c r="G8" s="13"/>
    </row>
    <row r="9" customFormat="false" ht="15" hidden="false" customHeight="false" outlineLevel="0" collapsed="false">
      <c r="A9" s="18"/>
      <c r="B9" s="20"/>
      <c r="C9" s="43"/>
      <c r="D9" s="13" t="n">
        <f aca="false">B9-C9</f>
        <v>0</v>
      </c>
      <c r="E9" s="18" t="s">
        <v>64</v>
      </c>
      <c r="F9" s="21"/>
      <c r="G9" s="42"/>
    </row>
    <row r="10" customFormat="false" ht="12.75" hidden="false" customHeight="true" outlineLevel="0" collapsed="false">
      <c r="A10" s="22" t="s">
        <v>28</v>
      </c>
      <c r="B10" s="23" t="n">
        <f aca="false">SUM(B4:B9)</f>
        <v>0</v>
      </c>
      <c r="C10" s="32" t="n">
        <f aca="false">SUM(C4:C9)</f>
        <v>0</v>
      </c>
      <c r="D10" s="32" t="n">
        <f aca="false">SUM(D4:D9)</f>
        <v>0</v>
      </c>
      <c r="E10" s="22" t="s">
        <v>34</v>
      </c>
      <c r="F10" s="32" t="n">
        <f aca="false">F9</f>
        <v>0</v>
      </c>
      <c r="G10" s="44" t="n">
        <f aca="false">F10</f>
        <v>0</v>
      </c>
    </row>
    <row r="11" customFormat="false" ht="15" hidden="false" customHeight="false" outlineLevel="0" collapsed="false">
      <c r="A11" s="15" t="s">
        <v>16</v>
      </c>
      <c r="B11" s="23"/>
      <c r="C11" s="45"/>
      <c r="D11" s="24"/>
      <c r="E11" s="15" t="s">
        <v>17</v>
      </c>
      <c r="F11" s="23"/>
      <c r="G11" s="24"/>
      <c r="J11" s="46"/>
      <c r="K11" s="46"/>
    </row>
    <row r="12" customFormat="false" ht="14.5" hidden="false" customHeight="false" outlineLevel="0" collapsed="false">
      <c r="A12" s="18" t="s">
        <v>18</v>
      </c>
      <c r="B12" s="47"/>
      <c r="C12" s="38"/>
      <c r="D12" s="42" t="n">
        <f aca="false">B12-C12</f>
        <v>0</v>
      </c>
      <c r="E12" s="18" t="s">
        <v>29</v>
      </c>
      <c r="F12" s="36" t="n">
        <f aca="false">'MECAPRO - B'!F13</f>
        <v>0</v>
      </c>
      <c r="G12" s="13"/>
      <c r="J12" s="46"/>
    </row>
    <row r="13" customFormat="false" ht="15" hidden="false" customHeight="false" outlineLevel="0" collapsed="false">
      <c r="A13" s="18"/>
      <c r="B13" s="21"/>
      <c r="C13" s="38"/>
      <c r="D13" s="42" t="n">
        <f aca="false">B13-C13</f>
        <v>0</v>
      </c>
      <c r="E13" s="18"/>
      <c r="F13" s="36"/>
      <c r="G13" s="13" t="n">
        <f aca="false">'MECAPRO - B'!F13</f>
        <v>0</v>
      </c>
      <c r="J13" s="46"/>
      <c r="K13" s="46"/>
    </row>
    <row r="14" customFormat="false" ht="15" hidden="false" customHeight="false" outlineLevel="0" collapsed="false">
      <c r="A14" s="18"/>
      <c r="B14" s="21"/>
      <c r="C14" s="38"/>
      <c r="D14" s="42" t="n">
        <f aca="false">B14-C14</f>
        <v>0</v>
      </c>
      <c r="E14" s="18"/>
      <c r="F14" s="36"/>
      <c r="G14" s="13"/>
      <c r="J14" s="46"/>
    </row>
    <row r="15" customFormat="false" ht="14.5" hidden="false" customHeight="false" outlineLevel="0" collapsed="false">
      <c r="A15" s="18" t="s">
        <v>30</v>
      </c>
      <c r="B15" s="20" t="n">
        <f aca="false">'MECAPRO - B'!C17</f>
        <v>0</v>
      </c>
      <c r="C15" s="43"/>
      <c r="D15" s="13" t="n">
        <f aca="false">B15-C15</f>
        <v>0</v>
      </c>
      <c r="E15" s="18" t="s">
        <v>31</v>
      </c>
      <c r="F15" s="36" t="n">
        <f aca="false">'MECAPRO - B'!F15</f>
        <v>0</v>
      </c>
      <c r="G15" s="13" t="n">
        <f aca="false">F15</f>
        <v>0</v>
      </c>
    </row>
    <row r="16" customFormat="false" ht="15" hidden="false" customHeight="false" outlineLevel="0" collapsed="false">
      <c r="A16" s="18"/>
      <c r="B16" s="20"/>
      <c r="C16" s="43"/>
      <c r="D16" s="13"/>
      <c r="E16" s="18"/>
      <c r="F16" s="20"/>
      <c r="G16" s="13"/>
    </row>
    <row r="17" customFormat="false" ht="15" hidden="false" customHeight="false" outlineLevel="0" collapsed="false">
      <c r="A17" s="18"/>
      <c r="B17" s="20"/>
      <c r="C17" s="43"/>
      <c r="D17" s="13"/>
      <c r="E17" s="18"/>
      <c r="F17" s="20"/>
      <c r="G17" s="13"/>
    </row>
    <row r="18" customFormat="false" ht="14.5" hidden="false" customHeight="false" outlineLevel="0" collapsed="false">
      <c r="A18" s="18" t="s">
        <v>65</v>
      </c>
      <c r="B18" s="36" t="n">
        <f aca="false">'MECAPRO - B'!C32</f>
        <v>0</v>
      </c>
      <c r="C18" s="37"/>
      <c r="D18" s="13" t="n">
        <f aca="false">B18</f>
        <v>0</v>
      </c>
      <c r="E18" s="18" t="s">
        <v>32</v>
      </c>
      <c r="F18" s="20" t="n">
        <f aca="false">'MECAPRO - B'!F21</f>
        <v>0</v>
      </c>
      <c r="G18" s="13" t="n">
        <f aca="false">F18</f>
        <v>0</v>
      </c>
    </row>
    <row r="19" customFormat="false" ht="14.5" hidden="false" customHeight="false" outlineLevel="0" collapsed="false">
      <c r="A19" s="18" t="s">
        <v>66</v>
      </c>
      <c r="B19" s="48"/>
      <c r="C19" s="38"/>
      <c r="D19" s="49" t="n">
        <f aca="false">B19</f>
        <v>0</v>
      </c>
      <c r="E19" s="18" t="s">
        <v>33</v>
      </c>
      <c r="F19" s="20" t="n">
        <f aca="false">'MECAPRO - B'!F24</f>
        <v>0</v>
      </c>
      <c r="G19" s="13" t="n">
        <f aca="false">F19</f>
        <v>0</v>
      </c>
    </row>
    <row r="20" customFormat="false" ht="15" hidden="false" customHeight="false" outlineLevel="0" collapsed="false">
      <c r="A20" s="18"/>
      <c r="B20" s="21"/>
      <c r="C20" s="38"/>
      <c r="D20" s="42"/>
      <c r="E20" s="18"/>
      <c r="F20" s="50" t="n">
        <f aca="false">D46</f>
        <v>0</v>
      </c>
      <c r="G20" s="51" t="n">
        <f aca="false">F20</f>
        <v>0</v>
      </c>
    </row>
    <row r="21" customFormat="false" ht="12.75" hidden="false" customHeight="true" outlineLevel="0" collapsed="false">
      <c r="A21" s="22" t="s">
        <v>34</v>
      </c>
      <c r="B21" s="52" t="n">
        <f aca="false">B12+B13+B18+B19</f>
        <v>0</v>
      </c>
      <c r="C21" s="53" t="n">
        <f aca="false">C12+C13</f>
        <v>0</v>
      </c>
      <c r="D21" s="41" t="n">
        <f aca="false">D12+D13+D15+D18+D19</f>
        <v>0</v>
      </c>
      <c r="E21" s="22" t="s">
        <v>55</v>
      </c>
      <c r="F21" s="23"/>
      <c r="G21" s="41" t="n">
        <f aca="false">G13+G15+G18+G19+G20</f>
        <v>0</v>
      </c>
    </row>
    <row r="22" customFormat="false" ht="15.75" hidden="false" customHeight="false" outlineLevel="0" collapsed="false">
      <c r="A22" s="26" t="s">
        <v>23</v>
      </c>
      <c r="B22" s="27" t="n">
        <f aca="false">B10+B21</f>
        <v>0</v>
      </c>
      <c r="C22" s="54" t="n">
        <f aca="false">C10+C21</f>
        <v>0</v>
      </c>
      <c r="D22" s="28" t="n">
        <f aca="false">D10+D21</f>
        <v>0</v>
      </c>
      <c r="E22" s="26" t="s">
        <v>23</v>
      </c>
      <c r="F22" s="27"/>
      <c r="G22" s="55" t="n">
        <f aca="false">G6+G10+G21</f>
        <v>0</v>
      </c>
      <c r="I22" s="46"/>
    </row>
    <row r="23" customFormat="false" ht="7.5" hidden="false" customHeight="true" outlineLevel="0" collapsed="false">
      <c r="A23" s="56"/>
      <c r="B23" s="57"/>
      <c r="C23" s="57"/>
      <c r="D23" s="57"/>
      <c r="E23" s="57"/>
      <c r="F23" s="57"/>
      <c r="G23" s="58"/>
    </row>
    <row r="24" customFormat="false" ht="15" hidden="false" customHeight="false" outlineLevel="0" collapsed="false">
      <c r="A24" s="14" t="s">
        <v>35</v>
      </c>
      <c r="B24" s="14"/>
      <c r="C24" s="14"/>
      <c r="D24" s="14"/>
      <c r="E24" s="14" t="s">
        <v>36</v>
      </c>
      <c r="F24" s="14"/>
      <c r="G24" s="14"/>
    </row>
    <row r="25" customFormat="false" ht="14.5" hidden="false" customHeight="false" outlineLevel="0" collapsed="false">
      <c r="A25" s="30" t="s">
        <v>37</v>
      </c>
      <c r="B25" s="16"/>
      <c r="C25" s="59"/>
      <c r="D25" s="17" t="s">
        <v>6</v>
      </c>
      <c r="E25" s="30" t="s">
        <v>38</v>
      </c>
      <c r="F25" s="16" t="s">
        <v>5</v>
      </c>
      <c r="G25" s="17" t="s">
        <v>6</v>
      </c>
    </row>
    <row r="26" customFormat="false" ht="14.5" hidden="false" customHeight="false" outlineLevel="0" collapsed="false">
      <c r="A26" s="18" t="s">
        <v>39</v>
      </c>
      <c r="B26" s="20" t="n">
        <f aca="false">'MECAPRO - B'!C38</f>
        <v>0</v>
      </c>
      <c r="C26" s="43"/>
      <c r="D26" s="13" t="n">
        <f aca="false">B26</f>
        <v>0</v>
      </c>
      <c r="E26" s="18" t="s">
        <v>40</v>
      </c>
      <c r="F26" s="20" t="n">
        <f aca="false">'MECAPRO - B'!F38</f>
        <v>0</v>
      </c>
      <c r="G26" s="13" t="n">
        <f aca="false">F26</f>
        <v>0</v>
      </c>
    </row>
    <row r="27" customFormat="false" ht="14.5" hidden="false" customHeight="false" outlineLevel="0" collapsed="false">
      <c r="A27" s="18" t="s">
        <v>41</v>
      </c>
      <c r="B27" s="21"/>
      <c r="C27" s="43"/>
      <c r="D27" s="13" t="n">
        <f aca="false">B27</f>
        <v>0</v>
      </c>
      <c r="E27" s="18" t="s">
        <v>42</v>
      </c>
      <c r="F27" s="21"/>
      <c r="G27" s="13" t="n">
        <f aca="false">F27</f>
        <v>0</v>
      </c>
    </row>
    <row r="28" customFormat="false" ht="14.5" hidden="false" customHeight="false" outlineLevel="0" collapsed="false">
      <c r="A28" s="18" t="s">
        <v>43</v>
      </c>
      <c r="B28" s="20" t="n">
        <f aca="false">'MECAPRO - B'!C44</f>
        <v>0</v>
      </c>
      <c r="C28" s="43"/>
      <c r="D28" s="13"/>
      <c r="E28" s="18" t="s">
        <v>44</v>
      </c>
      <c r="F28" s="21"/>
      <c r="G28" s="13" t="n">
        <f aca="false">F28</f>
        <v>0</v>
      </c>
    </row>
    <row r="29" customFormat="false" ht="14.5" hidden="false" customHeight="false" outlineLevel="0" collapsed="false">
      <c r="A29" s="18"/>
      <c r="B29" s="21"/>
      <c r="C29" s="43"/>
      <c r="D29" s="13" t="n">
        <f aca="false">B28+B29</f>
        <v>0</v>
      </c>
      <c r="E29" s="18"/>
      <c r="F29" s="20"/>
      <c r="G29" s="13"/>
    </row>
    <row r="30" customFormat="false" ht="14.5" hidden="false" customHeight="false" outlineLevel="0" collapsed="false">
      <c r="A30" s="18" t="s">
        <v>67</v>
      </c>
      <c r="B30" s="21"/>
      <c r="C30" s="43"/>
      <c r="D30" s="13"/>
      <c r="E30" s="18"/>
      <c r="F30" s="20"/>
      <c r="G30" s="13"/>
    </row>
    <row r="31" customFormat="false" ht="14.5" hidden="false" customHeight="false" outlineLevel="0" collapsed="false">
      <c r="A31" s="18"/>
      <c r="B31" s="21"/>
      <c r="C31" s="43"/>
      <c r="D31" s="13"/>
      <c r="E31" s="18"/>
      <c r="F31" s="20"/>
      <c r="G31" s="13"/>
    </row>
    <row r="32" customFormat="false" ht="14.5" hidden="false" customHeight="false" outlineLevel="0" collapsed="false">
      <c r="A32" s="18"/>
      <c r="B32" s="21"/>
      <c r="C32" s="43"/>
      <c r="D32" s="42" t="n">
        <f aca="false">B30+B31+B32</f>
        <v>0</v>
      </c>
      <c r="E32" s="18"/>
      <c r="F32" s="20"/>
      <c r="G32" s="13"/>
    </row>
    <row r="33" customFormat="false" ht="14.5" hidden="false" customHeight="false" outlineLevel="0" collapsed="false">
      <c r="A33" s="18" t="s">
        <v>45</v>
      </c>
      <c r="B33" s="20" t="n">
        <f aca="false">'MECAPRO - B'!C45</f>
        <v>0</v>
      </c>
      <c r="C33" s="43"/>
      <c r="D33" s="13" t="n">
        <f aca="false">B33</f>
        <v>0</v>
      </c>
      <c r="E33" s="18"/>
      <c r="F33" s="20"/>
      <c r="G33" s="13"/>
    </row>
    <row r="34" customFormat="false" ht="14.5" hidden="false" customHeight="false" outlineLevel="0" collapsed="false">
      <c r="A34" s="18" t="s">
        <v>46</v>
      </c>
      <c r="B34" s="20" t="n">
        <f aca="false">'MECAPRO - B'!C46</f>
        <v>0</v>
      </c>
      <c r="C34" s="43"/>
      <c r="D34" s="13" t="n">
        <f aca="false">B34</f>
        <v>0</v>
      </c>
      <c r="E34" s="18"/>
      <c r="F34" s="20"/>
      <c r="G34" s="13"/>
    </row>
    <row r="35" customFormat="false" ht="14.5" hidden="false" customHeight="false" outlineLevel="0" collapsed="false">
      <c r="A35" s="18" t="s">
        <v>47</v>
      </c>
      <c r="B35" s="20" t="n">
        <f aca="false">'MECAPRO - B'!C47</f>
        <v>0</v>
      </c>
      <c r="C35" s="43"/>
      <c r="D35" s="13" t="n">
        <f aca="false">B35</f>
        <v>0</v>
      </c>
      <c r="E35" s="18"/>
      <c r="F35" s="20"/>
      <c r="G35" s="13"/>
    </row>
    <row r="36" customFormat="false" ht="14.5" hidden="false" customHeight="false" outlineLevel="0" collapsed="false">
      <c r="A36" s="18" t="s">
        <v>48</v>
      </c>
      <c r="B36" s="20" t="n">
        <f aca="false">'MECAPRO - B'!C48</f>
        <v>0</v>
      </c>
      <c r="C36" s="43"/>
      <c r="D36" s="13" t="n">
        <f aca="false">B36</f>
        <v>0</v>
      </c>
      <c r="E36" s="18"/>
      <c r="F36" s="20"/>
      <c r="G36" s="13"/>
    </row>
    <row r="37" customFormat="false" ht="14.5" hidden="false" customHeight="false" outlineLevel="0" collapsed="false">
      <c r="A37" s="18"/>
      <c r="B37" s="48"/>
      <c r="C37" s="43"/>
      <c r="D37" s="13" t="n">
        <f aca="false">B37</f>
        <v>0</v>
      </c>
      <c r="E37" s="18"/>
      <c r="F37" s="20"/>
      <c r="G37" s="13"/>
    </row>
    <row r="38" customFormat="false" ht="12.75" hidden="false" customHeight="true" outlineLevel="0" collapsed="false">
      <c r="A38" s="22" t="s">
        <v>28</v>
      </c>
      <c r="B38" s="23"/>
      <c r="C38" s="45"/>
      <c r="D38" s="24" t="n">
        <f aca="false">D26+D27+D29+D30+D31+D32+D33+D34+D35+D36+D37</f>
        <v>0</v>
      </c>
      <c r="E38" s="22" t="s">
        <v>28</v>
      </c>
      <c r="F38" s="23"/>
      <c r="G38" s="24" t="n">
        <f aca="false">G26+G27+G28</f>
        <v>0</v>
      </c>
    </row>
    <row r="39" customFormat="false" ht="14.5" hidden="false" customHeight="false" outlineLevel="0" collapsed="false">
      <c r="A39" s="30" t="s">
        <v>49</v>
      </c>
      <c r="B39" s="23"/>
      <c r="C39" s="45"/>
      <c r="D39" s="24"/>
      <c r="E39" s="30" t="s">
        <v>50</v>
      </c>
      <c r="F39" s="23"/>
      <c r="G39" s="24"/>
    </row>
    <row r="40" customFormat="false" ht="14.5" hidden="false" customHeight="false" outlineLevel="0" collapsed="false">
      <c r="A40" s="18" t="s">
        <v>51</v>
      </c>
      <c r="B40" s="20" t="n">
        <f aca="false">'MECAPRO - B'!C52</f>
        <v>0</v>
      </c>
      <c r="C40" s="43"/>
      <c r="D40" s="13" t="n">
        <f aca="false">B40</f>
        <v>0</v>
      </c>
      <c r="E40" s="18" t="s">
        <v>52</v>
      </c>
      <c r="F40" s="20" t="n">
        <f aca="false">'MECAPRO - B'!F52</f>
        <v>0</v>
      </c>
      <c r="G40" s="13" t="n">
        <f aca="false">F40</f>
        <v>0</v>
      </c>
    </row>
    <row r="41" customFormat="false" ht="14.5" hidden="false" customHeight="false" outlineLevel="0" collapsed="false">
      <c r="A41" s="18" t="s">
        <v>68</v>
      </c>
      <c r="B41" s="21"/>
      <c r="C41" s="43"/>
      <c r="D41" s="42" t="n">
        <f aca="false">B41</f>
        <v>0</v>
      </c>
      <c r="E41" s="18"/>
      <c r="F41" s="20"/>
      <c r="G41" s="13"/>
    </row>
    <row r="42" customFormat="false" ht="12.75" hidden="false" customHeight="true" outlineLevel="0" collapsed="false">
      <c r="A42" s="22" t="s">
        <v>34</v>
      </c>
      <c r="B42" s="23"/>
      <c r="C42" s="45"/>
      <c r="D42" s="24" t="n">
        <f aca="false">D40+D41</f>
        <v>0</v>
      </c>
      <c r="E42" s="22" t="s">
        <v>34</v>
      </c>
      <c r="F42" s="23"/>
      <c r="G42" s="24" t="n">
        <f aca="false">G40+G41</f>
        <v>0</v>
      </c>
    </row>
    <row r="43" customFormat="false" ht="14.5" hidden="false" customHeight="false" outlineLevel="0" collapsed="false">
      <c r="A43" s="30" t="s">
        <v>53</v>
      </c>
      <c r="B43" s="23"/>
      <c r="C43" s="45"/>
      <c r="D43" s="24" t="n">
        <f aca="false">B43</f>
        <v>0</v>
      </c>
      <c r="E43" s="30" t="s">
        <v>54</v>
      </c>
      <c r="F43" s="23"/>
      <c r="G43" s="24" t="n">
        <f aca="false">F43</f>
        <v>0</v>
      </c>
    </row>
    <row r="44" customFormat="false" ht="12.75" hidden="false" customHeight="true" outlineLevel="0" collapsed="false">
      <c r="A44" s="22" t="s">
        <v>55</v>
      </c>
      <c r="B44" s="23"/>
      <c r="C44" s="45"/>
      <c r="D44" s="24" t="n">
        <f aca="false">D43</f>
        <v>0</v>
      </c>
      <c r="E44" s="22" t="s">
        <v>55</v>
      </c>
      <c r="F44" s="23"/>
      <c r="G44" s="24" t="n">
        <f aca="false">G43</f>
        <v>0</v>
      </c>
    </row>
    <row r="45" customFormat="false" ht="14.5" hidden="false" customHeight="false" outlineLevel="0" collapsed="false">
      <c r="A45" s="30" t="s">
        <v>56</v>
      </c>
      <c r="B45" s="23"/>
      <c r="C45" s="45"/>
      <c r="D45" s="24" t="n">
        <f aca="false">D38+D42+D44</f>
        <v>0</v>
      </c>
      <c r="E45" s="30" t="s">
        <v>57</v>
      </c>
      <c r="F45" s="23"/>
      <c r="G45" s="24" t="n">
        <f aca="false">G38+G42+G44</f>
        <v>0</v>
      </c>
    </row>
    <row r="46" customFormat="false" ht="14.5" hidden="false" customHeight="false" outlineLevel="0" collapsed="false">
      <c r="A46" s="60" t="s">
        <v>69</v>
      </c>
      <c r="B46" s="23"/>
      <c r="C46" s="45"/>
      <c r="D46" s="61" t="n">
        <f aca="false">(G45-D45)/3</f>
        <v>0</v>
      </c>
      <c r="E46" s="30"/>
      <c r="F46" s="23"/>
      <c r="G46" s="24"/>
    </row>
    <row r="47" customFormat="false" ht="14.5" hidden="false" customHeight="false" outlineLevel="0" collapsed="false">
      <c r="A47" s="33" t="s">
        <v>58</v>
      </c>
      <c r="B47" s="20"/>
      <c r="C47" s="43"/>
      <c r="D47" s="61" t="n">
        <f aca="false">(G45-D45)*2/3</f>
        <v>0</v>
      </c>
      <c r="E47" s="18" t="s">
        <v>59</v>
      </c>
      <c r="F47" s="20"/>
      <c r="G47" s="13"/>
    </row>
    <row r="48" customFormat="false" ht="15" hidden="false" customHeight="false" outlineLevel="0" collapsed="false">
      <c r="A48" s="26" t="s">
        <v>23</v>
      </c>
      <c r="B48" s="27"/>
      <c r="C48" s="62"/>
      <c r="D48" s="55" t="n">
        <f aca="false">D45+D46+D47</f>
        <v>0</v>
      </c>
      <c r="E48" s="26" t="s">
        <v>23</v>
      </c>
      <c r="F48" s="27"/>
      <c r="G48" s="28" t="n">
        <f aca="false">G45+G47</f>
        <v>0</v>
      </c>
    </row>
    <row r="49" customFormat="false" ht="14.5" hidden="false" customHeight="false" outlineLevel="0" collapsed="false">
      <c r="D49" s="46" t="n">
        <f aca="false">D22+D48</f>
        <v>0</v>
      </c>
      <c r="G49" s="0" t="n">
        <f aca="false">G22+G48</f>
        <v>0</v>
      </c>
    </row>
    <row r="50" customFormat="false" ht="14.5" hidden="false" customHeight="false" outlineLevel="0" collapsed="false">
      <c r="D50" s="63"/>
    </row>
    <row r="51" customFormat="false" ht="14.5" hidden="false" customHeight="false" outlineLevel="0" collapsed="false">
      <c r="D51" s="46"/>
    </row>
  </sheetData>
  <mergeCells count="5">
    <mergeCell ref="A1:G1"/>
    <mergeCell ref="A2:D2"/>
    <mergeCell ref="E2:G2"/>
    <mergeCell ref="A24:D24"/>
    <mergeCell ref="E24:G24"/>
  </mergeCells>
  <printOptions headings="false" gridLines="false" gridLinesSet="true" horizontalCentered="false" verticalCentered="false"/>
  <pageMargins left="0.118055555555556" right="0.118055555555556" top="0.157638888888889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2021-10-04T11:17:05Z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