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filterPrivacy="1" defaultThemeVersion="124226"/>
  <xr:revisionPtr revIDLastSave="0" documentId="13_ncr:1_{7A6FD25E-DC61-491D-A9B6-000D08C56A0C}" xr6:coauthVersionLast="36" xr6:coauthVersionMax="36" xr10:uidLastSave="{00000000-0000-0000-0000-000000000000}"/>
  <workbookProtection workbookPassword="CBCC" lockStructure="1"/>
  <bookViews>
    <workbookView xWindow="240" yWindow="170" windowWidth="14810" windowHeight="7680" xr2:uid="{00000000-000D-0000-FFFF-FFFF00000000}"/>
  </bookViews>
  <sheets>
    <sheet name="MECAPRO - A" sheetId="1" r:id="rId1"/>
    <sheet name="MECAPRO - B" sheetId="3" r:id="rId2"/>
    <sheet name="MECAPRO - C" sheetId="6" r:id="rId3"/>
  </sheets>
  <calcPr calcId="191029"/>
</workbook>
</file>

<file path=xl/calcChain.xml><?xml version="1.0" encoding="utf-8"?>
<calcChain xmlns="http://schemas.openxmlformats.org/spreadsheetml/2006/main">
  <c r="G28" i="6" l="1"/>
  <c r="G27" i="6"/>
  <c r="D12" i="6" l="1"/>
  <c r="D13" i="6" l="1"/>
  <c r="C21" i="6" l="1"/>
  <c r="D14" i="6" l="1"/>
  <c r="F10" i="6" l="1"/>
  <c r="G10" i="6" s="1"/>
  <c r="D7" i="6" l="1"/>
  <c r="D19" i="6" l="1"/>
  <c r="D37" i="6"/>
  <c r="B6" i="6" l="1"/>
  <c r="D41" i="6" l="1"/>
  <c r="D32" i="6"/>
  <c r="E12" i="3" l="1"/>
  <c r="E4" i="3"/>
  <c r="B18" i="3"/>
  <c r="B12" i="3"/>
  <c r="B5" i="3"/>
  <c r="B5" i="6" s="1"/>
  <c r="B4" i="3"/>
  <c r="E15" i="3"/>
  <c r="D5" i="6" l="1"/>
  <c r="D6" i="6"/>
  <c r="D9" i="6"/>
  <c r="C10" i="6"/>
  <c r="C22" i="6" s="1"/>
  <c r="G43" i="6"/>
  <c r="G44" i="6" s="1"/>
  <c r="D43" i="6"/>
  <c r="D44" i="6" s="1"/>
  <c r="C32" i="3"/>
  <c r="B18" i="6" s="1"/>
  <c r="B21" i="6" s="1"/>
  <c r="C40" i="3"/>
  <c r="D27" i="6" s="1"/>
  <c r="F21" i="3"/>
  <c r="F18" i="6" s="1"/>
  <c r="G18" i="6" s="1"/>
  <c r="D18" i="6" l="1"/>
  <c r="F55" i="3"/>
  <c r="F54" i="3"/>
  <c r="F52" i="3"/>
  <c r="F40" i="6" s="1"/>
  <c r="G40" i="6" s="1"/>
  <c r="G42" i="6" s="1"/>
  <c r="F41" i="3"/>
  <c r="F40" i="3"/>
  <c r="F38" i="3"/>
  <c r="F26" i="6" s="1"/>
  <c r="G26" i="6" s="1"/>
  <c r="C55" i="3"/>
  <c r="C54" i="3"/>
  <c r="C52" i="3"/>
  <c r="B40" i="6" s="1"/>
  <c r="D40" i="6" s="1"/>
  <c r="D42" i="6" s="1"/>
  <c r="C48" i="3"/>
  <c r="B36" i="6" s="1"/>
  <c r="D36" i="6" s="1"/>
  <c r="C47" i="3"/>
  <c r="B35" i="6" s="1"/>
  <c r="D35" i="6" s="1"/>
  <c r="C46" i="3"/>
  <c r="B34" i="6" s="1"/>
  <c r="D34" i="6" s="1"/>
  <c r="C45" i="3"/>
  <c r="B33" i="6" s="1"/>
  <c r="D33" i="6" s="1"/>
  <c r="C44" i="3"/>
  <c r="B28" i="6" s="1"/>
  <c r="D29" i="6" s="1"/>
  <c r="C38" i="3"/>
  <c r="B26" i="6" s="1"/>
  <c r="D26" i="6" s="1"/>
  <c r="F24" i="3"/>
  <c r="F19" i="6" s="1"/>
  <c r="G19" i="6" s="1"/>
  <c r="F15" i="3"/>
  <c r="F15" i="6" s="1"/>
  <c r="G15" i="6" s="1"/>
  <c r="F13" i="3"/>
  <c r="F4" i="3"/>
  <c r="F4" i="6" s="1"/>
  <c r="G4" i="6" s="1"/>
  <c r="C9" i="3"/>
  <c r="B8" i="6" s="1"/>
  <c r="C7" i="3"/>
  <c r="C4" i="3"/>
  <c r="B4" i="6" s="1"/>
  <c r="D4" i="6" s="1"/>
  <c r="C14" i="3"/>
  <c r="C17" i="3"/>
  <c r="B15" i="6" s="1"/>
  <c r="D38" i="6" l="1"/>
  <c r="D45" i="6" s="1"/>
  <c r="B10" i="6"/>
  <c r="B22" i="6" s="1"/>
  <c r="G13" i="6"/>
  <c r="F12" i="6"/>
  <c r="D15" i="6"/>
  <c r="D21" i="6" s="1"/>
  <c r="D8" i="6"/>
  <c r="D10" i="6" s="1"/>
  <c r="G38" i="6"/>
  <c r="G45" i="6" s="1"/>
  <c r="F53" i="3"/>
  <c r="C53" i="3"/>
  <c r="C49" i="3"/>
  <c r="C33" i="3"/>
  <c r="F10" i="3"/>
  <c r="C10" i="3"/>
  <c r="F33" i="3"/>
  <c r="F49" i="3"/>
  <c r="D47" i="6" l="1"/>
  <c r="D46" i="6"/>
  <c r="D22" i="6"/>
  <c r="F56" i="3"/>
  <c r="F58" i="3" s="1"/>
  <c r="G48" i="6"/>
  <c r="C56" i="3"/>
  <c r="F34" i="3"/>
  <c r="C34" i="3"/>
  <c r="G14" i="1"/>
  <c r="D14" i="1"/>
  <c r="G9" i="1"/>
  <c r="D9" i="1"/>
  <c r="C58" i="3" l="1"/>
  <c r="G5" i="6"/>
  <c r="G6" i="6" s="1"/>
  <c r="F20" i="6"/>
  <c r="G20" i="6" s="1"/>
  <c r="G21" i="6" s="1"/>
  <c r="G16" i="1"/>
  <c r="D16" i="1"/>
  <c r="G22" i="6" l="1"/>
  <c r="D48" i="6"/>
  <c r="D49" i="6" s="1"/>
  <c r="G49" i="6" l="1"/>
</calcChain>
</file>

<file path=xl/sharedStrings.xml><?xml version="1.0" encoding="utf-8"?>
<sst xmlns="http://schemas.openxmlformats.org/spreadsheetml/2006/main" count="162" uniqueCount="70">
  <si>
    <t>Immobilisations incorporelles</t>
  </si>
  <si>
    <t>Immobilisations corporelles</t>
  </si>
  <si>
    <t>Immobilisations financières</t>
  </si>
  <si>
    <t>TOTAL I</t>
  </si>
  <si>
    <t>ACTIF IMMOBILISE</t>
  </si>
  <si>
    <t>PASSIF</t>
  </si>
  <si>
    <t>CAPITAUX PROPRES</t>
  </si>
  <si>
    <t>Capital</t>
  </si>
  <si>
    <t>Résultat</t>
  </si>
  <si>
    <t>ACTIF CIRCULANT</t>
  </si>
  <si>
    <t>DETTES</t>
  </si>
  <si>
    <t>Stocks</t>
  </si>
  <si>
    <t>Disponibilités</t>
  </si>
  <si>
    <t>Emprunts Etab Crédit</t>
  </si>
  <si>
    <t>Emprunt &amp; dettes fin divers</t>
  </si>
  <si>
    <t>TOTAL II</t>
  </si>
  <si>
    <t>TOTAL GENERAL</t>
  </si>
  <si>
    <t>BILAN</t>
  </si>
  <si>
    <t>CREATION DE L'ENTREPRISE MECAPRO</t>
  </si>
  <si>
    <t>ACTIF</t>
  </si>
  <si>
    <t>Détail</t>
  </si>
  <si>
    <t>Total</t>
  </si>
  <si>
    <t>Immobilisation financières</t>
  </si>
  <si>
    <t>TOTAL 1</t>
  </si>
  <si>
    <t>Clients et comptes rattachés</t>
  </si>
  <si>
    <t>Dispobilités</t>
  </si>
  <si>
    <t>TOTAL 2</t>
  </si>
  <si>
    <t>CHARGES</t>
  </si>
  <si>
    <t>PRODUITS</t>
  </si>
  <si>
    <t>Emprunts établissements credit</t>
  </si>
  <si>
    <t>Emprunts et dettes fin. Divers</t>
  </si>
  <si>
    <t>Fournisseurs et cptes rattachés</t>
  </si>
  <si>
    <t>Dettes fiscales et sociales</t>
  </si>
  <si>
    <t>PRODUITS D'EXPLOITATION</t>
  </si>
  <si>
    <t>CHARGES D'EXPLOITATION</t>
  </si>
  <si>
    <t>Achat de Matières Premières</t>
  </si>
  <si>
    <t>Variation de stocks de M1ères</t>
  </si>
  <si>
    <t>Autres achats et charges ext</t>
  </si>
  <si>
    <t>Impôts taxes et versts assimilés</t>
  </si>
  <si>
    <t>Salaires et traitements</t>
  </si>
  <si>
    <t>Charges sociales</t>
  </si>
  <si>
    <t>Autres charges</t>
  </si>
  <si>
    <t>CHARGES FINANCIERES</t>
  </si>
  <si>
    <t>Intérêts et charges assimilés</t>
  </si>
  <si>
    <t>CHARGES EXCEPTIONNELLES</t>
  </si>
  <si>
    <t>PRODUITS EXCEPTIONNELS</t>
  </si>
  <si>
    <t>TOTAL 3</t>
  </si>
  <si>
    <t>TOTAL DES CHARGES</t>
  </si>
  <si>
    <t>TOTAL DES PRODUITS</t>
  </si>
  <si>
    <t>Résultat (bénéfice)</t>
  </si>
  <si>
    <t>Résultat (perte)</t>
  </si>
  <si>
    <t>BILAN ET COMPTE DE RESULTAT PROVISOIRE Entreprise MECAPRO</t>
  </si>
  <si>
    <t>PRODUITS FINANCIERS</t>
  </si>
  <si>
    <t>Autres intérêts et pdts assimilés</t>
  </si>
  <si>
    <t>Production vendue</t>
  </si>
  <si>
    <t>Production stockée</t>
  </si>
  <si>
    <t>Production immobilisée</t>
  </si>
  <si>
    <t>Brut</t>
  </si>
  <si>
    <t>Actif Net</t>
  </si>
  <si>
    <t>Dotations aux amort et prov</t>
  </si>
  <si>
    <t>Dotations aux provisions</t>
  </si>
  <si>
    <t>Impôts sur les bénéfices</t>
  </si>
  <si>
    <t>Amt/Prov</t>
  </si>
  <si>
    <t>Provisions pr risques et charges</t>
  </si>
  <si>
    <t>Charges constatées d'avance</t>
  </si>
  <si>
    <t>BILAN ET COMPTE DE RESULTAT Entreprise MECAPRO</t>
  </si>
  <si>
    <t>BILAN D'OUVERTURE DE L'ENTREPRISE MECAPRO A COMPLETER</t>
  </si>
  <si>
    <t>CONTE</t>
  </si>
  <si>
    <t>AMIS</t>
  </si>
  <si>
    <t>TAISOUD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</si>
</sst>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5" xfId="0" applyFont="1" applyBorder="1"/>
    <xf numFmtId="0" fontId="0" fillId="0" borderId="5" xfId="0" applyBorder="1" applyAlignment="1">
      <alignment horizontal="right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1" fillId="0" borderId="23" xfId="0" applyFont="1" applyBorder="1" applyAlignment="1">
      <alignment horizontal="right"/>
    </xf>
    <xf numFmtId="0" fontId="0" fillId="0" borderId="23" xfId="0" applyBorder="1"/>
    <xf numFmtId="0" fontId="1" fillId="0" borderId="23" xfId="0" applyFont="1" applyBorder="1"/>
    <xf numFmtId="0" fontId="1" fillId="0" borderId="24" xfId="0" applyFont="1" applyBorder="1"/>
    <xf numFmtId="0" fontId="4" fillId="0" borderId="1" xfId="0" applyFont="1" applyBorder="1"/>
    <xf numFmtId="0" fontId="4" fillId="0" borderId="6" xfId="0" applyFont="1" applyBorder="1"/>
    <xf numFmtId="0" fontId="5" fillId="0" borderId="1" xfId="0" applyFont="1" applyBorder="1"/>
    <xf numFmtId="0" fontId="6" fillId="0" borderId="6" xfId="0" applyFont="1" applyBorder="1"/>
    <xf numFmtId="0" fontId="5" fillId="0" borderId="23" xfId="0" applyFont="1" applyBorder="1"/>
    <xf numFmtId="0" fontId="4" fillId="0" borderId="23" xfId="0" applyFont="1" applyBorder="1"/>
    <xf numFmtId="0" fontId="6" fillId="0" borderId="1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24" xfId="0" applyFont="1" applyBorder="1"/>
    <xf numFmtId="0" fontId="8" fillId="0" borderId="5" xfId="0" applyFont="1" applyBorder="1" applyAlignment="1">
      <alignment horizontal="right"/>
    </xf>
    <xf numFmtId="2" fontId="1" fillId="0" borderId="6" xfId="0" applyNumberFormat="1" applyFont="1" applyBorder="1"/>
    <xf numFmtId="2" fontId="1" fillId="0" borderId="9" xfId="0" applyNumberFormat="1" applyFont="1" applyBorder="1"/>
    <xf numFmtId="2" fontId="0" fillId="0" borderId="1" xfId="0" applyNumberFormat="1" applyBorder="1"/>
    <xf numFmtId="0" fontId="9" fillId="0" borderId="23" xfId="0" applyFont="1" applyBorder="1" applyAlignment="1">
      <alignment horizontal="right"/>
    </xf>
    <xf numFmtId="2" fontId="4" fillId="0" borderId="6" xfId="0" applyNumberFormat="1" applyFont="1" applyBorder="1"/>
    <xf numFmtId="0" fontId="0" fillId="0" borderId="1" xfId="0" applyFont="1" applyBorder="1"/>
    <xf numFmtId="2" fontId="0" fillId="0" borderId="0" xfId="0" applyNumberFormat="1"/>
    <xf numFmtId="2" fontId="4" fillId="0" borderId="1" xfId="0" applyNumberFormat="1" applyFont="1" applyBorder="1"/>
    <xf numFmtId="9" fontId="0" fillId="0" borderId="0" xfId="1" applyFont="1"/>
    <xf numFmtId="0" fontId="7" fillId="0" borderId="6" xfId="0" applyFont="1" applyBorder="1"/>
    <xf numFmtId="2" fontId="1" fillId="0" borderId="1" xfId="0" applyNumberFormat="1" applyFont="1" applyBorder="1"/>
    <xf numFmtId="1" fontId="7" fillId="0" borderId="6" xfId="0" applyNumberFormat="1" applyFont="1" applyBorder="1"/>
    <xf numFmtId="1" fontId="4" fillId="0" borderId="6" xfId="0" applyNumberFormat="1" applyFont="1" applyBorder="1"/>
    <xf numFmtId="1" fontId="4" fillId="0" borderId="1" xfId="0" applyNumberFormat="1" applyFont="1" applyBorder="1"/>
    <xf numFmtId="1" fontId="0" fillId="0" borderId="6" xfId="0" applyNumberFormat="1" applyBorder="1"/>
    <xf numFmtId="1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topLeftCell="B5" zoomScaleNormal="100" workbookViewId="0">
      <selection activeCell="G13" sqref="G13"/>
    </sheetView>
  </sheetViews>
  <sheetFormatPr baseColWidth="10" defaultColWidth="9.1796875" defaultRowHeight="14.5" x14ac:dyDescent="0.35"/>
  <cols>
    <col min="1" max="1" width="2.1796875" style="1" customWidth="1"/>
    <col min="2" max="10" width="13.7265625" style="1" customWidth="1"/>
    <col min="11" max="16384" width="9.1796875" style="1"/>
  </cols>
  <sheetData>
    <row r="1" spans="1:8" ht="22.5" customHeight="1" x14ac:dyDescent="0.25">
      <c r="A1" s="55" t="s">
        <v>18</v>
      </c>
      <c r="B1" s="55"/>
      <c r="C1" s="55"/>
      <c r="D1" s="55"/>
      <c r="E1" s="55"/>
      <c r="F1" s="55"/>
      <c r="G1" s="55"/>
    </row>
    <row r="2" spans="1:8" ht="15" x14ac:dyDescent="0.25">
      <c r="B2" s="57" t="s">
        <v>66</v>
      </c>
      <c r="C2" s="57"/>
      <c r="D2" s="57"/>
      <c r="E2" s="57"/>
      <c r="F2" s="57"/>
      <c r="G2" s="57"/>
    </row>
    <row r="3" spans="1:8" ht="22.5" customHeight="1" x14ac:dyDescent="0.25">
      <c r="B3" s="51" t="s">
        <v>17</v>
      </c>
      <c r="C3" s="51"/>
      <c r="D3" s="51"/>
      <c r="E3" s="51"/>
      <c r="F3" s="51"/>
      <c r="G3" s="51"/>
    </row>
    <row r="4" spans="1:8" ht="22.5" customHeight="1" x14ac:dyDescent="0.25">
      <c r="B4" s="56" t="s">
        <v>4</v>
      </c>
      <c r="C4" s="56"/>
      <c r="D4" s="56"/>
      <c r="E4" s="56" t="s">
        <v>5</v>
      </c>
      <c r="F4" s="56"/>
      <c r="G4" s="56"/>
    </row>
    <row r="5" spans="1:8" ht="22.5" customHeight="1" x14ac:dyDescent="0.25">
      <c r="B5" s="52" t="s">
        <v>4</v>
      </c>
      <c r="C5" s="52"/>
      <c r="D5" s="52"/>
      <c r="E5" s="52" t="s">
        <v>6</v>
      </c>
      <c r="F5" s="52"/>
      <c r="G5" s="52"/>
    </row>
    <row r="6" spans="1:8" ht="22.5" customHeight="1" x14ac:dyDescent="0.25">
      <c r="B6" s="52" t="s">
        <v>0</v>
      </c>
      <c r="C6" s="52"/>
      <c r="D6" s="2"/>
      <c r="E6" s="54" t="s">
        <v>7</v>
      </c>
      <c r="F6" s="54"/>
      <c r="G6" s="2"/>
      <c r="H6" s="1" t="s">
        <v>67</v>
      </c>
    </row>
    <row r="7" spans="1:8" ht="22.5" customHeight="1" x14ac:dyDescent="0.25">
      <c r="B7" s="52" t="s">
        <v>1</v>
      </c>
      <c r="C7" s="52"/>
      <c r="D7" s="2"/>
      <c r="E7" s="54"/>
      <c r="F7" s="54"/>
      <c r="G7" s="2"/>
      <c r="H7" s="1" t="s">
        <v>69</v>
      </c>
    </row>
    <row r="8" spans="1:8" ht="22.5" customHeight="1" x14ac:dyDescent="0.35">
      <c r="B8" s="52" t="s">
        <v>2</v>
      </c>
      <c r="C8" s="52"/>
      <c r="D8" s="2"/>
      <c r="E8" s="54"/>
      <c r="F8" s="54"/>
      <c r="G8" s="2"/>
      <c r="H8" s="1" t="s">
        <v>68</v>
      </c>
    </row>
    <row r="9" spans="1:8" ht="22.5" customHeight="1" x14ac:dyDescent="0.35">
      <c r="B9" s="53" t="s">
        <v>3</v>
      </c>
      <c r="C9" s="53"/>
      <c r="D9" s="2">
        <f>D6+D7+D8</f>
        <v>0</v>
      </c>
      <c r="E9" s="53" t="s">
        <v>3</v>
      </c>
      <c r="F9" s="53"/>
      <c r="G9" s="2">
        <f>G6+G7+G8</f>
        <v>0</v>
      </c>
    </row>
    <row r="10" spans="1:8" ht="22.5" customHeight="1" x14ac:dyDescent="0.25">
      <c r="B10" s="52"/>
      <c r="C10" s="52"/>
      <c r="D10" s="52"/>
      <c r="E10" s="52"/>
      <c r="F10" s="52"/>
      <c r="G10" s="52"/>
    </row>
    <row r="11" spans="1:8" ht="22.5" customHeight="1" x14ac:dyDescent="0.25">
      <c r="B11" s="52" t="s">
        <v>9</v>
      </c>
      <c r="C11" s="52"/>
      <c r="D11" s="2"/>
      <c r="E11" s="52" t="s">
        <v>10</v>
      </c>
      <c r="F11" s="52"/>
      <c r="G11" s="2"/>
    </row>
    <row r="12" spans="1:8" ht="22.5" customHeight="1" x14ac:dyDescent="0.35">
      <c r="B12" s="52" t="s">
        <v>11</v>
      </c>
      <c r="C12" s="52"/>
      <c r="D12" s="2"/>
      <c r="E12" s="54" t="s">
        <v>13</v>
      </c>
      <c r="F12" s="54"/>
      <c r="G12" s="2"/>
    </row>
    <row r="13" spans="1:8" ht="22.5" customHeight="1" x14ac:dyDescent="0.35">
      <c r="B13" s="52" t="s">
        <v>12</v>
      </c>
      <c r="C13" s="52"/>
      <c r="D13" s="2"/>
      <c r="E13" s="54" t="s">
        <v>14</v>
      </c>
      <c r="F13" s="54"/>
      <c r="G13" s="2"/>
    </row>
    <row r="14" spans="1:8" ht="22.5" customHeight="1" x14ac:dyDescent="0.25">
      <c r="B14" s="53" t="s">
        <v>15</v>
      </c>
      <c r="C14" s="53"/>
      <c r="D14" s="2">
        <f>D12+D13</f>
        <v>0</v>
      </c>
      <c r="E14" s="53" t="s">
        <v>15</v>
      </c>
      <c r="F14" s="53"/>
      <c r="G14" s="2">
        <f>G12+G13</f>
        <v>0</v>
      </c>
    </row>
    <row r="15" spans="1:8" ht="22.5" customHeight="1" x14ac:dyDescent="0.25">
      <c r="B15" s="52"/>
      <c r="C15" s="52"/>
      <c r="D15" s="52"/>
      <c r="E15" s="52"/>
      <c r="F15" s="52"/>
      <c r="G15" s="52"/>
    </row>
    <row r="16" spans="1:8" ht="22.5" customHeight="1" x14ac:dyDescent="0.35">
      <c r="B16" s="53" t="s">
        <v>16</v>
      </c>
      <c r="C16" s="53"/>
      <c r="D16" s="2">
        <f>D9+D14</f>
        <v>0</v>
      </c>
      <c r="E16" s="53" t="s">
        <v>16</v>
      </c>
      <c r="F16" s="53"/>
      <c r="G16" s="2">
        <f>G9+G14</f>
        <v>0</v>
      </c>
    </row>
    <row r="17" ht="22.5" customHeight="1" x14ac:dyDescent="0.35"/>
  </sheetData>
  <mergeCells count="27">
    <mergeCell ref="A1:G1"/>
    <mergeCell ref="B13:C13"/>
    <mergeCell ref="E13:F13"/>
    <mergeCell ref="B14:C14"/>
    <mergeCell ref="E14:F14"/>
    <mergeCell ref="B5:D5"/>
    <mergeCell ref="B6:C6"/>
    <mergeCell ref="B7:C7"/>
    <mergeCell ref="B8:C8"/>
    <mergeCell ref="B4:D4"/>
    <mergeCell ref="E4:G4"/>
    <mergeCell ref="E5:G5"/>
    <mergeCell ref="E6:F6"/>
    <mergeCell ref="E7:F7"/>
    <mergeCell ref="E8:F8"/>
    <mergeCell ref="B2:G2"/>
    <mergeCell ref="B3:G3"/>
    <mergeCell ref="B15:G15"/>
    <mergeCell ref="B16:C16"/>
    <mergeCell ref="E16:F16"/>
    <mergeCell ref="B10:G10"/>
    <mergeCell ref="B9:C9"/>
    <mergeCell ref="E9:F9"/>
    <mergeCell ref="B11:C11"/>
    <mergeCell ref="B12:C12"/>
    <mergeCell ref="E11:F11"/>
    <mergeCell ref="E12:F12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8"/>
  <sheetViews>
    <sheetView zoomScaleNormal="100" workbookViewId="0">
      <selection activeCell="F34" sqref="F34"/>
    </sheetView>
  </sheetViews>
  <sheetFormatPr baseColWidth="10" defaultRowHeight="14.5" x14ac:dyDescent="0.35"/>
  <cols>
    <col min="1" max="1" width="28.7265625" customWidth="1"/>
    <col min="2" max="3" width="8.54296875" customWidth="1"/>
    <col min="4" max="4" width="28.7265625" customWidth="1"/>
    <col min="5" max="6" width="8.7265625" customWidth="1"/>
  </cols>
  <sheetData>
    <row r="1" spans="1:23" ht="14.5" customHeight="1" thickBot="1" x14ac:dyDescent="0.3">
      <c r="A1" s="58" t="s">
        <v>51</v>
      </c>
      <c r="B1" s="59"/>
      <c r="C1" s="59"/>
      <c r="D1" s="59"/>
      <c r="E1" s="59"/>
      <c r="F1" s="60"/>
      <c r="W1" s="9"/>
    </row>
    <row r="2" spans="1:23" ht="14.25" customHeight="1" x14ac:dyDescent="0.25">
      <c r="A2" s="61" t="s">
        <v>19</v>
      </c>
      <c r="B2" s="62"/>
      <c r="C2" s="63"/>
      <c r="D2" s="61" t="s">
        <v>5</v>
      </c>
      <c r="E2" s="62"/>
      <c r="F2" s="63"/>
    </row>
    <row r="3" spans="1:23" ht="14.25" customHeight="1" x14ac:dyDescent="0.35">
      <c r="A3" s="6" t="s">
        <v>4</v>
      </c>
      <c r="B3" s="5" t="s">
        <v>20</v>
      </c>
      <c r="C3" s="7" t="s">
        <v>21</v>
      </c>
      <c r="D3" s="6" t="s">
        <v>6</v>
      </c>
      <c r="E3" s="5" t="s">
        <v>20</v>
      </c>
      <c r="F3" s="7" t="s">
        <v>21</v>
      </c>
    </row>
    <row r="4" spans="1:23" ht="14.25" customHeight="1" x14ac:dyDescent="0.25">
      <c r="A4" s="8" t="s">
        <v>0</v>
      </c>
      <c r="B4" s="26">
        <f>'MECAPRO - A'!D6</f>
        <v>0</v>
      </c>
      <c r="C4" s="9">
        <f>B4</f>
        <v>0</v>
      </c>
      <c r="D4" s="8" t="s">
        <v>7</v>
      </c>
      <c r="E4" s="26">
        <f>'MECAPRO - A'!G6</f>
        <v>0</v>
      </c>
      <c r="F4" s="9">
        <f>E4</f>
        <v>0</v>
      </c>
    </row>
    <row r="5" spans="1:23" ht="14.25" customHeight="1" x14ac:dyDescent="0.35">
      <c r="A5" s="8" t="s">
        <v>1</v>
      </c>
      <c r="B5" s="26">
        <f>'MECAPRO - A'!D7</f>
        <v>0</v>
      </c>
      <c r="C5" s="9"/>
      <c r="D5" s="8" t="s">
        <v>8</v>
      </c>
      <c r="E5" s="4"/>
      <c r="F5" s="9"/>
    </row>
    <row r="6" spans="1:23" ht="14.25" customHeight="1" x14ac:dyDescent="0.25">
      <c r="A6" s="8"/>
      <c r="B6" s="24"/>
      <c r="C6" s="9"/>
      <c r="D6" s="8"/>
      <c r="E6" s="4"/>
      <c r="F6" s="9"/>
    </row>
    <row r="7" spans="1:23" ht="14.25" customHeight="1" x14ac:dyDescent="0.25">
      <c r="A7" s="8"/>
      <c r="B7" s="24"/>
      <c r="C7" s="9">
        <f>B5+B6+B7</f>
        <v>0</v>
      </c>
      <c r="D7" s="8"/>
      <c r="E7" s="4"/>
      <c r="F7" s="9"/>
    </row>
    <row r="8" spans="1:23" ht="14.25" customHeight="1" x14ac:dyDescent="0.35">
      <c r="A8" s="8" t="s">
        <v>22</v>
      </c>
      <c r="B8" s="24"/>
      <c r="C8" s="9"/>
      <c r="D8" s="8"/>
      <c r="E8" s="4"/>
      <c r="F8" s="9"/>
    </row>
    <row r="9" spans="1:23" ht="14.25" customHeight="1" x14ac:dyDescent="0.25">
      <c r="A9" s="8"/>
      <c r="B9" s="24"/>
      <c r="C9" s="9">
        <f>B8+B9</f>
        <v>0</v>
      </c>
      <c r="D9" s="8"/>
      <c r="E9" s="4"/>
      <c r="F9" s="9"/>
    </row>
    <row r="10" spans="1:23" ht="14.25" customHeight="1" x14ac:dyDescent="0.25">
      <c r="A10" s="10" t="s">
        <v>23</v>
      </c>
      <c r="B10" s="3"/>
      <c r="C10" s="11">
        <f>C4+C7+C9</f>
        <v>0</v>
      </c>
      <c r="D10" s="10" t="s">
        <v>23</v>
      </c>
      <c r="E10" s="3"/>
      <c r="F10" s="11">
        <f>F4+F5</f>
        <v>0</v>
      </c>
    </row>
    <row r="11" spans="1:23" ht="14.25" customHeight="1" x14ac:dyDescent="0.25">
      <c r="A11" s="6" t="s">
        <v>9</v>
      </c>
      <c r="B11" s="3"/>
      <c r="C11" s="11"/>
      <c r="D11" s="6" t="s">
        <v>10</v>
      </c>
      <c r="E11" s="3"/>
      <c r="F11" s="11"/>
    </row>
    <row r="12" spans="1:23" ht="14.25" customHeight="1" x14ac:dyDescent="0.35">
      <c r="A12" s="8" t="s">
        <v>11</v>
      </c>
      <c r="B12" s="26">
        <f>'MECAPRO - A'!D12</f>
        <v>0</v>
      </c>
      <c r="C12" s="9"/>
      <c r="D12" s="8" t="s">
        <v>29</v>
      </c>
      <c r="E12" s="26">
        <f>'MECAPRO - A'!G12</f>
        <v>0</v>
      </c>
      <c r="F12" s="9"/>
      <c r="J12" s="50"/>
    </row>
    <row r="13" spans="1:23" ht="14.25" customHeight="1" x14ac:dyDescent="0.25">
      <c r="A13" s="8"/>
      <c r="B13" s="24"/>
      <c r="C13" s="9"/>
      <c r="D13" s="8"/>
      <c r="E13" s="24"/>
      <c r="F13" s="9">
        <f>E12+E13</f>
        <v>0</v>
      </c>
    </row>
    <row r="14" spans="1:23" ht="14.25" customHeight="1" x14ac:dyDescent="0.25">
      <c r="A14" s="8"/>
      <c r="B14" s="24"/>
      <c r="C14" s="9">
        <f>B12+B13+B14</f>
        <v>0</v>
      </c>
      <c r="D14" s="8"/>
      <c r="E14" s="4"/>
      <c r="F14" s="9"/>
    </row>
    <row r="15" spans="1:23" ht="14.25" customHeight="1" x14ac:dyDescent="0.35">
      <c r="A15" s="8" t="s">
        <v>24</v>
      </c>
      <c r="B15" s="24"/>
      <c r="C15" s="9"/>
      <c r="D15" s="8" t="s">
        <v>30</v>
      </c>
      <c r="E15" s="26">
        <f>'MECAPRO - A'!G13</f>
        <v>0</v>
      </c>
      <c r="F15" s="9">
        <f>E15</f>
        <v>0</v>
      </c>
    </row>
    <row r="16" spans="1:23" ht="14.25" customHeight="1" x14ac:dyDescent="0.35">
      <c r="A16" s="8"/>
      <c r="B16" s="24"/>
      <c r="C16" s="9"/>
      <c r="D16" s="8"/>
      <c r="E16" s="4"/>
      <c r="F16" s="9"/>
    </row>
    <row r="17" spans="1:6" ht="14.25" customHeight="1" x14ac:dyDescent="0.35">
      <c r="A17" s="8"/>
      <c r="B17" s="24"/>
      <c r="C17" s="9">
        <f>B15+B16+B17</f>
        <v>0</v>
      </c>
      <c r="D17" s="8"/>
      <c r="E17" s="4"/>
      <c r="F17" s="9"/>
    </row>
    <row r="18" spans="1:6" ht="14.25" customHeight="1" x14ac:dyDescent="0.35">
      <c r="A18" s="8" t="s">
        <v>12</v>
      </c>
      <c r="B18" s="26">
        <f>'MECAPRO - A'!D13</f>
        <v>0</v>
      </c>
      <c r="C18" s="9"/>
      <c r="D18" s="8" t="s">
        <v>31</v>
      </c>
      <c r="E18" s="24"/>
      <c r="F18" s="9"/>
    </row>
    <row r="19" spans="1:6" ht="14.25" customHeight="1" x14ac:dyDescent="0.35">
      <c r="A19" s="8"/>
      <c r="B19" s="24"/>
      <c r="C19" s="9"/>
      <c r="D19" s="8"/>
      <c r="E19" s="24"/>
      <c r="F19" s="9"/>
    </row>
    <row r="20" spans="1:6" ht="14.25" customHeight="1" x14ac:dyDescent="0.35">
      <c r="A20" s="8"/>
      <c r="B20" s="24"/>
      <c r="C20" s="9"/>
      <c r="D20" s="8"/>
      <c r="E20" s="24"/>
      <c r="F20" s="9"/>
    </row>
    <row r="21" spans="1:6" ht="14.25" customHeight="1" x14ac:dyDescent="0.35">
      <c r="A21" s="8"/>
      <c r="B21" s="24"/>
      <c r="C21" s="9"/>
      <c r="D21" s="8"/>
      <c r="E21" s="24"/>
      <c r="F21" s="9">
        <f>E18+E19+E20+E21</f>
        <v>0</v>
      </c>
    </row>
    <row r="22" spans="1:6" ht="14.25" customHeight="1" x14ac:dyDescent="0.35">
      <c r="A22" s="8"/>
      <c r="B22" s="24"/>
      <c r="C22" s="9"/>
      <c r="D22" s="8" t="s">
        <v>32</v>
      </c>
      <c r="E22" s="24"/>
      <c r="F22" s="9"/>
    </row>
    <row r="23" spans="1:6" ht="14.25" customHeight="1" x14ac:dyDescent="0.35">
      <c r="A23" s="8"/>
      <c r="B23" s="24"/>
      <c r="C23" s="9"/>
      <c r="D23" s="8"/>
      <c r="E23" s="24"/>
      <c r="F23" s="9"/>
    </row>
    <row r="24" spans="1:6" ht="14.25" customHeight="1" x14ac:dyDescent="0.35">
      <c r="A24" s="8"/>
      <c r="B24" s="24"/>
      <c r="C24" s="9"/>
      <c r="D24" s="8"/>
      <c r="E24" s="24"/>
      <c r="F24" s="9">
        <f>E22+E23+E24</f>
        <v>0</v>
      </c>
    </row>
    <row r="25" spans="1:6" ht="14.25" customHeight="1" x14ac:dyDescent="0.35">
      <c r="A25" s="8"/>
      <c r="B25" s="24"/>
      <c r="C25" s="9"/>
      <c r="D25" s="8"/>
      <c r="E25" s="4"/>
      <c r="F25" s="9"/>
    </row>
    <row r="26" spans="1:6" ht="14.25" customHeight="1" x14ac:dyDescent="0.35">
      <c r="A26" s="8"/>
      <c r="B26" s="24"/>
      <c r="C26" s="9"/>
      <c r="D26" s="8"/>
      <c r="E26" s="4"/>
      <c r="F26" s="9"/>
    </row>
    <row r="27" spans="1:6" ht="14.25" customHeight="1" x14ac:dyDescent="0.35">
      <c r="A27" s="8"/>
      <c r="B27" s="24"/>
      <c r="C27" s="9"/>
      <c r="D27" s="8"/>
      <c r="E27" s="4"/>
      <c r="F27" s="9"/>
    </row>
    <row r="28" spans="1:6" ht="14.25" customHeight="1" x14ac:dyDescent="0.35">
      <c r="A28" s="8"/>
      <c r="B28" s="24"/>
      <c r="C28" s="9"/>
      <c r="D28" s="8"/>
      <c r="E28" s="4"/>
      <c r="F28" s="9"/>
    </row>
    <row r="29" spans="1:6" ht="14.25" customHeight="1" x14ac:dyDescent="0.35">
      <c r="A29" s="8"/>
      <c r="B29" s="24"/>
      <c r="C29" s="9"/>
      <c r="D29" s="8"/>
      <c r="E29" s="4"/>
      <c r="F29" s="9"/>
    </row>
    <row r="30" spans="1:6" ht="14.25" customHeight="1" x14ac:dyDescent="0.35">
      <c r="A30" s="8"/>
      <c r="B30" s="24"/>
      <c r="C30" s="9"/>
      <c r="D30" s="8"/>
      <c r="E30" s="4"/>
      <c r="F30" s="9"/>
    </row>
    <row r="31" spans="1:6" ht="14.25" customHeight="1" x14ac:dyDescent="0.35">
      <c r="A31" s="8"/>
      <c r="B31" s="24"/>
      <c r="C31" s="9"/>
      <c r="D31" s="8"/>
      <c r="E31" s="4"/>
      <c r="F31" s="9"/>
    </row>
    <row r="32" spans="1:6" ht="14.25" customHeight="1" x14ac:dyDescent="0.35">
      <c r="A32" s="8"/>
      <c r="B32" s="24"/>
      <c r="C32" s="9">
        <f>B18+B19+B20+B21+B22+B23+B24+B25+B26+B27+B28+B29+B30+B31+B32</f>
        <v>0</v>
      </c>
      <c r="D32" s="8"/>
      <c r="E32" s="4"/>
      <c r="F32" s="9"/>
    </row>
    <row r="33" spans="1:6" ht="14.25" customHeight="1" x14ac:dyDescent="0.35">
      <c r="A33" s="10" t="s">
        <v>26</v>
      </c>
      <c r="B33" s="3"/>
      <c r="C33" s="11">
        <f>C14+C17+C32</f>
        <v>0</v>
      </c>
      <c r="D33" s="10" t="s">
        <v>26</v>
      </c>
      <c r="E33" s="3"/>
      <c r="F33" s="11">
        <f>F13+F15+F21+F24</f>
        <v>0</v>
      </c>
    </row>
    <row r="34" spans="1:6" ht="14.25" customHeight="1" thickBot="1" x14ac:dyDescent="0.4">
      <c r="A34" s="12" t="s">
        <v>16</v>
      </c>
      <c r="B34" s="13"/>
      <c r="C34" s="14">
        <f>C10+C33</f>
        <v>0</v>
      </c>
      <c r="D34" s="12" t="s">
        <v>16</v>
      </c>
      <c r="E34" s="13"/>
      <c r="F34" s="14">
        <f>F10+F33</f>
        <v>0</v>
      </c>
    </row>
    <row r="35" spans="1:6" ht="7" customHeight="1" thickBot="1" x14ac:dyDescent="0.4">
      <c r="A35" s="64"/>
      <c r="B35" s="65"/>
      <c r="C35" s="65"/>
      <c r="D35" s="65"/>
      <c r="E35" s="65"/>
      <c r="F35" s="66"/>
    </row>
    <row r="36" spans="1:6" ht="14.25" customHeight="1" x14ac:dyDescent="0.35">
      <c r="A36" s="61" t="s">
        <v>27</v>
      </c>
      <c r="B36" s="62"/>
      <c r="C36" s="63"/>
      <c r="D36" s="61" t="s">
        <v>28</v>
      </c>
      <c r="E36" s="62"/>
      <c r="F36" s="63"/>
    </row>
    <row r="37" spans="1:6" ht="14.25" customHeight="1" x14ac:dyDescent="0.35">
      <c r="A37" s="15" t="s">
        <v>34</v>
      </c>
      <c r="B37" s="5" t="s">
        <v>20</v>
      </c>
      <c r="C37" s="7" t="s">
        <v>21</v>
      </c>
      <c r="D37" s="15" t="s">
        <v>33</v>
      </c>
      <c r="E37" s="5" t="s">
        <v>20</v>
      </c>
      <c r="F37" s="7" t="s">
        <v>21</v>
      </c>
    </row>
    <row r="38" spans="1:6" ht="14.25" customHeight="1" x14ac:dyDescent="0.35">
      <c r="A38" s="8" t="s">
        <v>35</v>
      </c>
      <c r="B38" s="24"/>
      <c r="C38" s="9">
        <f>B38</f>
        <v>0</v>
      </c>
      <c r="D38" s="8" t="s">
        <v>54</v>
      </c>
      <c r="E38" s="24"/>
      <c r="F38" s="9">
        <f>E38</f>
        <v>0</v>
      </c>
    </row>
    <row r="39" spans="1:6" ht="14.25" customHeight="1" x14ac:dyDescent="0.35">
      <c r="A39" s="8" t="s">
        <v>36</v>
      </c>
      <c r="B39" s="24"/>
      <c r="C39" s="9"/>
      <c r="D39" s="8" t="s">
        <v>55</v>
      </c>
      <c r="E39" s="24"/>
      <c r="F39" s="9"/>
    </row>
    <row r="40" spans="1:6" ht="14.25" customHeight="1" x14ac:dyDescent="0.35">
      <c r="A40" s="8"/>
      <c r="B40" s="24"/>
      <c r="C40" s="27">
        <f>B39+B40</f>
        <v>0</v>
      </c>
      <c r="D40" s="8"/>
      <c r="E40" s="24"/>
      <c r="F40" s="9">
        <f>E39+E40</f>
        <v>0</v>
      </c>
    </row>
    <row r="41" spans="1:6" ht="14.25" customHeight="1" x14ac:dyDescent="0.35">
      <c r="A41" s="8" t="s">
        <v>37</v>
      </c>
      <c r="B41" s="24"/>
      <c r="C41" s="9"/>
      <c r="D41" s="8" t="s">
        <v>56</v>
      </c>
      <c r="E41" s="24"/>
      <c r="F41" s="9">
        <f>E41</f>
        <v>0</v>
      </c>
    </row>
    <row r="42" spans="1:6" ht="14.25" customHeight="1" x14ac:dyDescent="0.35">
      <c r="A42" s="8"/>
      <c r="B42" s="24"/>
      <c r="C42" s="9"/>
      <c r="D42" s="8"/>
      <c r="E42" s="24"/>
      <c r="F42" s="9"/>
    </row>
    <row r="43" spans="1:6" ht="14.25" customHeight="1" x14ac:dyDescent="0.35">
      <c r="A43" s="8"/>
      <c r="B43" s="24"/>
      <c r="C43" s="9"/>
      <c r="D43" s="8"/>
      <c r="E43" s="24"/>
      <c r="F43" s="9"/>
    </row>
    <row r="44" spans="1:6" ht="14.25" customHeight="1" x14ac:dyDescent="0.35">
      <c r="A44" s="8"/>
      <c r="B44" s="24"/>
      <c r="C44" s="9">
        <f>B41+B42+B43+B44</f>
        <v>0</v>
      </c>
      <c r="D44" s="8"/>
      <c r="E44" s="24"/>
      <c r="F44" s="9"/>
    </row>
    <row r="45" spans="1:6" ht="14.25" customHeight="1" x14ac:dyDescent="0.35">
      <c r="A45" s="8" t="s">
        <v>38</v>
      </c>
      <c r="B45" s="24"/>
      <c r="C45" s="9">
        <f>B45</f>
        <v>0</v>
      </c>
      <c r="D45" s="8"/>
      <c r="E45" s="24"/>
      <c r="F45" s="9"/>
    </row>
    <row r="46" spans="1:6" ht="14.25" customHeight="1" x14ac:dyDescent="0.35">
      <c r="A46" s="8" t="s">
        <v>39</v>
      </c>
      <c r="B46" s="24"/>
      <c r="C46" s="9">
        <f>B46</f>
        <v>0</v>
      </c>
      <c r="D46" s="8"/>
      <c r="E46" s="24"/>
      <c r="F46" s="9"/>
    </row>
    <row r="47" spans="1:6" ht="14.25" customHeight="1" x14ac:dyDescent="0.35">
      <c r="A47" s="8" t="s">
        <v>40</v>
      </c>
      <c r="B47" s="24"/>
      <c r="C47" s="9">
        <f>B47</f>
        <v>0</v>
      </c>
      <c r="D47" s="8"/>
      <c r="E47" s="24"/>
      <c r="F47" s="9"/>
    </row>
    <row r="48" spans="1:6" ht="14.25" customHeight="1" x14ac:dyDescent="0.35">
      <c r="A48" s="8" t="s">
        <v>41</v>
      </c>
      <c r="B48" s="24"/>
      <c r="C48" s="9">
        <f>B48</f>
        <v>0</v>
      </c>
      <c r="D48" s="8"/>
      <c r="E48" s="24"/>
      <c r="F48" s="9"/>
    </row>
    <row r="49" spans="1:6" ht="14.25" customHeight="1" x14ac:dyDescent="0.35">
      <c r="A49" s="10" t="s">
        <v>23</v>
      </c>
      <c r="B49" s="3"/>
      <c r="C49" s="11">
        <f>C38+C40+C44+C45+C46+C47+C48</f>
        <v>0</v>
      </c>
      <c r="D49" s="10" t="s">
        <v>23</v>
      </c>
      <c r="E49" s="31"/>
      <c r="F49" s="11">
        <f>F38+F40+F41</f>
        <v>0</v>
      </c>
    </row>
    <row r="50" spans="1:6" ht="14.25" customHeight="1" x14ac:dyDescent="0.35">
      <c r="A50" s="15" t="s">
        <v>42</v>
      </c>
      <c r="B50" s="3"/>
      <c r="C50" s="11"/>
      <c r="D50" s="15" t="s">
        <v>52</v>
      </c>
      <c r="E50" s="31"/>
      <c r="F50" s="11"/>
    </row>
    <row r="51" spans="1:6" ht="14.25" customHeight="1" x14ac:dyDescent="0.35">
      <c r="A51" s="8" t="s">
        <v>43</v>
      </c>
      <c r="B51" s="24"/>
      <c r="C51" s="9"/>
      <c r="D51" s="8" t="s">
        <v>53</v>
      </c>
      <c r="E51" s="24"/>
      <c r="F51" s="9"/>
    </row>
    <row r="52" spans="1:6" ht="14.25" customHeight="1" x14ac:dyDescent="0.35">
      <c r="A52" s="8"/>
      <c r="B52" s="24"/>
      <c r="C52" s="9">
        <f>B51+B52</f>
        <v>0</v>
      </c>
      <c r="D52" s="8"/>
      <c r="E52" s="4"/>
      <c r="F52" s="9">
        <f>E51</f>
        <v>0</v>
      </c>
    </row>
    <row r="53" spans="1:6" ht="14.25" customHeight="1" x14ac:dyDescent="0.35">
      <c r="A53" s="10" t="s">
        <v>26</v>
      </c>
      <c r="B53" s="3"/>
      <c r="C53" s="11">
        <f>C52</f>
        <v>0</v>
      </c>
      <c r="D53" s="10" t="s">
        <v>26</v>
      </c>
      <c r="E53" s="3"/>
      <c r="F53" s="11">
        <f>F52</f>
        <v>0</v>
      </c>
    </row>
    <row r="54" spans="1:6" ht="14.25" customHeight="1" x14ac:dyDescent="0.35">
      <c r="A54" s="15" t="s">
        <v>44</v>
      </c>
      <c r="B54" s="3"/>
      <c r="C54" s="11">
        <f>B54</f>
        <v>0</v>
      </c>
      <c r="D54" s="15" t="s">
        <v>45</v>
      </c>
      <c r="E54" s="3"/>
      <c r="F54" s="11">
        <f>E54</f>
        <v>0</v>
      </c>
    </row>
    <row r="55" spans="1:6" ht="14.25" customHeight="1" x14ac:dyDescent="0.35">
      <c r="A55" s="10" t="s">
        <v>46</v>
      </c>
      <c r="B55" s="3"/>
      <c r="C55" s="11">
        <f>C54</f>
        <v>0</v>
      </c>
      <c r="D55" s="10" t="s">
        <v>46</v>
      </c>
      <c r="E55" s="3"/>
      <c r="F55" s="11">
        <f>F54</f>
        <v>0</v>
      </c>
    </row>
    <row r="56" spans="1:6" ht="11.5" customHeight="1" x14ac:dyDescent="0.35">
      <c r="A56" s="15" t="s">
        <v>47</v>
      </c>
      <c r="B56" s="3"/>
      <c r="C56" s="11">
        <f>C49+C53+C55</f>
        <v>0</v>
      </c>
      <c r="D56" s="15" t="s">
        <v>48</v>
      </c>
      <c r="E56" s="3"/>
      <c r="F56" s="11">
        <f>F49+F53+F55</f>
        <v>0</v>
      </c>
    </row>
    <row r="57" spans="1:6" ht="14.25" customHeight="1" x14ac:dyDescent="0.35">
      <c r="A57" s="16" t="s">
        <v>49</v>
      </c>
      <c r="B57" s="4"/>
      <c r="D57" s="8" t="s">
        <v>50</v>
      </c>
      <c r="E57" s="4"/>
      <c r="F57" s="9"/>
    </row>
    <row r="58" spans="1:6" ht="14.25" customHeight="1" thickBot="1" x14ac:dyDescent="0.4">
      <c r="A58" s="12" t="s">
        <v>16</v>
      </c>
      <c r="B58" s="13"/>
      <c r="C58" s="14">
        <f>C56+C57</f>
        <v>0</v>
      </c>
      <c r="D58" s="12" t="s">
        <v>16</v>
      </c>
      <c r="E58" s="13"/>
      <c r="F58" s="14">
        <f>F56+F57</f>
        <v>0</v>
      </c>
    </row>
  </sheetData>
  <mergeCells count="6">
    <mergeCell ref="A1:F1"/>
    <mergeCell ref="A2:C2"/>
    <mergeCell ref="D2:F2"/>
    <mergeCell ref="A35:F35"/>
    <mergeCell ref="A36:C36"/>
    <mergeCell ref="D36:F36"/>
  </mergeCells>
  <pageMargins left="0.51181102362204722" right="0.51181102362204722" top="3.937007874015748E-2" bottom="3.937007874015748E-2" header="0.31496062992125984" footer="0.31496062992125984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zoomScale="140" zoomScaleNormal="140" workbookViewId="0">
      <selection activeCell="D51" sqref="D51:D52"/>
    </sheetView>
  </sheetViews>
  <sheetFormatPr baseColWidth="10" defaultRowHeight="14.5" x14ac:dyDescent="0.35"/>
  <cols>
    <col min="1" max="1" width="28.7265625" customWidth="1"/>
    <col min="2" max="4" width="8.54296875" customWidth="1"/>
    <col min="5" max="5" width="28.7265625" customWidth="1"/>
    <col min="6" max="7" width="8.7265625" customWidth="1"/>
  </cols>
  <sheetData>
    <row r="1" spans="1:11" ht="16.5" thickBot="1" x14ac:dyDescent="0.3">
      <c r="A1" s="70" t="s">
        <v>65</v>
      </c>
      <c r="B1" s="71"/>
      <c r="C1" s="71"/>
      <c r="D1" s="71"/>
      <c r="E1" s="71"/>
      <c r="F1" s="71"/>
      <c r="G1" s="72"/>
    </row>
    <row r="2" spans="1:11" ht="15" x14ac:dyDescent="0.25">
      <c r="A2" s="67" t="s">
        <v>19</v>
      </c>
      <c r="B2" s="68"/>
      <c r="C2" s="68"/>
      <c r="D2" s="69"/>
      <c r="E2" s="67" t="s">
        <v>5</v>
      </c>
      <c r="F2" s="68"/>
      <c r="G2" s="69"/>
    </row>
    <row r="3" spans="1:11" x14ac:dyDescent="0.35">
      <c r="A3" s="6" t="s">
        <v>4</v>
      </c>
      <c r="B3" s="5" t="s">
        <v>57</v>
      </c>
      <c r="C3" s="38" t="s">
        <v>62</v>
      </c>
      <c r="D3" s="7" t="s">
        <v>58</v>
      </c>
      <c r="E3" s="6" t="s">
        <v>6</v>
      </c>
      <c r="F3" s="5" t="s">
        <v>20</v>
      </c>
      <c r="G3" s="7" t="s">
        <v>21</v>
      </c>
    </row>
    <row r="4" spans="1:11" ht="15" x14ac:dyDescent="0.25">
      <c r="A4" s="8" t="s">
        <v>0</v>
      </c>
      <c r="B4" s="30">
        <f>'MECAPRO - B'!C4</f>
        <v>0</v>
      </c>
      <c r="C4" s="28"/>
      <c r="D4" s="9">
        <f>B4-C4</f>
        <v>0</v>
      </c>
      <c r="E4" s="8" t="s">
        <v>7</v>
      </c>
      <c r="F4" s="30">
        <f>'MECAPRO - B'!F4</f>
        <v>0</v>
      </c>
      <c r="G4" s="9">
        <f>F4</f>
        <v>0</v>
      </c>
    </row>
    <row r="5" spans="1:11" x14ac:dyDescent="0.35">
      <c r="A5" s="8" t="s">
        <v>1</v>
      </c>
      <c r="B5" s="30">
        <f>'MECAPRO - B'!B5+'MECAPRO - B'!B7</f>
        <v>0</v>
      </c>
      <c r="C5" s="29"/>
      <c r="D5" s="9">
        <f>B5-C5</f>
        <v>0</v>
      </c>
      <c r="E5" s="8" t="s">
        <v>8</v>
      </c>
      <c r="F5" s="37"/>
      <c r="G5" s="47">
        <f>D47</f>
        <v>0</v>
      </c>
    </row>
    <row r="6" spans="1:11" ht="15" x14ac:dyDescent="0.25">
      <c r="A6" s="8"/>
      <c r="B6" s="4">
        <f>'MECAPRO - B'!B6</f>
        <v>0</v>
      </c>
      <c r="C6" s="29"/>
      <c r="D6" s="9">
        <f t="shared" ref="D6:D9" si="0">B6-C6</f>
        <v>0</v>
      </c>
      <c r="E6" s="10" t="s">
        <v>23</v>
      </c>
      <c r="F6" s="3"/>
      <c r="G6" s="35">
        <f>G4+G5</f>
        <v>0</v>
      </c>
    </row>
    <row r="7" spans="1:11" ht="15" x14ac:dyDescent="0.25">
      <c r="A7" s="8"/>
      <c r="B7" s="24"/>
      <c r="C7" s="29"/>
      <c r="D7" s="25">
        <f>B7</f>
        <v>0</v>
      </c>
      <c r="E7" s="10"/>
      <c r="F7" s="3"/>
      <c r="G7" s="35"/>
    </row>
    <row r="8" spans="1:11" x14ac:dyDescent="0.35">
      <c r="A8" s="8" t="s">
        <v>22</v>
      </c>
      <c r="B8" s="4">
        <f>'MECAPRO - B'!C9</f>
        <v>0</v>
      </c>
      <c r="C8" s="29"/>
      <c r="D8" s="9">
        <f t="shared" si="0"/>
        <v>0</v>
      </c>
      <c r="E8" s="8"/>
      <c r="F8" s="4"/>
      <c r="G8" s="9"/>
    </row>
    <row r="9" spans="1:11" ht="15" x14ac:dyDescent="0.25">
      <c r="A9" s="8"/>
      <c r="B9" s="4"/>
      <c r="C9" s="21"/>
      <c r="D9" s="9">
        <f t="shared" si="0"/>
        <v>0</v>
      </c>
      <c r="E9" s="8" t="s">
        <v>63</v>
      </c>
      <c r="F9" s="24"/>
      <c r="G9" s="25"/>
    </row>
    <row r="10" spans="1:11" ht="12.75" customHeight="1" x14ac:dyDescent="0.25">
      <c r="A10" s="10" t="s">
        <v>23</v>
      </c>
      <c r="B10" s="3">
        <f>SUM(B4:B9)</f>
        <v>0</v>
      </c>
      <c r="C10" s="31">
        <f>SUM(C4:C9)</f>
        <v>0</v>
      </c>
      <c r="D10" s="31">
        <f>SUM(D4:D9)</f>
        <v>0</v>
      </c>
      <c r="E10" s="10" t="s">
        <v>26</v>
      </c>
      <c r="F10" s="31">
        <f>F9</f>
        <v>0</v>
      </c>
      <c r="G10" s="44">
        <f>F10</f>
        <v>0</v>
      </c>
    </row>
    <row r="11" spans="1:11" ht="15" x14ac:dyDescent="0.25">
      <c r="A11" s="6" t="s">
        <v>9</v>
      </c>
      <c r="B11" s="3"/>
      <c r="C11" s="22"/>
      <c r="D11" s="11"/>
      <c r="E11" s="6" t="s">
        <v>10</v>
      </c>
      <c r="F11" s="3"/>
      <c r="G11" s="11"/>
      <c r="J11" s="41"/>
      <c r="K11" s="41"/>
    </row>
    <row r="12" spans="1:11" x14ac:dyDescent="0.35">
      <c r="A12" s="8" t="s">
        <v>11</v>
      </c>
      <c r="B12" s="40"/>
      <c r="C12" s="29"/>
      <c r="D12" s="25">
        <f>B12-C12</f>
        <v>0</v>
      </c>
      <c r="E12" s="8" t="s">
        <v>29</v>
      </c>
      <c r="F12" s="30">
        <f>'MECAPRO - B'!F13</f>
        <v>0</v>
      </c>
      <c r="G12" s="9"/>
      <c r="J12" s="41"/>
    </row>
    <row r="13" spans="1:11" ht="15" x14ac:dyDescent="0.25">
      <c r="A13" s="8"/>
      <c r="B13" s="24"/>
      <c r="C13" s="29"/>
      <c r="D13" s="25">
        <f>B13-C13</f>
        <v>0</v>
      </c>
      <c r="E13" s="8"/>
      <c r="F13" s="30"/>
      <c r="G13" s="9">
        <f>'MECAPRO - B'!F13</f>
        <v>0</v>
      </c>
      <c r="J13" s="41"/>
      <c r="K13" s="41"/>
    </row>
    <row r="14" spans="1:11" ht="15" x14ac:dyDescent="0.25">
      <c r="A14" s="8"/>
      <c r="B14" s="24"/>
      <c r="C14" s="29"/>
      <c r="D14" s="25">
        <f>B14-C14</f>
        <v>0</v>
      </c>
      <c r="E14" s="8"/>
      <c r="F14" s="30"/>
      <c r="G14" s="9"/>
      <c r="J14" s="41"/>
    </row>
    <row r="15" spans="1:11" x14ac:dyDescent="0.35">
      <c r="A15" s="8" t="s">
        <v>24</v>
      </c>
      <c r="B15" s="4">
        <f>'MECAPRO - B'!C17</f>
        <v>0</v>
      </c>
      <c r="C15" s="21"/>
      <c r="D15" s="9">
        <f>B15-C15</f>
        <v>0</v>
      </c>
      <c r="E15" s="8" t="s">
        <v>30</v>
      </c>
      <c r="F15" s="30">
        <f>'MECAPRO - B'!F15</f>
        <v>0</v>
      </c>
      <c r="G15" s="9">
        <f>F15</f>
        <v>0</v>
      </c>
    </row>
    <row r="16" spans="1:11" ht="15" x14ac:dyDescent="0.25">
      <c r="A16" s="8"/>
      <c r="B16" s="4"/>
      <c r="C16" s="21"/>
      <c r="D16" s="9"/>
      <c r="E16" s="8"/>
      <c r="F16" s="4"/>
      <c r="G16" s="9"/>
    </row>
    <row r="17" spans="1:9" ht="15" x14ac:dyDescent="0.25">
      <c r="A17" s="8"/>
      <c r="B17" s="4"/>
      <c r="C17" s="21"/>
      <c r="D17" s="9"/>
      <c r="E17" s="8"/>
      <c r="F17" s="4"/>
      <c r="G17" s="9"/>
    </row>
    <row r="18" spans="1:9" x14ac:dyDescent="0.35">
      <c r="A18" s="8" t="s">
        <v>25</v>
      </c>
      <c r="B18" s="30">
        <f>'MECAPRO - B'!C32</f>
        <v>0</v>
      </c>
      <c r="C18" s="28"/>
      <c r="D18" s="9">
        <f>B18</f>
        <v>0</v>
      </c>
      <c r="E18" s="8" t="s">
        <v>31</v>
      </c>
      <c r="F18" s="4">
        <f>'MECAPRO - B'!F21</f>
        <v>0</v>
      </c>
      <c r="G18" s="9">
        <f>F18</f>
        <v>0</v>
      </c>
    </row>
    <row r="19" spans="1:9" x14ac:dyDescent="0.35">
      <c r="A19" s="8" t="s">
        <v>64</v>
      </c>
      <c r="B19" s="42"/>
      <c r="C19" s="29"/>
      <c r="D19" s="39">
        <f>B19</f>
        <v>0</v>
      </c>
      <c r="E19" s="8" t="s">
        <v>32</v>
      </c>
      <c r="F19" s="4">
        <f>'MECAPRO - B'!F24</f>
        <v>0</v>
      </c>
      <c r="G19" s="9">
        <f>F19</f>
        <v>0</v>
      </c>
    </row>
    <row r="20" spans="1:9" ht="15" x14ac:dyDescent="0.25">
      <c r="A20" s="8"/>
      <c r="B20" s="24"/>
      <c r="C20" s="29"/>
      <c r="D20" s="25"/>
      <c r="E20" s="8"/>
      <c r="F20" s="48">
        <f>D46</f>
        <v>0</v>
      </c>
      <c r="G20" s="49">
        <f>F20</f>
        <v>0</v>
      </c>
    </row>
    <row r="21" spans="1:9" ht="12.75" customHeight="1" x14ac:dyDescent="0.25">
      <c r="A21" s="10" t="s">
        <v>26</v>
      </c>
      <c r="B21" s="45">
        <f>B12+B13+B18+B19</f>
        <v>0</v>
      </c>
      <c r="C21" s="32">
        <f>C12+C13</f>
        <v>0</v>
      </c>
      <c r="D21" s="35">
        <f>D12+D13+D15+D18+D19</f>
        <v>0</v>
      </c>
      <c r="E21" s="10" t="s">
        <v>46</v>
      </c>
      <c r="F21" s="3"/>
      <c r="G21" s="35">
        <f>G13+G15+G18+G19+G20</f>
        <v>0</v>
      </c>
    </row>
    <row r="22" spans="1:9" ht="15.75" thickBot="1" x14ac:dyDescent="0.3">
      <c r="A22" s="12" t="s">
        <v>16</v>
      </c>
      <c r="B22" s="13">
        <f>B10+B21</f>
        <v>0</v>
      </c>
      <c r="C22" s="33">
        <f>C10+C21</f>
        <v>0</v>
      </c>
      <c r="D22" s="14">
        <f>D10+D21</f>
        <v>0</v>
      </c>
      <c r="E22" s="12" t="s">
        <v>16</v>
      </c>
      <c r="F22" s="13"/>
      <c r="G22" s="36">
        <f>G6+G10+G21</f>
        <v>0</v>
      </c>
      <c r="I22" s="41"/>
    </row>
    <row r="23" spans="1:9" ht="7.5" customHeight="1" thickBot="1" x14ac:dyDescent="0.3">
      <c r="A23" s="17"/>
      <c r="B23" s="18"/>
      <c r="C23" s="18"/>
      <c r="D23" s="18"/>
      <c r="E23" s="18"/>
      <c r="F23" s="18"/>
      <c r="G23" s="19"/>
    </row>
    <row r="24" spans="1:9" ht="15" x14ac:dyDescent="0.25">
      <c r="A24" s="67" t="s">
        <v>27</v>
      </c>
      <c r="B24" s="68"/>
      <c r="C24" s="68"/>
      <c r="D24" s="69"/>
      <c r="E24" s="67" t="s">
        <v>28</v>
      </c>
      <c r="F24" s="68"/>
      <c r="G24" s="69"/>
    </row>
    <row r="25" spans="1:9" x14ac:dyDescent="0.35">
      <c r="A25" s="15" t="s">
        <v>34</v>
      </c>
      <c r="B25" s="5"/>
      <c r="C25" s="20"/>
      <c r="D25" s="7" t="s">
        <v>21</v>
      </c>
      <c r="E25" s="15" t="s">
        <v>33</v>
      </c>
      <c r="F25" s="5" t="s">
        <v>20</v>
      </c>
      <c r="G25" s="7" t="s">
        <v>21</v>
      </c>
    </row>
    <row r="26" spans="1:9" x14ac:dyDescent="0.35">
      <c r="A26" s="8" t="s">
        <v>35</v>
      </c>
      <c r="B26" s="4">
        <f>'MECAPRO - B'!C38</f>
        <v>0</v>
      </c>
      <c r="C26" s="21"/>
      <c r="D26" s="9">
        <f>B26</f>
        <v>0</v>
      </c>
      <c r="E26" s="8" t="s">
        <v>54</v>
      </c>
      <c r="F26" s="4">
        <f>'MECAPRO - B'!F38</f>
        <v>0</v>
      </c>
      <c r="G26" s="9">
        <f>F26</f>
        <v>0</v>
      </c>
    </row>
    <row r="27" spans="1:9" x14ac:dyDescent="0.35">
      <c r="A27" s="8" t="s">
        <v>36</v>
      </c>
      <c r="B27" s="24"/>
      <c r="C27" s="21"/>
      <c r="D27" s="9">
        <f>B27</f>
        <v>0</v>
      </c>
      <c r="E27" s="8" t="s">
        <v>55</v>
      </c>
      <c r="F27" s="24"/>
      <c r="G27" s="9">
        <f>F27</f>
        <v>0</v>
      </c>
    </row>
    <row r="28" spans="1:9" x14ac:dyDescent="0.35">
      <c r="A28" s="8" t="s">
        <v>37</v>
      </c>
      <c r="B28" s="4">
        <f>'MECAPRO - B'!C44</f>
        <v>0</v>
      </c>
      <c r="C28" s="21"/>
      <c r="D28" s="9"/>
      <c r="E28" s="8" t="s">
        <v>56</v>
      </c>
      <c r="F28" s="24"/>
      <c r="G28" s="9">
        <f>F28</f>
        <v>0</v>
      </c>
    </row>
    <row r="29" spans="1:9" x14ac:dyDescent="0.35">
      <c r="A29" s="8"/>
      <c r="B29" s="24"/>
      <c r="C29" s="21"/>
      <c r="D29" s="9">
        <f>B28+B29</f>
        <v>0</v>
      </c>
      <c r="E29" s="8"/>
      <c r="F29" s="4"/>
      <c r="G29" s="9"/>
    </row>
    <row r="30" spans="1:9" x14ac:dyDescent="0.35">
      <c r="A30" s="8" t="s">
        <v>59</v>
      </c>
      <c r="B30" s="24"/>
      <c r="C30" s="21"/>
      <c r="D30" s="9"/>
      <c r="E30" s="8"/>
      <c r="F30" s="4"/>
      <c r="G30" s="9"/>
    </row>
    <row r="31" spans="1:9" x14ac:dyDescent="0.35">
      <c r="A31" s="8"/>
      <c r="B31" s="24"/>
      <c r="C31" s="21"/>
      <c r="D31" s="9"/>
      <c r="E31" s="8"/>
      <c r="F31" s="4"/>
      <c r="G31" s="9"/>
    </row>
    <row r="32" spans="1:9" x14ac:dyDescent="0.35">
      <c r="A32" s="8"/>
      <c r="B32" s="24"/>
      <c r="C32" s="21"/>
      <c r="D32" s="25">
        <f>B30+B31+B32</f>
        <v>0</v>
      </c>
      <c r="E32" s="8"/>
      <c r="F32" s="4"/>
      <c r="G32" s="9"/>
    </row>
    <row r="33" spans="1:7" x14ac:dyDescent="0.35">
      <c r="A33" s="8" t="s">
        <v>38</v>
      </c>
      <c r="B33" s="4">
        <f>'MECAPRO - B'!C45</f>
        <v>0</v>
      </c>
      <c r="C33" s="21"/>
      <c r="D33" s="9">
        <f>B33</f>
        <v>0</v>
      </c>
      <c r="E33" s="8"/>
      <c r="F33" s="4"/>
      <c r="G33" s="9"/>
    </row>
    <row r="34" spans="1:7" x14ac:dyDescent="0.35">
      <c r="A34" s="8" t="s">
        <v>39</v>
      </c>
      <c r="B34" s="4">
        <f>'MECAPRO - B'!C46</f>
        <v>0</v>
      </c>
      <c r="C34" s="21"/>
      <c r="D34" s="9">
        <f>B34</f>
        <v>0</v>
      </c>
      <c r="E34" s="8"/>
      <c r="F34" s="4"/>
      <c r="G34" s="9"/>
    </row>
    <row r="35" spans="1:7" x14ac:dyDescent="0.35">
      <c r="A35" s="8" t="s">
        <v>40</v>
      </c>
      <c r="B35" s="4">
        <f>'MECAPRO - B'!C47</f>
        <v>0</v>
      </c>
      <c r="C35" s="21"/>
      <c r="D35" s="9">
        <f>B35</f>
        <v>0</v>
      </c>
      <c r="E35" s="8"/>
      <c r="F35" s="4"/>
      <c r="G35" s="9"/>
    </row>
    <row r="36" spans="1:7" x14ac:dyDescent="0.35">
      <c r="A36" s="8" t="s">
        <v>41</v>
      </c>
      <c r="B36" s="4">
        <f>'MECAPRO - B'!C48</f>
        <v>0</v>
      </c>
      <c r="C36" s="21"/>
      <c r="D36" s="9">
        <f>B36</f>
        <v>0</v>
      </c>
      <c r="E36" s="8"/>
      <c r="F36" s="4"/>
      <c r="G36" s="9"/>
    </row>
    <row r="37" spans="1:7" x14ac:dyDescent="0.35">
      <c r="A37" s="8"/>
      <c r="B37" s="42"/>
      <c r="C37" s="21"/>
      <c r="D37" s="9">
        <f>B37</f>
        <v>0</v>
      </c>
      <c r="E37" s="8"/>
      <c r="F37" s="4"/>
      <c r="G37" s="9"/>
    </row>
    <row r="38" spans="1:7" ht="12.75" customHeight="1" x14ac:dyDescent="0.35">
      <c r="A38" s="10" t="s">
        <v>23</v>
      </c>
      <c r="B38" s="3"/>
      <c r="C38" s="22"/>
      <c r="D38" s="11">
        <f>D26+D27+D29+D30+D31+D32+D33+D34+D35+D36+D37</f>
        <v>0</v>
      </c>
      <c r="E38" s="10" t="s">
        <v>23</v>
      </c>
      <c r="F38" s="3"/>
      <c r="G38" s="11">
        <f>G26+G27+G28</f>
        <v>0</v>
      </c>
    </row>
    <row r="39" spans="1:7" x14ac:dyDescent="0.35">
      <c r="A39" s="15" t="s">
        <v>42</v>
      </c>
      <c r="B39" s="3"/>
      <c r="C39" s="22"/>
      <c r="D39" s="11"/>
      <c r="E39" s="15" t="s">
        <v>52</v>
      </c>
      <c r="F39" s="3"/>
      <c r="G39" s="11"/>
    </row>
    <row r="40" spans="1:7" x14ac:dyDescent="0.35">
      <c r="A40" s="8" t="s">
        <v>43</v>
      </c>
      <c r="B40" s="4">
        <f>'MECAPRO - B'!C52</f>
        <v>0</v>
      </c>
      <c r="C40" s="21"/>
      <c r="D40" s="9">
        <f>B40</f>
        <v>0</v>
      </c>
      <c r="E40" s="8" t="s">
        <v>53</v>
      </c>
      <c r="F40" s="4">
        <f>'MECAPRO - B'!F52</f>
        <v>0</v>
      </c>
      <c r="G40" s="9">
        <f>F40</f>
        <v>0</v>
      </c>
    </row>
    <row r="41" spans="1:7" x14ac:dyDescent="0.35">
      <c r="A41" s="8" t="s">
        <v>60</v>
      </c>
      <c r="B41" s="24"/>
      <c r="C41" s="21"/>
      <c r="D41" s="25">
        <f>B41</f>
        <v>0</v>
      </c>
      <c r="E41" s="8"/>
      <c r="F41" s="4"/>
      <c r="G41" s="9"/>
    </row>
    <row r="42" spans="1:7" ht="12.75" customHeight="1" x14ac:dyDescent="0.35">
      <c r="A42" s="10" t="s">
        <v>26</v>
      </c>
      <c r="B42" s="3"/>
      <c r="C42" s="22"/>
      <c r="D42" s="11">
        <f>D40+D41</f>
        <v>0</v>
      </c>
      <c r="E42" s="10" t="s">
        <v>26</v>
      </c>
      <c r="F42" s="3"/>
      <c r="G42" s="11">
        <f>G40+G41</f>
        <v>0</v>
      </c>
    </row>
    <row r="43" spans="1:7" x14ac:dyDescent="0.35">
      <c r="A43" s="15" t="s">
        <v>44</v>
      </c>
      <c r="B43" s="3"/>
      <c r="C43" s="22"/>
      <c r="D43" s="11">
        <f>B43</f>
        <v>0</v>
      </c>
      <c r="E43" s="15" t="s">
        <v>45</v>
      </c>
      <c r="F43" s="3"/>
      <c r="G43" s="11">
        <f>F43</f>
        <v>0</v>
      </c>
    </row>
    <row r="44" spans="1:7" ht="12.75" customHeight="1" x14ac:dyDescent="0.35">
      <c r="A44" s="10" t="s">
        <v>46</v>
      </c>
      <c r="B44" s="3"/>
      <c r="C44" s="22"/>
      <c r="D44" s="11">
        <f>D43</f>
        <v>0</v>
      </c>
      <c r="E44" s="10" t="s">
        <v>46</v>
      </c>
      <c r="F44" s="3"/>
      <c r="G44" s="11">
        <f>G43</f>
        <v>0</v>
      </c>
    </row>
    <row r="45" spans="1:7" x14ac:dyDescent="0.35">
      <c r="A45" s="15" t="s">
        <v>47</v>
      </c>
      <c r="B45" s="3"/>
      <c r="C45" s="22"/>
      <c r="D45" s="11">
        <f>D38+D42+D44</f>
        <v>0</v>
      </c>
      <c r="E45" s="15" t="s">
        <v>48</v>
      </c>
      <c r="F45" s="3"/>
      <c r="G45" s="11">
        <f>G38+G42+G44</f>
        <v>0</v>
      </c>
    </row>
    <row r="46" spans="1:7" x14ac:dyDescent="0.35">
      <c r="A46" s="34" t="s">
        <v>61</v>
      </c>
      <c r="B46" s="3"/>
      <c r="C46" s="22"/>
      <c r="D46" s="46">
        <f>(G45-D45)/3</f>
        <v>0</v>
      </c>
      <c r="E46" s="15"/>
      <c r="F46" s="3"/>
      <c r="G46" s="11"/>
    </row>
    <row r="47" spans="1:7" x14ac:dyDescent="0.35">
      <c r="A47" s="16" t="s">
        <v>49</v>
      </c>
      <c r="B47" s="4"/>
      <c r="C47" s="21"/>
      <c r="D47" s="46">
        <f>(G45-D45)*2/3</f>
        <v>0</v>
      </c>
      <c r="E47" s="8" t="s">
        <v>50</v>
      </c>
      <c r="F47" s="4"/>
      <c r="G47" s="9"/>
    </row>
    <row r="48" spans="1:7" ht="15" thickBot="1" x14ac:dyDescent="0.4">
      <c r="A48" s="12" t="s">
        <v>16</v>
      </c>
      <c r="B48" s="13"/>
      <c r="C48" s="23"/>
      <c r="D48" s="36">
        <f>D45+D46+D47</f>
        <v>0</v>
      </c>
      <c r="E48" s="12" t="s">
        <v>16</v>
      </c>
      <c r="F48" s="13"/>
      <c r="G48" s="14">
        <f>G45+G47</f>
        <v>0</v>
      </c>
    </row>
    <row r="49" spans="4:7" x14ac:dyDescent="0.35">
      <c r="D49" s="41">
        <f>D22+D48</f>
        <v>0</v>
      </c>
      <c r="G49">
        <f>G22+G48</f>
        <v>0</v>
      </c>
    </row>
    <row r="50" spans="4:7" x14ac:dyDescent="0.35">
      <c r="D50" s="43"/>
    </row>
    <row r="51" spans="4:7" x14ac:dyDescent="0.35">
      <c r="D51" s="41"/>
    </row>
  </sheetData>
  <mergeCells count="5">
    <mergeCell ref="E24:G24"/>
    <mergeCell ref="A1:G1"/>
    <mergeCell ref="A2:D2"/>
    <mergeCell ref="E2:G2"/>
    <mergeCell ref="A24:D24"/>
  </mergeCells>
  <pageMargins left="0.11811023622047245" right="0.11811023622047245" top="0.15748031496062992" bottom="0.15748031496062992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MECAPRO - A</vt:lpstr>
      <vt:lpstr>MECAPRO - B</vt:lpstr>
      <vt:lpstr>MECAPRO -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2021-09-20T07:25:38Z</dcterms:modified>
</cp:coreProperties>
</file>