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ckup\SelfDrivingNanoDegree\12_ObjectDetection\MySolution\"/>
    </mc:Choice>
  </mc:AlternateContent>
  <xr:revisionPtr revIDLastSave="0" documentId="13_ncr:1_{986A06E3-76C9-4F55-BD1B-7C9057669980}" xr6:coauthVersionLast="32" xr6:coauthVersionMax="32" xr10:uidLastSave="{00000000-0000-0000-0000-000000000000}"/>
  <bookViews>
    <workbookView xWindow="0" yWindow="0" windowWidth="21570" windowHeight="7980" activeTab="3" xr2:uid="{B367B4D4-F857-44C4-B41D-3B2839A5D615}"/>
  </bookViews>
  <sheets>
    <sheet name="LinearSVC" sheetId="1" r:id="rId1"/>
    <sheet name="LinearSVC_KnockOff" sheetId="5" r:id="rId2"/>
    <sheet name="LinearSVC_KnockOff_2" sheetId="6" r:id="rId3"/>
    <sheet name="LinearSVC_Comb" sheetId="7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6" i="7" l="1"/>
  <c r="AG4" i="7"/>
  <c r="AG5" i="7"/>
  <c r="AG3" i="7"/>
  <c r="A6" i="7"/>
  <c r="A5" i="7"/>
  <c r="A4" i="7"/>
  <c r="A3" i="7"/>
  <c r="A18" i="6"/>
  <c r="A16" i="6"/>
  <c r="A15" i="6"/>
  <c r="A13" i="6"/>
  <c r="A7" i="6"/>
  <c r="A6" i="6"/>
  <c r="A19" i="6"/>
  <c r="A17" i="6"/>
  <c r="A14" i="6"/>
  <c r="A12" i="6"/>
  <c r="A11" i="6"/>
  <c r="A10" i="6"/>
  <c r="A8" i="6"/>
  <c r="A4" i="6"/>
  <c r="A3" i="6"/>
  <c r="A31" i="5"/>
  <c r="A32" i="5"/>
  <c r="A33" i="5"/>
  <c r="A34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3" i="5"/>
  <c r="A12" i="5"/>
  <c r="A11" i="5"/>
  <c r="A10" i="5"/>
  <c r="A8" i="5"/>
  <c r="A7" i="5"/>
  <c r="A6" i="5"/>
  <c r="A5" i="5"/>
  <c r="A4" i="5"/>
  <c r="A3" i="5"/>
  <c r="A88" i="1"/>
  <c r="A89" i="1"/>
  <c r="A90" i="1"/>
  <c r="A91" i="1"/>
  <c r="A92" i="1"/>
  <c r="A93" i="1"/>
  <c r="A94" i="1"/>
  <c r="A87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46" i="1"/>
  <c r="A37" i="1"/>
  <c r="A38" i="1"/>
  <c r="A39" i="1"/>
  <c r="A40" i="1"/>
  <c r="A41" i="1"/>
  <c r="A42" i="1"/>
  <c r="A43" i="1"/>
  <c r="A44" i="1"/>
  <c r="A36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IslamSherif</author>
  </authors>
  <commentList>
    <comment ref="AC87" authorId="0" shapeId="0" xr:uid="{BB241C96-CC4E-4CD0-809D-C12DF6EE234E}">
      <text>
        <r>
          <rPr>
            <b/>
            <sz val="9"/>
            <color indexed="81"/>
            <rFont val="Tahoma"/>
            <charset val="1"/>
          </rPr>
          <t>IslamSherif:</t>
        </r>
        <r>
          <rPr>
            <sz val="9"/>
            <color indexed="81"/>
            <rFont val="Tahoma"/>
            <charset val="1"/>
          </rPr>
          <t xml:space="preserve">
Better Than each one alone</t>
        </r>
      </text>
    </comment>
  </commentList>
</comments>
</file>

<file path=xl/sharedStrings.xml><?xml version="1.0" encoding="utf-8"?>
<sst xmlns="http://schemas.openxmlformats.org/spreadsheetml/2006/main" count="1744" uniqueCount="91">
  <si>
    <t>Index</t>
  </si>
  <si>
    <t>Histogram</t>
  </si>
  <si>
    <t>Color Histogram</t>
  </si>
  <si>
    <t>Enabled</t>
  </si>
  <si>
    <t>Bin Count</t>
  </si>
  <si>
    <t>Color Space</t>
  </si>
  <si>
    <t>Spatial Binning</t>
  </si>
  <si>
    <t>Channel Used</t>
  </si>
  <si>
    <t>Size</t>
  </si>
  <si>
    <t>HOG</t>
  </si>
  <si>
    <t>Orient Count</t>
  </si>
  <si>
    <t>Pixel Per Cell</t>
  </si>
  <si>
    <t>Cells Per Block</t>
  </si>
  <si>
    <t>Transform Sqrt</t>
  </si>
  <si>
    <t>Histogram of Oriented Gradients (HOG)</t>
  </si>
  <si>
    <t>Output</t>
  </si>
  <si>
    <t>mean</t>
  </si>
  <si>
    <t>variance</t>
  </si>
  <si>
    <t>ON</t>
  </si>
  <si>
    <t>OFF</t>
  </si>
  <si>
    <t>Feature Count</t>
  </si>
  <si>
    <t>SB</t>
  </si>
  <si>
    <t>Block Normalize</t>
  </si>
  <si>
    <t>RGB</t>
  </si>
  <si>
    <t>All</t>
  </si>
  <si>
    <t>General</t>
  </si>
  <si>
    <t>Normalize</t>
  </si>
  <si>
    <t>L2</t>
  </si>
  <si>
    <t>Comment</t>
  </si>
  <si>
    <t>Base Colo Histogram Case</t>
  </si>
  <si>
    <t>Base + Data Normalization</t>
  </si>
  <si>
    <t>Base + Smaller Bin Count</t>
  </si>
  <si>
    <t>Base + Bigger Bin Count</t>
  </si>
  <si>
    <t>Base + Diffent Color Spaces</t>
  </si>
  <si>
    <t>HSV</t>
  </si>
  <si>
    <t>HLS</t>
  </si>
  <si>
    <t>LAB</t>
  </si>
  <si>
    <t>YUV</t>
  </si>
  <si>
    <t>LUV</t>
  </si>
  <si>
    <t>YCrCb</t>
  </si>
  <si>
    <t>Base Spatial Binning</t>
  </si>
  <si>
    <t>Base + Smaller Size</t>
  </si>
  <si>
    <t>Base + Bigger Size</t>
  </si>
  <si>
    <t>L2-Hys</t>
  </si>
  <si>
    <t>Base HOG Case</t>
  </si>
  <si>
    <t>Base + smaller Orient</t>
  </si>
  <si>
    <t>Base + bigger Orient</t>
  </si>
  <si>
    <t>Base +  smaller pix per cell</t>
  </si>
  <si>
    <t>Base + bigger pix per cell</t>
  </si>
  <si>
    <t>Base + smaller cell per block</t>
  </si>
  <si>
    <t>Base + bigger cell per block</t>
  </si>
  <si>
    <t>L1</t>
  </si>
  <si>
    <t>L1-sqrt</t>
  </si>
  <si>
    <t>Base with different Normalize</t>
  </si>
  <si>
    <t>Base + Trasnsform Sqrt</t>
  </si>
  <si>
    <t>Hist + SB</t>
  </si>
  <si>
    <t>Hist + HOG</t>
  </si>
  <si>
    <t>SB + HOG</t>
  </si>
  <si>
    <t>With data normalization</t>
  </si>
  <si>
    <t>Hist + SB + HOG</t>
  </si>
  <si>
    <t>NA</t>
  </si>
  <si>
    <t>Accuracy (Run1)</t>
  </si>
  <si>
    <t>Accuracy (Run2)</t>
  </si>
  <si>
    <t>Accuracy (Run3)</t>
  </si>
  <si>
    <t>Accuracy (Run4)</t>
  </si>
  <si>
    <t>Accuracy (Run5)</t>
  </si>
  <si>
    <t>Accuracy (Run6)</t>
  </si>
  <si>
    <t>Base Case</t>
  </si>
  <si>
    <t>Base + Normalize</t>
  </si>
  <si>
    <t>Base + Trasnsform Sqrt + Normalize</t>
  </si>
  <si>
    <t>Base + Diff Color Space</t>
  </si>
  <si>
    <t>Base + Diff Color Space + Normalize</t>
  </si>
  <si>
    <t>Base + Smaller Size + Normalization</t>
  </si>
  <si>
    <t>Base  + smaller pix per cell</t>
  </si>
  <si>
    <t>Base  + smaller pix per cell + Normalize</t>
  </si>
  <si>
    <t>base  + bigger pix per cell</t>
  </si>
  <si>
    <t>base  + bigger pix per cell + Normalize</t>
  </si>
  <si>
    <t>Base + bigger cell per block + Normalize</t>
  </si>
  <si>
    <t>Base + different Normalization algorithim</t>
  </si>
  <si>
    <t>Base + different Normalization algorithim + Normalization\</t>
  </si>
  <si>
    <t>Base + Bigger bin count</t>
  </si>
  <si>
    <t>Base SB</t>
  </si>
  <si>
    <t>Base + bigger size</t>
  </si>
  <si>
    <t>Base + Bigger Orient</t>
  </si>
  <si>
    <t>Base + Bigger Orient +Transform Sqrt</t>
  </si>
  <si>
    <t>Time (Run1)</t>
  </si>
  <si>
    <t>Time (Run2)</t>
  </si>
  <si>
    <t>Time (Run3)</t>
  </si>
  <si>
    <t>Time (Run4)</t>
  </si>
  <si>
    <t>Time (Run5)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</si>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</sst>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1" xfId="0" applyFont="1" applyBorder="1"/>
    <xf numFmtId="0" fontId="0" fillId="0" borderId="1" xfId="0" applyFill="1" applyBorder="1"/>
    <xf numFmtId="0" fontId="0" fillId="0" borderId="1" xfId="0" applyFont="1" applyBorder="1" applyAlignment="1">
      <alignment horizontal="right"/>
    </xf>
    <xf numFmtId="0" fontId="0" fillId="0" borderId="0" xfId="0" applyFill="1" applyBorder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center" wrapText="1"/>
    </xf>
    <xf numFmtId="0" fontId="0" fillId="2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4" borderId="1" xfId="0" applyFont="1" applyFill="1" applyBorder="1" applyAlignment="1">
      <alignment horizontal="right"/>
    </xf>
    <xf numFmtId="0" fontId="0" fillId="4" borderId="1" xfId="0" applyFont="1" applyFill="1" applyBorder="1" applyAlignment="1">
      <alignment horizontal="left"/>
    </xf>
    <xf numFmtId="0" fontId="0" fillId="4" borderId="0" xfId="0" applyFill="1" applyBorder="1"/>
    <xf numFmtId="0" fontId="0" fillId="4" borderId="1" xfId="0" applyFill="1" applyBorder="1"/>
    <xf numFmtId="0" fontId="0" fillId="0" borderId="1" xfId="0" applyFont="1" applyFill="1" applyBorder="1"/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11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5" borderId="1" xfId="0" applyFont="1" applyFill="1" applyBorder="1"/>
    <xf numFmtId="0" fontId="0" fillId="5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left"/>
    </xf>
    <xf numFmtId="11" fontId="0" fillId="0" borderId="1" xfId="0" applyNumberFormat="1" applyBorder="1"/>
    <xf numFmtId="0" fontId="0" fillId="2" borderId="1" xfId="0" applyFill="1" applyBorder="1" applyAlignment="1">
      <alignment wrapText="1"/>
    </xf>
    <xf numFmtId="0" fontId="0" fillId="6" borderId="1" xfId="0" applyFont="1" applyFill="1" applyBorder="1"/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3" xfId="0" applyFill="1" applyBorder="1"/>
    <xf numFmtId="0" fontId="0" fillId="0" borderId="3" xfId="0" applyBorder="1"/>
  </cellXfs>
  <cellStyles count="1">
    <cellStyle name="Normal" xfId="0" builtinId="0"/>
  </cellStyles>
  <dxfs count="14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2C60E-161B-4BAD-AF73-29869625C5FC}">
  <dimension ref="A1:AC95"/>
  <sheetViews>
    <sheetView zoomScaleNormal="100" workbookViewId="0">
      <pane xSplit="1" ySplit="2" topLeftCell="H34" activePane="bottomRight" state="frozen"/>
      <selection pane="topRight" activeCell="B1" sqref="B1"/>
      <selection pane="bottomLeft" activeCell="A3" sqref="A3"/>
      <selection pane="bottomRight" sqref="A1:XFD1048576"/>
    </sheetView>
  </sheetViews>
  <sheetFormatPr defaultRowHeight="15" x14ac:dyDescent="0.25"/>
  <cols>
    <col min="1" max="1" width="9.140625" style="1"/>
    <col min="2" max="2" width="10.140625" style="1" bestFit="1" customWidth="1"/>
    <col min="3" max="3" width="8.140625" style="1" bestFit="1" customWidth="1"/>
    <col min="4" max="4" width="9.5703125" style="1" bestFit="1" customWidth="1"/>
    <col min="5" max="5" width="11.28515625" style="1" bestFit="1" customWidth="1"/>
    <col min="6" max="6" width="13.28515625" style="1" bestFit="1" customWidth="1"/>
    <col min="7" max="7" width="9.140625" style="1"/>
    <col min="8" max="8" width="7" style="1" bestFit="1" customWidth="1"/>
    <col min="9" max="9" width="11.28515625" style="1" bestFit="1" customWidth="1"/>
    <col min="10" max="10" width="8.140625" style="1" bestFit="1" customWidth="1"/>
    <col min="11" max="11" width="12.42578125" style="1" bestFit="1" customWidth="1"/>
    <col min="12" max="12" width="12.7109375" style="1" bestFit="1" customWidth="1"/>
    <col min="13" max="13" width="14" style="1" bestFit="1" customWidth="1"/>
    <col min="14" max="14" width="15.42578125" style="1" bestFit="1" customWidth="1"/>
    <col min="15" max="15" width="14.140625" style="1" bestFit="1" customWidth="1"/>
    <col min="16" max="16" width="11.28515625" style="1" bestFit="1" customWidth="1"/>
    <col min="17" max="17" width="13.28515625" style="1" bestFit="1" customWidth="1"/>
    <col min="18" max="25" width="9.140625" style="1"/>
    <col min="26" max="26" width="10" style="1" bestFit="1" customWidth="1"/>
    <col min="27" max="27" width="8" style="1" bestFit="1" customWidth="1"/>
    <col min="28" max="28" width="9.140625" style="1"/>
    <col min="29" max="29" width="27.28515625" style="4" customWidth="1"/>
    <col min="30" max="16384" width="9.140625" style="4"/>
  </cols>
  <sheetData>
    <row r="1" spans="1:29" s="3" customFormat="1" ht="15" customHeight="1" x14ac:dyDescent="0.25">
      <c r="A1" s="20" t="s">
        <v>0</v>
      </c>
      <c r="B1" s="2" t="s">
        <v>25</v>
      </c>
      <c r="C1" s="20" t="s">
        <v>2</v>
      </c>
      <c r="D1" s="20"/>
      <c r="E1" s="20"/>
      <c r="F1" s="20"/>
      <c r="G1" s="20" t="s">
        <v>6</v>
      </c>
      <c r="H1" s="20"/>
      <c r="I1" s="20"/>
      <c r="J1" s="20" t="s">
        <v>14</v>
      </c>
      <c r="K1" s="20"/>
      <c r="L1" s="20"/>
      <c r="M1" s="20"/>
      <c r="N1" s="20"/>
      <c r="O1" s="20"/>
      <c r="P1" s="20"/>
      <c r="Q1" s="20"/>
      <c r="R1" s="20" t="s">
        <v>15</v>
      </c>
      <c r="S1" s="20"/>
      <c r="T1" s="20"/>
      <c r="U1" s="20"/>
      <c r="V1" s="20"/>
      <c r="W1" s="20"/>
      <c r="X1" s="20"/>
      <c r="Y1" s="20"/>
      <c r="Z1" s="20" t="s">
        <v>20</v>
      </c>
      <c r="AA1" s="20"/>
      <c r="AB1" s="20"/>
      <c r="AC1" s="19" t="s">
        <v>28</v>
      </c>
    </row>
    <row r="2" spans="1:29" ht="30" x14ac:dyDescent="0.25">
      <c r="A2" s="20"/>
      <c r="B2" s="2" t="s">
        <v>26</v>
      </c>
      <c r="C2" s="1" t="s">
        <v>3</v>
      </c>
      <c r="D2" s="1" t="s">
        <v>4</v>
      </c>
      <c r="E2" s="1" t="s">
        <v>5</v>
      </c>
      <c r="F2" s="1" t="s">
        <v>7</v>
      </c>
      <c r="G2" s="1" t="s">
        <v>3</v>
      </c>
      <c r="H2" s="1" t="s">
        <v>8</v>
      </c>
      <c r="I2" s="1" t="s">
        <v>5</v>
      </c>
      <c r="J2" s="1" t="s">
        <v>3</v>
      </c>
      <c r="K2" s="1" t="s">
        <v>10</v>
      </c>
      <c r="L2" s="1" t="s">
        <v>11</v>
      </c>
      <c r="M2" s="1" t="s">
        <v>12</v>
      </c>
      <c r="N2" s="1" t="s">
        <v>22</v>
      </c>
      <c r="O2" s="1" t="s">
        <v>13</v>
      </c>
      <c r="P2" s="1" t="s">
        <v>5</v>
      </c>
      <c r="Q2" s="1" t="s">
        <v>7</v>
      </c>
      <c r="R2" s="21" t="s">
        <v>61</v>
      </c>
      <c r="S2" s="21" t="s">
        <v>62</v>
      </c>
      <c r="T2" s="21" t="s">
        <v>63</v>
      </c>
      <c r="U2" s="21" t="s">
        <v>64</v>
      </c>
      <c r="V2" s="21" t="s">
        <v>65</v>
      </c>
      <c r="W2" s="21" t="s">
        <v>66</v>
      </c>
      <c r="X2" s="2" t="s">
        <v>16</v>
      </c>
      <c r="Y2" s="2" t="s">
        <v>17</v>
      </c>
      <c r="Z2" s="6" t="s">
        <v>1</v>
      </c>
      <c r="AA2" s="6" t="s">
        <v>21</v>
      </c>
      <c r="AB2" s="6" t="s">
        <v>9</v>
      </c>
      <c r="AC2" s="19"/>
    </row>
    <row r="3" spans="1:29" x14ac:dyDescent="0.25">
      <c r="A3" s="5">
        <f>IF(C3="","",ROW(C3)-3)</f>
        <v>0</v>
      </c>
      <c r="B3" s="5" t="s">
        <v>19</v>
      </c>
      <c r="C3" s="5" t="s">
        <v>18</v>
      </c>
      <c r="D3" s="25">
        <v>48</v>
      </c>
      <c r="E3" s="5" t="s">
        <v>23</v>
      </c>
      <c r="F3" s="5" t="s">
        <v>24</v>
      </c>
      <c r="G3" s="5" t="s">
        <v>19</v>
      </c>
      <c r="H3" s="5">
        <v>0</v>
      </c>
      <c r="I3" s="5" t="s">
        <v>23</v>
      </c>
      <c r="J3" s="5" t="s">
        <v>19</v>
      </c>
      <c r="K3" s="5">
        <v>0</v>
      </c>
      <c r="L3" s="5">
        <v>0</v>
      </c>
      <c r="M3" s="5">
        <v>0</v>
      </c>
      <c r="N3" s="7" t="s">
        <v>27</v>
      </c>
      <c r="O3" s="5">
        <v>0</v>
      </c>
      <c r="P3" s="5" t="s">
        <v>23</v>
      </c>
      <c r="Q3" s="5" t="s">
        <v>24</v>
      </c>
      <c r="R3" s="11">
        <v>0.73733108108099998</v>
      </c>
      <c r="S3" s="23">
        <v>0.74155405405399999</v>
      </c>
      <c r="T3" s="23">
        <v>0.73479729729700005</v>
      </c>
      <c r="U3" s="23">
        <v>0.73873873873899998</v>
      </c>
      <c r="V3" s="23">
        <v>0.73902027026999995</v>
      </c>
      <c r="W3" s="23">
        <v>0.74099099099099996</v>
      </c>
      <c r="X3" s="5">
        <v>1.10022101539E-18</v>
      </c>
      <c r="Y3" s="5">
        <v>1</v>
      </c>
      <c r="Z3" s="5">
        <v>144</v>
      </c>
      <c r="AA3" s="5">
        <v>0</v>
      </c>
      <c r="AB3" s="5">
        <v>0</v>
      </c>
      <c r="AC3" s="4" t="s">
        <v>29</v>
      </c>
    </row>
    <row r="4" spans="1:29" x14ac:dyDescent="0.25">
      <c r="A4" s="5">
        <f t="shared" ref="A4:A69" si="0">IF(C4="","",ROW(C4)-3)</f>
        <v>1</v>
      </c>
      <c r="B4" s="25" t="s">
        <v>18</v>
      </c>
      <c r="C4" s="5" t="s">
        <v>18</v>
      </c>
      <c r="D4" s="5">
        <v>48</v>
      </c>
      <c r="E4" s="5" t="s">
        <v>23</v>
      </c>
      <c r="F4" s="5" t="s">
        <v>24</v>
      </c>
      <c r="G4" s="5" t="s">
        <v>19</v>
      </c>
      <c r="H4" s="5">
        <v>0</v>
      </c>
      <c r="I4" s="5" t="s">
        <v>23</v>
      </c>
      <c r="J4" s="5" t="s">
        <v>19</v>
      </c>
      <c r="K4" s="5">
        <v>0</v>
      </c>
      <c r="L4" s="5">
        <v>0</v>
      </c>
      <c r="M4" s="5">
        <v>0</v>
      </c>
      <c r="N4" s="7" t="s">
        <v>27</v>
      </c>
      <c r="O4" s="5">
        <v>0</v>
      </c>
      <c r="P4" s="5" t="s">
        <v>23</v>
      </c>
      <c r="Q4" s="5" t="s">
        <v>24</v>
      </c>
      <c r="R4" s="12">
        <v>0.78153153153199995</v>
      </c>
      <c r="S4" s="24">
        <v>0.78322072072100002</v>
      </c>
      <c r="T4" s="24">
        <v>0.78378378378400004</v>
      </c>
      <c r="U4" s="24">
        <v>0.78153153153199995</v>
      </c>
      <c r="V4" s="24">
        <v>0.78519144144099995</v>
      </c>
      <c r="W4" s="24">
        <v>0.78068693693699998</v>
      </c>
      <c r="X4" s="5">
        <v>-1.7864699820699999E-17</v>
      </c>
      <c r="Y4" s="5">
        <v>1</v>
      </c>
      <c r="Z4" s="5">
        <v>144</v>
      </c>
      <c r="AA4" s="5">
        <v>0</v>
      </c>
      <c r="AB4" s="5">
        <v>0</v>
      </c>
      <c r="AC4" s="4" t="s">
        <v>30</v>
      </c>
    </row>
    <row r="5" spans="1:29" x14ac:dyDescent="0.25">
      <c r="A5" s="5">
        <f t="shared" si="0"/>
        <v>2</v>
      </c>
      <c r="B5" s="5" t="s">
        <v>19</v>
      </c>
      <c r="C5" s="5" t="s">
        <v>18</v>
      </c>
      <c r="D5" s="5">
        <v>16</v>
      </c>
      <c r="E5" s="5" t="s">
        <v>23</v>
      </c>
      <c r="F5" s="5" t="s">
        <v>24</v>
      </c>
      <c r="G5" s="5" t="s">
        <v>19</v>
      </c>
      <c r="H5" s="5">
        <v>0</v>
      </c>
      <c r="I5" s="5" t="s">
        <v>23</v>
      </c>
      <c r="J5" s="5" t="s">
        <v>19</v>
      </c>
      <c r="K5" s="5">
        <v>0</v>
      </c>
      <c r="L5" s="5">
        <v>0</v>
      </c>
      <c r="M5" s="5">
        <v>0</v>
      </c>
      <c r="N5" s="7" t="s">
        <v>27</v>
      </c>
      <c r="O5" s="5">
        <v>0</v>
      </c>
      <c r="P5" s="5" t="s">
        <v>23</v>
      </c>
      <c r="Q5" s="5" t="s">
        <v>24</v>
      </c>
      <c r="R5" s="5">
        <v>0.70664414414400001</v>
      </c>
      <c r="S5" s="1">
        <v>0.69847972973000005</v>
      </c>
      <c r="T5" s="1">
        <v>0.70354729729700005</v>
      </c>
      <c r="U5" s="1">
        <v>0.70439189189200002</v>
      </c>
      <c r="V5" s="1">
        <v>0.70439189189200002</v>
      </c>
      <c r="W5" s="1">
        <v>0.70551801801799996</v>
      </c>
      <c r="X5" s="5">
        <v>-8.0641199423799998E-18</v>
      </c>
      <c r="Y5" s="5">
        <v>1</v>
      </c>
      <c r="Z5" s="5">
        <v>48</v>
      </c>
      <c r="AA5" s="5">
        <v>0</v>
      </c>
      <c r="AB5" s="5">
        <v>0</v>
      </c>
      <c r="AC5" s="8" t="s">
        <v>31</v>
      </c>
    </row>
    <row r="6" spans="1:29" x14ac:dyDescent="0.25">
      <c r="A6" s="5">
        <f t="shared" si="0"/>
        <v>3</v>
      </c>
      <c r="B6" s="5" t="s">
        <v>19</v>
      </c>
      <c r="C6" s="5" t="s">
        <v>18</v>
      </c>
      <c r="D6" s="5">
        <v>80</v>
      </c>
      <c r="E6" s="5" t="s">
        <v>23</v>
      </c>
      <c r="F6" s="5" t="s">
        <v>24</v>
      </c>
      <c r="G6" s="5" t="s">
        <v>19</v>
      </c>
      <c r="H6" s="5">
        <v>0</v>
      </c>
      <c r="I6" s="5" t="s">
        <v>23</v>
      </c>
      <c r="J6" s="5" t="s">
        <v>19</v>
      </c>
      <c r="K6" s="5">
        <v>0</v>
      </c>
      <c r="L6" s="5">
        <v>0</v>
      </c>
      <c r="M6" s="5">
        <v>0</v>
      </c>
      <c r="N6" s="7" t="s">
        <v>27</v>
      </c>
      <c r="O6" s="5">
        <v>0</v>
      </c>
      <c r="P6" s="5" t="s">
        <v>23</v>
      </c>
      <c r="Q6" s="5" t="s">
        <v>24</v>
      </c>
      <c r="R6" s="5">
        <v>0.73761261261300004</v>
      </c>
      <c r="S6" s="1">
        <v>0.73536036035999996</v>
      </c>
      <c r="T6" s="1">
        <v>0.73648648648600001</v>
      </c>
      <c r="U6" s="1">
        <v>0.72916666666700003</v>
      </c>
      <c r="V6" s="1">
        <v>0.73986486486500003</v>
      </c>
      <c r="W6" s="1">
        <v>0.73338963964000004</v>
      </c>
      <c r="X6" s="5">
        <v>-1.2985941984699999E-18</v>
      </c>
      <c r="Y6" s="5">
        <v>1</v>
      </c>
      <c r="Z6" s="5">
        <v>240</v>
      </c>
      <c r="AA6" s="5">
        <v>0</v>
      </c>
      <c r="AB6" s="5">
        <v>0</v>
      </c>
      <c r="AC6" s="8" t="s">
        <v>32</v>
      </c>
    </row>
    <row r="7" spans="1:29" x14ac:dyDescent="0.25">
      <c r="A7" s="5">
        <f t="shared" si="0"/>
        <v>4</v>
      </c>
      <c r="B7" s="5" t="s">
        <v>19</v>
      </c>
      <c r="C7" s="5" t="s">
        <v>18</v>
      </c>
      <c r="D7" s="5">
        <v>48</v>
      </c>
      <c r="E7" s="5" t="s">
        <v>23</v>
      </c>
      <c r="F7" s="5">
        <v>0</v>
      </c>
      <c r="G7" s="5" t="s">
        <v>19</v>
      </c>
      <c r="H7" s="5">
        <v>0</v>
      </c>
      <c r="I7" s="5" t="s">
        <v>23</v>
      </c>
      <c r="J7" s="5" t="s">
        <v>19</v>
      </c>
      <c r="K7" s="5">
        <v>0</v>
      </c>
      <c r="L7" s="5">
        <v>0</v>
      </c>
      <c r="M7" s="5">
        <v>0</v>
      </c>
      <c r="N7" s="7" t="s">
        <v>27</v>
      </c>
      <c r="O7" s="5">
        <v>0</v>
      </c>
      <c r="P7" s="5" t="s">
        <v>23</v>
      </c>
      <c r="Q7" s="5" t="s">
        <v>24</v>
      </c>
      <c r="R7" s="5">
        <v>0.71846846846800005</v>
      </c>
      <c r="S7" s="1">
        <v>0.71509009009000002</v>
      </c>
      <c r="T7" s="1">
        <v>0.71621621621599996</v>
      </c>
      <c r="U7" s="1">
        <v>0.71875</v>
      </c>
      <c r="V7" s="1">
        <v>0.70411036035999996</v>
      </c>
      <c r="W7" s="1">
        <v>0.71931306306300002</v>
      </c>
      <c r="X7" s="5">
        <v>-1.8587067154E-18</v>
      </c>
      <c r="Y7" s="5">
        <v>1</v>
      </c>
      <c r="Z7" s="5">
        <v>48</v>
      </c>
      <c r="AA7" s="5">
        <v>0</v>
      </c>
      <c r="AB7" s="5">
        <v>0</v>
      </c>
      <c r="AC7" s="8" t="s">
        <v>33</v>
      </c>
    </row>
    <row r="8" spans="1:29" x14ac:dyDescent="0.25">
      <c r="A8" s="5">
        <f t="shared" si="0"/>
        <v>5</v>
      </c>
      <c r="B8" s="5" t="s">
        <v>19</v>
      </c>
      <c r="C8" s="5" t="s">
        <v>18</v>
      </c>
      <c r="D8" s="5">
        <v>48</v>
      </c>
      <c r="E8" s="5" t="s">
        <v>23</v>
      </c>
      <c r="F8" s="5">
        <v>1</v>
      </c>
      <c r="G8" s="5" t="s">
        <v>19</v>
      </c>
      <c r="H8" s="5">
        <v>0</v>
      </c>
      <c r="I8" s="5" t="s">
        <v>23</v>
      </c>
      <c r="J8" s="5" t="s">
        <v>19</v>
      </c>
      <c r="K8" s="5">
        <v>0</v>
      </c>
      <c r="L8" s="5">
        <v>0</v>
      </c>
      <c r="M8" s="5">
        <v>0</v>
      </c>
      <c r="N8" s="7" t="s">
        <v>27</v>
      </c>
      <c r="O8" s="5">
        <v>0</v>
      </c>
      <c r="P8" s="5" t="s">
        <v>23</v>
      </c>
      <c r="Q8" s="5" t="s">
        <v>24</v>
      </c>
      <c r="R8" s="5">
        <v>0.71396396396399997</v>
      </c>
      <c r="S8" s="1">
        <v>0.71171171171199998</v>
      </c>
      <c r="T8" s="1">
        <v>0.71509009009000002</v>
      </c>
      <c r="U8" s="1">
        <v>0.71452702702699999</v>
      </c>
      <c r="V8" s="1">
        <v>0.71171171171199998</v>
      </c>
      <c r="W8" s="1">
        <v>0.71171171171199998</v>
      </c>
      <c r="X8" s="5">
        <v>8.4600328077700007E-18</v>
      </c>
      <c r="Y8" s="5">
        <v>1</v>
      </c>
      <c r="Z8" s="5">
        <v>48</v>
      </c>
      <c r="AA8" s="5">
        <v>0</v>
      </c>
      <c r="AB8" s="5">
        <v>0</v>
      </c>
      <c r="AC8" s="8" t="s">
        <v>33</v>
      </c>
    </row>
    <row r="9" spans="1:29" x14ac:dyDescent="0.25">
      <c r="A9" s="5">
        <f t="shared" si="0"/>
        <v>6</v>
      </c>
      <c r="B9" s="5" t="s">
        <v>19</v>
      </c>
      <c r="C9" s="5" t="s">
        <v>18</v>
      </c>
      <c r="D9" s="5">
        <v>48</v>
      </c>
      <c r="E9" s="5" t="s">
        <v>23</v>
      </c>
      <c r="F9" s="5">
        <v>2</v>
      </c>
      <c r="G9" s="5" t="s">
        <v>19</v>
      </c>
      <c r="H9" s="5">
        <v>0</v>
      </c>
      <c r="I9" s="5" t="s">
        <v>23</v>
      </c>
      <c r="J9" s="5" t="s">
        <v>19</v>
      </c>
      <c r="K9" s="5">
        <v>0</v>
      </c>
      <c r="L9" s="5">
        <v>0</v>
      </c>
      <c r="M9" s="5">
        <v>0</v>
      </c>
      <c r="N9" s="7" t="s">
        <v>27</v>
      </c>
      <c r="O9" s="5">
        <v>0</v>
      </c>
      <c r="P9" s="5" t="s">
        <v>23</v>
      </c>
      <c r="Q9" s="5" t="s">
        <v>24</v>
      </c>
      <c r="R9" s="5">
        <v>0.71959459459499997</v>
      </c>
      <c r="S9" s="1">
        <v>0.72015765765799999</v>
      </c>
      <c r="T9" s="1">
        <v>0.71734234234200001</v>
      </c>
      <c r="U9" s="1">
        <v>0.72015765765799999</v>
      </c>
      <c r="V9" s="1">
        <v>0.71875</v>
      </c>
      <c r="W9" s="1">
        <v>0.71959459459499997</v>
      </c>
      <c r="X9" s="5">
        <v>-8.1683075385300005E-18</v>
      </c>
      <c r="Y9" s="5">
        <v>1</v>
      </c>
      <c r="Z9" s="5">
        <v>48</v>
      </c>
      <c r="AA9" s="5">
        <v>0</v>
      </c>
      <c r="AB9" s="5">
        <v>0</v>
      </c>
      <c r="AC9" s="8" t="s">
        <v>33</v>
      </c>
    </row>
    <row r="10" spans="1:29" x14ac:dyDescent="0.25">
      <c r="A10" s="5">
        <f t="shared" si="0"/>
        <v>7</v>
      </c>
      <c r="B10" s="5" t="s">
        <v>19</v>
      </c>
      <c r="C10" s="5" t="s">
        <v>18</v>
      </c>
      <c r="D10" s="5">
        <v>48</v>
      </c>
      <c r="E10" s="5" t="s">
        <v>23</v>
      </c>
      <c r="F10" s="5" t="s">
        <v>24</v>
      </c>
      <c r="G10" s="5" t="s">
        <v>19</v>
      </c>
      <c r="H10" s="5">
        <v>0</v>
      </c>
      <c r="I10" s="5" t="s">
        <v>23</v>
      </c>
      <c r="J10" s="5" t="s">
        <v>19</v>
      </c>
      <c r="K10" s="5">
        <v>0</v>
      </c>
      <c r="L10" s="5">
        <v>0</v>
      </c>
      <c r="M10" s="5">
        <v>0</v>
      </c>
      <c r="N10" s="7" t="s">
        <v>27</v>
      </c>
      <c r="O10" s="5">
        <v>0</v>
      </c>
      <c r="P10" s="5" t="s">
        <v>23</v>
      </c>
      <c r="Q10" s="5" t="s">
        <v>24</v>
      </c>
      <c r="R10" s="5">
        <v>0.74380630630599998</v>
      </c>
      <c r="S10" s="1">
        <v>0.739301801802</v>
      </c>
      <c r="T10" s="1">
        <v>0.73479729729700005</v>
      </c>
      <c r="U10" s="1">
        <v>0.72775900900900004</v>
      </c>
      <c r="V10" s="1">
        <v>0.74042792792800005</v>
      </c>
      <c r="W10" s="1">
        <v>0.74352477477500001</v>
      </c>
      <c r="X10" s="5">
        <v>1.10022101539E-18</v>
      </c>
      <c r="Y10" s="5">
        <v>1</v>
      </c>
      <c r="Z10" s="5">
        <v>144</v>
      </c>
      <c r="AA10" s="5">
        <v>0</v>
      </c>
      <c r="AB10" s="5">
        <v>0</v>
      </c>
      <c r="AC10" s="8" t="s">
        <v>33</v>
      </c>
    </row>
    <row r="11" spans="1:29" x14ac:dyDescent="0.25">
      <c r="A11" s="5">
        <f t="shared" si="0"/>
        <v>8</v>
      </c>
      <c r="B11" s="5" t="s">
        <v>19</v>
      </c>
      <c r="C11" s="5" t="s">
        <v>18</v>
      </c>
      <c r="D11" s="5">
        <v>48</v>
      </c>
      <c r="E11" s="5" t="s">
        <v>34</v>
      </c>
      <c r="F11" s="5">
        <v>0</v>
      </c>
      <c r="G11" s="5" t="s">
        <v>19</v>
      </c>
      <c r="H11" s="5">
        <v>0</v>
      </c>
      <c r="I11" s="5" t="s">
        <v>23</v>
      </c>
      <c r="J11" s="5" t="s">
        <v>19</v>
      </c>
      <c r="K11" s="5">
        <v>0</v>
      </c>
      <c r="L11" s="5">
        <v>0</v>
      </c>
      <c r="M11" s="5">
        <v>0</v>
      </c>
      <c r="N11" s="7" t="s">
        <v>27</v>
      </c>
      <c r="O11" s="5">
        <v>0</v>
      </c>
      <c r="P11" s="5" t="s">
        <v>23</v>
      </c>
      <c r="Q11" s="5" t="s">
        <v>24</v>
      </c>
      <c r="R11" s="5">
        <v>0.68384009009000002</v>
      </c>
      <c r="S11" s="1">
        <v>0.68665540540500003</v>
      </c>
      <c r="T11" s="1">
        <v>0.68440315315300004</v>
      </c>
      <c r="U11" s="1">
        <v>0.68215090090099995</v>
      </c>
      <c r="V11" s="1">
        <v>0.68018018018000004</v>
      </c>
      <c r="W11" s="1">
        <v>0.68412162162199996</v>
      </c>
      <c r="X11" s="5">
        <v>-9.5019087693099994E-19</v>
      </c>
      <c r="Y11" s="5">
        <v>1</v>
      </c>
      <c r="Z11" s="5">
        <v>48</v>
      </c>
      <c r="AA11" s="5">
        <v>0</v>
      </c>
      <c r="AB11" s="5">
        <v>0</v>
      </c>
      <c r="AC11" s="8" t="s">
        <v>33</v>
      </c>
    </row>
    <row r="12" spans="1:29" x14ac:dyDescent="0.25">
      <c r="A12" s="5">
        <f t="shared" si="0"/>
        <v>9</v>
      </c>
      <c r="B12" s="5" t="s">
        <v>19</v>
      </c>
      <c r="C12" s="5" t="s">
        <v>18</v>
      </c>
      <c r="D12" s="5">
        <v>48</v>
      </c>
      <c r="E12" s="5" t="s">
        <v>34</v>
      </c>
      <c r="F12" s="5">
        <v>1</v>
      </c>
      <c r="G12" s="5" t="s">
        <v>19</v>
      </c>
      <c r="H12" s="5">
        <v>0</v>
      </c>
      <c r="I12" s="5" t="s">
        <v>23</v>
      </c>
      <c r="J12" s="5" t="s">
        <v>19</v>
      </c>
      <c r="K12" s="5">
        <v>0</v>
      </c>
      <c r="L12" s="5">
        <v>0</v>
      </c>
      <c r="M12" s="5">
        <v>0</v>
      </c>
      <c r="N12" s="7" t="s">
        <v>27</v>
      </c>
      <c r="O12" s="5">
        <v>0</v>
      </c>
      <c r="P12" s="5" t="s">
        <v>23</v>
      </c>
      <c r="Q12" s="5" t="s">
        <v>24</v>
      </c>
      <c r="R12" s="5">
        <v>0.6875</v>
      </c>
      <c r="S12" s="1">
        <v>0.68355855855900005</v>
      </c>
      <c r="T12" s="1">
        <v>0.68496621621599996</v>
      </c>
      <c r="U12" s="1">
        <v>0.68496621621599996</v>
      </c>
      <c r="V12" s="1">
        <v>0.67933558558600005</v>
      </c>
      <c r="W12" s="1">
        <v>0.68271396396399997</v>
      </c>
      <c r="X12" s="5">
        <v>2.05041189233E-18</v>
      </c>
      <c r="Y12" s="5">
        <v>1</v>
      </c>
      <c r="Z12" s="5">
        <v>48</v>
      </c>
      <c r="AA12" s="5">
        <v>0</v>
      </c>
      <c r="AB12" s="5">
        <v>0</v>
      </c>
      <c r="AC12" s="8" t="s">
        <v>33</v>
      </c>
    </row>
    <row r="13" spans="1:29" x14ac:dyDescent="0.25">
      <c r="A13" s="5">
        <f t="shared" si="0"/>
        <v>10</v>
      </c>
      <c r="B13" s="5" t="s">
        <v>19</v>
      </c>
      <c r="C13" s="5" t="s">
        <v>18</v>
      </c>
      <c r="D13" s="5">
        <v>48</v>
      </c>
      <c r="E13" s="5" t="s">
        <v>34</v>
      </c>
      <c r="F13" s="5">
        <v>2</v>
      </c>
      <c r="G13" s="5" t="s">
        <v>19</v>
      </c>
      <c r="H13" s="5">
        <v>0</v>
      </c>
      <c r="I13" s="5" t="s">
        <v>23</v>
      </c>
      <c r="J13" s="5" t="s">
        <v>19</v>
      </c>
      <c r="K13" s="5">
        <v>0</v>
      </c>
      <c r="L13" s="5">
        <v>0</v>
      </c>
      <c r="M13" s="5">
        <v>0</v>
      </c>
      <c r="N13" s="7" t="s">
        <v>27</v>
      </c>
      <c r="O13" s="5">
        <v>0</v>
      </c>
      <c r="P13" s="5" t="s">
        <v>23</v>
      </c>
      <c r="Q13" s="5" t="s">
        <v>24</v>
      </c>
      <c r="R13" s="5">
        <v>0.69115990990999998</v>
      </c>
      <c r="S13" s="1">
        <v>0.69481981981999996</v>
      </c>
      <c r="T13" s="1">
        <v>0.69622747747699998</v>
      </c>
      <c r="U13" s="1">
        <v>0.69510135135100004</v>
      </c>
      <c r="V13" s="1">
        <v>0.693130630631</v>
      </c>
      <c r="W13" s="1">
        <v>0.69510135135100004</v>
      </c>
      <c r="X13" s="5">
        <v>-1.20524211232E-17</v>
      </c>
      <c r="Y13" s="5">
        <v>1</v>
      </c>
      <c r="Z13" s="5">
        <v>48</v>
      </c>
      <c r="AA13" s="5">
        <v>0</v>
      </c>
      <c r="AB13" s="5">
        <v>0</v>
      </c>
      <c r="AC13" s="8" t="s">
        <v>33</v>
      </c>
    </row>
    <row r="14" spans="1:29" x14ac:dyDescent="0.25">
      <c r="A14" s="5">
        <f t="shared" si="0"/>
        <v>11</v>
      </c>
      <c r="B14" s="5" t="s">
        <v>19</v>
      </c>
      <c r="C14" s="5" t="s">
        <v>18</v>
      </c>
      <c r="D14" s="5">
        <v>48</v>
      </c>
      <c r="E14" s="5" t="s">
        <v>34</v>
      </c>
      <c r="F14" s="5" t="s">
        <v>24</v>
      </c>
      <c r="G14" s="5" t="s">
        <v>19</v>
      </c>
      <c r="H14" s="5">
        <v>0</v>
      </c>
      <c r="I14" s="5" t="s">
        <v>23</v>
      </c>
      <c r="J14" s="5" t="s">
        <v>19</v>
      </c>
      <c r="K14" s="5">
        <v>0</v>
      </c>
      <c r="L14" s="5">
        <v>0</v>
      </c>
      <c r="M14" s="5">
        <v>0</v>
      </c>
      <c r="N14" s="7" t="s">
        <v>27</v>
      </c>
      <c r="O14" s="5">
        <v>0</v>
      </c>
      <c r="P14" s="5" t="s">
        <v>23</v>
      </c>
      <c r="Q14" s="5" t="s">
        <v>24</v>
      </c>
      <c r="R14" s="5">
        <v>0.71002252252300002</v>
      </c>
      <c r="S14" s="1">
        <v>0.71199324324299995</v>
      </c>
      <c r="T14" s="1">
        <v>0.70608108108099998</v>
      </c>
      <c r="U14" s="1">
        <v>0.70889639639599999</v>
      </c>
      <c r="V14" s="1">
        <v>0.71452702702699999</v>
      </c>
      <c r="W14" s="1">
        <v>0.71677927927899998</v>
      </c>
      <c r="X14" s="5">
        <v>-2.57273904105E-18</v>
      </c>
      <c r="Y14" s="5">
        <v>1</v>
      </c>
      <c r="Z14" s="5">
        <v>144</v>
      </c>
      <c r="AA14" s="5">
        <v>0</v>
      </c>
      <c r="AB14" s="5">
        <v>0</v>
      </c>
      <c r="AC14" s="8" t="s">
        <v>33</v>
      </c>
    </row>
    <row r="15" spans="1:29" x14ac:dyDescent="0.25">
      <c r="A15" s="5">
        <f t="shared" si="0"/>
        <v>12</v>
      </c>
      <c r="B15" s="5" t="s">
        <v>19</v>
      </c>
      <c r="C15" s="5" t="s">
        <v>18</v>
      </c>
      <c r="D15" s="5">
        <v>48</v>
      </c>
      <c r="E15" s="5" t="s">
        <v>35</v>
      </c>
      <c r="F15" s="5">
        <v>0</v>
      </c>
      <c r="G15" s="5" t="s">
        <v>19</v>
      </c>
      <c r="H15" s="5">
        <v>0</v>
      </c>
      <c r="I15" s="5" t="s">
        <v>23</v>
      </c>
      <c r="J15" s="5" t="s">
        <v>19</v>
      </c>
      <c r="K15" s="5">
        <v>0</v>
      </c>
      <c r="L15" s="5">
        <v>0</v>
      </c>
      <c r="M15" s="5">
        <v>0</v>
      </c>
      <c r="N15" s="7" t="s">
        <v>27</v>
      </c>
      <c r="O15" s="5">
        <v>0</v>
      </c>
      <c r="P15" s="5" t="s">
        <v>23</v>
      </c>
      <c r="Q15" s="5" t="s">
        <v>24</v>
      </c>
      <c r="R15" s="5">
        <v>0.67398648648600001</v>
      </c>
      <c r="S15" s="1">
        <v>0.67201576576599997</v>
      </c>
      <c r="T15" s="1">
        <v>0.67032657657700001</v>
      </c>
      <c r="U15" s="1">
        <v>0.67370495495500005</v>
      </c>
      <c r="V15" s="1">
        <v>0.67088963964000004</v>
      </c>
      <c r="W15" s="1">
        <v>0.67088963964000004</v>
      </c>
      <c r="X15" s="5">
        <v>-3.05478031926E-18</v>
      </c>
      <c r="Y15" s="5">
        <v>1</v>
      </c>
      <c r="Z15" s="5">
        <v>48</v>
      </c>
      <c r="AA15" s="5">
        <v>0</v>
      </c>
      <c r="AB15" s="5">
        <v>0</v>
      </c>
      <c r="AC15" s="8" t="s">
        <v>33</v>
      </c>
    </row>
    <row r="16" spans="1:29" x14ac:dyDescent="0.25">
      <c r="A16" s="5">
        <f t="shared" si="0"/>
        <v>13</v>
      </c>
      <c r="B16" s="5" t="s">
        <v>19</v>
      </c>
      <c r="C16" s="5" t="s">
        <v>18</v>
      </c>
      <c r="D16" s="5">
        <v>48</v>
      </c>
      <c r="E16" s="5" t="s">
        <v>35</v>
      </c>
      <c r="F16" s="5">
        <v>1</v>
      </c>
      <c r="G16" s="5" t="s">
        <v>19</v>
      </c>
      <c r="H16" s="5">
        <v>0</v>
      </c>
      <c r="I16" s="5" t="s">
        <v>23</v>
      </c>
      <c r="J16" s="5" t="s">
        <v>19</v>
      </c>
      <c r="K16" s="5">
        <v>0</v>
      </c>
      <c r="L16" s="5">
        <v>0</v>
      </c>
      <c r="M16" s="5">
        <v>0</v>
      </c>
      <c r="N16" s="7" t="s">
        <v>27</v>
      </c>
      <c r="O16" s="5">
        <v>0</v>
      </c>
      <c r="P16" s="5" t="s">
        <v>23</v>
      </c>
      <c r="Q16" s="5" t="s">
        <v>24</v>
      </c>
      <c r="R16" s="5">
        <v>0.66385135135100004</v>
      </c>
      <c r="S16" s="1">
        <v>0.66413288288299999</v>
      </c>
      <c r="T16" s="1">
        <v>0.66413288288299999</v>
      </c>
      <c r="U16" s="1">
        <v>0.66441441441399995</v>
      </c>
      <c r="V16" s="1">
        <v>0.66216216216199997</v>
      </c>
      <c r="W16" s="1">
        <v>0.66272522522499999</v>
      </c>
      <c r="X16" s="5">
        <v>9.9103241462400001E-18</v>
      </c>
      <c r="Y16" s="5">
        <v>1</v>
      </c>
      <c r="Z16" s="5">
        <v>48</v>
      </c>
      <c r="AA16" s="5">
        <v>0</v>
      </c>
      <c r="AB16" s="5">
        <v>0</v>
      </c>
      <c r="AC16" s="8" t="s">
        <v>33</v>
      </c>
    </row>
    <row r="17" spans="1:29" x14ac:dyDescent="0.25">
      <c r="A17" s="5">
        <f t="shared" si="0"/>
        <v>14</v>
      </c>
      <c r="B17" s="5" t="s">
        <v>19</v>
      </c>
      <c r="C17" s="5" t="s">
        <v>18</v>
      </c>
      <c r="D17" s="5">
        <v>48</v>
      </c>
      <c r="E17" s="5" t="s">
        <v>35</v>
      </c>
      <c r="F17" s="5">
        <v>2</v>
      </c>
      <c r="G17" s="5" t="s">
        <v>19</v>
      </c>
      <c r="H17" s="5">
        <v>0</v>
      </c>
      <c r="I17" s="5" t="s">
        <v>23</v>
      </c>
      <c r="J17" s="5" t="s">
        <v>19</v>
      </c>
      <c r="K17" s="5">
        <v>0</v>
      </c>
      <c r="L17" s="5">
        <v>0</v>
      </c>
      <c r="M17" s="5">
        <v>0</v>
      </c>
      <c r="N17" s="7" t="s">
        <v>27</v>
      </c>
      <c r="O17" s="5">
        <v>0</v>
      </c>
      <c r="P17" s="5" t="s">
        <v>23</v>
      </c>
      <c r="Q17" s="5" t="s">
        <v>24</v>
      </c>
      <c r="R17" s="5">
        <v>0.67004504504499995</v>
      </c>
      <c r="S17" s="1">
        <v>0.67032657657700001</v>
      </c>
      <c r="T17" s="1">
        <v>0.67173423423400003</v>
      </c>
      <c r="U17" s="1">
        <v>0.67088963964000004</v>
      </c>
      <c r="V17" s="1">
        <v>0.66807432432400005</v>
      </c>
      <c r="W17" s="1">
        <v>0.66948198198200004</v>
      </c>
      <c r="X17" s="5">
        <v>2.0004018461699999E-19</v>
      </c>
      <c r="Y17" s="5">
        <v>1</v>
      </c>
      <c r="Z17" s="5">
        <v>48</v>
      </c>
      <c r="AA17" s="5">
        <v>0</v>
      </c>
      <c r="AB17" s="5">
        <v>0</v>
      </c>
      <c r="AC17" s="8" t="s">
        <v>33</v>
      </c>
    </row>
    <row r="18" spans="1:29" x14ac:dyDescent="0.25">
      <c r="A18" s="5">
        <f t="shared" si="0"/>
        <v>15</v>
      </c>
      <c r="B18" s="5" t="s">
        <v>19</v>
      </c>
      <c r="C18" s="5" t="s">
        <v>18</v>
      </c>
      <c r="D18" s="5">
        <v>48</v>
      </c>
      <c r="E18" s="5" t="s">
        <v>35</v>
      </c>
      <c r="F18" s="5" t="s">
        <v>24</v>
      </c>
      <c r="G18" s="5" t="s">
        <v>19</v>
      </c>
      <c r="H18" s="5">
        <v>0</v>
      </c>
      <c r="I18" s="5" t="s">
        <v>23</v>
      </c>
      <c r="J18" s="5" t="s">
        <v>19</v>
      </c>
      <c r="K18" s="5">
        <v>0</v>
      </c>
      <c r="L18" s="5">
        <v>0</v>
      </c>
      <c r="M18" s="5">
        <v>0</v>
      </c>
      <c r="N18" s="7" t="s">
        <v>27</v>
      </c>
      <c r="O18" s="9" t="s">
        <v>19</v>
      </c>
      <c r="P18" s="5" t="s">
        <v>23</v>
      </c>
      <c r="Q18" s="5" t="s">
        <v>24</v>
      </c>
      <c r="R18" s="5">
        <v>0.68890765765799999</v>
      </c>
      <c r="S18" s="1">
        <v>0.68918918918899996</v>
      </c>
      <c r="T18" s="1">
        <v>0.67961711711700001</v>
      </c>
      <c r="U18" s="1">
        <v>0.68975225225199999</v>
      </c>
      <c r="V18" s="1">
        <v>0.68412162162199996</v>
      </c>
      <c r="W18" s="1">
        <v>0.68693693693699998</v>
      </c>
      <c r="X18" s="5">
        <v>2.03374187694E-18</v>
      </c>
      <c r="Y18" s="5">
        <v>1</v>
      </c>
      <c r="Z18" s="5">
        <v>144</v>
      </c>
      <c r="AA18" s="5">
        <v>0</v>
      </c>
      <c r="AB18" s="5">
        <v>0</v>
      </c>
      <c r="AC18" s="8" t="s">
        <v>33</v>
      </c>
    </row>
    <row r="19" spans="1:29" x14ac:dyDescent="0.25">
      <c r="A19" s="5">
        <f t="shared" si="0"/>
        <v>16</v>
      </c>
      <c r="B19" s="5" t="s">
        <v>19</v>
      </c>
      <c r="C19" s="5" t="s">
        <v>18</v>
      </c>
      <c r="D19" s="5">
        <v>48</v>
      </c>
      <c r="E19" s="5" t="s">
        <v>36</v>
      </c>
      <c r="F19" s="5">
        <v>0</v>
      </c>
      <c r="G19" s="5" t="s">
        <v>19</v>
      </c>
      <c r="H19" s="5">
        <v>0</v>
      </c>
      <c r="I19" s="5" t="s">
        <v>23</v>
      </c>
      <c r="J19" s="5" t="s">
        <v>19</v>
      </c>
      <c r="K19" s="5">
        <v>0</v>
      </c>
      <c r="L19" s="5">
        <v>0</v>
      </c>
      <c r="M19" s="5">
        <v>0</v>
      </c>
      <c r="N19" s="7" t="s">
        <v>27</v>
      </c>
      <c r="O19" s="9" t="s">
        <v>19</v>
      </c>
      <c r="P19" s="5" t="s">
        <v>23</v>
      </c>
      <c r="Q19" s="5" t="s">
        <v>24</v>
      </c>
      <c r="R19" s="5">
        <v>0.74324324324299995</v>
      </c>
      <c r="S19" s="1">
        <v>0.74577702702699999</v>
      </c>
      <c r="T19" s="1">
        <v>0.74211711711700001</v>
      </c>
      <c r="U19" s="1">
        <v>0.74239864864899996</v>
      </c>
      <c r="V19" s="1">
        <v>0.74465090090099995</v>
      </c>
      <c r="W19" s="1">
        <v>0.74239864864899996</v>
      </c>
      <c r="X19" s="5">
        <v>2.9172526923300001E-19</v>
      </c>
      <c r="Y19" s="5">
        <v>1</v>
      </c>
      <c r="Z19" s="5">
        <v>48</v>
      </c>
      <c r="AA19" s="5">
        <v>0</v>
      </c>
      <c r="AB19" s="5">
        <v>0</v>
      </c>
      <c r="AC19" s="8" t="s">
        <v>33</v>
      </c>
    </row>
    <row r="20" spans="1:29" x14ac:dyDescent="0.25">
      <c r="A20" s="5">
        <f t="shared" si="0"/>
        <v>17</v>
      </c>
      <c r="B20" s="5" t="s">
        <v>19</v>
      </c>
      <c r="C20" s="5" t="s">
        <v>18</v>
      </c>
      <c r="D20" s="5">
        <v>48</v>
      </c>
      <c r="E20" s="5" t="s">
        <v>36</v>
      </c>
      <c r="F20" s="5">
        <v>1</v>
      </c>
      <c r="G20" s="5" t="s">
        <v>19</v>
      </c>
      <c r="H20" s="5">
        <v>0</v>
      </c>
      <c r="I20" s="5" t="s">
        <v>23</v>
      </c>
      <c r="J20" s="5" t="s">
        <v>19</v>
      </c>
      <c r="K20" s="5">
        <v>0</v>
      </c>
      <c r="L20" s="5">
        <v>0</v>
      </c>
      <c r="M20" s="5">
        <v>0</v>
      </c>
      <c r="N20" s="7" t="s">
        <v>27</v>
      </c>
      <c r="O20" s="9" t="s">
        <v>19</v>
      </c>
      <c r="P20" s="5" t="s">
        <v>23</v>
      </c>
      <c r="Q20" s="5" t="s">
        <v>24</v>
      </c>
      <c r="R20" s="5">
        <v>0.744369369369</v>
      </c>
      <c r="S20" s="1">
        <v>0.74324324324299995</v>
      </c>
      <c r="T20" s="1">
        <v>0.74380630630599998</v>
      </c>
      <c r="U20" s="1">
        <v>0.74408783783800003</v>
      </c>
      <c r="V20" s="1">
        <v>0.74352477477500001</v>
      </c>
      <c r="W20" s="1">
        <v>0.74268018018000004</v>
      </c>
      <c r="X20" s="5">
        <v>3.9382911346499998E-18</v>
      </c>
      <c r="Y20" s="5">
        <v>1</v>
      </c>
      <c r="Z20" s="5">
        <v>48</v>
      </c>
      <c r="AA20" s="5">
        <v>0</v>
      </c>
      <c r="AB20" s="5">
        <v>0</v>
      </c>
      <c r="AC20" s="8" t="s">
        <v>33</v>
      </c>
    </row>
    <row r="21" spans="1:29" x14ac:dyDescent="0.25">
      <c r="A21" s="5">
        <f t="shared" si="0"/>
        <v>18</v>
      </c>
      <c r="B21" s="5" t="s">
        <v>19</v>
      </c>
      <c r="C21" s="5" t="s">
        <v>18</v>
      </c>
      <c r="D21" s="5">
        <v>48</v>
      </c>
      <c r="E21" s="5" t="s">
        <v>36</v>
      </c>
      <c r="F21" s="5">
        <v>2</v>
      </c>
      <c r="G21" s="5" t="s">
        <v>19</v>
      </c>
      <c r="H21" s="5">
        <v>0</v>
      </c>
      <c r="I21" s="5" t="s">
        <v>23</v>
      </c>
      <c r="J21" s="5" t="s">
        <v>19</v>
      </c>
      <c r="K21" s="5">
        <v>0</v>
      </c>
      <c r="L21" s="5">
        <v>0</v>
      </c>
      <c r="M21" s="5">
        <v>0</v>
      </c>
      <c r="N21" s="7" t="s">
        <v>27</v>
      </c>
      <c r="O21" s="9" t="s">
        <v>19</v>
      </c>
      <c r="P21" s="5" t="s">
        <v>23</v>
      </c>
      <c r="Q21" s="5" t="s">
        <v>24</v>
      </c>
      <c r="R21" s="5">
        <v>0.744369369369</v>
      </c>
      <c r="S21" s="1">
        <v>0.74493243243200002</v>
      </c>
      <c r="T21" s="1">
        <v>0.74239864864899996</v>
      </c>
      <c r="U21" s="1">
        <v>0.74099099099099996</v>
      </c>
      <c r="V21" s="1">
        <v>0.74183558558600005</v>
      </c>
      <c r="W21" s="1">
        <v>0.74268018018000004</v>
      </c>
      <c r="X21" s="5">
        <v>-2.8964151730999998E-18</v>
      </c>
      <c r="Y21" s="5">
        <v>1</v>
      </c>
      <c r="Z21" s="5">
        <v>48</v>
      </c>
      <c r="AA21" s="5">
        <v>0</v>
      </c>
      <c r="AB21" s="5">
        <v>0</v>
      </c>
      <c r="AC21" s="8" t="s">
        <v>33</v>
      </c>
    </row>
    <row r="22" spans="1:29" x14ac:dyDescent="0.25">
      <c r="A22" s="5">
        <f t="shared" si="0"/>
        <v>19</v>
      </c>
      <c r="B22" s="5" t="s">
        <v>19</v>
      </c>
      <c r="C22" s="5" t="s">
        <v>18</v>
      </c>
      <c r="D22" s="5">
        <v>48</v>
      </c>
      <c r="E22" s="25" t="s">
        <v>36</v>
      </c>
      <c r="F22" s="25" t="s">
        <v>24</v>
      </c>
      <c r="G22" s="5" t="s">
        <v>19</v>
      </c>
      <c r="H22" s="5">
        <v>0</v>
      </c>
      <c r="I22" s="5" t="s">
        <v>23</v>
      </c>
      <c r="J22" s="5" t="s">
        <v>19</v>
      </c>
      <c r="K22" s="5">
        <v>0</v>
      </c>
      <c r="L22" s="5">
        <v>0</v>
      </c>
      <c r="M22" s="5">
        <v>0</v>
      </c>
      <c r="N22" s="7" t="s">
        <v>27</v>
      </c>
      <c r="O22" s="9" t="s">
        <v>19</v>
      </c>
      <c r="P22" s="5" t="s">
        <v>23</v>
      </c>
      <c r="Q22" s="5" t="s">
        <v>24</v>
      </c>
      <c r="R22" s="12">
        <v>0.76773648648600001</v>
      </c>
      <c r="S22" s="24">
        <v>0.76745495495500005</v>
      </c>
      <c r="T22" s="24">
        <v>0.76266891891900002</v>
      </c>
      <c r="U22" s="24">
        <v>0.76266891891900002</v>
      </c>
      <c r="V22" s="24">
        <v>0.76435810810799998</v>
      </c>
      <c r="W22" s="24">
        <v>0.76013513513499997</v>
      </c>
      <c r="X22" s="5">
        <v>-3.6007233231100004E-18</v>
      </c>
      <c r="Y22" s="5">
        <v>1</v>
      </c>
      <c r="Z22" s="5">
        <v>144</v>
      </c>
      <c r="AA22" s="5">
        <v>0</v>
      </c>
      <c r="AB22" s="5">
        <v>0</v>
      </c>
      <c r="AC22" s="8" t="s">
        <v>33</v>
      </c>
    </row>
    <row r="23" spans="1:29" x14ac:dyDescent="0.25">
      <c r="A23" s="5">
        <f t="shared" si="0"/>
        <v>20</v>
      </c>
      <c r="B23" s="5" t="s">
        <v>19</v>
      </c>
      <c r="C23" s="5" t="s">
        <v>18</v>
      </c>
      <c r="D23" s="5">
        <v>48</v>
      </c>
      <c r="E23" s="5" t="s">
        <v>37</v>
      </c>
      <c r="F23" s="5">
        <v>0</v>
      </c>
      <c r="G23" s="5" t="s">
        <v>19</v>
      </c>
      <c r="H23" s="5">
        <v>0</v>
      </c>
      <c r="I23" s="5" t="s">
        <v>23</v>
      </c>
      <c r="J23" s="5" t="s">
        <v>19</v>
      </c>
      <c r="K23" s="5">
        <v>0</v>
      </c>
      <c r="L23" s="5">
        <v>0</v>
      </c>
      <c r="M23" s="5">
        <v>0</v>
      </c>
      <c r="N23" s="7" t="s">
        <v>27</v>
      </c>
      <c r="O23" s="9" t="s">
        <v>19</v>
      </c>
      <c r="P23" s="5" t="s">
        <v>23</v>
      </c>
      <c r="Q23" s="5" t="s">
        <v>24</v>
      </c>
      <c r="R23" s="5">
        <v>0.71143018018000004</v>
      </c>
      <c r="S23" s="1">
        <v>0.70945945945900002</v>
      </c>
      <c r="T23" s="1">
        <v>0.70945945945900002</v>
      </c>
      <c r="U23" s="1">
        <v>0.71086711711700001</v>
      </c>
      <c r="V23" s="1">
        <v>0.70974099099099996</v>
      </c>
      <c r="W23" s="1">
        <v>0.71002252252300002</v>
      </c>
      <c r="X23" s="5">
        <v>6.0678856000499999E-18</v>
      </c>
      <c r="Y23" s="5">
        <v>1</v>
      </c>
      <c r="Z23" s="5">
        <v>48</v>
      </c>
      <c r="AA23" s="5">
        <v>0</v>
      </c>
      <c r="AB23" s="5">
        <v>0</v>
      </c>
      <c r="AC23" s="8" t="s">
        <v>33</v>
      </c>
    </row>
    <row r="24" spans="1:29" x14ac:dyDescent="0.25">
      <c r="A24" s="5">
        <f t="shared" si="0"/>
        <v>21</v>
      </c>
      <c r="B24" s="5" t="s">
        <v>19</v>
      </c>
      <c r="C24" s="5" t="s">
        <v>18</v>
      </c>
      <c r="D24" s="5">
        <v>48</v>
      </c>
      <c r="E24" s="5" t="s">
        <v>37</v>
      </c>
      <c r="F24" s="5">
        <v>1</v>
      </c>
      <c r="G24" s="5" t="s">
        <v>19</v>
      </c>
      <c r="H24" s="5">
        <v>0</v>
      </c>
      <c r="I24" s="5" t="s">
        <v>23</v>
      </c>
      <c r="J24" s="5" t="s">
        <v>19</v>
      </c>
      <c r="K24" s="5">
        <v>0</v>
      </c>
      <c r="L24" s="5">
        <v>0</v>
      </c>
      <c r="M24" s="5">
        <v>0</v>
      </c>
      <c r="N24" s="7" t="s">
        <v>27</v>
      </c>
      <c r="O24" s="9" t="s">
        <v>19</v>
      </c>
      <c r="P24" s="5" t="s">
        <v>23</v>
      </c>
      <c r="Q24" s="5" t="s">
        <v>24</v>
      </c>
      <c r="R24" s="5">
        <v>0.69566441441399995</v>
      </c>
      <c r="S24" s="1">
        <v>0.698198198198</v>
      </c>
      <c r="T24" s="1">
        <v>0.69932432432400005</v>
      </c>
      <c r="U24" s="1">
        <v>0.69763513513499997</v>
      </c>
      <c r="V24" s="1">
        <v>0.69566441441399995</v>
      </c>
      <c r="W24" s="1">
        <v>0.69650900900900004</v>
      </c>
      <c r="X24" s="5">
        <v>6.5346460308299997E-18</v>
      </c>
      <c r="Y24" s="5">
        <v>1</v>
      </c>
      <c r="Z24" s="5">
        <v>48</v>
      </c>
      <c r="AA24" s="5">
        <v>0</v>
      </c>
      <c r="AB24" s="5">
        <v>0</v>
      </c>
      <c r="AC24" s="8" t="s">
        <v>33</v>
      </c>
    </row>
    <row r="25" spans="1:29" x14ac:dyDescent="0.25">
      <c r="A25" s="5">
        <f t="shared" si="0"/>
        <v>22</v>
      </c>
      <c r="B25" s="5" t="s">
        <v>19</v>
      </c>
      <c r="C25" s="5" t="s">
        <v>18</v>
      </c>
      <c r="D25" s="5">
        <v>48</v>
      </c>
      <c r="E25" s="5" t="s">
        <v>37</v>
      </c>
      <c r="F25" s="5">
        <v>2</v>
      </c>
      <c r="G25" s="5" t="s">
        <v>19</v>
      </c>
      <c r="H25" s="5">
        <v>0</v>
      </c>
      <c r="I25" s="5" t="s">
        <v>23</v>
      </c>
      <c r="J25" s="5" t="s">
        <v>19</v>
      </c>
      <c r="K25" s="5">
        <v>0</v>
      </c>
      <c r="L25" s="5">
        <v>0</v>
      </c>
      <c r="M25" s="5">
        <v>0</v>
      </c>
      <c r="N25" s="7" t="s">
        <v>27</v>
      </c>
      <c r="O25" s="9" t="s">
        <v>19</v>
      </c>
      <c r="P25" s="5" t="s">
        <v>23</v>
      </c>
      <c r="Q25" s="5" t="s">
        <v>24</v>
      </c>
      <c r="R25" s="5">
        <v>0.70608108108099998</v>
      </c>
      <c r="S25" s="1">
        <v>0.70720720720700003</v>
      </c>
      <c r="T25" s="1">
        <v>0.70608108108099998</v>
      </c>
      <c r="U25" s="1">
        <v>0.70495495495500005</v>
      </c>
      <c r="V25" s="1">
        <v>0.70664414414400001</v>
      </c>
      <c r="W25" s="1">
        <v>0.70833333333299997</v>
      </c>
      <c r="X25" s="5">
        <v>-2.5338423384800001E-18</v>
      </c>
      <c r="Y25" s="5">
        <v>1</v>
      </c>
      <c r="Z25" s="5">
        <v>48</v>
      </c>
      <c r="AA25" s="5">
        <v>0</v>
      </c>
      <c r="AB25" s="5">
        <v>0</v>
      </c>
      <c r="AC25" s="8" t="s">
        <v>33</v>
      </c>
    </row>
    <row r="26" spans="1:29" x14ac:dyDescent="0.25">
      <c r="A26" s="5">
        <f t="shared" si="0"/>
        <v>23</v>
      </c>
      <c r="B26" s="5" t="s">
        <v>19</v>
      </c>
      <c r="C26" s="5" t="s">
        <v>18</v>
      </c>
      <c r="D26" s="5">
        <v>48</v>
      </c>
      <c r="E26" s="5" t="s">
        <v>37</v>
      </c>
      <c r="F26" s="5" t="s">
        <v>24</v>
      </c>
      <c r="G26" s="5" t="s">
        <v>19</v>
      </c>
      <c r="H26" s="5">
        <v>0</v>
      </c>
      <c r="I26" s="5" t="s">
        <v>23</v>
      </c>
      <c r="J26" s="5" t="s">
        <v>19</v>
      </c>
      <c r="K26" s="5">
        <v>0</v>
      </c>
      <c r="L26" s="5">
        <v>0</v>
      </c>
      <c r="M26" s="5">
        <v>0</v>
      </c>
      <c r="N26" s="7" t="s">
        <v>27</v>
      </c>
      <c r="O26" s="9" t="s">
        <v>19</v>
      </c>
      <c r="P26" s="5" t="s">
        <v>23</v>
      </c>
      <c r="Q26" s="5" t="s">
        <v>24</v>
      </c>
      <c r="R26" s="5">
        <v>0.73254504504499995</v>
      </c>
      <c r="S26" s="1">
        <v>0.73282657657700001</v>
      </c>
      <c r="T26" s="1">
        <v>0.73873873873899998</v>
      </c>
      <c r="U26" s="1">
        <v>0.73676801801799996</v>
      </c>
      <c r="V26" s="1">
        <v>0.73338963964000004</v>
      </c>
      <c r="W26" s="1">
        <v>0.73282657657700001</v>
      </c>
      <c r="X26" s="5">
        <v>-4.7120576820899999E-18</v>
      </c>
      <c r="Y26" s="5">
        <v>1</v>
      </c>
      <c r="Z26" s="5">
        <v>144</v>
      </c>
      <c r="AA26" s="5">
        <v>0</v>
      </c>
      <c r="AB26" s="5">
        <v>0</v>
      </c>
      <c r="AC26" s="8" t="s">
        <v>33</v>
      </c>
    </row>
    <row r="27" spans="1:29" x14ac:dyDescent="0.25">
      <c r="A27" s="5">
        <f t="shared" si="0"/>
        <v>24</v>
      </c>
      <c r="B27" s="5" t="s">
        <v>19</v>
      </c>
      <c r="C27" s="5" t="s">
        <v>18</v>
      </c>
      <c r="D27" s="5">
        <v>48</v>
      </c>
      <c r="E27" s="5" t="s">
        <v>38</v>
      </c>
      <c r="F27" s="5">
        <v>0</v>
      </c>
      <c r="G27" s="5" t="s">
        <v>19</v>
      </c>
      <c r="H27" s="5">
        <v>0</v>
      </c>
      <c r="I27" s="5" t="s">
        <v>23</v>
      </c>
      <c r="J27" s="5" t="s">
        <v>19</v>
      </c>
      <c r="K27" s="5">
        <v>0</v>
      </c>
      <c r="L27" s="5">
        <v>0</v>
      </c>
      <c r="M27" s="5">
        <v>0</v>
      </c>
      <c r="N27" s="7" t="s">
        <v>27</v>
      </c>
      <c r="O27" s="9" t="s">
        <v>19</v>
      </c>
      <c r="P27" s="5" t="s">
        <v>23</v>
      </c>
      <c r="Q27" s="5" t="s">
        <v>24</v>
      </c>
      <c r="R27" s="5">
        <v>0.75844594594600001</v>
      </c>
      <c r="S27" s="1">
        <v>0.75957207207199995</v>
      </c>
      <c r="T27" s="1">
        <v>0.76126126126100002</v>
      </c>
      <c r="U27" s="1">
        <v>0.76097972973000005</v>
      </c>
      <c r="V27" s="1">
        <v>0.76210585585599999</v>
      </c>
      <c r="W27" s="1">
        <v>0.76126126126100002</v>
      </c>
      <c r="X27" s="5">
        <v>2.60885740772E-18</v>
      </c>
      <c r="Y27" s="5">
        <v>1</v>
      </c>
      <c r="Z27" s="5">
        <v>48</v>
      </c>
      <c r="AA27" s="5">
        <v>0</v>
      </c>
      <c r="AB27" s="5">
        <v>0</v>
      </c>
      <c r="AC27" s="8" t="s">
        <v>33</v>
      </c>
    </row>
    <row r="28" spans="1:29" x14ac:dyDescent="0.25">
      <c r="A28" s="5">
        <f t="shared" si="0"/>
        <v>25</v>
      </c>
      <c r="B28" s="5" t="s">
        <v>19</v>
      </c>
      <c r="C28" s="5" t="s">
        <v>18</v>
      </c>
      <c r="D28" s="5">
        <v>48</v>
      </c>
      <c r="E28" s="5" t="s">
        <v>38</v>
      </c>
      <c r="F28" s="5">
        <v>1</v>
      </c>
      <c r="G28" s="5" t="s">
        <v>19</v>
      </c>
      <c r="H28" s="5">
        <v>0</v>
      </c>
      <c r="I28" s="5" t="s">
        <v>23</v>
      </c>
      <c r="J28" s="5" t="s">
        <v>19</v>
      </c>
      <c r="K28" s="5">
        <v>0</v>
      </c>
      <c r="L28" s="5">
        <v>0</v>
      </c>
      <c r="M28" s="5">
        <v>0</v>
      </c>
      <c r="N28" s="7" t="s">
        <v>27</v>
      </c>
      <c r="O28" s="9" t="s">
        <v>19</v>
      </c>
      <c r="P28" s="5" t="s">
        <v>23</v>
      </c>
      <c r="Q28" s="5" t="s">
        <v>24</v>
      </c>
      <c r="R28" s="5">
        <v>0.75619369369400002</v>
      </c>
      <c r="S28" s="1">
        <v>0.75760135135100004</v>
      </c>
      <c r="T28" s="1">
        <v>0.75731981981999996</v>
      </c>
      <c r="U28" s="1">
        <v>0.75591216216199997</v>
      </c>
      <c r="V28" s="1">
        <v>0.75478603603600003</v>
      </c>
      <c r="W28" s="1">
        <v>0.75703828828800002</v>
      </c>
      <c r="X28" s="5">
        <v>2.2754571000200002E-18</v>
      </c>
      <c r="Y28" s="5">
        <v>1</v>
      </c>
      <c r="Z28" s="5">
        <v>48</v>
      </c>
      <c r="AA28" s="5">
        <v>0</v>
      </c>
      <c r="AB28" s="5">
        <v>0</v>
      </c>
      <c r="AC28" s="8" t="s">
        <v>33</v>
      </c>
    </row>
    <row r="29" spans="1:29" x14ac:dyDescent="0.25">
      <c r="A29" s="5">
        <f t="shared" si="0"/>
        <v>26</v>
      </c>
      <c r="B29" s="5" t="s">
        <v>19</v>
      </c>
      <c r="C29" s="5" t="s">
        <v>18</v>
      </c>
      <c r="D29" s="5">
        <v>48</v>
      </c>
      <c r="E29" s="5" t="s">
        <v>38</v>
      </c>
      <c r="F29" s="5">
        <v>2</v>
      </c>
      <c r="G29" s="5" t="s">
        <v>19</v>
      </c>
      <c r="H29" s="5">
        <v>0</v>
      </c>
      <c r="I29" s="5" t="s">
        <v>23</v>
      </c>
      <c r="J29" s="5" t="s">
        <v>19</v>
      </c>
      <c r="K29" s="5">
        <v>0</v>
      </c>
      <c r="L29" s="5">
        <v>0</v>
      </c>
      <c r="M29" s="5">
        <v>0</v>
      </c>
      <c r="N29" s="7" t="s">
        <v>27</v>
      </c>
      <c r="O29" s="9" t="s">
        <v>19</v>
      </c>
      <c r="P29" s="5" t="s">
        <v>23</v>
      </c>
      <c r="Q29" s="5" t="s">
        <v>24</v>
      </c>
      <c r="R29" s="5">
        <v>0.76576576576599997</v>
      </c>
      <c r="S29" s="1">
        <v>0.76801801801799996</v>
      </c>
      <c r="T29" s="1">
        <v>0.76745495495500005</v>
      </c>
      <c r="U29" s="1">
        <v>0.76801801801799996</v>
      </c>
      <c r="V29" s="1">
        <v>0.76914414414400001</v>
      </c>
      <c r="W29" s="1">
        <v>0.76604729729700005</v>
      </c>
      <c r="X29" s="5">
        <v>-2.3671421846399998E-18</v>
      </c>
      <c r="Y29" s="5">
        <v>1</v>
      </c>
      <c r="Z29" s="5">
        <v>48</v>
      </c>
      <c r="AA29" s="5">
        <v>0</v>
      </c>
      <c r="AB29" s="5">
        <v>0</v>
      </c>
      <c r="AC29" s="8" t="s">
        <v>33</v>
      </c>
    </row>
    <row r="30" spans="1:29" x14ac:dyDescent="0.25">
      <c r="A30" s="5">
        <f t="shared" si="0"/>
        <v>27</v>
      </c>
      <c r="B30" s="5" t="s">
        <v>19</v>
      </c>
      <c r="C30" s="5" t="s">
        <v>18</v>
      </c>
      <c r="D30" s="5">
        <v>48</v>
      </c>
      <c r="E30" s="25" t="s">
        <v>38</v>
      </c>
      <c r="F30" s="25" t="s">
        <v>24</v>
      </c>
      <c r="G30" s="5" t="s">
        <v>19</v>
      </c>
      <c r="H30" s="5">
        <v>0</v>
      </c>
      <c r="I30" s="5" t="s">
        <v>23</v>
      </c>
      <c r="J30" s="5" t="s">
        <v>19</v>
      </c>
      <c r="K30" s="5">
        <v>0</v>
      </c>
      <c r="L30" s="5">
        <v>0</v>
      </c>
      <c r="M30" s="5">
        <v>0</v>
      </c>
      <c r="N30" s="7" t="s">
        <v>27</v>
      </c>
      <c r="O30" s="9" t="s">
        <v>19</v>
      </c>
      <c r="P30" s="5" t="s">
        <v>23</v>
      </c>
      <c r="Q30" s="5" t="s">
        <v>24</v>
      </c>
      <c r="R30" s="12">
        <v>0.77956081081100004</v>
      </c>
      <c r="S30" s="1">
        <v>0.786880630631</v>
      </c>
      <c r="T30" s="1">
        <v>0.78096846846800005</v>
      </c>
      <c r="U30" s="1">
        <v>0.77871621621599996</v>
      </c>
      <c r="V30" s="1">
        <v>0.77505630630599998</v>
      </c>
      <c r="W30" s="1">
        <v>0.78068693693699998</v>
      </c>
      <c r="X30" s="5">
        <v>-1.75813095591E-17</v>
      </c>
      <c r="Y30" s="5">
        <v>1</v>
      </c>
      <c r="Z30" s="5">
        <v>144</v>
      </c>
      <c r="AA30" s="5">
        <v>0</v>
      </c>
      <c r="AB30" s="5">
        <v>0</v>
      </c>
      <c r="AC30" s="8" t="s">
        <v>33</v>
      </c>
    </row>
    <row r="31" spans="1:29" x14ac:dyDescent="0.25">
      <c r="A31" s="5">
        <f t="shared" si="0"/>
        <v>28</v>
      </c>
      <c r="B31" s="5" t="s">
        <v>19</v>
      </c>
      <c r="C31" s="5" t="s">
        <v>18</v>
      </c>
      <c r="D31" s="5">
        <v>48</v>
      </c>
      <c r="E31" s="5" t="s">
        <v>39</v>
      </c>
      <c r="F31" s="5">
        <v>0</v>
      </c>
      <c r="G31" s="5" t="s">
        <v>19</v>
      </c>
      <c r="H31" s="5">
        <v>0</v>
      </c>
      <c r="I31" s="5" t="s">
        <v>23</v>
      </c>
      <c r="J31" s="5" t="s">
        <v>19</v>
      </c>
      <c r="K31" s="5">
        <v>0</v>
      </c>
      <c r="L31" s="5">
        <v>0</v>
      </c>
      <c r="M31" s="5">
        <v>0</v>
      </c>
      <c r="N31" s="7" t="s">
        <v>27</v>
      </c>
      <c r="O31" s="9" t="s">
        <v>19</v>
      </c>
      <c r="P31" s="5" t="s">
        <v>23</v>
      </c>
      <c r="Q31" s="5" t="s">
        <v>24</v>
      </c>
      <c r="R31" s="5">
        <v>0.708051801802</v>
      </c>
      <c r="S31" s="1">
        <v>0.70889639639599999</v>
      </c>
      <c r="T31" s="1">
        <v>0.70917792792800005</v>
      </c>
      <c r="U31" s="1">
        <v>0.70889639639599999</v>
      </c>
      <c r="V31" s="1">
        <v>0.70974099099099996</v>
      </c>
      <c r="W31" s="1">
        <v>0.71227477477500001</v>
      </c>
      <c r="X31" s="5">
        <v>6.4763009769799998E-18</v>
      </c>
      <c r="Y31" s="5">
        <v>1</v>
      </c>
      <c r="Z31" s="5">
        <v>48</v>
      </c>
      <c r="AA31" s="5">
        <v>0</v>
      </c>
      <c r="AB31" s="5">
        <v>0</v>
      </c>
      <c r="AC31" s="8" t="s">
        <v>33</v>
      </c>
    </row>
    <row r="32" spans="1:29" x14ac:dyDescent="0.25">
      <c r="A32" s="5">
        <f t="shared" si="0"/>
        <v>29</v>
      </c>
      <c r="B32" s="5" t="s">
        <v>19</v>
      </c>
      <c r="C32" s="5" t="s">
        <v>18</v>
      </c>
      <c r="D32" s="5">
        <v>48</v>
      </c>
      <c r="E32" s="5" t="s">
        <v>39</v>
      </c>
      <c r="F32" s="5">
        <v>1</v>
      </c>
      <c r="G32" s="5" t="s">
        <v>19</v>
      </c>
      <c r="H32" s="5">
        <v>0</v>
      </c>
      <c r="I32" s="5" t="s">
        <v>23</v>
      </c>
      <c r="J32" s="5" t="s">
        <v>19</v>
      </c>
      <c r="K32" s="5">
        <v>0</v>
      </c>
      <c r="L32" s="5">
        <v>0</v>
      </c>
      <c r="M32" s="5">
        <v>0</v>
      </c>
      <c r="N32" s="7" t="s">
        <v>27</v>
      </c>
      <c r="O32" s="9" t="s">
        <v>19</v>
      </c>
      <c r="P32" s="5" t="s">
        <v>23</v>
      </c>
      <c r="Q32" s="5" t="s">
        <v>24</v>
      </c>
      <c r="R32" s="5">
        <v>0.70692567567599995</v>
      </c>
      <c r="S32" s="1">
        <v>0.70889639639599999</v>
      </c>
      <c r="T32" s="1">
        <v>0.708051801802</v>
      </c>
      <c r="U32" s="1">
        <v>0.70551801801799996</v>
      </c>
      <c r="V32" s="1">
        <v>0.70467342342299999</v>
      </c>
      <c r="W32" s="1">
        <v>0.70720720720700003</v>
      </c>
      <c r="X32" s="5">
        <v>-1.9587268077099999E-18</v>
      </c>
      <c r="Y32" s="5">
        <v>1</v>
      </c>
      <c r="Z32" s="5">
        <v>48</v>
      </c>
      <c r="AA32" s="5">
        <v>0</v>
      </c>
      <c r="AB32" s="5">
        <v>0</v>
      </c>
      <c r="AC32" s="8" t="s">
        <v>33</v>
      </c>
    </row>
    <row r="33" spans="1:29" x14ac:dyDescent="0.25">
      <c r="A33" s="5">
        <f t="shared" si="0"/>
        <v>30</v>
      </c>
      <c r="B33" s="5" t="s">
        <v>19</v>
      </c>
      <c r="C33" s="5" t="s">
        <v>18</v>
      </c>
      <c r="D33" s="5">
        <v>48</v>
      </c>
      <c r="E33" s="5" t="s">
        <v>39</v>
      </c>
      <c r="F33" s="5">
        <v>2</v>
      </c>
      <c r="G33" s="5" t="s">
        <v>19</v>
      </c>
      <c r="H33" s="5">
        <v>0</v>
      </c>
      <c r="I33" s="5" t="s">
        <v>23</v>
      </c>
      <c r="J33" s="5" t="s">
        <v>19</v>
      </c>
      <c r="K33" s="5">
        <v>0</v>
      </c>
      <c r="L33" s="5">
        <v>0</v>
      </c>
      <c r="M33" s="5">
        <v>0</v>
      </c>
      <c r="N33" s="7" t="s">
        <v>27</v>
      </c>
      <c r="O33" s="9" t="s">
        <v>19</v>
      </c>
      <c r="P33" s="5" t="s">
        <v>23</v>
      </c>
      <c r="Q33" s="5" t="s">
        <v>24</v>
      </c>
      <c r="R33" s="5">
        <v>0.71171171171199998</v>
      </c>
      <c r="S33" s="1">
        <v>0.71593468468499999</v>
      </c>
      <c r="T33" s="1">
        <v>0.70467342342299999</v>
      </c>
      <c r="U33" s="1">
        <v>0.71283783783800003</v>
      </c>
      <c r="V33" s="1">
        <v>0.71030405405399999</v>
      </c>
      <c r="W33" s="1">
        <v>0.713119369369</v>
      </c>
      <c r="X33" s="5">
        <v>-2.1004219384799998E-18</v>
      </c>
      <c r="Y33" s="5">
        <v>1</v>
      </c>
      <c r="Z33" s="5">
        <v>48</v>
      </c>
      <c r="AA33" s="5">
        <v>0</v>
      </c>
      <c r="AB33" s="5">
        <v>0</v>
      </c>
      <c r="AC33" s="8" t="s">
        <v>33</v>
      </c>
    </row>
    <row r="34" spans="1:29" x14ac:dyDescent="0.25">
      <c r="A34" s="5">
        <f t="shared" si="0"/>
        <v>31</v>
      </c>
      <c r="B34" s="5" t="s">
        <v>19</v>
      </c>
      <c r="C34" s="5" t="s">
        <v>18</v>
      </c>
      <c r="D34" s="5">
        <v>48</v>
      </c>
      <c r="E34" s="5" t="s">
        <v>39</v>
      </c>
      <c r="F34" s="5" t="s">
        <v>24</v>
      </c>
      <c r="G34" s="5" t="s">
        <v>19</v>
      </c>
      <c r="H34" s="5">
        <v>0</v>
      </c>
      <c r="I34" s="5" t="s">
        <v>23</v>
      </c>
      <c r="J34" s="5" t="s">
        <v>19</v>
      </c>
      <c r="K34" s="5">
        <v>0</v>
      </c>
      <c r="L34" s="5">
        <v>0</v>
      </c>
      <c r="M34" s="5">
        <v>0</v>
      </c>
      <c r="N34" s="7" t="s">
        <v>27</v>
      </c>
      <c r="O34" s="9" t="s">
        <v>19</v>
      </c>
      <c r="P34" s="5" t="s">
        <v>23</v>
      </c>
      <c r="Q34" s="5" t="s">
        <v>24</v>
      </c>
      <c r="R34" s="5">
        <v>0.73817567567599995</v>
      </c>
      <c r="S34" s="1">
        <v>0.73789414414400001</v>
      </c>
      <c r="T34" s="1">
        <v>0.73704954955000002</v>
      </c>
      <c r="U34" s="1">
        <v>0.73226351351399999</v>
      </c>
      <c r="V34" s="1">
        <v>0.73704954955000002</v>
      </c>
      <c r="W34" s="1">
        <v>0.73676801801799996</v>
      </c>
      <c r="X34" s="5">
        <v>-6.3790592205699998E-18</v>
      </c>
      <c r="Y34" s="5">
        <v>1</v>
      </c>
      <c r="Z34" s="5">
        <v>144</v>
      </c>
      <c r="AA34" s="5">
        <v>0</v>
      </c>
      <c r="AB34" s="5">
        <v>0</v>
      </c>
      <c r="AC34" s="8" t="s">
        <v>33</v>
      </c>
    </row>
    <row r="35" spans="1:29" s="16" customFormat="1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4"/>
      <c r="O35" s="15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</row>
    <row r="36" spans="1:29" x14ac:dyDescent="0.25">
      <c r="A36" s="5">
        <f>IF(C36="","",ROW(C36)-4)</f>
        <v>32</v>
      </c>
      <c r="B36" s="25" t="s">
        <v>19</v>
      </c>
      <c r="C36" s="5" t="s">
        <v>19</v>
      </c>
      <c r="D36" s="5">
        <v>0</v>
      </c>
      <c r="E36" s="5" t="s">
        <v>23</v>
      </c>
      <c r="F36" s="5" t="s">
        <v>24</v>
      </c>
      <c r="G36" s="5" t="s">
        <v>18</v>
      </c>
      <c r="H36" s="25">
        <v>32</v>
      </c>
      <c r="I36" s="5" t="s">
        <v>23</v>
      </c>
      <c r="J36" s="5" t="s">
        <v>19</v>
      </c>
      <c r="K36" s="5">
        <v>0</v>
      </c>
      <c r="L36" s="5">
        <v>0</v>
      </c>
      <c r="M36" s="5">
        <v>0</v>
      </c>
      <c r="N36" s="7" t="s">
        <v>27</v>
      </c>
      <c r="O36" s="9" t="s">
        <v>19</v>
      </c>
      <c r="P36" s="5" t="s">
        <v>23</v>
      </c>
      <c r="Q36" s="5" t="s">
        <v>24</v>
      </c>
      <c r="R36" s="11">
        <v>0.91131756756799998</v>
      </c>
      <c r="S36" s="23">
        <v>0.90850225225199999</v>
      </c>
      <c r="T36" s="23">
        <v>0.90934684684699996</v>
      </c>
      <c r="U36" s="23">
        <v>0.91075450450499995</v>
      </c>
      <c r="V36" s="23">
        <v>0.90737612612600005</v>
      </c>
      <c r="W36" s="23">
        <v>0.90540540540500003</v>
      </c>
      <c r="X36" s="5">
        <v>4.7676244000399998E-17</v>
      </c>
      <c r="Y36" s="5">
        <v>1</v>
      </c>
      <c r="Z36" s="5">
        <v>0</v>
      </c>
      <c r="AA36" s="5">
        <v>3072</v>
      </c>
      <c r="AB36" s="5">
        <v>0</v>
      </c>
      <c r="AC36" s="8" t="s">
        <v>40</v>
      </c>
    </row>
    <row r="37" spans="1:29" x14ac:dyDescent="0.25">
      <c r="A37" s="5">
        <f t="shared" ref="A37:A44" si="1">IF(C37="","",ROW(C37)-4)</f>
        <v>33</v>
      </c>
      <c r="B37" s="25" t="s">
        <v>18</v>
      </c>
      <c r="C37" s="5" t="s">
        <v>19</v>
      </c>
      <c r="D37" s="5">
        <v>0</v>
      </c>
      <c r="E37" s="5" t="s">
        <v>23</v>
      </c>
      <c r="F37" s="5" t="s">
        <v>24</v>
      </c>
      <c r="G37" s="5" t="s">
        <v>18</v>
      </c>
      <c r="H37" s="25">
        <v>8</v>
      </c>
      <c r="I37" s="5" t="s">
        <v>23</v>
      </c>
      <c r="J37" s="5" t="s">
        <v>19</v>
      </c>
      <c r="K37" s="5">
        <v>0</v>
      </c>
      <c r="L37" s="5">
        <v>0</v>
      </c>
      <c r="M37" s="5">
        <v>0</v>
      </c>
      <c r="N37" s="7" t="s">
        <v>27</v>
      </c>
      <c r="O37" s="9" t="s">
        <v>19</v>
      </c>
      <c r="P37" s="5" t="s">
        <v>23</v>
      </c>
      <c r="Q37" s="5" t="s">
        <v>24</v>
      </c>
      <c r="R37" s="5">
        <v>0.90259009009000002</v>
      </c>
      <c r="S37" s="1">
        <v>0.90681306306300002</v>
      </c>
      <c r="T37" s="1">
        <v>0.90427927927899998</v>
      </c>
      <c r="U37" s="1">
        <v>0.90456081081100004</v>
      </c>
      <c r="V37" s="1">
        <v>0.90456081081100004</v>
      </c>
      <c r="W37" s="1">
        <v>0.90709459459499997</v>
      </c>
      <c r="X37" s="5">
        <v>1.9010485544800001E-16</v>
      </c>
      <c r="Y37" s="5">
        <v>1</v>
      </c>
      <c r="Z37" s="5">
        <v>0</v>
      </c>
      <c r="AA37" s="5">
        <v>192</v>
      </c>
      <c r="AB37" s="5">
        <v>0</v>
      </c>
      <c r="AC37" s="4" t="s">
        <v>30</v>
      </c>
    </row>
    <row r="38" spans="1:29" x14ac:dyDescent="0.25">
      <c r="A38" s="5">
        <f t="shared" si="1"/>
        <v>34</v>
      </c>
      <c r="B38" s="5" t="s">
        <v>19</v>
      </c>
      <c r="C38" s="5" t="s">
        <v>19</v>
      </c>
      <c r="D38" s="5">
        <v>0</v>
      </c>
      <c r="E38" s="5" t="s">
        <v>23</v>
      </c>
      <c r="F38" s="5" t="s">
        <v>24</v>
      </c>
      <c r="G38" s="5" t="s">
        <v>18</v>
      </c>
      <c r="H38" s="5">
        <v>64</v>
      </c>
      <c r="I38" s="5" t="s">
        <v>23</v>
      </c>
      <c r="J38" s="5" t="s">
        <v>19</v>
      </c>
      <c r="K38" s="5">
        <v>0</v>
      </c>
      <c r="L38" s="5">
        <v>0</v>
      </c>
      <c r="M38" s="5">
        <v>0</v>
      </c>
      <c r="N38" s="7" t="s">
        <v>27</v>
      </c>
      <c r="O38" s="9" t="s">
        <v>19</v>
      </c>
      <c r="P38" s="5" t="s">
        <v>23</v>
      </c>
      <c r="Q38" s="5" t="s">
        <v>24</v>
      </c>
      <c r="R38" s="5">
        <v>0.90202702702699999</v>
      </c>
      <c r="S38" s="1">
        <v>0.90287162162199996</v>
      </c>
      <c r="T38" s="1">
        <v>0.90174549549500005</v>
      </c>
      <c r="U38" s="1">
        <v>0.90202702702699999</v>
      </c>
      <c r="V38" s="1">
        <v>0.90230855855900005</v>
      </c>
      <c r="W38" s="1">
        <v>0.90033783783800003</v>
      </c>
      <c r="X38" s="5">
        <v>7.7494734019899996E-17</v>
      </c>
      <c r="Y38" s="5">
        <v>1</v>
      </c>
      <c r="Z38" s="5">
        <v>0</v>
      </c>
      <c r="AA38" s="5">
        <v>12288</v>
      </c>
      <c r="AB38" s="5">
        <v>0</v>
      </c>
      <c r="AC38" s="8" t="s">
        <v>41</v>
      </c>
    </row>
    <row r="39" spans="1:29" x14ac:dyDescent="0.25">
      <c r="A39" s="5">
        <f t="shared" si="1"/>
        <v>35</v>
      </c>
      <c r="B39" s="5" t="s">
        <v>19</v>
      </c>
      <c r="C39" s="5" t="s">
        <v>19</v>
      </c>
      <c r="D39" s="5">
        <v>0</v>
      </c>
      <c r="E39" s="5" t="s">
        <v>23</v>
      </c>
      <c r="F39" s="5" t="s">
        <v>24</v>
      </c>
      <c r="G39" s="5" t="s">
        <v>18</v>
      </c>
      <c r="H39" s="5">
        <v>32</v>
      </c>
      <c r="I39" s="5" t="s">
        <v>34</v>
      </c>
      <c r="J39" s="5" t="s">
        <v>19</v>
      </c>
      <c r="K39" s="5">
        <v>0</v>
      </c>
      <c r="L39" s="5">
        <v>0</v>
      </c>
      <c r="M39" s="5">
        <v>0</v>
      </c>
      <c r="N39" s="7" t="s">
        <v>27</v>
      </c>
      <c r="O39" s="9" t="s">
        <v>19</v>
      </c>
      <c r="P39" s="5" t="s">
        <v>23</v>
      </c>
      <c r="Q39" s="5" t="s">
        <v>24</v>
      </c>
      <c r="R39" s="5">
        <v>0.90822072072100002</v>
      </c>
      <c r="S39" s="1">
        <v>0.91385135135100004</v>
      </c>
      <c r="T39" s="1">
        <v>0.91244369369400002</v>
      </c>
      <c r="U39" s="1">
        <v>0.90653153153199995</v>
      </c>
      <c r="V39" s="1">
        <v>0.91019144144099995</v>
      </c>
      <c r="W39" s="1">
        <v>0.91244369369400002</v>
      </c>
      <c r="X39" s="5">
        <v>4.7676244000399998E-17</v>
      </c>
      <c r="Y39" s="5">
        <v>1</v>
      </c>
      <c r="Z39" s="5">
        <v>0</v>
      </c>
      <c r="AA39" s="5">
        <v>3072</v>
      </c>
      <c r="AB39" s="5">
        <v>0</v>
      </c>
      <c r="AC39" s="8" t="s">
        <v>42</v>
      </c>
    </row>
    <row r="40" spans="1:29" x14ac:dyDescent="0.25">
      <c r="A40" s="5">
        <f t="shared" si="1"/>
        <v>36</v>
      </c>
      <c r="B40" s="5" t="s">
        <v>19</v>
      </c>
      <c r="C40" s="5" t="s">
        <v>19</v>
      </c>
      <c r="D40" s="5">
        <v>0</v>
      </c>
      <c r="E40" s="5" t="s">
        <v>23</v>
      </c>
      <c r="F40" s="5" t="s">
        <v>24</v>
      </c>
      <c r="G40" s="5" t="s">
        <v>18</v>
      </c>
      <c r="H40" s="5">
        <v>32</v>
      </c>
      <c r="I40" s="5" t="s">
        <v>35</v>
      </c>
      <c r="J40" s="5" t="s">
        <v>19</v>
      </c>
      <c r="K40" s="5">
        <v>0</v>
      </c>
      <c r="L40" s="5">
        <v>0</v>
      </c>
      <c r="M40" s="5">
        <v>0</v>
      </c>
      <c r="N40" s="7" t="s">
        <v>27</v>
      </c>
      <c r="O40" s="9" t="s">
        <v>19</v>
      </c>
      <c r="P40" s="5" t="s">
        <v>23</v>
      </c>
      <c r="Q40" s="5" t="s">
        <v>24</v>
      </c>
      <c r="R40" s="5">
        <v>0.90737612612600005</v>
      </c>
      <c r="S40" s="1">
        <v>0.91019144144099995</v>
      </c>
      <c r="T40" s="1">
        <v>0.91469594594600001</v>
      </c>
      <c r="U40" s="1">
        <v>0.91216216216199997</v>
      </c>
      <c r="V40" s="1">
        <v>0.91216216216199997</v>
      </c>
      <c r="W40" s="1">
        <v>0.90934684684699996</v>
      </c>
      <c r="X40" s="5">
        <v>4.7676244000399998E-17</v>
      </c>
      <c r="Y40" s="5">
        <v>1</v>
      </c>
      <c r="Z40" s="5">
        <v>0</v>
      </c>
      <c r="AA40" s="5">
        <v>3072</v>
      </c>
      <c r="AB40" s="5">
        <v>0</v>
      </c>
      <c r="AC40" s="8" t="s">
        <v>33</v>
      </c>
    </row>
    <row r="41" spans="1:29" x14ac:dyDescent="0.25">
      <c r="A41" s="5">
        <f t="shared" si="1"/>
        <v>37</v>
      </c>
      <c r="B41" s="5" t="s">
        <v>19</v>
      </c>
      <c r="C41" s="5" t="s">
        <v>19</v>
      </c>
      <c r="D41" s="5">
        <v>0</v>
      </c>
      <c r="E41" s="5" t="s">
        <v>23</v>
      </c>
      <c r="F41" s="5" t="s">
        <v>24</v>
      </c>
      <c r="G41" s="5" t="s">
        <v>18</v>
      </c>
      <c r="H41" s="5">
        <v>32</v>
      </c>
      <c r="I41" s="5" t="s">
        <v>36</v>
      </c>
      <c r="J41" s="5" t="s">
        <v>19</v>
      </c>
      <c r="K41" s="5">
        <v>0</v>
      </c>
      <c r="L41" s="5">
        <v>0</v>
      </c>
      <c r="M41" s="5">
        <v>0</v>
      </c>
      <c r="N41" s="7" t="s">
        <v>27</v>
      </c>
      <c r="O41" s="9" t="s">
        <v>19</v>
      </c>
      <c r="P41" s="5" t="s">
        <v>23</v>
      </c>
      <c r="Q41" s="5" t="s">
        <v>24</v>
      </c>
      <c r="R41" s="5">
        <v>0.911880630631</v>
      </c>
      <c r="S41" s="1">
        <v>0.91075450450499995</v>
      </c>
      <c r="T41" s="1">
        <v>0.91131756756799998</v>
      </c>
      <c r="U41" s="1">
        <v>0.90934684684699996</v>
      </c>
      <c r="V41" s="1">
        <v>0.91159909909900005</v>
      </c>
      <c r="W41" s="1">
        <v>0.90990990990999998</v>
      </c>
      <c r="X41" s="5">
        <v>4.7676244000399998E-17</v>
      </c>
      <c r="Y41" s="5">
        <v>1</v>
      </c>
      <c r="Z41" s="5">
        <v>0</v>
      </c>
      <c r="AA41" s="5">
        <v>3072</v>
      </c>
      <c r="AB41" s="5">
        <v>0</v>
      </c>
      <c r="AC41" s="8" t="s">
        <v>33</v>
      </c>
    </row>
    <row r="42" spans="1:29" x14ac:dyDescent="0.25">
      <c r="A42" s="5">
        <f t="shared" si="1"/>
        <v>38</v>
      </c>
      <c r="B42" s="5" t="s">
        <v>19</v>
      </c>
      <c r="C42" s="5" t="s">
        <v>19</v>
      </c>
      <c r="D42" s="5">
        <v>0</v>
      </c>
      <c r="E42" s="5" t="s">
        <v>23</v>
      </c>
      <c r="F42" s="5" t="s">
        <v>24</v>
      </c>
      <c r="G42" s="5" t="s">
        <v>18</v>
      </c>
      <c r="H42" s="5">
        <v>32</v>
      </c>
      <c r="I42" s="5" t="s">
        <v>37</v>
      </c>
      <c r="J42" s="5" t="s">
        <v>19</v>
      </c>
      <c r="K42" s="5">
        <v>0</v>
      </c>
      <c r="L42" s="5">
        <v>0</v>
      </c>
      <c r="M42" s="5">
        <v>0</v>
      </c>
      <c r="N42" s="7" t="s">
        <v>27</v>
      </c>
      <c r="O42" s="9" t="s">
        <v>19</v>
      </c>
      <c r="P42" s="5" t="s">
        <v>23</v>
      </c>
      <c r="Q42" s="5" t="s">
        <v>24</v>
      </c>
      <c r="R42" s="5">
        <v>0.91019144144099995</v>
      </c>
      <c r="S42" s="1">
        <v>0.91103603603600003</v>
      </c>
      <c r="T42" s="1">
        <v>0.90737612612600005</v>
      </c>
      <c r="U42" s="1">
        <v>0.90484234234200001</v>
      </c>
      <c r="V42" s="1">
        <v>0.91272522522499999</v>
      </c>
      <c r="W42" s="1">
        <v>0.91075450450499995</v>
      </c>
      <c r="X42" s="5">
        <v>4.7676244000399998E-17</v>
      </c>
      <c r="Y42" s="5">
        <v>1</v>
      </c>
      <c r="Z42" s="5">
        <v>0</v>
      </c>
      <c r="AA42" s="5">
        <v>3072</v>
      </c>
      <c r="AB42" s="5">
        <v>0</v>
      </c>
      <c r="AC42" s="8" t="s">
        <v>33</v>
      </c>
    </row>
    <row r="43" spans="1:29" x14ac:dyDescent="0.25">
      <c r="A43" s="5">
        <f t="shared" si="1"/>
        <v>39</v>
      </c>
      <c r="B43" s="5" t="s">
        <v>19</v>
      </c>
      <c r="C43" s="5" t="s">
        <v>19</v>
      </c>
      <c r="D43" s="5">
        <v>0</v>
      </c>
      <c r="E43" s="5" t="s">
        <v>23</v>
      </c>
      <c r="F43" s="5" t="s">
        <v>24</v>
      </c>
      <c r="G43" s="5" t="s">
        <v>18</v>
      </c>
      <c r="H43" s="5">
        <v>32</v>
      </c>
      <c r="I43" s="25" t="s">
        <v>38</v>
      </c>
      <c r="J43" s="5" t="s">
        <v>19</v>
      </c>
      <c r="K43" s="5">
        <v>0</v>
      </c>
      <c r="L43" s="5">
        <v>0</v>
      </c>
      <c r="M43" s="5">
        <v>0</v>
      </c>
      <c r="N43" s="7" t="s">
        <v>27</v>
      </c>
      <c r="O43" s="9" t="s">
        <v>19</v>
      </c>
      <c r="P43" s="5" t="s">
        <v>23</v>
      </c>
      <c r="Q43" s="5" t="s">
        <v>24</v>
      </c>
      <c r="R43" s="5">
        <v>0.91159909909900005</v>
      </c>
      <c r="S43" s="1">
        <v>0.90934684684699996</v>
      </c>
      <c r="T43" s="1">
        <v>0.91047297297300001</v>
      </c>
      <c r="U43" s="1">
        <v>0.91159909909900005</v>
      </c>
      <c r="V43" s="1">
        <v>0.91159909909900005</v>
      </c>
      <c r="W43" s="1">
        <v>0.90878378378400004</v>
      </c>
      <c r="X43" s="5">
        <v>4.7676244000399998E-17</v>
      </c>
      <c r="Y43" s="5">
        <v>1</v>
      </c>
      <c r="Z43" s="5">
        <v>0</v>
      </c>
      <c r="AA43" s="5">
        <v>3072</v>
      </c>
      <c r="AB43" s="5">
        <v>0</v>
      </c>
      <c r="AC43" s="8" t="s">
        <v>33</v>
      </c>
    </row>
    <row r="44" spans="1:29" x14ac:dyDescent="0.25">
      <c r="A44" s="5">
        <f t="shared" si="1"/>
        <v>40</v>
      </c>
      <c r="B44" s="5" t="s">
        <v>19</v>
      </c>
      <c r="C44" s="5" t="s">
        <v>19</v>
      </c>
      <c r="D44" s="5">
        <v>0</v>
      </c>
      <c r="E44" s="5" t="s">
        <v>23</v>
      </c>
      <c r="F44" s="5" t="s">
        <v>24</v>
      </c>
      <c r="G44" s="5" t="s">
        <v>18</v>
      </c>
      <c r="H44" s="5">
        <v>32</v>
      </c>
      <c r="I44" s="5" t="s">
        <v>39</v>
      </c>
      <c r="J44" s="5" t="s">
        <v>19</v>
      </c>
      <c r="K44" s="5">
        <v>0</v>
      </c>
      <c r="L44" s="5">
        <v>0</v>
      </c>
      <c r="M44" s="5">
        <v>0</v>
      </c>
      <c r="N44" s="7" t="s">
        <v>27</v>
      </c>
      <c r="O44" s="9" t="s">
        <v>19</v>
      </c>
      <c r="P44" s="5" t="s">
        <v>23</v>
      </c>
      <c r="Q44" s="5" t="s">
        <v>24</v>
      </c>
      <c r="R44" s="5">
        <v>0.90906531531500001</v>
      </c>
      <c r="S44" s="1">
        <v>0.90709459459499997</v>
      </c>
      <c r="T44" s="1">
        <v>0.91244369369400002</v>
      </c>
      <c r="U44" s="1">
        <v>0.91131756756799998</v>
      </c>
      <c r="V44" s="1">
        <v>0.89752252252300002</v>
      </c>
      <c r="W44" s="1">
        <v>0.91047297297300001</v>
      </c>
      <c r="X44" s="5">
        <v>4.7676244000399998E-17</v>
      </c>
      <c r="Y44" s="5">
        <v>1</v>
      </c>
      <c r="Z44" s="5">
        <v>0</v>
      </c>
      <c r="AA44" s="5">
        <v>3072</v>
      </c>
      <c r="AB44" s="5">
        <v>0</v>
      </c>
      <c r="AC44" s="8" t="s">
        <v>33</v>
      </c>
    </row>
    <row r="45" spans="1:29" s="16" customFormat="1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4"/>
      <c r="O45" s="15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</row>
    <row r="46" spans="1:29" x14ac:dyDescent="0.25">
      <c r="A46" s="5">
        <f>IF(C46="","",ROW(C46)-5)</f>
        <v>41</v>
      </c>
      <c r="B46" s="25" t="s">
        <v>19</v>
      </c>
      <c r="C46" s="5" t="s">
        <v>19</v>
      </c>
      <c r="D46" s="5">
        <v>0</v>
      </c>
      <c r="E46" s="5" t="s">
        <v>23</v>
      </c>
      <c r="F46" s="5" t="s">
        <v>24</v>
      </c>
      <c r="G46" s="5" t="s">
        <v>19</v>
      </c>
      <c r="H46" s="5">
        <v>0</v>
      </c>
      <c r="I46" s="5" t="s">
        <v>23</v>
      </c>
      <c r="J46" s="5" t="s">
        <v>18</v>
      </c>
      <c r="K46" s="25">
        <v>8</v>
      </c>
      <c r="L46" s="25">
        <v>16</v>
      </c>
      <c r="M46" s="25">
        <v>2</v>
      </c>
      <c r="N46" s="7" t="s">
        <v>43</v>
      </c>
      <c r="O46" s="9" t="s">
        <v>19</v>
      </c>
      <c r="P46" s="5" t="s">
        <v>23</v>
      </c>
      <c r="Q46" s="5" t="s">
        <v>24</v>
      </c>
      <c r="R46" s="11">
        <v>0.95467342342299999</v>
      </c>
      <c r="S46" s="23">
        <v>0.95551801801799996</v>
      </c>
      <c r="T46" s="23">
        <v>0.95523648648600001</v>
      </c>
      <c r="U46" s="23">
        <v>0.95467342342299999</v>
      </c>
      <c r="V46" s="23">
        <v>0.95579954955000002</v>
      </c>
      <c r="W46" s="23">
        <v>0.95495495495500005</v>
      </c>
      <c r="X46" s="5">
        <v>-9.65267979735E-17</v>
      </c>
      <c r="Y46" s="5">
        <v>1</v>
      </c>
      <c r="Z46" s="5">
        <v>0</v>
      </c>
      <c r="AA46" s="5">
        <v>0</v>
      </c>
      <c r="AB46" s="5">
        <v>864</v>
      </c>
      <c r="AC46" s="8" t="s">
        <v>44</v>
      </c>
    </row>
    <row r="47" spans="1:29" x14ac:dyDescent="0.25">
      <c r="A47" s="5">
        <f t="shared" ref="A47:A85" si="2">IF(C47="","",ROW(C47)-5)</f>
        <v>42</v>
      </c>
      <c r="B47" s="25" t="s">
        <v>18</v>
      </c>
      <c r="C47" s="5" t="s">
        <v>19</v>
      </c>
      <c r="D47" s="5">
        <v>0</v>
      </c>
      <c r="E47" s="5" t="s">
        <v>23</v>
      </c>
      <c r="F47" s="5" t="s">
        <v>24</v>
      </c>
      <c r="G47" s="5" t="s">
        <v>19</v>
      </c>
      <c r="H47" s="5">
        <v>0</v>
      </c>
      <c r="I47" s="5" t="s">
        <v>23</v>
      </c>
      <c r="J47" s="5" t="s">
        <v>18</v>
      </c>
      <c r="K47" s="5">
        <v>8</v>
      </c>
      <c r="L47" s="5">
        <v>16</v>
      </c>
      <c r="M47" s="5">
        <v>2</v>
      </c>
      <c r="N47" s="7" t="s">
        <v>43</v>
      </c>
      <c r="O47" s="9" t="s">
        <v>19</v>
      </c>
      <c r="P47" s="5" t="s">
        <v>23</v>
      </c>
      <c r="Q47" s="5" t="s">
        <v>24</v>
      </c>
      <c r="R47" s="5">
        <v>0.952421171171</v>
      </c>
      <c r="S47" s="1">
        <v>0.95354729729700005</v>
      </c>
      <c r="T47" s="1">
        <v>0.95411036035999996</v>
      </c>
      <c r="U47" s="1">
        <v>0.95326576576599997</v>
      </c>
      <c r="V47" s="1">
        <v>0.95354729729700005</v>
      </c>
      <c r="W47" s="1">
        <v>0.95213963964000004</v>
      </c>
      <c r="X47" s="5">
        <v>-5.36061389176E-16</v>
      </c>
      <c r="Y47" s="5">
        <v>1</v>
      </c>
      <c r="Z47" s="5">
        <v>0</v>
      </c>
      <c r="AA47" s="5">
        <v>0</v>
      </c>
      <c r="AB47" s="5">
        <v>864</v>
      </c>
      <c r="AC47" s="4" t="s">
        <v>30</v>
      </c>
    </row>
    <row r="48" spans="1:29" x14ac:dyDescent="0.25">
      <c r="A48" s="5">
        <f t="shared" si="2"/>
        <v>43</v>
      </c>
      <c r="B48" s="5" t="s">
        <v>19</v>
      </c>
      <c r="C48" s="5" t="s">
        <v>19</v>
      </c>
      <c r="D48" s="5">
        <v>0</v>
      </c>
      <c r="E48" s="5" t="s">
        <v>23</v>
      </c>
      <c r="F48" s="5" t="s">
        <v>24</v>
      </c>
      <c r="G48" s="5" t="s">
        <v>19</v>
      </c>
      <c r="H48" s="5">
        <v>0</v>
      </c>
      <c r="I48" s="5" t="s">
        <v>23</v>
      </c>
      <c r="J48" s="5" t="s">
        <v>18</v>
      </c>
      <c r="K48" s="5">
        <v>4</v>
      </c>
      <c r="L48" s="5">
        <v>16</v>
      </c>
      <c r="M48" s="5">
        <v>2</v>
      </c>
      <c r="N48" s="7" t="s">
        <v>43</v>
      </c>
      <c r="O48" s="9" t="s">
        <v>19</v>
      </c>
      <c r="P48" s="5" t="s">
        <v>23</v>
      </c>
      <c r="Q48" s="5" t="s">
        <v>24</v>
      </c>
      <c r="R48" s="5">
        <v>0.93018018018000004</v>
      </c>
      <c r="S48" s="1">
        <v>0.93130630630599998</v>
      </c>
      <c r="T48" s="1">
        <v>0.93215090090099995</v>
      </c>
      <c r="U48" s="1">
        <v>0.93130630630599998</v>
      </c>
      <c r="V48" s="1">
        <v>0.93046171171199998</v>
      </c>
      <c r="W48" s="1">
        <v>0.93102477477500001</v>
      </c>
      <c r="X48" s="5">
        <v>-3.0139387815600002E-17</v>
      </c>
      <c r="Y48" s="5">
        <v>1</v>
      </c>
      <c r="Z48" s="5">
        <v>0</v>
      </c>
      <c r="AA48" s="5">
        <v>0</v>
      </c>
      <c r="AB48" s="5">
        <v>432</v>
      </c>
      <c r="AC48" s="8" t="s">
        <v>45</v>
      </c>
    </row>
    <row r="49" spans="1:29" x14ac:dyDescent="0.25">
      <c r="A49" s="5">
        <f t="shared" si="2"/>
        <v>44</v>
      </c>
      <c r="B49" s="5" t="s">
        <v>19</v>
      </c>
      <c r="C49" s="5" t="s">
        <v>19</v>
      </c>
      <c r="D49" s="5">
        <v>0</v>
      </c>
      <c r="E49" s="5" t="s">
        <v>23</v>
      </c>
      <c r="F49" s="5" t="s">
        <v>24</v>
      </c>
      <c r="G49" s="5" t="s">
        <v>19</v>
      </c>
      <c r="H49" s="5">
        <v>0</v>
      </c>
      <c r="I49" s="5" t="s">
        <v>23</v>
      </c>
      <c r="J49" s="5" t="s">
        <v>18</v>
      </c>
      <c r="K49" s="25">
        <v>16</v>
      </c>
      <c r="L49" s="5">
        <v>16</v>
      </c>
      <c r="M49" s="5">
        <v>2</v>
      </c>
      <c r="N49" s="7" t="s">
        <v>43</v>
      </c>
      <c r="O49" s="9" t="s">
        <v>19</v>
      </c>
      <c r="P49" s="5" t="s">
        <v>23</v>
      </c>
      <c r="Q49" s="5" t="s">
        <v>24</v>
      </c>
      <c r="R49" s="5">
        <v>0.958051801802</v>
      </c>
      <c r="S49" s="1">
        <v>0.95833333333299997</v>
      </c>
      <c r="T49" s="1">
        <v>0.95833333333299997</v>
      </c>
      <c r="U49" s="1">
        <v>0.958051801802</v>
      </c>
      <c r="V49" s="1">
        <v>0.95917792792800005</v>
      </c>
      <c r="W49" s="1">
        <v>0.95917792792800005</v>
      </c>
      <c r="X49" s="5">
        <v>8.68322579153E-17</v>
      </c>
      <c r="Y49" s="5">
        <v>1</v>
      </c>
      <c r="Z49" s="5">
        <v>0</v>
      </c>
      <c r="AA49" s="5">
        <v>0</v>
      </c>
      <c r="AB49" s="5">
        <v>1728</v>
      </c>
      <c r="AC49" s="8" t="s">
        <v>46</v>
      </c>
    </row>
    <row r="50" spans="1:29" x14ac:dyDescent="0.25">
      <c r="A50" s="5">
        <f t="shared" si="2"/>
        <v>45</v>
      </c>
      <c r="B50" s="5" t="s">
        <v>19</v>
      </c>
      <c r="C50" s="5" t="s">
        <v>19</v>
      </c>
      <c r="D50" s="5">
        <v>0</v>
      </c>
      <c r="E50" s="5" t="s">
        <v>23</v>
      </c>
      <c r="F50" s="5" t="s">
        <v>24</v>
      </c>
      <c r="G50" s="5" t="s">
        <v>19</v>
      </c>
      <c r="H50" s="5">
        <v>0</v>
      </c>
      <c r="I50" s="5" t="s">
        <v>23</v>
      </c>
      <c r="J50" s="5" t="s">
        <v>18</v>
      </c>
      <c r="K50" s="5">
        <v>8</v>
      </c>
      <c r="L50" s="5">
        <v>4</v>
      </c>
      <c r="M50" s="5">
        <v>2</v>
      </c>
      <c r="N50" s="7" t="s">
        <v>43</v>
      </c>
      <c r="O50" s="9" t="s">
        <v>19</v>
      </c>
      <c r="P50" s="5" t="s">
        <v>23</v>
      </c>
      <c r="Q50" s="5" t="s">
        <v>24</v>
      </c>
      <c r="R50" s="5" t="s">
        <v>60</v>
      </c>
      <c r="S50" s="5" t="s">
        <v>60</v>
      </c>
      <c r="T50" s="5" t="s">
        <v>60</v>
      </c>
      <c r="U50" s="5" t="s">
        <v>60</v>
      </c>
      <c r="V50" s="5" t="s">
        <v>60</v>
      </c>
      <c r="W50" s="5" t="s">
        <v>60</v>
      </c>
      <c r="X50" s="5" t="s">
        <v>60</v>
      </c>
      <c r="Y50" s="5" t="s">
        <v>60</v>
      </c>
      <c r="Z50" s="5">
        <v>0</v>
      </c>
      <c r="AA50" s="5">
        <v>0</v>
      </c>
      <c r="AB50" s="5">
        <v>21600</v>
      </c>
      <c r="AC50" s="8" t="s">
        <v>47</v>
      </c>
    </row>
    <row r="51" spans="1:29" x14ac:dyDescent="0.25">
      <c r="A51" s="5">
        <f t="shared" si="2"/>
        <v>46</v>
      </c>
      <c r="B51" s="5" t="s">
        <v>19</v>
      </c>
      <c r="C51" s="5" t="s">
        <v>19</v>
      </c>
      <c r="D51" s="5">
        <v>0</v>
      </c>
      <c r="E51" s="5" t="s">
        <v>23</v>
      </c>
      <c r="F51" s="5" t="s">
        <v>24</v>
      </c>
      <c r="G51" s="5" t="s">
        <v>19</v>
      </c>
      <c r="H51" s="5">
        <v>0</v>
      </c>
      <c r="I51" s="5" t="s">
        <v>23</v>
      </c>
      <c r="J51" s="5" t="s">
        <v>18</v>
      </c>
      <c r="K51" s="5">
        <v>8</v>
      </c>
      <c r="L51" s="5">
        <v>32</v>
      </c>
      <c r="M51" s="5">
        <v>2</v>
      </c>
      <c r="N51" s="7" t="s">
        <v>43</v>
      </c>
      <c r="O51" s="9" t="s">
        <v>19</v>
      </c>
      <c r="P51" s="5" t="s">
        <v>23</v>
      </c>
      <c r="Q51" s="5" t="s">
        <v>24</v>
      </c>
      <c r="R51" s="5">
        <v>0.90484234234200001</v>
      </c>
      <c r="S51" s="1">
        <v>0.90512387387399995</v>
      </c>
      <c r="T51" s="1">
        <v>0.90456081081100004</v>
      </c>
      <c r="U51" s="1">
        <v>0.90484234234200001</v>
      </c>
      <c r="V51" s="1">
        <v>0.90512387387399995</v>
      </c>
      <c r="W51" s="1">
        <v>0.90484234234200001</v>
      </c>
      <c r="X51" s="5">
        <v>-1.9703958184799999E-17</v>
      </c>
      <c r="Y51" s="5">
        <v>1</v>
      </c>
      <c r="Z51" s="5">
        <v>0</v>
      </c>
      <c r="AA51" s="5">
        <v>0</v>
      </c>
      <c r="AB51" s="5">
        <v>96</v>
      </c>
      <c r="AC51" s="8" t="s">
        <v>48</v>
      </c>
    </row>
    <row r="52" spans="1:29" x14ac:dyDescent="0.25">
      <c r="A52" s="5">
        <f t="shared" si="2"/>
        <v>47</v>
      </c>
      <c r="B52" s="5" t="s">
        <v>19</v>
      </c>
      <c r="C52" s="5" t="s">
        <v>19</v>
      </c>
      <c r="D52" s="5">
        <v>0</v>
      </c>
      <c r="E52" s="5" t="s">
        <v>23</v>
      </c>
      <c r="F52" s="5" t="s">
        <v>24</v>
      </c>
      <c r="G52" s="5" t="s">
        <v>19</v>
      </c>
      <c r="H52" s="5">
        <v>0</v>
      </c>
      <c r="I52" s="5" t="s">
        <v>23</v>
      </c>
      <c r="J52" s="5" t="s">
        <v>18</v>
      </c>
      <c r="K52" s="5">
        <v>8</v>
      </c>
      <c r="L52" s="5">
        <v>16</v>
      </c>
      <c r="M52" s="5">
        <v>1</v>
      </c>
      <c r="N52" s="7" t="s">
        <v>43</v>
      </c>
      <c r="O52" s="9" t="s">
        <v>19</v>
      </c>
      <c r="P52" s="5" t="s">
        <v>23</v>
      </c>
      <c r="Q52" s="5" t="s">
        <v>24</v>
      </c>
      <c r="R52" s="5">
        <v>0.92229729729700005</v>
      </c>
      <c r="S52" s="1">
        <v>0.92398648648600001</v>
      </c>
      <c r="T52" s="1">
        <v>0.922578828829</v>
      </c>
      <c r="U52" s="1">
        <v>0.92229729729700005</v>
      </c>
      <c r="V52" s="1">
        <v>0.922578828829</v>
      </c>
      <c r="W52" s="1">
        <v>0.92201576576599997</v>
      </c>
      <c r="X52" s="5">
        <v>-2.1374293726299999E-16</v>
      </c>
      <c r="Y52" s="5">
        <v>1</v>
      </c>
      <c r="Z52" s="5">
        <v>0</v>
      </c>
      <c r="AA52" s="5">
        <v>0</v>
      </c>
      <c r="AB52" s="5">
        <v>384</v>
      </c>
      <c r="AC52" s="8" t="s">
        <v>49</v>
      </c>
    </row>
    <row r="53" spans="1:29" x14ac:dyDescent="0.25">
      <c r="A53" s="5">
        <f t="shared" si="2"/>
        <v>48</v>
      </c>
      <c r="B53" s="5" t="s">
        <v>19</v>
      </c>
      <c r="C53" s="5" t="s">
        <v>19</v>
      </c>
      <c r="D53" s="5">
        <v>0</v>
      </c>
      <c r="E53" s="5" t="s">
        <v>23</v>
      </c>
      <c r="F53" s="5" t="s">
        <v>24</v>
      </c>
      <c r="G53" s="5" t="s">
        <v>19</v>
      </c>
      <c r="H53" s="5">
        <v>0</v>
      </c>
      <c r="I53" s="5" t="s">
        <v>23</v>
      </c>
      <c r="J53" s="5" t="s">
        <v>18</v>
      </c>
      <c r="K53" s="5">
        <v>8</v>
      </c>
      <c r="L53" s="5">
        <v>16</v>
      </c>
      <c r="M53" s="25">
        <v>4</v>
      </c>
      <c r="N53" s="7" t="s">
        <v>43</v>
      </c>
      <c r="O53" s="9" t="s">
        <v>19</v>
      </c>
      <c r="P53" s="5" t="s">
        <v>23</v>
      </c>
      <c r="Q53" s="5" t="s">
        <v>24</v>
      </c>
      <c r="R53" s="5">
        <v>0.94904279279299997</v>
      </c>
      <c r="S53" s="1">
        <v>0.94904279279299997</v>
      </c>
      <c r="T53" s="1">
        <v>0.94904279279299997</v>
      </c>
      <c r="U53" s="1">
        <v>0.94932432432400005</v>
      </c>
      <c r="V53" s="1">
        <v>0.94932432432400005</v>
      </c>
      <c r="W53" s="1">
        <v>0.94791666666700003</v>
      </c>
      <c r="X53" s="5">
        <v>6.9013863692900002E-18</v>
      </c>
      <c r="Y53" s="5">
        <v>1</v>
      </c>
      <c r="Z53" s="5">
        <v>0</v>
      </c>
      <c r="AA53" s="5">
        <v>0</v>
      </c>
      <c r="AB53" s="5">
        <v>384</v>
      </c>
      <c r="AC53" s="8" t="s">
        <v>50</v>
      </c>
    </row>
    <row r="54" spans="1:29" x14ac:dyDescent="0.25">
      <c r="A54" s="5">
        <f t="shared" si="2"/>
        <v>49</v>
      </c>
      <c r="B54" s="5" t="s">
        <v>19</v>
      </c>
      <c r="C54" s="5" t="s">
        <v>19</v>
      </c>
      <c r="D54" s="5">
        <v>0</v>
      </c>
      <c r="E54" s="5" t="s">
        <v>23</v>
      </c>
      <c r="F54" s="5" t="s">
        <v>24</v>
      </c>
      <c r="G54" s="5" t="s">
        <v>19</v>
      </c>
      <c r="H54" s="5">
        <v>0</v>
      </c>
      <c r="I54" s="5" t="s">
        <v>23</v>
      </c>
      <c r="J54" s="5" t="s">
        <v>18</v>
      </c>
      <c r="K54" s="5">
        <v>8</v>
      </c>
      <c r="L54" s="5">
        <v>16</v>
      </c>
      <c r="M54" s="5">
        <v>2</v>
      </c>
      <c r="N54" s="7" t="s">
        <v>51</v>
      </c>
      <c r="O54" s="9" t="s">
        <v>19</v>
      </c>
      <c r="P54" s="5" t="s">
        <v>23</v>
      </c>
      <c r="Q54" s="5" t="s">
        <v>24</v>
      </c>
      <c r="R54" s="5">
        <v>0.95945945945900002</v>
      </c>
      <c r="S54" s="1">
        <v>0.95523648648600001</v>
      </c>
      <c r="T54" s="1">
        <v>0.95298423423400003</v>
      </c>
      <c r="U54" s="1">
        <v>0.95636261261300004</v>
      </c>
      <c r="V54" s="1">
        <v>0.95551801801799996</v>
      </c>
      <c r="W54" s="1">
        <v>0.95636261261300004</v>
      </c>
      <c r="X54" s="5">
        <v>-9.5653474389699996E-18</v>
      </c>
      <c r="Y54" s="5">
        <v>1</v>
      </c>
      <c r="Z54" s="5">
        <v>0</v>
      </c>
      <c r="AA54" s="5">
        <v>0</v>
      </c>
      <c r="AB54" s="5">
        <v>864</v>
      </c>
      <c r="AC54" s="8" t="s">
        <v>53</v>
      </c>
    </row>
    <row r="55" spans="1:29" x14ac:dyDescent="0.25">
      <c r="A55" s="5">
        <f t="shared" si="2"/>
        <v>50</v>
      </c>
      <c r="B55" s="5" t="s">
        <v>19</v>
      </c>
      <c r="C55" s="5" t="s">
        <v>19</v>
      </c>
      <c r="D55" s="5">
        <v>0</v>
      </c>
      <c r="E55" s="5" t="s">
        <v>23</v>
      </c>
      <c r="F55" s="5" t="s">
        <v>24</v>
      </c>
      <c r="G55" s="5" t="s">
        <v>19</v>
      </c>
      <c r="H55" s="5">
        <v>0</v>
      </c>
      <c r="I55" s="5" t="s">
        <v>23</v>
      </c>
      <c r="J55" s="5" t="s">
        <v>18</v>
      </c>
      <c r="K55" s="5">
        <v>8</v>
      </c>
      <c r="L55" s="5">
        <v>16</v>
      </c>
      <c r="M55" s="5">
        <v>2</v>
      </c>
      <c r="N55" s="26" t="s">
        <v>52</v>
      </c>
      <c r="O55" s="9" t="s">
        <v>19</v>
      </c>
      <c r="P55" s="5" t="s">
        <v>23</v>
      </c>
      <c r="Q55" s="5" t="s">
        <v>24</v>
      </c>
      <c r="R55" s="5">
        <v>0.97184684684699996</v>
      </c>
      <c r="S55" s="1">
        <v>0.97100225225199999</v>
      </c>
      <c r="T55" s="1">
        <v>0.97184684684699996</v>
      </c>
      <c r="U55" s="1">
        <v>0.97184684684699996</v>
      </c>
      <c r="V55" s="1">
        <v>0.97128378378400004</v>
      </c>
      <c r="W55" s="1">
        <v>0.97156531531500001</v>
      </c>
      <c r="X55" s="5">
        <v>-3.4473591815699997E-17</v>
      </c>
      <c r="Y55" s="5">
        <v>1</v>
      </c>
      <c r="Z55" s="5">
        <v>0</v>
      </c>
      <c r="AA55" s="5">
        <v>0</v>
      </c>
      <c r="AB55" s="5">
        <v>864</v>
      </c>
      <c r="AC55" s="8" t="s">
        <v>53</v>
      </c>
    </row>
    <row r="56" spans="1:29" x14ac:dyDescent="0.25">
      <c r="A56" s="5">
        <f t="shared" si="2"/>
        <v>51</v>
      </c>
      <c r="B56" s="5" t="s">
        <v>19</v>
      </c>
      <c r="C56" s="5" t="s">
        <v>19</v>
      </c>
      <c r="D56" s="5">
        <v>0</v>
      </c>
      <c r="E56" s="5" t="s">
        <v>23</v>
      </c>
      <c r="F56" s="5" t="s">
        <v>24</v>
      </c>
      <c r="G56" s="5" t="s">
        <v>19</v>
      </c>
      <c r="H56" s="5">
        <v>0</v>
      </c>
      <c r="I56" s="5" t="s">
        <v>23</v>
      </c>
      <c r="J56" s="5" t="s">
        <v>18</v>
      </c>
      <c r="K56" s="5">
        <v>8</v>
      </c>
      <c r="L56" s="5">
        <v>16</v>
      </c>
      <c r="M56" s="5">
        <v>2</v>
      </c>
      <c r="N56" s="26" t="s">
        <v>27</v>
      </c>
      <c r="O56" s="27" t="s">
        <v>19</v>
      </c>
      <c r="P56" s="5" t="s">
        <v>23</v>
      </c>
      <c r="Q56" s="5" t="s">
        <v>24</v>
      </c>
      <c r="R56" s="12">
        <v>0.97409909909900005</v>
      </c>
      <c r="S56" s="24">
        <v>0.97240990990999998</v>
      </c>
      <c r="T56" s="24">
        <v>0.97325450450499995</v>
      </c>
      <c r="U56" s="24">
        <v>0.97297297297300001</v>
      </c>
      <c r="V56" s="24">
        <v>0.97381756756799998</v>
      </c>
      <c r="W56" s="24">
        <v>0.97325450450499995</v>
      </c>
      <c r="X56" s="5">
        <v>1.4020223828199999E-16</v>
      </c>
      <c r="Y56" s="5">
        <v>1</v>
      </c>
      <c r="Z56" s="5">
        <v>0</v>
      </c>
      <c r="AA56" s="5">
        <v>0</v>
      </c>
      <c r="AB56" s="5">
        <v>864</v>
      </c>
      <c r="AC56" s="8" t="s">
        <v>53</v>
      </c>
    </row>
    <row r="57" spans="1:29" x14ac:dyDescent="0.25">
      <c r="A57" s="5">
        <f t="shared" si="2"/>
        <v>52</v>
      </c>
      <c r="B57" s="5" t="s">
        <v>19</v>
      </c>
      <c r="C57" s="5" t="s">
        <v>19</v>
      </c>
      <c r="D57" s="5">
        <v>0</v>
      </c>
      <c r="E57" s="5" t="s">
        <v>23</v>
      </c>
      <c r="F57" s="5" t="s">
        <v>24</v>
      </c>
      <c r="G57" s="5" t="s">
        <v>19</v>
      </c>
      <c r="H57" s="5">
        <v>0</v>
      </c>
      <c r="I57" s="5" t="s">
        <v>23</v>
      </c>
      <c r="J57" s="5" t="s">
        <v>18</v>
      </c>
      <c r="K57" s="5">
        <v>8</v>
      </c>
      <c r="L57" s="5">
        <v>16</v>
      </c>
      <c r="M57" s="5">
        <v>2</v>
      </c>
      <c r="N57" s="7" t="s">
        <v>43</v>
      </c>
      <c r="O57" s="27" t="s">
        <v>18</v>
      </c>
      <c r="P57" s="5" t="s">
        <v>23</v>
      </c>
      <c r="Q57" s="5" t="s">
        <v>24</v>
      </c>
      <c r="R57" s="5">
        <v>0.95467342342299999</v>
      </c>
      <c r="S57" s="1">
        <v>0.95270270270299995</v>
      </c>
      <c r="T57" s="1">
        <v>0.95326576576599997</v>
      </c>
      <c r="U57" s="1">
        <v>0.95439189189200002</v>
      </c>
      <c r="V57" s="1">
        <v>0.95354729729700005</v>
      </c>
      <c r="W57" s="1">
        <v>0.95439189189200002</v>
      </c>
      <c r="X57" s="5">
        <v>2.1388741073000001E-16</v>
      </c>
      <c r="Y57" s="5">
        <v>1</v>
      </c>
      <c r="Z57" s="5">
        <v>0</v>
      </c>
      <c r="AA57" s="5">
        <v>0</v>
      </c>
      <c r="AB57" s="5">
        <v>864</v>
      </c>
      <c r="AC57" s="8" t="s">
        <v>54</v>
      </c>
    </row>
    <row r="58" spans="1:29" x14ac:dyDescent="0.25">
      <c r="A58" s="5">
        <f t="shared" si="2"/>
        <v>53</v>
      </c>
      <c r="B58" s="5" t="s">
        <v>19</v>
      </c>
      <c r="C58" s="5" t="s">
        <v>19</v>
      </c>
      <c r="D58" s="5">
        <v>0</v>
      </c>
      <c r="E58" s="5" t="s">
        <v>23</v>
      </c>
      <c r="F58" s="5" t="s">
        <v>24</v>
      </c>
      <c r="G58" s="5" t="s">
        <v>19</v>
      </c>
      <c r="H58" s="5">
        <v>0</v>
      </c>
      <c r="I58" s="5" t="s">
        <v>23</v>
      </c>
      <c r="J58" s="5" t="s">
        <v>18</v>
      </c>
      <c r="K58" s="5">
        <v>8</v>
      </c>
      <c r="L58" s="5">
        <v>16</v>
      </c>
      <c r="M58" s="5">
        <v>2</v>
      </c>
      <c r="N58" s="7" t="s">
        <v>43</v>
      </c>
      <c r="O58" s="9" t="s">
        <v>19</v>
      </c>
      <c r="P58" s="5" t="s">
        <v>23</v>
      </c>
      <c r="Q58" s="5">
        <v>0</v>
      </c>
      <c r="R58" s="5">
        <v>0.92004504504499995</v>
      </c>
      <c r="S58" s="1">
        <v>0.91863738738699996</v>
      </c>
      <c r="T58" s="1">
        <v>0.91807432432400005</v>
      </c>
      <c r="U58" s="1">
        <v>0.91920045044999998</v>
      </c>
      <c r="V58" s="1">
        <v>0.92004504504499995</v>
      </c>
      <c r="W58" s="1">
        <v>0.91948198198200004</v>
      </c>
      <c r="X58" s="5">
        <v>-1.19268403406E-16</v>
      </c>
      <c r="Y58" s="5">
        <v>1</v>
      </c>
      <c r="Z58" s="5">
        <v>0</v>
      </c>
      <c r="AA58" s="5">
        <v>0</v>
      </c>
      <c r="AB58" s="5">
        <v>288</v>
      </c>
      <c r="AC58" s="8" t="s">
        <v>33</v>
      </c>
    </row>
    <row r="59" spans="1:29" x14ac:dyDescent="0.25">
      <c r="A59" s="5">
        <f t="shared" si="2"/>
        <v>54</v>
      </c>
      <c r="B59" s="5" t="s">
        <v>19</v>
      </c>
      <c r="C59" s="5" t="s">
        <v>19</v>
      </c>
      <c r="D59" s="5">
        <v>0</v>
      </c>
      <c r="E59" s="5" t="s">
        <v>23</v>
      </c>
      <c r="F59" s="5" t="s">
        <v>24</v>
      </c>
      <c r="G59" s="5" t="s">
        <v>19</v>
      </c>
      <c r="H59" s="5">
        <v>0</v>
      </c>
      <c r="I59" s="5" t="s">
        <v>23</v>
      </c>
      <c r="J59" s="5" t="s">
        <v>18</v>
      </c>
      <c r="K59" s="5">
        <v>8</v>
      </c>
      <c r="L59" s="5">
        <v>16</v>
      </c>
      <c r="M59" s="5">
        <v>2</v>
      </c>
      <c r="N59" s="7" t="s">
        <v>43</v>
      </c>
      <c r="O59" s="9" t="s">
        <v>19</v>
      </c>
      <c r="P59" s="5" t="s">
        <v>23</v>
      </c>
      <c r="Q59" s="5">
        <v>1</v>
      </c>
      <c r="R59" s="5">
        <v>0.93215090090099995</v>
      </c>
      <c r="S59" s="1">
        <v>0.93215090090099995</v>
      </c>
      <c r="T59" s="1">
        <v>0.93299549549500005</v>
      </c>
      <c r="U59" s="1">
        <v>0.93130630630599998</v>
      </c>
      <c r="V59" s="1">
        <v>0.93215090090099995</v>
      </c>
      <c r="W59" s="1">
        <v>0.93158783783800003</v>
      </c>
      <c r="X59" s="5">
        <v>-2.4609388045299999E-16</v>
      </c>
      <c r="Y59" s="5">
        <v>1</v>
      </c>
      <c r="Z59" s="5">
        <v>0</v>
      </c>
      <c r="AA59" s="5">
        <v>0</v>
      </c>
      <c r="AB59" s="5">
        <v>288</v>
      </c>
      <c r="AC59" s="8" t="s">
        <v>33</v>
      </c>
    </row>
    <row r="60" spans="1:29" x14ac:dyDescent="0.25">
      <c r="A60" s="5">
        <f t="shared" si="2"/>
        <v>55</v>
      </c>
      <c r="B60" s="5" t="s">
        <v>19</v>
      </c>
      <c r="C60" s="5" t="s">
        <v>19</v>
      </c>
      <c r="D60" s="5">
        <v>0</v>
      </c>
      <c r="E60" s="5" t="s">
        <v>23</v>
      </c>
      <c r="F60" s="5" t="s">
        <v>24</v>
      </c>
      <c r="G60" s="5" t="s">
        <v>19</v>
      </c>
      <c r="H60" s="5">
        <v>0</v>
      </c>
      <c r="I60" s="5" t="s">
        <v>23</v>
      </c>
      <c r="J60" s="5" t="s">
        <v>18</v>
      </c>
      <c r="K60" s="5">
        <v>8</v>
      </c>
      <c r="L60" s="5">
        <v>16</v>
      </c>
      <c r="M60" s="5">
        <v>2</v>
      </c>
      <c r="N60" s="7" t="s">
        <v>43</v>
      </c>
      <c r="O60" s="9" t="s">
        <v>19</v>
      </c>
      <c r="P60" s="5" t="s">
        <v>23</v>
      </c>
      <c r="Q60" s="5">
        <v>2</v>
      </c>
      <c r="R60" s="5">
        <v>0.93834459459499997</v>
      </c>
      <c r="S60" s="1">
        <v>0.93693693693699998</v>
      </c>
      <c r="T60" s="1">
        <v>0.93862612612600005</v>
      </c>
      <c r="U60" s="1">
        <v>0.93918918918899996</v>
      </c>
      <c r="V60" s="1">
        <v>0.93862612612600005</v>
      </c>
      <c r="W60" s="1">
        <v>0.93721846846800005</v>
      </c>
      <c r="X60" s="5">
        <v>7.4614988862200002E-17</v>
      </c>
      <c r="Y60" s="5">
        <v>1</v>
      </c>
      <c r="Z60" s="5">
        <v>0</v>
      </c>
      <c r="AA60" s="5">
        <v>0</v>
      </c>
      <c r="AB60" s="5">
        <v>288</v>
      </c>
      <c r="AC60" s="8" t="s">
        <v>33</v>
      </c>
    </row>
    <row r="61" spans="1:29" x14ac:dyDescent="0.25">
      <c r="A61" s="5">
        <f t="shared" si="2"/>
        <v>56</v>
      </c>
      <c r="B61" s="5" t="s">
        <v>19</v>
      </c>
      <c r="C61" s="5" t="s">
        <v>19</v>
      </c>
      <c r="D61" s="5">
        <v>0</v>
      </c>
      <c r="E61" s="5" t="s">
        <v>23</v>
      </c>
      <c r="F61" s="5" t="s">
        <v>24</v>
      </c>
      <c r="G61" s="5" t="s">
        <v>19</v>
      </c>
      <c r="H61" s="5">
        <v>0</v>
      </c>
      <c r="I61" s="5" t="s">
        <v>23</v>
      </c>
      <c r="J61" s="5" t="s">
        <v>18</v>
      </c>
      <c r="K61" s="5">
        <v>8</v>
      </c>
      <c r="L61" s="5">
        <v>16</v>
      </c>
      <c r="M61" s="5">
        <v>2</v>
      </c>
      <c r="N61" s="7" t="s">
        <v>43</v>
      </c>
      <c r="O61" s="9" t="s">
        <v>19</v>
      </c>
      <c r="P61" s="5" t="s">
        <v>23</v>
      </c>
      <c r="Q61" s="5" t="s">
        <v>24</v>
      </c>
      <c r="R61" s="5">
        <v>0.95411036035999996</v>
      </c>
      <c r="S61" s="1">
        <v>0.95495495495500005</v>
      </c>
      <c r="T61" s="1">
        <v>0.95467342342299999</v>
      </c>
      <c r="U61" s="1">
        <v>0.95551801801799996</v>
      </c>
      <c r="V61" s="1">
        <v>0.95608108108099998</v>
      </c>
      <c r="W61" s="1">
        <v>0.95523648648600001</v>
      </c>
      <c r="X61" s="5">
        <v>-9.65267979735E-17</v>
      </c>
      <c r="Y61" s="5">
        <v>1</v>
      </c>
      <c r="Z61" s="5">
        <v>0</v>
      </c>
      <c r="AA61" s="5">
        <v>0</v>
      </c>
      <c r="AB61" s="5">
        <v>864</v>
      </c>
      <c r="AC61" s="8" t="s">
        <v>33</v>
      </c>
    </row>
    <row r="62" spans="1:29" x14ac:dyDescent="0.25">
      <c r="A62" s="5">
        <f t="shared" si="2"/>
        <v>57</v>
      </c>
      <c r="B62" s="5" t="s">
        <v>19</v>
      </c>
      <c r="C62" s="5" t="s">
        <v>19</v>
      </c>
      <c r="D62" s="5">
        <v>0</v>
      </c>
      <c r="E62" s="5" t="s">
        <v>23</v>
      </c>
      <c r="F62" s="5" t="s">
        <v>24</v>
      </c>
      <c r="G62" s="5" t="s">
        <v>19</v>
      </c>
      <c r="H62" s="5">
        <v>0</v>
      </c>
      <c r="I62" s="5" t="s">
        <v>23</v>
      </c>
      <c r="J62" s="5" t="s">
        <v>18</v>
      </c>
      <c r="K62" s="5">
        <v>8</v>
      </c>
      <c r="L62" s="5">
        <v>16</v>
      </c>
      <c r="M62" s="5">
        <v>2</v>
      </c>
      <c r="N62" s="7" t="s">
        <v>43</v>
      </c>
      <c r="O62" s="9" t="s">
        <v>19</v>
      </c>
      <c r="P62" s="5" t="s">
        <v>34</v>
      </c>
      <c r="Q62" s="5">
        <v>0</v>
      </c>
      <c r="R62" s="5">
        <v>0.91891891891900002</v>
      </c>
      <c r="S62" s="1">
        <v>0.91920045044999998</v>
      </c>
      <c r="T62" s="1">
        <v>0.91976351351399999</v>
      </c>
      <c r="U62" s="1">
        <v>0.91976351351399999</v>
      </c>
      <c r="V62" s="1">
        <v>0.92004504504499995</v>
      </c>
      <c r="W62" s="1">
        <v>0.92004504504499995</v>
      </c>
      <c r="X62" s="5">
        <v>-1.19268403406E-16</v>
      </c>
      <c r="Y62" s="5">
        <v>1</v>
      </c>
      <c r="Z62" s="5">
        <v>0</v>
      </c>
      <c r="AA62" s="5">
        <v>0</v>
      </c>
      <c r="AB62" s="5">
        <v>288</v>
      </c>
      <c r="AC62" s="8" t="s">
        <v>33</v>
      </c>
    </row>
    <row r="63" spans="1:29" x14ac:dyDescent="0.25">
      <c r="A63" s="5">
        <f t="shared" si="2"/>
        <v>58</v>
      </c>
      <c r="B63" s="5" t="s">
        <v>19</v>
      </c>
      <c r="C63" s="5" t="s">
        <v>19</v>
      </c>
      <c r="D63" s="5">
        <v>0</v>
      </c>
      <c r="E63" s="5" t="s">
        <v>23</v>
      </c>
      <c r="F63" s="5" t="s">
        <v>24</v>
      </c>
      <c r="G63" s="5" t="s">
        <v>19</v>
      </c>
      <c r="H63" s="5">
        <v>0</v>
      </c>
      <c r="I63" s="5" t="s">
        <v>23</v>
      </c>
      <c r="J63" s="5" t="s">
        <v>18</v>
      </c>
      <c r="K63" s="5">
        <v>8</v>
      </c>
      <c r="L63" s="5">
        <v>16</v>
      </c>
      <c r="M63" s="5">
        <v>2</v>
      </c>
      <c r="N63" s="7" t="s">
        <v>43</v>
      </c>
      <c r="O63" s="9" t="s">
        <v>19</v>
      </c>
      <c r="P63" s="5" t="s">
        <v>34</v>
      </c>
      <c r="Q63" s="5">
        <v>1</v>
      </c>
      <c r="R63" s="5">
        <v>0.93243243243200002</v>
      </c>
      <c r="S63" s="1">
        <v>0.931869369369</v>
      </c>
      <c r="T63" s="1">
        <v>0.93158783783800003</v>
      </c>
      <c r="U63" s="1">
        <v>0.93046171171199998</v>
      </c>
      <c r="V63" s="1">
        <v>0.93271396396399997</v>
      </c>
      <c r="W63" s="1">
        <v>0.93243243243200002</v>
      </c>
      <c r="X63" s="5">
        <v>-2.4609388045299999E-16</v>
      </c>
      <c r="Y63" s="5">
        <v>1</v>
      </c>
      <c r="Z63" s="5">
        <v>0</v>
      </c>
      <c r="AA63" s="5">
        <v>0</v>
      </c>
      <c r="AB63" s="5">
        <v>288</v>
      </c>
      <c r="AC63" s="8" t="s">
        <v>33</v>
      </c>
    </row>
    <row r="64" spans="1:29" x14ac:dyDescent="0.25">
      <c r="A64" s="5">
        <f t="shared" si="2"/>
        <v>59</v>
      </c>
      <c r="B64" s="5" t="s">
        <v>19</v>
      </c>
      <c r="C64" s="5" t="s">
        <v>19</v>
      </c>
      <c r="D64" s="5">
        <v>0</v>
      </c>
      <c r="E64" s="5" t="s">
        <v>23</v>
      </c>
      <c r="F64" s="5" t="s">
        <v>24</v>
      </c>
      <c r="G64" s="5" t="s">
        <v>19</v>
      </c>
      <c r="H64" s="5">
        <v>0</v>
      </c>
      <c r="I64" s="5" t="s">
        <v>23</v>
      </c>
      <c r="J64" s="5" t="s">
        <v>18</v>
      </c>
      <c r="K64" s="5">
        <v>8</v>
      </c>
      <c r="L64" s="5">
        <v>16</v>
      </c>
      <c r="M64" s="5">
        <v>2</v>
      </c>
      <c r="N64" s="7" t="s">
        <v>43</v>
      </c>
      <c r="O64" s="9" t="s">
        <v>19</v>
      </c>
      <c r="P64" s="5" t="s">
        <v>34</v>
      </c>
      <c r="Q64" s="5">
        <v>2</v>
      </c>
      <c r="R64" s="5">
        <v>0.93778153153199995</v>
      </c>
      <c r="S64" s="1">
        <v>0.93862612612600005</v>
      </c>
      <c r="T64" s="1">
        <v>0.93778153153199995</v>
      </c>
      <c r="U64" s="1">
        <v>0.93806306306300002</v>
      </c>
      <c r="V64" s="1">
        <v>0.93834459459499997</v>
      </c>
      <c r="W64" s="1">
        <v>0.93834459459499997</v>
      </c>
      <c r="X64" s="5">
        <v>7.4614988862200002E-17</v>
      </c>
      <c r="Y64" s="5">
        <v>1</v>
      </c>
      <c r="Z64" s="5">
        <v>0</v>
      </c>
      <c r="AA64" s="5">
        <v>0</v>
      </c>
      <c r="AB64" s="5">
        <v>288</v>
      </c>
      <c r="AC64" s="8" t="s">
        <v>33</v>
      </c>
    </row>
    <row r="65" spans="1:29" x14ac:dyDescent="0.25">
      <c r="A65" s="5">
        <f t="shared" si="2"/>
        <v>60</v>
      </c>
      <c r="B65" s="5" t="s">
        <v>19</v>
      </c>
      <c r="C65" s="5" t="s">
        <v>19</v>
      </c>
      <c r="D65" s="5">
        <v>0</v>
      </c>
      <c r="E65" s="5" t="s">
        <v>23</v>
      </c>
      <c r="F65" s="5" t="s">
        <v>24</v>
      </c>
      <c r="G65" s="5" t="s">
        <v>19</v>
      </c>
      <c r="H65" s="5">
        <v>0</v>
      </c>
      <c r="I65" s="5" t="s">
        <v>23</v>
      </c>
      <c r="J65" s="5" t="s">
        <v>18</v>
      </c>
      <c r="K65" s="5">
        <v>8</v>
      </c>
      <c r="L65" s="5">
        <v>16</v>
      </c>
      <c r="M65" s="5">
        <v>2</v>
      </c>
      <c r="N65" s="7" t="s">
        <v>43</v>
      </c>
      <c r="O65" s="9" t="s">
        <v>19</v>
      </c>
      <c r="P65" s="5" t="s">
        <v>34</v>
      </c>
      <c r="Q65" s="5" t="s">
        <v>24</v>
      </c>
      <c r="R65" s="5">
        <v>0.95523648648600001</v>
      </c>
      <c r="S65" s="1">
        <v>0.95495495495500005</v>
      </c>
      <c r="T65" s="1">
        <v>0.95523648648600001</v>
      </c>
      <c r="U65" s="1">
        <v>0.95551801801799996</v>
      </c>
      <c r="V65" s="1">
        <v>0.95523648648600001</v>
      </c>
      <c r="W65" s="1">
        <v>0.95467342342299999</v>
      </c>
      <c r="X65" s="5">
        <v>-9.65267979735E-17</v>
      </c>
      <c r="Y65" s="5">
        <v>1</v>
      </c>
      <c r="Z65" s="5">
        <v>0</v>
      </c>
      <c r="AA65" s="5">
        <v>0</v>
      </c>
      <c r="AB65" s="5">
        <v>864</v>
      </c>
      <c r="AC65" s="8" t="s">
        <v>33</v>
      </c>
    </row>
    <row r="66" spans="1:29" x14ac:dyDescent="0.25">
      <c r="A66" s="5">
        <f t="shared" si="2"/>
        <v>61</v>
      </c>
      <c r="B66" s="5" t="s">
        <v>19</v>
      </c>
      <c r="C66" s="5" t="s">
        <v>19</v>
      </c>
      <c r="D66" s="5">
        <v>0</v>
      </c>
      <c r="E66" s="5" t="s">
        <v>23</v>
      </c>
      <c r="F66" s="5" t="s">
        <v>24</v>
      </c>
      <c r="G66" s="5" t="s">
        <v>19</v>
      </c>
      <c r="H66" s="5">
        <v>0</v>
      </c>
      <c r="I66" s="5" t="s">
        <v>23</v>
      </c>
      <c r="J66" s="5" t="s">
        <v>18</v>
      </c>
      <c r="K66" s="5">
        <v>8</v>
      </c>
      <c r="L66" s="5">
        <v>16</v>
      </c>
      <c r="M66" s="5">
        <v>2</v>
      </c>
      <c r="N66" s="7" t="s">
        <v>43</v>
      </c>
      <c r="O66" s="9" t="s">
        <v>19</v>
      </c>
      <c r="P66" s="5" t="s">
        <v>35</v>
      </c>
      <c r="Q66" s="5">
        <v>0</v>
      </c>
      <c r="R66" s="5">
        <v>0.92032657657700001</v>
      </c>
      <c r="S66" s="1">
        <v>0.91976351351399999</v>
      </c>
      <c r="T66" s="1">
        <v>0.91976351351399999</v>
      </c>
      <c r="U66" s="1">
        <v>0.92004504504499995</v>
      </c>
      <c r="V66" s="1">
        <v>0.91891891891900002</v>
      </c>
      <c r="W66" s="1">
        <v>0.91976351351399999</v>
      </c>
      <c r="X66" s="5">
        <v>-1.19268403406E-16</v>
      </c>
      <c r="Y66" s="5">
        <v>1</v>
      </c>
      <c r="Z66" s="5">
        <v>0</v>
      </c>
      <c r="AA66" s="5">
        <v>0</v>
      </c>
      <c r="AB66" s="5">
        <v>288</v>
      </c>
      <c r="AC66" s="8" t="s">
        <v>33</v>
      </c>
    </row>
    <row r="67" spans="1:29" x14ac:dyDescent="0.25">
      <c r="A67" s="5">
        <f t="shared" si="2"/>
        <v>62</v>
      </c>
      <c r="B67" s="5" t="s">
        <v>19</v>
      </c>
      <c r="C67" s="5" t="s">
        <v>19</v>
      </c>
      <c r="D67" s="5">
        <v>0</v>
      </c>
      <c r="E67" s="5" t="s">
        <v>23</v>
      </c>
      <c r="F67" s="5" t="s">
        <v>24</v>
      </c>
      <c r="G67" s="5" t="s">
        <v>19</v>
      </c>
      <c r="H67" s="5">
        <v>0</v>
      </c>
      <c r="I67" s="5" t="s">
        <v>23</v>
      </c>
      <c r="J67" s="5" t="s">
        <v>18</v>
      </c>
      <c r="K67" s="5">
        <v>8</v>
      </c>
      <c r="L67" s="5">
        <v>16</v>
      </c>
      <c r="M67" s="5">
        <v>2</v>
      </c>
      <c r="N67" s="7" t="s">
        <v>43</v>
      </c>
      <c r="O67" s="9" t="s">
        <v>19</v>
      </c>
      <c r="P67" s="5" t="s">
        <v>35</v>
      </c>
      <c r="Q67" s="5">
        <v>1</v>
      </c>
      <c r="R67" s="5">
        <v>0.93158783783800003</v>
      </c>
      <c r="S67" s="1">
        <v>0.93102477477500001</v>
      </c>
      <c r="T67" s="1">
        <v>0.93271396396399997</v>
      </c>
      <c r="U67" s="1">
        <v>0.93130630630599998</v>
      </c>
      <c r="V67" s="1">
        <v>0.93158783783800003</v>
      </c>
      <c r="W67" s="1">
        <v>0.93158783783800003</v>
      </c>
      <c r="X67" s="5">
        <v>-2.4609388045299999E-16</v>
      </c>
      <c r="Y67" s="5">
        <v>1</v>
      </c>
      <c r="Z67" s="5">
        <v>0</v>
      </c>
      <c r="AA67" s="5">
        <v>0</v>
      </c>
      <c r="AB67" s="5">
        <v>288</v>
      </c>
      <c r="AC67" s="8" t="s">
        <v>33</v>
      </c>
    </row>
    <row r="68" spans="1:29" x14ac:dyDescent="0.25">
      <c r="A68" s="5">
        <f t="shared" si="2"/>
        <v>63</v>
      </c>
      <c r="B68" s="5" t="s">
        <v>19</v>
      </c>
      <c r="C68" s="5" t="s">
        <v>19</v>
      </c>
      <c r="D68" s="5">
        <v>0</v>
      </c>
      <c r="E68" s="5" t="s">
        <v>23</v>
      </c>
      <c r="F68" s="5" t="s">
        <v>24</v>
      </c>
      <c r="G68" s="5" t="s">
        <v>19</v>
      </c>
      <c r="H68" s="5">
        <v>0</v>
      </c>
      <c r="I68" s="5" t="s">
        <v>23</v>
      </c>
      <c r="J68" s="5" t="s">
        <v>18</v>
      </c>
      <c r="K68" s="5">
        <v>8</v>
      </c>
      <c r="L68" s="5">
        <v>16</v>
      </c>
      <c r="M68" s="5">
        <v>2</v>
      </c>
      <c r="N68" s="7" t="s">
        <v>43</v>
      </c>
      <c r="O68" s="9" t="s">
        <v>19</v>
      </c>
      <c r="P68" s="5" t="s">
        <v>35</v>
      </c>
      <c r="Q68" s="5">
        <v>2</v>
      </c>
      <c r="R68" s="5">
        <v>0.93890765765799999</v>
      </c>
      <c r="S68" s="1">
        <v>0.93834459459499997</v>
      </c>
      <c r="T68" s="1">
        <v>0.93806306306300002</v>
      </c>
      <c r="U68" s="1">
        <v>0.93721846846800005</v>
      </c>
      <c r="V68" s="1">
        <v>0.93778153153199995</v>
      </c>
      <c r="W68" s="1">
        <v>0.93778153153199995</v>
      </c>
      <c r="X68" s="5">
        <v>7.4614988862200002E-17</v>
      </c>
      <c r="Y68" s="5">
        <v>1</v>
      </c>
      <c r="Z68" s="5">
        <v>0</v>
      </c>
      <c r="AA68" s="5">
        <v>0</v>
      </c>
      <c r="AB68" s="5">
        <v>288</v>
      </c>
      <c r="AC68" s="8" t="s">
        <v>33</v>
      </c>
    </row>
    <row r="69" spans="1:29" x14ac:dyDescent="0.25">
      <c r="A69" s="5">
        <f t="shared" si="2"/>
        <v>64</v>
      </c>
      <c r="B69" s="5" t="s">
        <v>19</v>
      </c>
      <c r="C69" s="5" t="s">
        <v>19</v>
      </c>
      <c r="D69" s="5">
        <v>0</v>
      </c>
      <c r="E69" s="5" t="s">
        <v>23</v>
      </c>
      <c r="F69" s="5" t="s">
        <v>24</v>
      </c>
      <c r="G69" s="5" t="s">
        <v>19</v>
      </c>
      <c r="H69" s="5">
        <v>0</v>
      </c>
      <c r="I69" s="5" t="s">
        <v>23</v>
      </c>
      <c r="J69" s="5" t="s">
        <v>18</v>
      </c>
      <c r="K69" s="5">
        <v>8</v>
      </c>
      <c r="L69" s="5">
        <v>16</v>
      </c>
      <c r="M69" s="5">
        <v>2</v>
      </c>
      <c r="N69" s="7" t="s">
        <v>43</v>
      </c>
      <c r="O69" s="9" t="s">
        <v>19</v>
      </c>
      <c r="P69" s="5" t="s">
        <v>35</v>
      </c>
      <c r="Q69" s="5" t="s">
        <v>24</v>
      </c>
      <c r="R69" s="5">
        <v>0.95551801801799996</v>
      </c>
      <c r="S69" s="1">
        <v>0.95495495495500005</v>
      </c>
      <c r="T69" s="1">
        <v>0.95495495495500005</v>
      </c>
      <c r="U69" s="1">
        <v>0.95579954955000002</v>
      </c>
      <c r="V69" s="1">
        <v>0.95495495495500005</v>
      </c>
      <c r="W69" s="1">
        <v>0.95495495495500005</v>
      </c>
      <c r="X69" s="5">
        <v>-9.65267979735E-17</v>
      </c>
      <c r="Y69" s="5">
        <v>1</v>
      </c>
      <c r="Z69" s="5">
        <v>0</v>
      </c>
      <c r="AA69" s="5">
        <v>0</v>
      </c>
      <c r="AB69" s="5">
        <v>864</v>
      </c>
      <c r="AC69" s="8" t="s">
        <v>33</v>
      </c>
    </row>
    <row r="70" spans="1:29" x14ac:dyDescent="0.25">
      <c r="A70" s="5">
        <f t="shared" si="2"/>
        <v>65</v>
      </c>
      <c r="B70" s="5" t="s">
        <v>19</v>
      </c>
      <c r="C70" s="5" t="s">
        <v>19</v>
      </c>
      <c r="D70" s="5">
        <v>0</v>
      </c>
      <c r="E70" s="5" t="s">
        <v>23</v>
      </c>
      <c r="F70" s="5" t="s">
        <v>24</v>
      </c>
      <c r="G70" s="5" t="s">
        <v>19</v>
      </c>
      <c r="H70" s="5">
        <v>0</v>
      </c>
      <c r="I70" s="5" t="s">
        <v>23</v>
      </c>
      <c r="J70" s="5" t="s">
        <v>18</v>
      </c>
      <c r="K70" s="5">
        <v>8</v>
      </c>
      <c r="L70" s="5">
        <v>16</v>
      </c>
      <c r="M70" s="5">
        <v>2</v>
      </c>
      <c r="N70" s="7" t="s">
        <v>43</v>
      </c>
      <c r="O70" s="9" t="s">
        <v>19</v>
      </c>
      <c r="P70" s="5" t="s">
        <v>36</v>
      </c>
      <c r="Q70" s="5">
        <v>0</v>
      </c>
      <c r="R70" s="5">
        <v>0.92004504504499995</v>
      </c>
      <c r="S70" s="1">
        <v>0.91948198198200004</v>
      </c>
      <c r="T70" s="1">
        <v>0.92060810810799998</v>
      </c>
      <c r="U70" s="1">
        <v>0.92004504504499995</v>
      </c>
      <c r="V70" s="1">
        <v>0.91976351351399999</v>
      </c>
      <c r="W70" s="1">
        <v>0.91976351351399999</v>
      </c>
      <c r="X70" s="5">
        <v>-1.19268403406E-16</v>
      </c>
      <c r="Y70" s="5">
        <v>1</v>
      </c>
      <c r="Z70" s="5">
        <v>0</v>
      </c>
      <c r="AA70" s="5">
        <v>0</v>
      </c>
      <c r="AB70" s="5">
        <v>288</v>
      </c>
      <c r="AC70" s="8" t="s">
        <v>33</v>
      </c>
    </row>
    <row r="71" spans="1:29" x14ac:dyDescent="0.25">
      <c r="A71" s="5">
        <f t="shared" si="2"/>
        <v>66</v>
      </c>
      <c r="B71" s="5" t="s">
        <v>19</v>
      </c>
      <c r="C71" s="5" t="s">
        <v>19</v>
      </c>
      <c r="D71" s="5">
        <v>0</v>
      </c>
      <c r="E71" s="5" t="s">
        <v>23</v>
      </c>
      <c r="F71" s="5" t="s">
        <v>24</v>
      </c>
      <c r="G71" s="5" t="s">
        <v>19</v>
      </c>
      <c r="H71" s="5">
        <v>0</v>
      </c>
      <c r="I71" s="5" t="s">
        <v>23</v>
      </c>
      <c r="J71" s="5" t="s">
        <v>18</v>
      </c>
      <c r="K71" s="5">
        <v>8</v>
      </c>
      <c r="L71" s="5">
        <v>16</v>
      </c>
      <c r="M71" s="5">
        <v>2</v>
      </c>
      <c r="N71" s="7" t="s">
        <v>43</v>
      </c>
      <c r="O71" s="9" t="s">
        <v>19</v>
      </c>
      <c r="P71" s="5" t="s">
        <v>36</v>
      </c>
      <c r="Q71" s="5">
        <v>1</v>
      </c>
      <c r="R71" s="5">
        <v>0.931869369369</v>
      </c>
      <c r="S71" s="1">
        <v>0.93243243243200002</v>
      </c>
      <c r="T71" s="1">
        <v>0.93215090090099995</v>
      </c>
      <c r="U71" s="1">
        <v>0.93215090090099995</v>
      </c>
      <c r="V71" s="1">
        <v>0.93215090090099995</v>
      </c>
      <c r="W71" s="1">
        <v>0.93158783783800003</v>
      </c>
      <c r="X71" s="5">
        <v>-2.4609388045299999E-16</v>
      </c>
      <c r="Y71" s="5">
        <v>1</v>
      </c>
      <c r="Z71" s="5">
        <v>0</v>
      </c>
      <c r="AA71" s="5">
        <v>0</v>
      </c>
      <c r="AB71" s="5">
        <v>288</v>
      </c>
      <c r="AC71" s="8" t="s">
        <v>33</v>
      </c>
    </row>
    <row r="72" spans="1:29" x14ac:dyDescent="0.25">
      <c r="A72" s="5">
        <f t="shared" si="2"/>
        <v>67</v>
      </c>
      <c r="B72" s="5" t="s">
        <v>19</v>
      </c>
      <c r="C72" s="5" t="s">
        <v>19</v>
      </c>
      <c r="D72" s="5">
        <v>0</v>
      </c>
      <c r="E72" s="5" t="s">
        <v>23</v>
      </c>
      <c r="F72" s="5" t="s">
        <v>24</v>
      </c>
      <c r="G72" s="5" t="s">
        <v>19</v>
      </c>
      <c r="H72" s="5">
        <v>0</v>
      </c>
      <c r="I72" s="5" t="s">
        <v>23</v>
      </c>
      <c r="J72" s="5" t="s">
        <v>18</v>
      </c>
      <c r="K72" s="5">
        <v>8</v>
      </c>
      <c r="L72" s="5">
        <v>16</v>
      </c>
      <c r="M72" s="5">
        <v>2</v>
      </c>
      <c r="N72" s="7" t="s">
        <v>43</v>
      </c>
      <c r="O72" s="9" t="s">
        <v>19</v>
      </c>
      <c r="P72" s="5" t="s">
        <v>36</v>
      </c>
      <c r="Q72" s="5">
        <v>2</v>
      </c>
      <c r="R72" s="5">
        <v>0.93834459459499997</v>
      </c>
      <c r="S72" s="1">
        <v>0.93806306306300002</v>
      </c>
      <c r="T72" s="1">
        <v>0.93778153153199995</v>
      </c>
      <c r="U72" s="1">
        <v>0.93778153153199995</v>
      </c>
      <c r="V72" s="1">
        <v>0.93862612612600005</v>
      </c>
      <c r="W72" s="1">
        <v>0.93862612612600005</v>
      </c>
      <c r="X72" s="5">
        <v>7.4614988862200002E-17</v>
      </c>
      <c r="Y72" s="5">
        <v>1</v>
      </c>
      <c r="Z72" s="5">
        <v>0</v>
      </c>
      <c r="AA72" s="5">
        <v>0</v>
      </c>
      <c r="AB72" s="5">
        <v>288</v>
      </c>
      <c r="AC72" s="8" t="s">
        <v>33</v>
      </c>
    </row>
    <row r="73" spans="1:29" x14ac:dyDescent="0.25">
      <c r="A73" s="5">
        <f t="shared" si="2"/>
        <v>68</v>
      </c>
      <c r="B73" s="5" t="s">
        <v>19</v>
      </c>
      <c r="C73" s="5" t="s">
        <v>19</v>
      </c>
      <c r="D73" s="5">
        <v>0</v>
      </c>
      <c r="E73" s="5" t="s">
        <v>23</v>
      </c>
      <c r="F73" s="5" t="s">
        <v>24</v>
      </c>
      <c r="G73" s="5" t="s">
        <v>19</v>
      </c>
      <c r="H73" s="5">
        <v>0</v>
      </c>
      <c r="I73" s="5" t="s">
        <v>23</v>
      </c>
      <c r="J73" s="5" t="s">
        <v>18</v>
      </c>
      <c r="K73" s="5">
        <v>8</v>
      </c>
      <c r="L73" s="5">
        <v>16</v>
      </c>
      <c r="M73" s="5">
        <v>2</v>
      </c>
      <c r="N73" s="7" t="s">
        <v>43</v>
      </c>
      <c r="O73" s="9" t="s">
        <v>19</v>
      </c>
      <c r="P73" s="5" t="s">
        <v>36</v>
      </c>
      <c r="Q73" s="5" t="s">
        <v>24</v>
      </c>
      <c r="R73" s="5">
        <v>0.95495495495500005</v>
      </c>
      <c r="S73" s="1">
        <v>0.95495495495500005</v>
      </c>
      <c r="T73" s="1">
        <v>0.953828828829</v>
      </c>
      <c r="U73" s="1">
        <v>0.95495495495500005</v>
      </c>
      <c r="V73" s="1">
        <v>0.95551801801799996</v>
      </c>
      <c r="W73" s="1">
        <v>0.95551801801799996</v>
      </c>
      <c r="X73" s="5">
        <v>-9.65267979735E-17</v>
      </c>
      <c r="Y73" s="5">
        <v>1</v>
      </c>
      <c r="Z73" s="5">
        <v>0</v>
      </c>
      <c r="AA73" s="5">
        <v>0</v>
      </c>
      <c r="AB73" s="5">
        <v>864</v>
      </c>
      <c r="AC73" s="8" t="s">
        <v>33</v>
      </c>
    </row>
    <row r="74" spans="1:29" x14ac:dyDescent="0.25">
      <c r="A74" s="5">
        <f t="shared" si="2"/>
        <v>69</v>
      </c>
      <c r="B74" s="5" t="s">
        <v>19</v>
      </c>
      <c r="C74" s="5" t="s">
        <v>19</v>
      </c>
      <c r="D74" s="5">
        <v>0</v>
      </c>
      <c r="E74" s="5" t="s">
        <v>23</v>
      </c>
      <c r="F74" s="5" t="s">
        <v>24</v>
      </c>
      <c r="G74" s="5" t="s">
        <v>19</v>
      </c>
      <c r="H74" s="5">
        <v>0</v>
      </c>
      <c r="I74" s="5" t="s">
        <v>23</v>
      </c>
      <c r="J74" s="5" t="s">
        <v>18</v>
      </c>
      <c r="K74" s="5">
        <v>8</v>
      </c>
      <c r="L74" s="5">
        <v>16</v>
      </c>
      <c r="M74" s="5">
        <v>2</v>
      </c>
      <c r="N74" s="7" t="s">
        <v>43</v>
      </c>
      <c r="O74" s="9" t="s">
        <v>19</v>
      </c>
      <c r="P74" s="5" t="s">
        <v>37</v>
      </c>
      <c r="Q74" s="5">
        <v>0</v>
      </c>
      <c r="R74" s="5">
        <v>0.92032657657700001</v>
      </c>
      <c r="S74" s="1">
        <v>0.91976351351399999</v>
      </c>
      <c r="T74" s="1">
        <v>0.91891891891900002</v>
      </c>
      <c r="U74" s="1">
        <v>0.91976351351399999</v>
      </c>
      <c r="V74" s="1">
        <v>0.92004504504499995</v>
      </c>
      <c r="W74" s="1">
        <v>0.92032657657700001</v>
      </c>
      <c r="X74" s="5">
        <v>-1.19268403406E-16</v>
      </c>
      <c r="Y74" s="5">
        <v>1</v>
      </c>
      <c r="Z74" s="5">
        <v>0</v>
      </c>
      <c r="AA74" s="5">
        <v>0</v>
      </c>
      <c r="AB74" s="5">
        <v>288</v>
      </c>
      <c r="AC74" s="8" t="s">
        <v>33</v>
      </c>
    </row>
    <row r="75" spans="1:29" x14ac:dyDescent="0.25">
      <c r="A75" s="5">
        <f t="shared" si="2"/>
        <v>70</v>
      </c>
      <c r="B75" s="5" t="s">
        <v>19</v>
      </c>
      <c r="C75" s="5" t="s">
        <v>19</v>
      </c>
      <c r="D75" s="5">
        <v>0</v>
      </c>
      <c r="E75" s="5" t="s">
        <v>23</v>
      </c>
      <c r="F75" s="5" t="s">
        <v>24</v>
      </c>
      <c r="G75" s="5" t="s">
        <v>19</v>
      </c>
      <c r="H75" s="5">
        <v>0</v>
      </c>
      <c r="I75" s="5" t="s">
        <v>23</v>
      </c>
      <c r="J75" s="5" t="s">
        <v>18</v>
      </c>
      <c r="K75" s="5">
        <v>8</v>
      </c>
      <c r="L75" s="5">
        <v>16</v>
      </c>
      <c r="M75" s="5">
        <v>2</v>
      </c>
      <c r="N75" s="7" t="s">
        <v>43</v>
      </c>
      <c r="O75" s="9" t="s">
        <v>19</v>
      </c>
      <c r="P75" s="5" t="s">
        <v>37</v>
      </c>
      <c r="Q75" s="5">
        <v>1</v>
      </c>
      <c r="R75" s="5">
        <v>0.93271396396399997</v>
      </c>
      <c r="S75" s="1">
        <v>0.931869369369</v>
      </c>
      <c r="T75" s="1">
        <v>0.93299549549500005</v>
      </c>
      <c r="U75" s="1">
        <v>0.93158783783800003</v>
      </c>
      <c r="V75" s="1">
        <v>0.93102477477500001</v>
      </c>
      <c r="W75" s="1">
        <v>0.93158783783800003</v>
      </c>
      <c r="X75" s="5">
        <v>-2.4609388045299999E-16</v>
      </c>
      <c r="Y75" s="5">
        <v>1</v>
      </c>
      <c r="Z75" s="5">
        <v>0</v>
      </c>
      <c r="AA75" s="5">
        <v>0</v>
      </c>
      <c r="AB75" s="5">
        <v>288</v>
      </c>
      <c r="AC75" s="8" t="s">
        <v>33</v>
      </c>
    </row>
    <row r="76" spans="1:29" x14ac:dyDescent="0.25">
      <c r="A76" s="5">
        <f t="shared" si="2"/>
        <v>71</v>
      </c>
      <c r="B76" s="5" t="s">
        <v>19</v>
      </c>
      <c r="C76" s="5" t="s">
        <v>19</v>
      </c>
      <c r="D76" s="5">
        <v>0</v>
      </c>
      <c r="E76" s="5" t="s">
        <v>23</v>
      </c>
      <c r="F76" s="5" t="s">
        <v>24</v>
      </c>
      <c r="G76" s="5" t="s">
        <v>19</v>
      </c>
      <c r="H76" s="5">
        <v>0</v>
      </c>
      <c r="I76" s="5" t="s">
        <v>23</v>
      </c>
      <c r="J76" s="5" t="s">
        <v>18</v>
      </c>
      <c r="K76" s="5">
        <v>8</v>
      </c>
      <c r="L76" s="5">
        <v>16</v>
      </c>
      <c r="M76" s="5">
        <v>2</v>
      </c>
      <c r="N76" s="7" t="s">
        <v>43</v>
      </c>
      <c r="O76" s="9" t="s">
        <v>19</v>
      </c>
      <c r="P76" s="5" t="s">
        <v>37</v>
      </c>
      <c r="Q76" s="5">
        <v>2</v>
      </c>
      <c r="R76" s="5">
        <v>0.93890765765799999</v>
      </c>
      <c r="S76" s="1">
        <v>0.93890765765799999</v>
      </c>
      <c r="T76" s="1">
        <v>0.93834459459499997</v>
      </c>
      <c r="U76" s="1">
        <v>0.93778153153199995</v>
      </c>
      <c r="V76" s="1">
        <v>0.93834459459499997</v>
      </c>
      <c r="W76" s="1">
        <v>0.9375</v>
      </c>
      <c r="X76" s="5">
        <v>7.4614988862200002E-17</v>
      </c>
      <c r="Y76" s="5">
        <v>1</v>
      </c>
      <c r="Z76" s="5">
        <v>0</v>
      </c>
      <c r="AA76" s="5">
        <v>0</v>
      </c>
      <c r="AB76" s="5">
        <v>288</v>
      </c>
      <c r="AC76" s="8" t="s">
        <v>33</v>
      </c>
    </row>
    <row r="77" spans="1:29" x14ac:dyDescent="0.25">
      <c r="A77" s="5">
        <f t="shared" si="2"/>
        <v>72</v>
      </c>
      <c r="B77" s="5" t="s">
        <v>19</v>
      </c>
      <c r="C77" s="5" t="s">
        <v>19</v>
      </c>
      <c r="D77" s="5">
        <v>0</v>
      </c>
      <c r="E77" s="5" t="s">
        <v>23</v>
      </c>
      <c r="F77" s="5" t="s">
        <v>24</v>
      </c>
      <c r="G77" s="5" t="s">
        <v>19</v>
      </c>
      <c r="H77" s="5">
        <v>0</v>
      </c>
      <c r="I77" s="5" t="s">
        <v>23</v>
      </c>
      <c r="J77" s="5" t="s">
        <v>18</v>
      </c>
      <c r="K77" s="5">
        <v>8</v>
      </c>
      <c r="L77" s="5">
        <v>16</v>
      </c>
      <c r="M77" s="5">
        <v>2</v>
      </c>
      <c r="N77" s="7" t="s">
        <v>43</v>
      </c>
      <c r="O77" s="9" t="s">
        <v>19</v>
      </c>
      <c r="P77" s="25" t="s">
        <v>37</v>
      </c>
      <c r="Q77" s="25" t="s">
        <v>24</v>
      </c>
      <c r="R77" s="5">
        <v>0.95467342342299999</v>
      </c>
      <c r="S77" s="1">
        <v>0.95608108108099998</v>
      </c>
      <c r="T77" s="1">
        <v>0.95495495495500005</v>
      </c>
      <c r="U77" s="1">
        <v>0.95523648648600001</v>
      </c>
      <c r="V77" s="1">
        <v>0.95411036035999996</v>
      </c>
      <c r="W77" s="1">
        <v>0.95523648648600001</v>
      </c>
      <c r="X77" s="5">
        <v>-9.65267979735E-17</v>
      </c>
      <c r="Y77" s="5">
        <v>1</v>
      </c>
      <c r="Z77" s="5">
        <v>0</v>
      </c>
      <c r="AA77" s="5">
        <v>0</v>
      </c>
      <c r="AB77" s="5">
        <v>864</v>
      </c>
      <c r="AC77" s="8" t="s">
        <v>33</v>
      </c>
    </row>
    <row r="78" spans="1:29" x14ac:dyDescent="0.25">
      <c r="A78" s="5">
        <f t="shared" si="2"/>
        <v>73</v>
      </c>
      <c r="B78" s="5" t="s">
        <v>19</v>
      </c>
      <c r="C78" s="5" t="s">
        <v>19</v>
      </c>
      <c r="D78" s="5">
        <v>0</v>
      </c>
      <c r="E78" s="5" t="s">
        <v>23</v>
      </c>
      <c r="F78" s="5" t="s">
        <v>24</v>
      </c>
      <c r="G78" s="5" t="s">
        <v>19</v>
      </c>
      <c r="H78" s="5">
        <v>0</v>
      </c>
      <c r="I78" s="5" t="s">
        <v>23</v>
      </c>
      <c r="J78" s="5" t="s">
        <v>18</v>
      </c>
      <c r="K78" s="5">
        <v>8</v>
      </c>
      <c r="L78" s="5">
        <v>16</v>
      </c>
      <c r="M78" s="5">
        <v>2</v>
      </c>
      <c r="N78" s="7" t="s">
        <v>43</v>
      </c>
      <c r="O78" s="9" t="s">
        <v>19</v>
      </c>
      <c r="P78" s="5" t="s">
        <v>38</v>
      </c>
      <c r="Q78" s="5">
        <v>0</v>
      </c>
      <c r="R78" s="5">
        <v>0.92004504504499995</v>
      </c>
      <c r="S78" s="1">
        <v>0.91976351351399999</v>
      </c>
      <c r="T78" s="1">
        <v>0.92004504504499995</v>
      </c>
      <c r="U78" s="1">
        <v>0.92004504504499995</v>
      </c>
      <c r="V78" s="1">
        <v>0.91976351351399999</v>
      </c>
      <c r="W78" s="1">
        <v>0.92004504504499995</v>
      </c>
      <c r="X78" s="5">
        <v>-1.19268403406E-16</v>
      </c>
      <c r="Y78" s="5">
        <v>1</v>
      </c>
      <c r="Z78" s="5">
        <v>0</v>
      </c>
      <c r="AA78" s="5">
        <v>0</v>
      </c>
      <c r="AB78" s="5">
        <v>288</v>
      </c>
      <c r="AC78" s="8" t="s">
        <v>33</v>
      </c>
    </row>
    <row r="79" spans="1:29" x14ac:dyDescent="0.25">
      <c r="A79" s="5">
        <f t="shared" si="2"/>
        <v>74</v>
      </c>
      <c r="B79" s="5" t="s">
        <v>19</v>
      </c>
      <c r="C79" s="5" t="s">
        <v>19</v>
      </c>
      <c r="D79" s="5">
        <v>0</v>
      </c>
      <c r="E79" s="5" t="s">
        <v>23</v>
      </c>
      <c r="F79" s="5" t="s">
        <v>24</v>
      </c>
      <c r="G79" s="5" t="s">
        <v>19</v>
      </c>
      <c r="H79" s="5">
        <v>0</v>
      </c>
      <c r="I79" s="5" t="s">
        <v>23</v>
      </c>
      <c r="J79" s="5" t="s">
        <v>18</v>
      </c>
      <c r="K79" s="5">
        <v>8</v>
      </c>
      <c r="L79" s="5">
        <v>16</v>
      </c>
      <c r="M79" s="5">
        <v>2</v>
      </c>
      <c r="N79" s="7" t="s">
        <v>43</v>
      </c>
      <c r="O79" s="9" t="s">
        <v>19</v>
      </c>
      <c r="P79" s="5" t="s">
        <v>38</v>
      </c>
      <c r="Q79" s="5">
        <v>1</v>
      </c>
      <c r="R79" s="5">
        <v>0.93299549549500005</v>
      </c>
      <c r="S79" s="1">
        <v>0.93018018018000004</v>
      </c>
      <c r="T79" s="1">
        <v>0.93158783783800003</v>
      </c>
      <c r="U79" s="1">
        <v>0.93158783783800003</v>
      </c>
      <c r="V79" s="1">
        <v>0.93243243243200002</v>
      </c>
      <c r="W79" s="1">
        <v>0.93130630630599998</v>
      </c>
      <c r="X79" s="5">
        <v>-2.4609388045299999E-16</v>
      </c>
      <c r="Y79" s="5">
        <v>1</v>
      </c>
      <c r="Z79" s="5">
        <v>0</v>
      </c>
      <c r="AA79" s="5">
        <v>0</v>
      </c>
      <c r="AB79" s="5">
        <v>288</v>
      </c>
      <c r="AC79" s="8" t="s">
        <v>33</v>
      </c>
    </row>
    <row r="80" spans="1:29" x14ac:dyDescent="0.25">
      <c r="A80" s="5">
        <f t="shared" si="2"/>
        <v>75</v>
      </c>
      <c r="B80" s="5" t="s">
        <v>19</v>
      </c>
      <c r="C80" s="5" t="s">
        <v>19</v>
      </c>
      <c r="D80" s="5">
        <v>0</v>
      </c>
      <c r="E80" s="5" t="s">
        <v>23</v>
      </c>
      <c r="F80" s="5" t="s">
        <v>24</v>
      </c>
      <c r="G80" s="5" t="s">
        <v>19</v>
      </c>
      <c r="H80" s="5">
        <v>0</v>
      </c>
      <c r="I80" s="5" t="s">
        <v>23</v>
      </c>
      <c r="J80" s="5" t="s">
        <v>18</v>
      </c>
      <c r="K80" s="5">
        <v>8</v>
      </c>
      <c r="L80" s="5">
        <v>16</v>
      </c>
      <c r="M80" s="5">
        <v>2</v>
      </c>
      <c r="N80" s="7" t="s">
        <v>43</v>
      </c>
      <c r="O80" s="9" t="s">
        <v>19</v>
      </c>
      <c r="P80" s="5" t="s">
        <v>38</v>
      </c>
      <c r="Q80" s="5">
        <v>2</v>
      </c>
      <c r="R80" s="5">
        <v>0.93806306306300002</v>
      </c>
      <c r="S80" s="1">
        <v>0.93834459459499997</v>
      </c>
      <c r="T80" s="1">
        <v>0.93834459459499997</v>
      </c>
      <c r="U80" s="1">
        <v>0.93834459459499997</v>
      </c>
      <c r="V80" s="1">
        <v>0.93890765765799999</v>
      </c>
      <c r="W80" s="1">
        <v>0.93834459459499997</v>
      </c>
      <c r="X80" s="5">
        <v>7.4614988862200002E-17</v>
      </c>
      <c r="Y80" s="5">
        <v>1</v>
      </c>
      <c r="Z80" s="5">
        <v>0</v>
      </c>
      <c r="AA80" s="5">
        <v>0</v>
      </c>
      <c r="AB80" s="5">
        <v>288</v>
      </c>
      <c r="AC80" s="8" t="s">
        <v>33</v>
      </c>
    </row>
    <row r="81" spans="1:29" x14ac:dyDescent="0.25">
      <c r="A81" s="5">
        <f t="shared" si="2"/>
        <v>76</v>
      </c>
      <c r="B81" s="5" t="s">
        <v>19</v>
      </c>
      <c r="C81" s="5" t="s">
        <v>19</v>
      </c>
      <c r="D81" s="5">
        <v>0</v>
      </c>
      <c r="E81" s="5" t="s">
        <v>23</v>
      </c>
      <c r="F81" s="5" t="s">
        <v>24</v>
      </c>
      <c r="G81" s="5" t="s">
        <v>19</v>
      </c>
      <c r="H81" s="5">
        <v>0</v>
      </c>
      <c r="I81" s="5" t="s">
        <v>23</v>
      </c>
      <c r="J81" s="5" t="s">
        <v>18</v>
      </c>
      <c r="K81" s="5">
        <v>8</v>
      </c>
      <c r="L81" s="5">
        <v>16</v>
      </c>
      <c r="M81" s="5">
        <v>2</v>
      </c>
      <c r="N81" s="7" t="s">
        <v>43</v>
      </c>
      <c r="O81" s="9" t="s">
        <v>19</v>
      </c>
      <c r="P81" s="25" t="s">
        <v>38</v>
      </c>
      <c r="Q81" s="25" t="s">
        <v>24</v>
      </c>
      <c r="R81" s="5">
        <v>0.95495495495500005</v>
      </c>
      <c r="S81" s="1">
        <v>0.95467342342299999</v>
      </c>
      <c r="T81" s="1">
        <v>0.95579954955000002</v>
      </c>
      <c r="U81" s="1">
        <v>0.95495495495500005</v>
      </c>
      <c r="V81" s="1">
        <v>0.95495495495500005</v>
      </c>
      <c r="W81" s="1">
        <v>0.95551801801799996</v>
      </c>
      <c r="X81" s="5">
        <v>-9.65267979735E-17</v>
      </c>
      <c r="Y81" s="5">
        <v>1</v>
      </c>
      <c r="Z81" s="5">
        <v>0</v>
      </c>
      <c r="AA81" s="5">
        <v>0</v>
      </c>
      <c r="AB81" s="5">
        <v>864</v>
      </c>
      <c r="AC81" s="8" t="s">
        <v>33</v>
      </c>
    </row>
    <row r="82" spans="1:29" x14ac:dyDescent="0.25">
      <c r="A82" s="5">
        <f t="shared" si="2"/>
        <v>77</v>
      </c>
      <c r="B82" s="5" t="s">
        <v>19</v>
      </c>
      <c r="C82" s="5" t="s">
        <v>19</v>
      </c>
      <c r="D82" s="5">
        <v>0</v>
      </c>
      <c r="E82" s="5" t="s">
        <v>23</v>
      </c>
      <c r="F82" s="5" t="s">
        <v>24</v>
      </c>
      <c r="G82" s="5" t="s">
        <v>19</v>
      </c>
      <c r="H82" s="5">
        <v>0</v>
      </c>
      <c r="I82" s="5" t="s">
        <v>23</v>
      </c>
      <c r="J82" s="5" t="s">
        <v>18</v>
      </c>
      <c r="K82" s="5">
        <v>8</v>
      </c>
      <c r="L82" s="5">
        <v>16</v>
      </c>
      <c r="M82" s="5">
        <v>2</v>
      </c>
      <c r="N82" s="7" t="s">
        <v>43</v>
      </c>
      <c r="O82" s="9" t="s">
        <v>19</v>
      </c>
      <c r="P82" s="5" t="s">
        <v>39</v>
      </c>
      <c r="Q82" s="5">
        <v>0</v>
      </c>
      <c r="R82" s="5">
        <v>0.91920045044999998</v>
      </c>
      <c r="S82" s="1">
        <v>0.91976351351399999</v>
      </c>
      <c r="T82" s="1">
        <v>0.91948198198200004</v>
      </c>
      <c r="U82" s="1">
        <v>0.91863738738699996</v>
      </c>
      <c r="V82" s="1">
        <v>0.92004504504499995</v>
      </c>
      <c r="W82" s="1">
        <v>0.91948198198200004</v>
      </c>
      <c r="X82" s="5">
        <v>-1.19268403406E-16</v>
      </c>
      <c r="Y82" s="5">
        <v>1</v>
      </c>
      <c r="Z82" s="5">
        <v>0</v>
      </c>
      <c r="AA82" s="5">
        <v>0</v>
      </c>
      <c r="AB82" s="5">
        <v>288</v>
      </c>
      <c r="AC82" s="8" t="s">
        <v>33</v>
      </c>
    </row>
    <row r="83" spans="1:29" x14ac:dyDescent="0.25">
      <c r="A83" s="5">
        <f t="shared" si="2"/>
        <v>78</v>
      </c>
      <c r="B83" s="5" t="s">
        <v>19</v>
      </c>
      <c r="C83" s="5" t="s">
        <v>19</v>
      </c>
      <c r="D83" s="5">
        <v>0</v>
      </c>
      <c r="E83" s="5" t="s">
        <v>23</v>
      </c>
      <c r="F83" s="5" t="s">
        <v>24</v>
      </c>
      <c r="G83" s="5" t="s">
        <v>19</v>
      </c>
      <c r="H83" s="5">
        <v>0</v>
      </c>
      <c r="I83" s="5" t="s">
        <v>23</v>
      </c>
      <c r="J83" s="5" t="s">
        <v>18</v>
      </c>
      <c r="K83" s="5">
        <v>8</v>
      </c>
      <c r="L83" s="5">
        <v>16</v>
      </c>
      <c r="M83" s="5">
        <v>2</v>
      </c>
      <c r="N83" s="7" t="s">
        <v>43</v>
      </c>
      <c r="O83" s="9" t="s">
        <v>19</v>
      </c>
      <c r="P83" s="5" t="s">
        <v>39</v>
      </c>
      <c r="Q83" s="5">
        <v>1</v>
      </c>
      <c r="R83" s="5">
        <v>0.93215090090099995</v>
      </c>
      <c r="S83" s="1">
        <v>0.93299549549500005</v>
      </c>
      <c r="T83" s="1">
        <v>0.93158783783800003</v>
      </c>
      <c r="U83" s="1">
        <v>0.93102477477500001</v>
      </c>
      <c r="V83" s="1">
        <v>0.931869369369</v>
      </c>
      <c r="W83" s="1">
        <v>0.93299549549500005</v>
      </c>
      <c r="X83" s="5">
        <v>-2.4609388045299999E-16</v>
      </c>
      <c r="Y83" s="5">
        <v>1</v>
      </c>
      <c r="Z83" s="5">
        <v>0</v>
      </c>
      <c r="AA83" s="5">
        <v>0</v>
      </c>
      <c r="AB83" s="5">
        <v>288</v>
      </c>
      <c r="AC83" s="8" t="s">
        <v>33</v>
      </c>
    </row>
    <row r="84" spans="1:29" x14ac:dyDescent="0.25">
      <c r="A84" s="5">
        <f t="shared" si="2"/>
        <v>79</v>
      </c>
      <c r="B84" s="5" t="s">
        <v>19</v>
      </c>
      <c r="C84" s="5" t="s">
        <v>19</v>
      </c>
      <c r="D84" s="5">
        <v>0</v>
      </c>
      <c r="E84" s="5" t="s">
        <v>23</v>
      </c>
      <c r="F84" s="5" t="s">
        <v>24</v>
      </c>
      <c r="G84" s="5" t="s">
        <v>19</v>
      </c>
      <c r="H84" s="5">
        <v>0</v>
      </c>
      <c r="I84" s="5" t="s">
        <v>23</v>
      </c>
      <c r="J84" s="5" t="s">
        <v>18</v>
      </c>
      <c r="K84" s="5">
        <v>8</v>
      </c>
      <c r="L84" s="5">
        <v>16</v>
      </c>
      <c r="M84" s="5">
        <v>2</v>
      </c>
      <c r="N84" s="7" t="s">
        <v>43</v>
      </c>
      <c r="O84" s="9" t="s">
        <v>19</v>
      </c>
      <c r="P84" s="5" t="s">
        <v>39</v>
      </c>
      <c r="Q84" s="5">
        <v>2</v>
      </c>
      <c r="R84" s="5">
        <v>0.93834459459499997</v>
      </c>
      <c r="S84" s="1">
        <v>0.93806306306300002</v>
      </c>
      <c r="T84" s="1">
        <v>0.93806306306300002</v>
      </c>
      <c r="U84" s="1">
        <v>0.93806306306300002</v>
      </c>
      <c r="V84" s="1">
        <v>0.93918918918899996</v>
      </c>
      <c r="W84" s="1">
        <v>0.93862612612600005</v>
      </c>
      <c r="X84" s="5">
        <v>7.4614988862200002E-17</v>
      </c>
      <c r="Y84" s="5">
        <v>1</v>
      </c>
      <c r="Z84" s="5">
        <v>0</v>
      </c>
      <c r="AA84" s="5">
        <v>0</v>
      </c>
      <c r="AB84" s="5">
        <v>288</v>
      </c>
      <c r="AC84" s="8" t="s">
        <v>33</v>
      </c>
    </row>
    <row r="85" spans="1:29" x14ac:dyDescent="0.25">
      <c r="A85" s="5">
        <f t="shared" si="2"/>
        <v>80</v>
      </c>
      <c r="B85" s="5" t="s">
        <v>19</v>
      </c>
      <c r="C85" s="5" t="s">
        <v>19</v>
      </c>
      <c r="D85" s="5">
        <v>0</v>
      </c>
      <c r="E85" s="5" t="s">
        <v>23</v>
      </c>
      <c r="F85" s="5" t="s">
        <v>24</v>
      </c>
      <c r="G85" s="5" t="s">
        <v>19</v>
      </c>
      <c r="H85" s="5">
        <v>0</v>
      </c>
      <c r="I85" s="5" t="s">
        <v>23</v>
      </c>
      <c r="J85" s="5" t="s">
        <v>18</v>
      </c>
      <c r="K85" s="5">
        <v>8</v>
      </c>
      <c r="L85" s="5">
        <v>16</v>
      </c>
      <c r="M85" s="5">
        <v>2</v>
      </c>
      <c r="N85" s="7" t="s">
        <v>43</v>
      </c>
      <c r="O85" s="9" t="s">
        <v>19</v>
      </c>
      <c r="P85" s="5" t="s">
        <v>39</v>
      </c>
      <c r="Q85" s="5" t="s">
        <v>24</v>
      </c>
      <c r="R85" s="5">
        <v>0.95411036035999996</v>
      </c>
      <c r="S85" s="1">
        <v>0.95523648648600001</v>
      </c>
      <c r="T85" s="1">
        <v>0.95495495495500005</v>
      </c>
      <c r="U85" s="1">
        <v>0.95523648648600001</v>
      </c>
      <c r="V85" s="1">
        <v>0.95523648648600001</v>
      </c>
      <c r="W85" s="1">
        <v>0.95467342342299999</v>
      </c>
      <c r="X85" s="5">
        <v>-9.65267979735E-17</v>
      </c>
      <c r="Y85" s="5">
        <v>1</v>
      </c>
      <c r="Z85" s="5">
        <v>0</v>
      </c>
      <c r="AA85" s="5">
        <v>0</v>
      </c>
      <c r="AB85" s="5">
        <v>864</v>
      </c>
      <c r="AC85" s="8" t="s">
        <v>33</v>
      </c>
    </row>
    <row r="86" spans="1:29" s="16" customFormat="1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4"/>
      <c r="O86" s="15"/>
      <c r="P86" s="13"/>
      <c r="Q86" s="13"/>
      <c r="R86" s="13"/>
      <c r="S86" s="17"/>
      <c r="T86" s="13"/>
      <c r="U86" s="13"/>
      <c r="V86" s="13"/>
      <c r="W86" s="13"/>
      <c r="X86" s="13"/>
      <c r="Y86" s="13"/>
      <c r="Z86" s="13"/>
      <c r="AA86" s="13"/>
      <c r="AB86" s="13"/>
    </row>
    <row r="87" spans="1:29" x14ac:dyDescent="0.25">
      <c r="A87" s="5">
        <f>IF(C87="","",ROW(C87)-6)</f>
        <v>81</v>
      </c>
      <c r="B87" s="5" t="s">
        <v>19</v>
      </c>
      <c r="C87" s="5" t="s">
        <v>18</v>
      </c>
      <c r="D87" s="5">
        <v>48</v>
      </c>
      <c r="E87" s="5" t="s">
        <v>23</v>
      </c>
      <c r="F87" s="5" t="s">
        <v>24</v>
      </c>
      <c r="G87" s="5" t="s">
        <v>18</v>
      </c>
      <c r="H87" s="5">
        <v>32</v>
      </c>
      <c r="I87" s="5" t="s">
        <v>23</v>
      </c>
      <c r="J87" s="5" t="s">
        <v>19</v>
      </c>
      <c r="K87" s="5">
        <v>0</v>
      </c>
      <c r="L87" s="5">
        <v>0</v>
      </c>
      <c r="M87" s="5">
        <v>0</v>
      </c>
      <c r="N87" s="7" t="s">
        <v>27</v>
      </c>
      <c r="O87" s="9" t="s">
        <v>19</v>
      </c>
      <c r="P87" s="5" t="s">
        <v>23</v>
      </c>
      <c r="Q87" s="5" t="s">
        <v>24</v>
      </c>
      <c r="R87" s="5">
        <v>0.92905405405399999</v>
      </c>
      <c r="S87" s="1">
        <v>0.926801801802</v>
      </c>
      <c r="T87" s="1">
        <v>0.92764639639599999</v>
      </c>
      <c r="U87" s="1">
        <v>0.92849099099099996</v>
      </c>
      <c r="V87" s="1">
        <v>0.92708333333299997</v>
      </c>
      <c r="W87" s="1">
        <v>0.92736486486500003</v>
      </c>
      <c r="X87" s="5">
        <v>-9.7711170774700002E-17</v>
      </c>
      <c r="Y87" s="5">
        <v>1</v>
      </c>
      <c r="Z87" s="5">
        <v>144</v>
      </c>
      <c r="AA87" s="5">
        <v>3072</v>
      </c>
      <c r="AB87" s="5">
        <v>0</v>
      </c>
      <c r="AC87" s="8" t="s">
        <v>55</v>
      </c>
    </row>
    <row r="88" spans="1:29" x14ac:dyDescent="0.25">
      <c r="A88" s="5">
        <f t="shared" ref="A88:A94" si="3">IF(C88="","",ROW(C88)-6)</f>
        <v>82</v>
      </c>
      <c r="B88" s="5" t="s">
        <v>18</v>
      </c>
      <c r="C88" s="5" t="s">
        <v>18</v>
      </c>
      <c r="D88" s="5">
        <v>48</v>
      </c>
      <c r="E88" s="5" t="s">
        <v>23</v>
      </c>
      <c r="F88" s="5" t="s">
        <v>24</v>
      </c>
      <c r="G88" s="5" t="s">
        <v>18</v>
      </c>
      <c r="H88" s="5">
        <v>32</v>
      </c>
      <c r="I88" s="5" t="s">
        <v>23</v>
      </c>
      <c r="J88" s="5" t="s">
        <v>19</v>
      </c>
      <c r="K88" s="5">
        <v>0</v>
      </c>
      <c r="L88" s="5">
        <v>0</v>
      </c>
      <c r="M88" s="5">
        <v>0</v>
      </c>
      <c r="N88" s="7" t="s">
        <v>27</v>
      </c>
      <c r="O88" s="9" t="s">
        <v>19</v>
      </c>
      <c r="P88" s="5" t="s">
        <v>23</v>
      </c>
      <c r="Q88" s="5" t="s">
        <v>24</v>
      </c>
      <c r="R88" s="5">
        <v>0.93806306306300002</v>
      </c>
      <c r="S88" s="1">
        <v>0.93834459459499997</v>
      </c>
      <c r="T88" s="1">
        <v>0.93806306306300002</v>
      </c>
      <c r="U88" s="1">
        <v>0.93806306306300002</v>
      </c>
      <c r="V88" s="1">
        <v>0.93806306306300002</v>
      </c>
      <c r="W88" s="1">
        <v>0.93918918918899996</v>
      </c>
      <c r="X88" s="5">
        <v>7.0323778573500002E-16</v>
      </c>
      <c r="Y88" s="5">
        <v>1</v>
      </c>
      <c r="Z88" s="5">
        <v>144</v>
      </c>
      <c r="AA88" s="5">
        <v>3072</v>
      </c>
      <c r="AB88" s="5">
        <v>0</v>
      </c>
      <c r="AC88" s="8" t="s">
        <v>58</v>
      </c>
    </row>
    <row r="89" spans="1:29" x14ac:dyDescent="0.25">
      <c r="A89" s="5">
        <f t="shared" si="3"/>
        <v>83</v>
      </c>
      <c r="B89" s="5" t="s">
        <v>19</v>
      </c>
      <c r="C89" s="5" t="s">
        <v>18</v>
      </c>
      <c r="D89" s="5">
        <v>48</v>
      </c>
      <c r="E89" s="5" t="s">
        <v>23</v>
      </c>
      <c r="F89" s="5" t="s">
        <v>24</v>
      </c>
      <c r="G89" s="5" t="s">
        <v>19</v>
      </c>
      <c r="H89" s="5">
        <v>0</v>
      </c>
      <c r="I89" s="5" t="s">
        <v>23</v>
      </c>
      <c r="J89" s="5" t="s">
        <v>18</v>
      </c>
      <c r="K89" s="5">
        <v>8</v>
      </c>
      <c r="L89" s="5">
        <v>16</v>
      </c>
      <c r="M89" s="5">
        <v>2</v>
      </c>
      <c r="N89" s="7" t="s">
        <v>43</v>
      </c>
      <c r="O89" s="9" t="s">
        <v>19</v>
      </c>
      <c r="P89" s="5" t="s">
        <v>23</v>
      </c>
      <c r="Q89" s="5" t="s">
        <v>24</v>
      </c>
      <c r="R89" s="5">
        <v>0.96846846846800005</v>
      </c>
      <c r="S89" s="1">
        <v>0.96875</v>
      </c>
      <c r="T89" s="1">
        <v>0.96818693693699998</v>
      </c>
      <c r="U89" s="1">
        <v>0.96818693693699998</v>
      </c>
      <c r="V89" s="1">
        <v>0.96846846846800005</v>
      </c>
      <c r="W89" s="1">
        <v>0.96762387387399995</v>
      </c>
      <c r="X89" s="5">
        <v>6.2450640492899995E-17</v>
      </c>
      <c r="Y89" s="5">
        <v>1</v>
      </c>
      <c r="Z89" s="5">
        <v>144</v>
      </c>
      <c r="AA89" s="5">
        <v>0</v>
      </c>
      <c r="AB89" s="5">
        <v>864</v>
      </c>
      <c r="AC89" s="8" t="s">
        <v>56</v>
      </c>
    </row>
    <row r="90" spans="1:29" x14ac:dyDescent="0.25">
      <c r="A90" s="5">
        <f t="shared" si="3"/>
        <v>84</v>
      </c>
      <c r="B90" s="5" t="s">
        <v>18</v>
      </c>
      <c r="C90" s="5" t="s">
        <v>18</v>
      </c>
      <c r="D90" s="5">
        <v>48</v>
      </c>
      <c r="E90" s="5" t="s">
        <v>23</v>
      </c>
      <c r="F90" s="5" t="s">
        <v>24</v>
      </c>
      <c r="G90" s="5" t="s">
        <v>19</v>
      </c>
      <c r="H90" s="5">
        <v>0</v>
      </c>
      <c r="I90" s="5" t="s">
        <v>23</v>
      </c>
      <c r="J90" s="5" t="s">
        <v>18</v>
      </c>
      <c r="K90" s="5">
        <v>8</v>
      </c>
      <c r="L90" s="5">
        <v>16</v>
      </c>
      <c r="M90" s="5">
        <v>2</v>
      </c>
      <c r="N90" s="7" t="s">
        <v>43</v>
      </c>
      <c r="O90" s="9" t="s">
        <v>19</v>
      </c>
      <c r="P90" s="5" t="s">
        <v>23</v>
      </c>
      <c r="Q90" s="5" t="s">
        <v>24</v>
      </c>
      <c r="R90" s="5">
        <v>0.96762387387399995</v>
      </c>
      <c r="S90" s="1">
        <v>0.96734234234200001</v>
      </c>
      <c r="T90" s="1">
        <v>0.96875</v>
      </c>
      <c r="U90" s="1">
        <v>0.96790540540500003</v>
      </c>
      <c r="V90" s="1">
        <v>0.96818693693699998</v>
      </c>
      <c r="W90" s="1">
        <v>0.96790540540500003</v>
      </c>
      <c r="X90" s="5">
        <v>-4.8844097649699997E-16</v>
      </c>
      <c r="Y90" s="5">
        <v>1</v>
      </c>
      <c r="Z90" s="5">
        <v>144</v>
      </c>
      <c r="AA90" s="5">
        <v>0</v>
      </c>
      <c r="AB90" s="5">
        <v>864</v>
      </c>
      <c r="AC90" s="8" t="s">
        <v>58</v>
      </c>
    </row>
    <row r="91" spans="1:29" x14ac:dyDescent="0.25">
      <c r="A91" s="5">
        <f t="shared" si="3"/>
        <v>85</v>
      </c>
      <c r="B91" s="5" t="s">
        <v>19</v>
      </c>
      <c r="C91" s="5" t="s">
        <v>19</v>
      </c>
      <c r="D91" s="5">
        <v>0</v>
      </c>
      <c r="E91" s="5" t="s">
        <v>23</v>
      </c>
      <c r="F91" s="5" t="s">
        <v>24</v>
      </c>
      <c r="G91" s="5" t="s">
        <v>18</v>
      </c>
      <c r="H91" s="5">
        <v>32</v>
      </c>
      <c r="I91" s="5" t="s">
        <v>23</v>
      </c>
      <c r="J91" s="5" t="s">
        <v>18</v>
      </c>
      <c r="K91" s="5">
        <v>8</v>
      </c>
      <c r="L91" s="5">
        <v>16</v>
      </c>
      <c r="M91" s="5">
        <v>2</v>
      </c>
      <c r="N91" s="7" t="s">
        <v>43</v>
      </c>
      <c r="O91" s="9" t="s">
        <v>19</v>
      </c>
      <c r="P91" s="5" t="s">
        <v>23</v>
      </c>
      <c r="Q91" s="5" t="s">
        <v>24</v>
      </c>
      <c r="R91" s="5">
        <v>0.95579954955000002</v>
      </c>
      <c r="S91" s="1">
        <v>0.95579954955000002</v>
      </c>
      <c r="T91" s="1">
        <v>0.95579954955000002</v>
      </c>
      <c r="U91" s="1">
        <v>0.95579954955000002</v>
      </c>
      <c r="V91" s="1">
        <v>0.95608108108099998</v>
      </c>
      <c r="W91" s="1">
        <v>0.95608108108099998</v>
      </c>
      <c r="X91" s="5">
        <v>-7.9838395878000006E-17</v>
      </c>
      <c r="Y91" s="5">
        <v>1</v>
      </c>
      <c r="Z91" s="5">
        <v>0</v>
      </c>
      <c r="AA91" s="5">
        <v>3072</v>
      </c>
      <c r="AB91" s="5">
        <v>864</v>
      </c>
      <c r="AC91" s="8" t="s">
        <v>57</v>
      </c>
    </row>
    <row r="92" spans="1:29" x14ac:dyDescent="0.25">
      <c r="A92" s="5">
        <f t="shared" si="3"/>
        <v>86</v>
      </c>
      <c r="B92" s="5" t="s">
        <v>18</v>
      </c>
      <c r="C92" s="5" t="s">
        <v>19</v>
      </c>
      <c r="D92" s="5">
        <v>0</v>
      </c>
      <c r="E92" s="5" t="s">
        <v>23</v>
      </c>
      <c r="F92" s="5" t="s">
        <v>24</v>
      </c>
      <c r="G92" s="5" t="s">
        <v>18</v>
      </c>
      <c r="H92" s="5">
        <v>32</v>
      </c>
      <c r="I92" s="5" t="s">
        <v>23</v>
      </c>
      <c r="J92" s="5" t="s">
        <v>18</v>
      </c>
      <c r="K92" s="5">
        <v>8</v>
      </c>
      <c r="L92" s="5">
        <v>16</v>
      </c>
      <c r="M92" s="5">
        <v>2</v>
      </c>
      <c r="N92" s="7" t="s">
        <v>43</v>
      </c>
      <c r="O92" s="9" t="s">
        <v>19</v>
      </c>
      <c r="P92" s="5" t="s">
        <v>23</v>
      </c>
      <c r="Q92" s="5" t="s">
        <v>24</v>
      </c>
      <c r="R92" s="5">
        <v>0.97719594594600001</v>
      </c>
      <c r="S92" s="1">
        <v>0.97747747747699998</v>
      </c>
      <c r="T92" s="1">
        <v>0.97747747747699998</v>
      </c>
      <c r="U92" s="1">
        <v>0.97747747747699998</v>
      </c>
      <c r="V92" s="1">
        <v>0.97747747747699998</v>
      </c>
      <c r="W92" s="1">
        <v>0.97747747747699998</v>
      </c>
      <c r="X92" s="5">
        <v>3.2014174997099999E-16</v>
      </c>
      <c r="Y92" s="5">
        <v>1</v>
      </c>
      <c r="Z92" s="5">
        <v>0</v>
      </c>
      <c r="AA92" s="5">
        <v>3072</v>
      </c>
      <c r="AB92" s="5">
        <v>864</v>
      </c>
      <c r="AC92" s="8" t="s">
        <v>58</v>
      </c>
    </row>
    <row r="93" spans="1:29" x14ac:dyDescent="0.25">
      <c r="A93" s="5">
        <f t="shared" si="3"/>
        <v>87</v>
      </c>
      <c r="B93" s="5" t="s">
        <v>19</v>
      </c>
      <c r="C93" s="5" t="s">
        <v>18</v>
      </c>
      <c r="D93" s="5">
        <v>48</v>
      </c>
      <c r="E93" s="5" t="s">
        <v>23</v>
      </c>
      <c r="F93" s="5" t="s">
        <v>24</v>
      </c>
      <c r="G93" s="5" t="s">
        <v>18</v>
      </c>
      <c r="H93" s="5">
        <v>32</v>
      </c>
      <c r="I93" s="5" t="s">
        <v>23</v>
      </c>
      <c r="J93" s="5" t="s">
        <v>18</v>
      </c>
      <c r="K93" s="5">
        <v>8</v>
      </c>
      <c r="L93" s="5">
        <v>16</v>
      </c>
      <c r="M93" s="5">
        <v>2</v>
      </c>
      <c r="N93" s="7" t="s">
        <v>43</v>
      </c>
      <c r="O93" s="9" t="s">
        <v>19</v>
      </c>
      <c r="P93" s="5" t="s">
        <v>23</v>
      </c>
      <c r="Q93" s="5" t="s">
        <v>24</v>
      </c>
      <c r="R93" s="5">
        <v>0.96846846846800005</v>
      </c>
      <c r="S93" s="1">
        <v>0.96846846846800005</v>
      </c>
      <c r="T93" s="1">
        <v>0.96818693693699998</v>
      </c>
      <c r="U93" s="1">
        <v>0.96846846846800005</v>
      </c>
      <c r="V93" s="1">
        <v>0.96875</v>
      </c>
      <c r="W93" s="1">
        <v>0.96846846846800005</v>
      </c>
      <c r="X93" s="5">
        <v>-2.0490704463799999E-16</v>
      </c>
      <c r="Y93" s="5">
        <v>1</v>
      </c>
      <c r="Z93" s="5">
        <v>144</v>
      </c>
      <c r="AA93" s="5">
        <v>3072</v>
      </c>
      <c r="AB93" s="5">
        <v>864</v>
      </c>
      <c r="AC93" s="8" t="s">
        <v>59</v>
      </c>
    </row>
    <row r="94" spans="1:29" x14ac:dyDescent="0.25">
      <c r="A94" s="5">
        <f t="shared" si="3"/>
        <v>88</v>
      </c>
      <c r="B94" s="5" t="s">
        <v>18</v>
      </c>
      <c r="C94" s="5" t="s">
        <v>18</v>
      </c>
      <c r="D94" s="5">
        <v>48</v>
      </c>
      <c r="E94" s="5" t="s">
        <v>23</v>
      </c>
      <c r="F94" s="5" t="s">
        <v>24</v>
      </c>
      <c r="G94" s="5" t="s">
        <v>18</v>
      </c>
      <c r="H94" s="5">
        <v>32</v>
      </c>
      <c r="I94" s="5" t="s">
        <v>23</v>
      </c>
      <c r="J94" s="5" t="s">
        <v>18</v>
      </c>
      <c r="K94" s="5">
        <v>8</v>
      </c>
      <c r="L94" s="5">
        <v>16</v>
      </c>
      <c r="M94" s="5">
        <v>2</v>
      </c>
      <c r="N94" s="7" t="s">
        <v>43</v>
      </c>
      <c r="O94" s="9" t="s">
        <v>19</v>
      </c>
      <c r="P94" s="5" t="s">
        <v>23</v>
      </c>
      <c r="Q94" s="5" t="s">
        <v>24</v>
      </c>
      <c r="R94" s="5">
        <v>0.98310810810799998</v>
      </c>
      <c r="S94" s="1">
        <v>0.98310810810799998</v>
      </c>
      <c r="T94" s="1">
        <v>0.98282657657700001</v>
      </c>
      <c r="U94" s="1">
        <v>0.98310810810799998</v>
      </c>
      <c r="V94" s="1">
        <v>0.98310810810799998</v>
      </c>
      <c r="W94" s="1">
        <v>0.98310810810799998</v>
      </c>
      <c r="X94" s="5">
        <v>2.44795841922E-16</v>
      </c>
      <c r="Y94" s="5">
        <v>1</v>
      </c>
      <c r="Z94" s="5">
        <v>144</v>
      </c>
      <c r="AA94" s="5">
        <v>3072</v>
      </c>
      <c r="AB94" s="5">
        <v>864</v>
      </c>
      <c r="AC94" s="8" t="s">
        <v>58</v>
      </c>
    </row>
    <row r="95" spans="1:29" s="16" customFormat="1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3"/>
      <c r="Z95" s="17"/>
      <c r="AA95" s="17"/>
      <c r="AB95" s="17"/>
    </row>
  </sheetData>
  <mergeCells count="7">
    <mergeCell ref="AC1:AC2"/>
    <mergeCell ref="A1:A2"/>
    <mergeCell ref="G1:I1"/>
    <mergeCell ref="J1:Q1"/>
    <mergeCell ref="Z1:AB1"/>
    <mergeCell ref="C1:F1"/>
    <mergeCell ref="R1:Y1"/>
  </mergeCells>
  <conditionalFormatting sqref="C3 O18:O45">
    <cfRule type="cellIs" dxfId="1423" priority="946" operator="equal">
      <formula>"OFF"</formula>
    </cfRule>
    <cfRule type="cellIs" dxfId="1422" priority="947" operator="equal">
      <formula>"ON"</formula>
    </cfRule>
  </conditionalFormatting>
  <conditionalFormatting sqref="G3">
    <cfRule type="cellIs" dxfId="1421" priority="944" operator="equal">
      <formula>"OFF"</formula>
    </cfRule>
    <cfRule type="cellIs" dxfId="1420" priority="945" operator="equal">
      <formula>"ON"</formula>
    </cfRule>
  </conditionalFormatting>
  <conditionalFormatting sqref="J3">
    <cfRule type="cellIs" dxfId="1419" priority="942" operator="equal">
      <formula>"OFF"</formula>
    </cfRule>
    <cfRule type="cellIs" dxfId="1418" priority="943" operator="equal">
      <formula>"ON"</formula>
    </cfRule>
  </conditionalFormatting>
  <conditionalFormatting sqref="B3 B5:B7">
    <cfRule type="cellIs" dxfId="1417" priority="922" operator="equal">
      <formula>"OFF"</formula>
    </cfRule>
    <cfRule type="cellIs" dxfId="1416" priority="923" operator="equal">
      <formula>"ON"</formula>
    </cfRule>
  </conditionalFormatting>
  <conditionalFormatting sqref="C4">
    <cfRule type="cellIs" dxfId="1415" priority="920" operator="equal">
      <formula>"OFF"</formula>
    </cfRule>
    <cfRule type="cellIs" dxfId="1414" priority="921" operator="equal">
      <formula>"ON"</formula>
    </cfRule>
  </conditionalFormatting>
  <conditionalFormatting sqref="G4">
    <cfRule type="cellIs" dxfId="1413" priority="918" operator="equal">
      <formula>"OFF"</formula>
    </cfRule>
    <cfRule type="cellIs" dxfId="1412" priority="919" operator="equal">
      <formula>"ON"</formula>
    </cfRule>
  </conditionalFormatting>
  <conditionalFormatting sqref="J4">
    <cfRule type="cellIs" dxfId="1411" priority="916" operator="equal">
      <formula>"OFF"</formula>
    </cfRule>
    <cfRule type="cellIs" dxfId="1410" priority="917" operator="equal">
      <formula>"ON"</formula>
    </cfRule>
  </conditionalFormatting>
  <conditionalFormatting sqref="C5">
    <cfRule type="cellIs" dxfId="1409" priority="914" operator="equal">
      <formula>"OFF"</formula>
    </cfRule>
    <cfRule type="cellIs" dxfId="1408" priority="915" operator="equal">
      <formula>"ON"</formula>
    </cfRule>
  </conditionalFormatting>
  <conditionalFormatting sqref="G5">
    <cfRule type="cellIs" dxfId="1407" priority="912" operator="equal">
      <formula>"OFF"</formula>
    </cfRule>
    <cfRule type="cellIs" dxfId="1406" priority="913" operator="equal">
      <formula>"ON"</formula>
    </cfRule>
  </conditionalFormatting>
  <conditionalFormatting sqref="J5">
    <cfRule type="cellIs" dxfId="1405" priority="910" operator="equal">
      <formula>"OFF"</formula>
    </cfRule>
    <cfRule type="cellIs" dxfId="1404" priority="911" operator="equal">
      <formula>"ON"</formula>
    </cfRule>
  </conditionalFormatting>
  <conditionalFormatting sqref="C6">
    <cfRule type="cellIs" dxfId="1403" priority="908" operator="equal">
      <formula>"OFF"</formula>
    </cfRule>
    <cfRule type="cellIs" dxfId="1402" priority="909" operator="equal">
      <formula>"ON"</formula>
    </cfRule>
  </conditionalFormatting>
  <conditionalFormatting sqref="G6">
    <cfRule type="cellIs" dxfId="1401" priority="906" operator="equal">
      <formula>"OFF"</formula>
    </cfRule>
    <cfRule type="cellIs" dxfId="1400" priority="907" operator="equal">
      <formula>"ON"</formula>
    </cfRule>
  </conditionalFormatting>
  <conditionalFormatting sqref="J6">
    <cfRule type="cellIs" dxfId="1399" priority="904" operator="equal">
      <formula>"OFF"</formula>
    </cfRule>
    <cfRule type="cellIs" dxfId="1398" priority="905" operator="equal">
      <formula>"ON"</formula>
    </cfRule>
  </conditionalFormatting>
  <conditionalFormatting sqref="C7">
    <cfRule type="cellIs" dxfId="1397" priority="902" operator="equal">
      <formula>"OFF"</formula>
    </cfRule>
    <cfRule type="cellIs" dxfId="1396" priority="903" operator="equal">
      <formula>"ON"</formula>
    </cfRule>
  </conditionalFormatting>
  <conditionalFormatting sqref="G7">
    <cfRule type="cellIs" dxfId="1395" priority="900" operator="equal">
      <formula>"OFF"</formula>
    </cfRule>
    <cfRule type="cellIs" dxfId="1394" priority="901" operator="equal">
      <formula>"ON"</formula>
    </cfRule>
  </conditionalFormatting>
  <conditionalFormatting sqref="J7">
    <cfRule type="cellIs" dxfId="1393" priority="898" operator="equal">
      <formula>"OFF"</formula>
    </cfRule>
    <cfRule type="cellIs" dxfId="1392" priority="899" operator="equal">
      <formula>"ON"</formula>
    </cfRule>
  </conditionalFormatting>
  <conditionalFormatting sqref="B8">
    <cfRule type="cellIs" dxfId="1391" priority="890" operator="equal">
      <formula>"OFF"</formula>
    </cfRule>
    <cfRule type="cellIs" dxfId="1390" priority="891" operator="equal">
      <formula>"ON"</formula>
    </cfRule>
  </conditionalFormatting>
  <conditionalFormatting sqref="C8">
    <cfRule type="cellIs" dxfId="1389" priority="888" operator="equal">
      <formula>"OFF"</formula>
    </cfRule>
    <cfRule type="cellIs" dxfId="1388" priority="889" operator="equal">
      <formula>"ON"</formula>
    </cfRule>
  </conditionalFormatting>
  <conditionalFormatting sqref="G8">
    <cfRule type="cellIs" dxfId="1387" priority="886" operator="equal">
      <formula>"OFF"</formula>
    </cfRule>
    <cfRule type="cellIs" dxfId="1386" priority="887" operator="equal">
      <formula>"ON"</formula>
    </cfRule>
  </conditionalFormatting>
  <conditionalFormatting sqref="J8">
    <cfRule type="cellIs" dxfId="1385" priority="884" operator="equal">
      <formula>"OFF"</formula>
    </cfRule>
    <cfRule type="cellIs" dxfId="1384" priority="885" operator="equal">
      <formula>"ON"</formula>
    </cfRule>
  </conditionalFormatting>
  <conditionalFormatting sqref="B9">
    <cfRule type="cellIs" dxfId="1383" priority="882" operator="equal">
      <formula>"OFF"</formula>
    </cfRule>
    <cfRule type="cellIs" dxfId="1382" priority="883" operator="equal">
      <formula>"ON"</formula>
    </cfRule>
  </conditionalFormatting>
  <conditionalFormatting sqref="C9">
    <cfRule type="cellIs" dxfId="1381" priority="880" operator="equal">
      <formula>"OFF"</formula>
    </cfRule>
    <cfRule type="cellIs" dxfId="1380" priority="881" operator="equal">
      <formula>"ON"</formula>
    </cfRule>
  </conditionalFormatting>
  <conditionalFormatting sqref="G9">
    <cfRule type="cellIs" dxfId="1379" priority="878" operator="equal">
      <formula>"OFF"</formula>
    </cfRule>
    <cfRule type="cellIs" dxfId="1378" priority="879" operator="equal">
      <formula>"ON"</formula>
    </cfRule>
  </conditionalFormatting>
  <conditionalFormatting sqref="J9">
    <cfRule type="cellIs" dxfId="1377" priority="876" operator="equal">
      <formula>"OFF"</formula>
    </cfRule>
    <cfRule type="cellIs" dxfId="1376" priority="877" operator="equal">
      <formula>"ON"</formula>
    </cfRule>
  </conditionalFormatting>
  <conditionalFormatting sqref="B10">
    <cfRule type="cellIs" dxfId="1375" priority="874" operator="equal">
      <formula>"OFF"</formula>
    </cfRule>
    <cfRule type="cellIs" dxfId="1374" priority="875" operator="equal">
      <formula>"ON"</formula>
    </cfRule>
  </conditionalFormatting>
  <conditionalFormatting sqref="C10">
    <cfRule type="cellIs" dxfId="1373" priority="872" operator="equal">
      <formula>"OFF"</formula>
    </cfRule>
    <cfRule type="cellIs" dxfId="1372" priority="873" operator="equal">
      <formula>"ON"</formula>
    </cfRule>
  </conditionalFormatting>
  <conditionalFormatting sqref="G10">
    <cfRule type="cellIs" dxfId="1371" priority="870" operator="equal">
      <formula>"OFF"</formula>
    </cfRule>
    <cfRule type="cellIs" dxfId="1370" priority="871" operator="equal">
      <formula>"ON"</formula>
    </cfRule>
  </conditionalFormatting>
  <conditionalFormatting sqref="J10">
    <cfRule type="cellIs" dxfId="1369" priority="868" operator="equal">
      <formula>"OFF"</formula>
    </cfRule>
    <cfRule type="cellIs" dxfId="1368" priority="869" operator="equal">
      <formula>"ON"</formula>
    </cfRule>
  </conditionalFormatting>
  <conditionalFormatting sqref="B11">
    <cfRule type="cellIs" dxfId="1367" priority="866" operator="equal">
      <formula>"OFF"</formula>
    </cfRule>
    <cfRule type="cellIs" dxfId="1366" priority="867" operator="equal">
      <formula>"ON"</formula>
    </cfRule>
  </conditionalFormatting>
  <conditionalFormatting sqref="C11">
    <cfRule type="cellIs" dxfId="1365" priority="864" operator="equal">
      <formula>"OFF"</formula>
    </cfRule>
    <cfRule type="cellIs" dxfId="1364" priority="865" operator="equal">
      <formula>"ON"</formula>
    </cfRule>
  </conditionalFormatting>
  <conditionalFormatting sqref="G11">
    <cfRule type="cellIs" dxfId="1363" priority="862" operator="equal">
      <formula>"OFF"</formula>
    </cfRule>
    <cfRule type="cellIs" dxfId="1362" priority="863" operator="equal">
      <formula>"ON"</formula>
    </cfRule>
  </conditionalFormatting>
  <conditionalFormatting sqref="J11">
    <cfRule type="cellIs" dxfId="1361" priority="860" operator="equal">
      <formula>"OFF"</formula>
    </cfRule>
    <cfRule type="cellIs" dxfId="1360" priority="861" operator="equal">
      <formula>"ON"</formula>
    </cfRule>
  </conditionalFormatting>
  <conditionalFormatting sqref="B12">
    <cfRule type="cellIs" dxfId="1359" priority="858" operator="equal">
      <formula>"OFF"</formula>
    </cfRule>
    <cfRule type="cellIs" dxfId="1358" priority="859" operator="equal">
      <formula>"ON"</formula>
    </cfRule>
  </conditionalFormatting>
  <conditionalFormatting sqref="C12">
    <cfRule type="cellIs" dxfId="1357" priority="856" operator="equal">
      <formula>"OFF"</formula>
    </cfRule>
    <cfRule type="cellIs" dxfId="1356" priority="857" operator="equal">
      <formula>"ON"</formula>
    </cfRule>
  </conditionalFormatting>
  <conditionalFormatting sqref="G12">
    <cfRule type="cellIs" dxfId="1355" priority="854" operator="equal">
      <formula>"OFF"</formula>
    </cfRule>
    <cfRule type="cellIs" dxfId="1354" priority="855" operator="equal">
      <formula>"ON"</formula>
    </cfRule>
  </conditionalFormatting>
  <conditionalFormatting sqref="J12">
    <cfRule type="cellIs" dxfId="1353" priority="852" operator="equal">
      <formula>"OFF"</formula>
    </cfRule>
    <cfRule type="cellIs" dxfId="1352" priority="853" operator="equal">
      <formula>"ON"</formula>
    </cfRule>
  </conditionalFormatting>
  <conditionalFormatting sqref="B13">
    <cfRule type="cellIs" dxfId="1351" priority="850" operator="equal">
      <formula>"OFF"</formula>
    </cfRule>
    <cfRule type="cellIs" dxfId="1350" priority="851" operator="equal">
      <formula>"ON"</formula>
    </cfRule>
  </conditionalFormatting>
  <conditionalFormatting sqref="C13">
    <cfRule type="cellIs" dxfId="1349" priority="848" operator="equal">
      <formula>"OFF"</formula>
    </cfRule>
    <cfRule type="cellIs" dxfId="1348" priority="849" operator="equal">
      <formula>"ON"</formula>
    </cfRule>
  </conditionalFormatting>
  <conditionalFormatting sqref="G13">
    <cfRule type="cellIs" dxfId="1347" priority="846" operator="equal">
      <formula>"OFF"</formula>
    </cfRule>
    <cfRule type="cellIs" dxfId="1346" priority="847" operator="equal">
      <formula>"ON"</formula>
    </cfRule>
  </conditionalFormatting>
  <conditionalFormatting sqref="J13">
    <cfRule type="cellIs" dxfId="1345" priority="844" operator="equal">
      <formula>"OFF"</formula>
    </cfRule>
    <cfRule type="cellIs" dxfId="1344" priority="845" operator="equal">
      <formula>"ON"</formula>
    </cfRule>
  </conditionalFormatting>
  <conditionalFormatting sqref="B14">
    <cfRule type="cellIs" dxfId="1343" priority="842" operator="equal">
      <formula>"OFF"</formula>
    </cfRule>
    <cfRule type="cellIs" dxfId="1342" priority="843" operator="equal">
      <formula>"ON"</formula>
    </cfRule>
  </conditionalFormatting>
  <conditionalFormatting sqref="C14">
    <cfRule type="cellIs" dxfId="1341" priority="840" operator="equal">
      <formula>"OFF"</formula>
    </cfRule>
    <cfRule type="cellIs" dxfId="1340" priority="841" operator="equal">
      <formula>"ON"</formula>
    </cfRule>
  </conditionalFormatting>
  <conditionalFormatting sqref="G14">
    <cfRule type="cellIs" dxfId="1339" priority="838" operator="equal">
      <formula>"OFF"</formula>
    </cfRule>
    <cfRule type="cellIs" dxfId="1338" priority="839" operator="equal">
      <formula>"ON"</formula>
    </cfRule>
  </conditionalFormatting>
  <conditionalFormatting sqref="J14">
    <cfRule type="cellIs" dxfId="1337" priority="836" operator="equal">
      <formula>"OFF"</formula>
    </cfRule>
    <cfRule type="cellIs" dxfId="1336" priority="837" operator="equal">
      <formula>"ON"</formula>
    </cfRule>
  </conditionalFormatting>
  <conditionalFormatting sqref="B15">
    <cfRule type="cellIs" dxfId="1335" priority="834" operator="equal">
      <formula>"OFF"</formula>
    </cfRule>
    <cfRule type="cellIs" dxfId="1334" priority="835" operator="equal">
      <formula>"ON"</formula>
    </cfRule>
  </conditionalFormatting>
  <conditionalFormatting sqref="C15">
    <cfRule type="cellIs" dxfId="1333" priority="832" operator="equal">
      <formula>"OFF"</formula>
    </cfRule>
    <cfRule type="cellIs" dxfId="1332" priority="833" operator="equal">
      <formula>"ON"</formula>
    </cfRule>
  </conditionalFormatting>
  <conditionalFormatting sqref="G15">
    <cfRule type="cellIs" dxfId="1331" priority="830" operator="equal">
      <formula>"OFF"</formula>
    </cfRule>
    <cfRule type="cellIs" dxfId="1330" priority="831" operator="equal">
      <formula>"ON"</formula>
    </cfRule>
  </conditionalFormatting>
  <conditionalFormatting sqref="J15">
    <cfRule type="cellIs" dxfId="1329" priority="828" operator="equal">
      <formula>"OFF"</formula>
    </cfRule>
    <cfRule type="cellIs" dxfId="1328" priority="829" operator="equal">
      <formula>"ON"</formula>
    </cfRule>
  </conditionalFormatting>
  <conditionalFormatting sqref="B16">
    <cfRule type="cellIs" dxfId="1327" priority="826" operator="equal">
      <formula>"OFF"</formula>
    </cfRule>
    <cfRule type="cellIs" dxfId="1326" priority="827" operator="equal">
      <formula>"ON"</formula>
    </cfRule>
  </conditionalFormatting>
  <conditionalFormatting sqref="C16">
    <cfRule type="cellIs" dxfId="1325" priority="824" operator="equal">
      <formula>"OFF"</formula>
    </cfRule>
    <cfRule type="cellIs" dxfId="1324" priority="825" operator="equal">
      <formula>"ON"</formula>
    </cfRule>
  </conditionalFormatting>
  <conditionalFormatting sqref="G16">
    <cfRule type="cellIs" dxfId="1323" priority="822" operator="equal">
      <formula>"OFF"</formula>
    </cfRule>
    <cfRule type="cellIs" dxfId="1322" priority="823" operator="equal">
      <formula>"ON"</formula>
    </cfRule>
  </conditionalFormatting>
  <conditionalFormatting sqref="J16">
    <cfRule type="cellIs" dxfId="1321" priority="820" operator="equal">
      <formula>"OFF"</formula>
    </cfRule>
    <cfRule type="cellIs" dxfId="1320" priority="821" operator="equal">
      <formula>"ON"</formula>
    </cfRule>
  </conditionalFormatting>
  <conditionalFormatting sqref="B17">
    <cfRule type="cellIs" dxfId="1319" priority="818" operator="equal">
      <formula>"OFF"</formula>
    </cfRule>
    <cfRule type="cellIs" dxfId="1318" priority="819" operator="equal">
      <formula>"ON"</formula>
    </cfRule>
  </conditionalFormatting>
  <conditionalFormatting sqref="C17">
    <cfRule type="cellIs" dxfId="1317" priority="816" operator="equal">
      <formula>"OFF"</formula>
    </cfRule>
    <cfRule type="cellIs" dxfId="1316" priority="817" operator="equal">
      <formula>"ON"</formula>
    </cfRule>
  </conditionalFormatting>
  <conditionalFormatting sqref="G17">
    <cfRule type="cellIs" dxfId="1315" priority="814" operator="equal">
      <formula>"OFF"</formula>
    </cfRule>
    <cfRule type="cellIs" dxfId="1314" priority="815" operator="equal">
      <formula>"ON"</formula>
    </cfRule>
  </conditionalFormatting>
  <conditionalFormatting sqref="J17">
    <cfRule type="cellIs" dxfId="1313" priority="812" operator="equal">
      <formula>"OFF"</formula>
    </cfRule>
    <cfRule type="cellIs" dxfId="1312" priority="813" operator="equal">
      <formula>"ON"</formula>
    </cfRule>
  </conditionalFormatting>
  <conditionalFormatting sqref="B18">
    <cfRule type="cellIs" dxfId="1311" priority="810" operator="equal">
      <formula>"OFF"</formula>
    </cfRule>
    <cfRule type="cellIs" dxfId="1310" priority="811" operator="equal">
      <formula>"ON"</formula>
    </cfRule>
  </conditionalFormatting>
  <conditionalFormatting sqref="C18">
    <cfRule type="cellIs" dxfId="1309" priority="808" operator="equal">
      <formula>"OFF"</formula>
    </cfRule>
    <cfRule type="cellIs" dxfId="1308" priority="809" operator="equal">
      <formula>"ON"</formula>
    </cfRule>
  </conditionalFormatting>
  <conditionalFormatting sqref="G18">
    <cfRule type="cellIs" dxfId="1307" priority="806" operator="equal">
      <formula>"OFF"</formula>
    </cfRule>
    <cfRule type="cellIs" dxfId="1306" priority="807" operator="equal">
      <formula>"ON"</formula>
    </cfRule>
  </conditionalFormatting>
  <conditionalFormatting sqref="J18">
    <cfRule type="cellIs" dxfId="1305" priority="804" operator="equal">
      <formula>"OFF"</formula>
    </cfRule>
    <cfRule type="cellIs" dxfId="1304" priority="805" operator="equal">
      <formula>"ON"</formula>
    </cfRule>
  </conditionalFormatting>
  <conditionalFormatting sqref="B19">
    <cfRule type="cellIs" dxfId="1303" priority="802" operator="equal">
      <formula>"OFF"</formula>
    </cfRule>
    <cfRule type="cellIs" dxfId="1302" priority="803" operator="equal">
      <formula>"ON"</formula>
    </cfRule>
  </conditionalFormatting>
  <conditionalFormatting sqref="C19">
    <cfRule type="cellIs" dxfId="1301" priority="800" operator="equal">
      <formula>"OFF"</formula>
    </cfRule>
    <cfRule type="cellIs" dxfId="1300" priority="801" operator="equal">
      <formula>"ON"</formula>
    </cfRule>
  </conditionalFormatting>
  <conditionalFormatting sqref="G19">
    <cfRule type="cellIs" dxfId="1299" priority="798" operator="equal">
      <formula>"OFF"</formula>
    </cfRule>
    <cfRule type="cellIs" dxfId="1298" priority="799" operator="equal">
      <formula>"ON"</formula>
    </cfRule>
  </conditionalFormatting>
  <conditionalFormatting sqref="J19">
    <cfRule type="cellIs" dxfId="1297" priority="796" operator="equal">
      <formula>"OFF"</formula>
    </cfRule>
    <cfRule type="cellIs" dxfId="1296" priority="797" operator="equal">
      <formula>"ON"</formula>
    </cfRule>
  </conditionalFormatting>
  <conditionalFormatting sqref="B20">
    <cfRule type="cellIs" dxfId="1295" priority="794" operator="equal">
      <formula>"OFF"</formula>
    </cfRule>
    <cfRule type="cellIs" dxfId="1294" priority="795" operator="equal">
      <formula>"ON"</formula>
    </cfRule>
  </conditionalFormatting>
  <conditionalFormatting sqref="C20">
    <cfRule type="cellIs" dxfId="1293" priority="792" operator="equal">
      <formula>"OFF"</formula>
    </cfRule>
    <cfRule type="cellIs" dxfId="1292" priority="793" operator="equal">
      <formula>"ON"</formula>
    </cfRule>
  </conditionalFormatting>
  <conditionalFormatting sqref="G20">
    <cfRule type="cellIs" dxfId="1291" priority="790" operator="equal">
      <formula>"OFF"</formula>
    </cfRule>
    <cfRule type="cellIs" dxfId="1290" priority="791" operator="equal">
      <formula>"ON"</formula>
    </cfRule>
  </conditionalFormatting>
  <conditionalFormatting sqref="J20">
    <cfRule type="cellIs" dxfId="1289" priority="788" operator="equal">
      <formula>"OFF"</formula>
    </cfRule>
    <cfRule type="cellIs" dxfId="1288" priority="789" operator="equal">
      <formula>"ON"</formula>
    </cfRule>
  </conditionalFormatting>
  <conditionalFormatting sqref="B21">
    <cfRule type="cellIs" dxfId="1287" priority="786" operator="equal">
      <formula>"OFF"</formula>
    </cfRule>
    <cfRule type="cellIs" dxfId="1286" priority="787" operator="equal">
      <formula>"ON"</formula>
    </cfRule>
  </conditionalFormatting>
  <conditionalFormatting sqref="C21">
    <cfRule type="cellIs" dxfId="1285" priority="784" operator="equal">
      <formula>"OFF"</formula>
    </cfRule>
    <cfRule type="cellIs" dxfId="1284" priority="785" operator="equal">
      <formula>"ON"</formula>
    </cfRule>
  </conditionalFormatting>
  <conditionalFormatting sqref="G21">
    <cfRule type="cellIs" dxfId="1283" priority="782" operator="equal">
      <formula>"OFF"</formula>
    </cfRule>
    <cfRule type="cellIs" dxfId="1282" priority="783" operator="equal">
      <formula>"ON"</formula>
    </cfRule>
  </conditionalFormatting>
  <conditionalFormatting sqref="J21">
    <cfRule type="cellIs" dxfId="1281" priority="780" operator="equal">
      <formula>"OFF"</formula>
    </cfRule>
    <cfRule type="cellIs" dxfId="1280" priority="781" operator="equal">
      <formula>"ON"</formula>
    </cfRule>
  </conditionalFormatting>
  <conditionalFormatting sqref="B22">
    <cfRule type="cellIs" dxfId="1279" priority="778" operator="equal">
      <formula>"OFF"</formula>
    </cfRule>
    <cfRule type="cellIs" dxfId="1278" priority="779" operator="equal">
      <formula>"ON"</formula>
    </cfRule>
  </conditionalFormatting>
  <conditionalFormatting sqref="C22">
    <cfRule type="cellIs" dxfId="1277" priority="776" operator="equal">
      <formula>"OFF"</formula>
    </cfRule>
    <cfRule type="cellIs" dxfId="1276" priority="777" operator="equal">
      <formula>"ON"</formula>
    </cfRule>
  </conditionalFormatting>
  <conditionalFormatting sqref="G22">
    <cfRule type="cellIs" dxfId="1275" priority="774" operator="equal">
      <formula>"OFF"</formula>
    </cfRule>
    <cfRule type="cellIs" dxfId="1274" priority="775" operator="equal">
      <formula>"ON"</formula>
    </cfRule>
  </conditionalFormatting>
  <conditionalFormatting sqref="J22">
    <cfRule type="cellIs" dxfId="1273" priority="772" operator="equal">
      <formula>"OFF"</formula>
    </cfRule>
    <cfRule type="cellIs" dxfId="1272" priority="773" operator="equal">
      <formula>"ON"</formula>
    </cfRule>
  </conditionalFormatting>
  <conditionalFormatting sqref="B23">
    <cfRule type="cellIs" dxfId="1271" priority="770" operator="equal">
      <formula>"OFF"</formula>
    </cfRule>
    <cfRule type="cellIs" dxfId="1270" priority="771" operator="equal">
      <formula>"ON"</formula>
    </cfRule>
  </conditionalFormatting>
  <conditionalFormatting sqref="C23">
    <cfRule type="cellIs" dxfId="1269" priority="768" operator="equal">
      <formula>"OFF"</formula>
    </cfRule>
    <cfRule type="cellIs" dxfId="1268" priority="769" operator="equal">
      <formula>"ON"</formula>
    </cfRule>
  </conditionalFormatting>
  <conditionalFormatting sqref="G23">
    <cfRule type="cellIs" dxfId="1267" priority="766" operator="equal">
      <formula>"OFF"</formula>
    </cfRule>
    <cfRule type="cellIs" dxfId="1266" priority="767" operator="equal">
      <formula>"ON"</formula>
    </cfRule>
  </conditionalFormatting>
  <conditionalFormatting sqref="J23">
    <cfRule type="cellIs" dxfId="1265" priority="764" operator="equal">
      <formula>"OFF"</formula>
    </cfRule>
    <cfRule type="cellIs" dxfId="1264" priority="765" operator="equal">
      <formula>"ON"</formula>
    </cfRule>
  </conditionalFormatting>
  <conditionalFormatting sqref="B24">
    <cfRule type="cellIs" dxfId="1263" priority="762" operator="equal">
      <formula>"OFF"</formula>
    </cfRule>
    <cfRule type="cellIs" dxfId="1262" priority="763" operator="equal">
      <formula>"ON"</formula>
    </cfRule>
  </conditionalFormatting>
  <conditionalFormatting sqref="C24">
    <cfRule type="cellIs" dxfId="1261" priority="760" operator="equal">
      <formula>"OFF"</formula>
    </cfRule>
    <cfRule type="cellIs" dxfId="1260" priority="761" operator="equal">
      <formula>"ON"</formula>
    </cfRule>
  </conditionalFormatting>
  <conditionalFormatting sqref="G24">
    <cfRule type="cellIs" dxfId="1259" priority="758" operator="equal">
      <formula>"OFF"</formula>
    </cfRule>
    <cfRule type="cellIs" dxfId="1258" priority="759" operator="equal">
      <formula>"ON"</formula>
    </cfRule>
  </conditionalFormatting>
  <conditionalFormatting sqref="J24">
    <cfRule type="cellIs" dxfId="1257" priority="756" operator="equal">
      <formula>"OFF"</formula>
    </cfRule>
    <cfRule type="cellIs" dxfId="1256" priority="757" operator="equal">
      <formula>"ON"</formula>
    </cfRule>
  </conditionalFormatting>
  <conditionalFormatting sqref="B25">
    <cfRule type="cellIs" dxfId="1255" priority="754" operator="equal">
      <formula>"OFF"</formula>
    </cfRule>
    <cfRule type="cellIs" dxfId="1254" priority="755" operator="equal">
      <formula>"ON"</formula>
    </cfRule>
  </conditionalFormatting>
  <conditionalFormatting sqref="C25">
    <cfRule type="cellIs" dxfId="1253" priority="752" operator="equal">
      <formula>"OFF"</formula>
    </cfRule>
    <cfRule type="cellIs" dxfId="1252" priority="753" operator="equal">
      <formula>"ON"</formula>
    </cfRule>
  </conditionalFormatting>
  <conditionalFormatting sqref="G25">
    <cfRule type="cellIs" dxfId="1251" priority="750" operator="equal">
      <formula>"OFF"</formula>
    </cfRule>
    <cfRule type="cellIs" dxfId="1250" priority="751" operator="equal">
      <formula>"ON"</formula>
    </cfRule>
  </conditionalFormatting>
  <conditionalFormatting sqref="J25">
    <cfRule type="cellIs" dxfId="1249" priority="748" operator="equal">
      <formula>"OFF"</formula>
    </cfRule>
    <cfRule type="cellIs" dxfId="1248" priority="749" operator="equal">
      <formula>"ON"</formula>
    </cfRule>
  </conditionalFormatting>
  <conditionalFormatting sqref="B26">
    <cfRule type="cellIs" dxfId="1247" priority="746" operator="equal">
      <formula>"OFF"</formula>
    </cfRule>
    <cfRule type="cellIs" dxfId="1246" priority="747" operator="equal">
      <formula>"ON"</formula>
    </cfRule>
  </conditionalFormatting>
  <conditionalFormatting sqref="C26">
    <cfRule type="cellIs" dxfId="1245" priority="744" operator="equal">
      <formula>"OFF"</formula>
    </cfRule>
    <cfRule type="cellIs" dxfId="1244" priority="745" operator="equal">
      <formula>"ON"</formula>
    </cfRule>
  </conditionalFormatting>
  <conditionalFormatting sqref="G26">
    <cfRule type="cellIs" dxfId="1243" priority="742" operator="equal">
      <formula>"OFF"</formula>
    </cfRule>
    <cfRule type="cellIs" dxfId="1242" priority="743" operator="equal">
      <formula>"ON"</formula>
    </cfRule>
  </conditionalFormatting>
  <conditionalFormatting sqref="J26">
    <cfRule type="cellIs" dxfId="1241" priority="740" operator="equal">
      <formula>"OFF"</formula>
    </cfRule>
    <cfRule type="cellIs" dxfId="1240" priority="741" operator="equal">
      <formula>"ON"</formula>
    </cfRule>
  </conditionalFormatting>
  <conditionalFormatting sqref="B27">
    <cfRule type="cellIs" dxfId="1239" priority="738" operator="equal">
      <formula>"OFF"</formula>
    </cfRule>
    <cfRule type="cellIs" dxfId="1238" priority="739" operator="equal">
      <formula>"ON"</formula>
    </cfRule>
  </conditionalFormatting>
  <conditionalFormatting sqref="C27">
    <cfRule type="cellIs" dxfId="1237" priority="736" operator="equal">
      <formula>"OFF"</formula>
    </cfRule>
    <cfRule type="cellIs" dxfId="1236" priority="737" operator="equal">
      <formula>"ON"</formula>
    </cfRule>
  </conditionalFormatting>
  <conditionalFormatting sqref="G27">
    <cfRule type="cellIs" dxfId="1235" priority="734" operator="equal">
      <formula>"OFF"</formula>
    </cfRule>
    <cfRule type="cellIs" dxfId="1234" priority="735" operator="equal">
      <formula>"ON"</formula>
    </cfRule>
  </conditionalFormatting>
  <conditionalFormatting sqref="J27">
    <cfRule type="cellIs" dxfId="1233" priority="732" operator="equal">
      <formula>"OFF"</formula>
    </cfRule>
    <cfRule type="cellIs" dxfId="1232" priority="733" operator="equal">
      <formula>"ON"</formula>
    </cfRule>
  </conditionalFormatting>
  <conditionalFormatting sqref="B28">
    <cfRule type="cellIs" dxfId="1231" priority="730" operator="equal">
      <formula>"OFF"</formula>
    </cfRule>
    <cfRule type="cellIs" dxfId="1230" priority="731" operator="equal">
      <formula>"ON"</formula>
    </cfRule>
  </conditionalFormatting>
  <conditionalFormatting sqref="C28">
    <cfRule type="cellIs" dxfId="1229" priority="728" operator="equal">
      <formula>"OFF"</formula>
    </cfRule>
    <cfRule type="cellIs" dxfId="1228" priority="729" operator="equal">
      <formula>"ON"</formula>
    </cfRule>
  </conditionalFormatting>
  <conditionalFormatting sqref="G28">
    <cfRule type="cellIs" dxfId="1227" priority="726" operator="equal">
      <formula>"OFF"</formula>
    </cfRule>
    <cfRule type="cellIs" dxfId="1226" priority="727" operator="equal">
      <formula>"ON"</formula>
    </cfRule>
  </conditionalFormatting>
  <conditionalFormatting sqref="J28">
    <cfRule type="cellIs" dxfId="1225" priority="724" operator="equal">
      <formula>"OFF"</formula>
    </cfRule>
    <cfRule type="cellIs" dxfId="1224" priority="725" operator="equal">
      <formula>"ON"</formula>
    </cfRule>
  </conditionalFormatting>
  <conditionalFormatting sqref="B29">
    <cfRule type="cellIs" dxfId="1223" priority="722" operator="equal">
      <formula>"OFF"</formula>
    </cfRule>
    <cfRule type="cellIs" dxfId="1222" priority="723" operator="equal">
      <formula>"ON"</formula>
    </cfRule>
  </conditionalFormatting>
  <conditionalFormatting sqref="C29">
    <cfRule type="cellIs" dxfId="1221" priority="720" operator="equal">
      <formula>"OFF"</formula>
    </cfRule>
    <cfRule type="cellIs" dxfId="1220" priority="721" operator="equal">
      <formula>"ON"</formula>
    </cfRule>
  </conditionalFormatting>
  <conditionalFormatting sqref="G29">
    <cfRule type="cellIs" dxfId="1219" priority="718" operator="equal">
      <formula>"OFF"</formula>
    </cfRule>
    <cfRule type="cellIs" dxfId="1218" priority="719" operator="equal">
      <formula>"ON"</formula>
    </cfRule>
  </conditionalFormatting>
  <conditionalFormatting sqref="J29">
    <cfRule type="cellIs" dxfId="1217" priority="716" operator="equal">
      <formula>"OFF"</formula>
    </cfRule>
    <cfRule type="cellIs" dxfId="1216" priority="717" operator="equal">
      <formula>"ON"</formula>
    </cfRule>
  </conditionalFormatting>
  <conditionalFormatting sqref="B30">
    <cfRule type="cellIs" dxfId="1215" priority="714" operator="equal">
      <formula>"OFF"</formula>
    </cfRule>
    <cfRule type="cellIs" dxfId="1214" priority="715" operator="equal">
      <formula>"ON"</formula>
    </cfRule>
  </conditionalFormatting>
  <conditionalFormatting sqref="C30">
    <cfRule type="cellIs" dxfId="1213" priority="712" operator="equal">
      <formula>"OFF"</formula>
    </cfRule>
    <cfRule type="cellIs" dxfId="1212" priority="713" operator="equal">
      <formula>"ON"</formula>
    </cfRule>
  </conditionalFormatting>
  <conditionalFormatting sqref="G30">
    <cfRule type="cellIs" dxfId="1211" priority="710" operator="equal">
      <formula>"OFF"</formula>
    </cfRule>
    <cfRule type="cellIs" dxfId="1210" priority="711" operator="equal">
      <formula>"ON"</formula>
    </cfRule>
  </conditionalFormatting>
  <conditionalFormatting sqref="J30">
    <cfRule type="cellIs" dxfId="1209" priority="708" operator="equal">
      <formula>"OFF"</formula>
    </cfRule>
    <cfRule type="cellIs" dxfId="1208" priority="709" operator="equal">
      <formula>"ON"</formula>
    </cfRule>
  </conditionalFormatting>
  <conditionalFormatting sqref="B31">
    <cfRule type="cellIs" dxfId="1207" priority="706" operator="equal">
      <formula>"OFF"</formula>
    </cfRule>
    <cfRule type="cellIs" dxfId="1206" priority="707" operator="equal">
      <formula>"ON"</formula>
    </cfRule>
  </conditionalFormatting>
  <conditionalFormatting sqref="C31">
    <cfRule type="cellIs" dxfId="1205" priority="704" operator="equal">
      <formula>"OFF"</formula>
    </cfRule>
    <cfRule type="cellIs" dxfId="1204" priority="705" operator="equal">
      <formula>"ON"</formula>
    </cfRule>
  </conditionalFormatting>
  <conditionalFormatting sqref="G31">
    <cfRule type="cellIs" dxfId="1203" priority="702" operator="equal">
      <formula>"OFF"</formula>
    </cfRule>
    <cfRule type="cellIs" dxfId="1202" priority="703" operator="equal">
      <formula>"ON"</formula>
    </cfRule>
  </conditionalFormatting>
  <conditionalFormatting sqref="J31">
    <cfRule type="cellIs" dxfId="1201" priority="700" operator="equal">
      <formula>"OFF"</formula>
    </cfRule>
    <cfRule type="cellIs" dxfId="1200" priority="701" operator="equal">
      <formula>"ON"</formula>
    </cfRule>
  </conditionalFormatting>
  <conditionalFormatting sqref="B32">
    <cfRule type="cellIs" dxfId="1199" priority="698" operator="equal">
      <formula>"OFF"</formula>
    </cfRule>
    <cfRule type="cellIs" dxfId="1198" priority="699" operator="equal">
      <formula>"ON"</formula>
    </cfRule>
  </conditionalFormatting>
  <conditionalFormatting sqref="C32">
    <cfRule type="cellIs" dxfId="1197" priority="696" operator="equal">
      <formula>"OFF"</formula>
    </cfRule>
    <cfRule type="cellIs" dxfId="1196" priority="697" operator="equal">
      <formula>"ON"</formula>
    </cfRule>
  </conditionalFormatting>
  <conditionalFormatting sqref="G32">
    <cfRule type="cellIs" dxfId="1195" priority="694" operator="equal">
      <formula>"OFF"</formula>
    </cfRule>
    <cfRule type="cellIs" dxfId="1194" priority="695" operator="equal">
      <formula>"ON"</formula>
    </cfRule>
  </conditionalFormatting>
  <conditionalFormatting sqref="J32">
    <cfRule type="cellIs" dxfId="1193" priority="692" operator="equal">
      <formula>"OFF"</formula>
    </cfRule>
    <cfRule type="cellIs" dxfId="1192" priority="693" operator="equal">
      <formula>"ON"</formula>
    </cfRule>
  </conditionalFormatting>
  <conditionalFormatting sqref="B33">
    <cfRule type="cellIs" dxfId="1191" priority="690" operator="equal">
      <formula>"OFF"</formula>
    </cfRule>
    <cfRule type="cellIs" dxfId="1190" priority="691" operator="equal">
      <formula>"ON"</formula>
    </cfRule>
  </conditionalFormatting>
  <conditionalFormatting sqref="C33">
    <cfRule type="cellIs" dxfId="1189" priority="688" operator="equal">
      <formula>"OFF"</formula>
    </cfRule>
    <cfRule type="cellIs" dxfId="1188" priority="689" operator="equal">
      <formula>"ON"</formula>
    </cfRule>
  </conditionalFormatting>
  <conditionalFormatting sqref="G33">
    <cfRule type="cellIs" dxfId="1187" priority="686" operator="equal">
      <formula>"OFF"</formula>
    </cfRule>
    <cfRule type="cellIs" dxfId="1186" priority="687" operator="equal">
      <formula>"ON"</formula>
    </cfRule>
  </conditionalFormatting>
  <conditionalFormatting sqref="J33">
    <cfRule type="cellIs" dxfId="1185" priority="684" operator="equal">
      <formula>"OFF"</formula>
    </cfRule>
    <cfRule type="cellIs" dxfId="1184" priority="685" operator="equal">
      <formula>"ON"</formula>
    </cfRule>
  </conditionalFormatting>
  <conditionalFormatting sqref="B34:B35">
    <cfRule type="cellIs" dxfId="1183" priority="682" operator="equal">
      <formula>"OFF"</formula>
    </cfRule>
    <cfRule type="cellIs" dxfId="1182" priority="683" operator="equal">
      <formula>"ON"</formula>
    </cfRule>
  </conditionalFormatting>
  <conditionalFormatting sqref="C34:C35">
    <cfRule type="cellIs" dxfId="1181" priority="680" operator="equal">
      <formula>"OFF"</formula>
    </cfRule>
    <cfRule type="cellIs" dxfId="1180" priority="681" operator="equal">
      <formula>"ON"</formula>
    </cfRule>
  </conditionalFormatting>
  <conditionalFormatting sqref="G34:G35">
    <cfRule type="cellIs" dxfId="1179" priority="678" operator="equal">
      <formula>"OFF"</formula>
    </cfRule>
    <cfRule type="cellIs" dxfId="1178" priority="679" operator="equal">
      <formula>"ON"</formula>
    </cfRule>
  </conditionalFormatting>
  <conditionalFormatting sqref="J34:J35">
    <cfRule type="cellIs" dxfId="1177" priority="676" operator="equal">
      <formula>"OFF"</formula>
    </cfRule>
    <cfRule type="cellIs" dxfId="1176" priority="677" operator="equal">
      <formula>"ON"</formula>
    </cfRule>
  </conditionalFormatting>
  <conditionalFormatting sqref="C36">
    <cfRule type="cellIs" dxfId="1175" priority="672" operator="equal">
      <formula>"OFF"</formula>
    </cfRule>
    <cfRule type="cellIs" dxfId="1174" priority="673" operator="equal">
      <formula>"ON"</formula>
    </cfRule>
  </conditionalFormatting>
  <conditionalFormatting sqref="G36">
    <cfRule type="cellIs" dxfId="1173" priority="670" operator="equal">
      <formula>"OFF"</formula>
    </cfRule>
    <cfRule type="cellIs" dxfId="1172" priority="671" operator="equal">
      <formula>"ON"</formula>
    </cfRule>
  </conditionalFormatting>
  <conditionalFormatting sqref="J36">
    <cfRule type="cellIs" dxfId="1171" priority="668" operator="equal">
      <formula>"OFF"</formula>
    </cfRule>
    <cfRule type="cellIs" dxfId="1170" priority="669" operator="equal">
      <formula>"ON"</formula>
    </cfRule>
  </conditionalFormatting>
  <conditionalFormatting sqref="C37">
    <cfRule type="cellIs" dxfId="1169" priority="664" operator="equal">
      <formula>"OFF"</formula>
    </cfRule>
    <cfRule type="cellIs" dxfId="1168" priority="665" operator="equal">
      <formula>"ON"</formula>
    </cfRule>
  </conditionalFormatting>
  <conditionalFormatting sqref="G37">
    <cfRule type="cellIs" dxfId="1167" priority="662" operator="equal">
      <formula>"OFF"</formula>
    </cfRule>
    <cfRule type="cellIs" dxfId="1166" priority="663" operator="equal">
      <formula>"ON"</formula>
    </cfRule>
  </conditionalFormatting>
  <conditionalFormatting sqref="J37">
    <cfRule type="cellIs" dxfId="1165" priority="660" operator="equal">
      <formula>"OFF"</formula>
    </cfRule>
    <cfRule type="cellIs" dxfId="1164" priority="661" operator="equal">
      <formula>"ON"</formula>
    </cfRule>
  </conditionalFormatting>
  <conditionalFormatting sqref="B38">
    <cfRule type="cellIs" dxfId="1163" priority="658" operator="equal">
      <formula>"OFF"</formula>
    </cfRule>
    <cfRule type="cellIs" dxfId="1162" priority="659" operator="equal">
      <formula>"ON"</formula>
    </cfRule>
  </conditionalFormatting>
  <conditionalFormatting sqref="C38">
    <cfRule type="cellIs" dxfId="1161" priority="656" operator="equal">
      <formula>"OFF"</formula>
    </cfRule>
    <cfRule type="cellIs" dxfId="1160" priority="657" operator="equal">
      <formula>"ON"</formula>
    </cfRule>
  </conditionalFormatting>
  <conditionalFormatting sqref="G38">
    <cfRule type="cellIs" dxfId="1159" priority="654" operator="equal">
      <formula>"OFF"</formula>
    </cfRule>
    <cfRule type="cellIs" dxfId="1158" priority="655" operator="equal">
      <formula>"ON"</formula>
    </cfRule>
  </conditionalFormatting>
  <conditionalFormatting sqref="J38">
    <cfRule type="cellIs" dxfId="1157" priority="652" operator="equal">
      <formula>"OFF"</formula>
    </cfRule>
    <cfRule type="cellIs" dxfId="1156" priority="653" operator="equal">
      <formula>"ON"</formula>
    </cfRule>
  </conditionalFormatting>
  <conditionalFormatting sqref="B39">
    <cfRule type="cellIs" dxfId="1155" priority="650" operator="equal">
      <formula>"OFF"</formula>
    </cfRule>
    <cfRule type="cellIs" dxfId="1154" priority="651" operator="equal">
      <formula>"ON"</formula>
    </cfRule>
  </conditionalFormatting>
  <conditionalFormatting sqref="C39">
    <cfRule type="cellIs" dxfId="1153" priority="648" operator="equal">
      <formula>"OFF"</formula>
    </cfRule>
    <cfRule type="cellIs" dxfId="1152" priority="649" operator="equal">
      <formula>"ON"</formula>
    </cfRule>
  </conditionalFormatting>
  <conditionalFormatting sqref="G39">
    <cfRule type="cellIs" dxfId="1151" priority="646" operator="equal">
      <formula>"OFF"</formula>
    </cfRule>
    <cfRule type="cellIs" dxfId="1150" priority="647" operator="equal">
      <formula>"ON"</formula>
    </cfRule>
  </conditionalFormatting>
  <conditionalFormatting sqref="J39">
    <cfRule type="cellIs" dxfId="1149" priority="644" operator="equal">
      <formula>"OFF"</formula>
    </cfRule>
    <cfRule type="cellIs" dxfId="1148" priority="645" operator="equal">
      <formula>"ON"</formula>
    </cfRule>
  </conditionalFormatting>
  <conditionalFormatting sqref="B40">
    <cfRule type="cellIs" dxfId="1147" priority="642" operator="equal">
      <formula>"OFF"</formula>
    </cfRule>
    <cfRule type="cellIs" dxfId="1146" priority="643" operator="equal">
      <formula>"ON"</formula>
    </cfRule>
  </conditionalFormatting>
  <conditionalFormatting sqref="C40">
    <cfRule type="cellIs" dxfId="1145" priority="640" operator="equal">
      <formula>"OFF"</formula>
    </cfRule>
    <cfRule type="cellIs" dxfId="1144" priority="641" operator="equal">
      <formula>"ON"</formula>
    </cfRule>
  </conditionalFormatting>
  <conditionalFormatting sqref="G40">
    <cfRule type="cellIs" dxfId="1143" priority="638" operator="equal">
      <formula>"OFF"</formula>
    </cfRule>
    <cfRule type="cellIs" dxfId="1142" priority="639" operator="equal">
      <formula>"ON"</formula>
    </cfRule>
  </conditionalFormatting>
  <conditionalFormatting sqref="J40">
    <cfRule type="cellIs" dxfId="1141" priority="636" operator="equal">
      <formula>"OFF"</formula>
    </cfRule>
    <cfRule type="cellIs" dxfId="1140" priority="637" operator="equal">
      <formula>"ON"</formula>
    </cfRule>
  </conditionalFormatting>
  <conditionalFormatting sqref="B41">
    <cfRule type="cellIs" dxfId="1139" priority="634" operator="equal">
      <formula>"OFF"</formula>
    </cfRule>
    <cfRule type="cellIs" dxfId="1138" priority="635" operator="equal">
      <formula>"ON"</formula>
    </cfRule>
  </conditionalFormatting>
  <conditionalFormatting sqref="C41">
    <cfRule type="cellIs" dxfId="1137" priority="632" operator="equal">
      <formula>"OFF"</formula>
    </cfRule>
    <cfRule type="cellIs" dxfId="1136" priority="633" operator="equal">
      <formula>"ON"</formula>
    </cfRule>
  </conditionalFormatting>
  <conditionalFormatting sqref="G41">
    <cfRule type="cellIs" dxfId="1135" priority="630" operator="equal">
      <formula>"OFF"</formula>
    </cfRule>
    <cfRule type="cellIs" dxfId="1134" priority="631" operator="equal">
      <formula>"ON"</formula>
    </cfRule>
  </conditionalFormatting>
  <conditionalFormatting sqref="J41">
    <cfRule type="cellIs" dxfId="1133" priority="628" operator="equal">
      <formula>"OFF"</formula>
    </cfRule>
    <cfRule type="cellIs" dxfId="1132" priority="629" operator="equal">
      <formula>"ON"</formula>
    </cfRule>
  </conditionalFormatting>
  <conditionalFormatting sqref="B42">
    <cfRule type="cellIs" dxfId="1131" priority="626" operator="equal">
      <formula>"OFF"</formula>
    </cfRule>
    <cfRule type="cellIs" dxfId="1130" priority="627" operator="equal">
      <formula>"ON"</formula>
    </cfRule>
  </conditionalFormatting>
  <conditionalFormatting sqref="C42">
    <cfRule type="cellIs" dxfId="1129" priority="624" operator="equal">
      <formula>"OFF"</formula>
    </cfRule>
    <cfRule type="cellIs" dxfId="1128" priority="625" operator="equal">
      <formula>"ON"</formula>
    </cfRule>
  </conditionalFormatting>
  <conditionalFormatting sqref="G42">
    <cfRule type="cellIs" dxfId="1127" priority="622" operator="equal">
      <formula>"OFF"</formula>
    </cfRule>
    <cfRule type="cellIs" dxfId="1126" priority="623" operator="equal">
      <formula>"ON"</formula>
    </cfRule>
  </conditionalFormatting>
  <conditionalFormatting sqref="J42">
    <cfRule type="cellIs" dxfId="1125" priority="620" operator="equal">
      <formula>"OFF"</formula>
    </cfRule>
    <cfRule type="cellIs" dxfId="1124" priority="621" operator="equal">
      <formula>"ON"</formula>
    </cfRule>
  </conditionalFormatting>
  <conditionalFormatting sqref="B43">
    <cfRule type="cellIs" dxfId="1123" priority="618" operator="equal">
      <formula>"OFF"</formula>
    </cfRule>
    <cfRule type="cellIs" dxfId="1122" priority="619" operator="equal">
      <formula>"ON"</formula>
    </cfRule>
  </conditionalFormatting>
  <conditionalFormatting sqref="C43">
    <cfRule type="cellIs" dxfId="1121" priority="616" operator="equal">
      <formula>"OFF"</formula>
    </cfRule>
    <cfRule type="cellIs" dxfId="1120" priority="617" operator="equal">
      <formula>"ON"</formula>
    </cfRule>
  </conditionalFormatting>
  <conditionalFormatting sqref="G43">
    <cfRule type="cellIs" dxfId="1119" priority="614" operator="equal">
      <formula>"OFF"</formula>
    </cfRule>
    <cfRule type="cellIs" dxfId="1118" priority="615" operator="equal">
      <formula>"ON"</formula>
    </cfRule>
  </conditionalFormatting>
  <conditionalFormatting sqref="J43">
    <cfRule type="cellIs" dxfId="1117" priority="612" operator="equal">
      <formula>"OFF"</formula>
    </cfRule>
    <cfRule type="cellIs" dxfId="1116" priority="613" operator="equal">
      <formula>"ON"</formula>
    </cfRule>
  </conditionalFormatting>
  <conditionalFormatting sqref="B44:B45">
    <cfRule type="cellIs" dxfId="1115" priority="610" operator="equal">
      <formula>"OFF"</formula>
    </cfRule>
    <cfRule type="cellIs" dxfId="1114" priority="611" operator="equal">
      <formula>"ON"</formula>
    </cfRule>
  </conditionalFormatting>
  <conditionalFormatting sqref="C44:C45">
    <cfRule type="cellIs" dxfId="1113" priority="608" operator="equal">
      <formula>"OFF"</formula>
    </cfRule>
    <cfRule type="cellIs" dxfId="1112" priority="609" operator="equal">
      <formula>"ON"</formula>
    </cfRule>
  </conditionalFormatting>
  <conditionalFormatting sqref="G44:G45">
    <cfRule type="cellIs" dxfId="1111" priority="606" operator="equal">
      <formula>"OFF"</formula>
    </cfRule>
    <cfRule type="cellIs" dxfId="1110" priority="607" operator="equal">
      <formula>"ON"</formula>
    </cfRule>
  </conditionalFormatting>
  <conditionalFormatting sqref="J44:J45">
    <cfRule type="cellIs" dxfId="1109" priority="604" operator="equal">
      <formula>"OFF"</formula>
    </cfRule>
    <cfRule type="cellIs" dxfId="1108" priority="605" operator="equal">
      <formula>"ON"</formula>
    </cfRule>
  </conditionalFormatting>
  <conditionalFormatting sqref="C46">
    <cfRule type="cellIs" dxfId="1107" priority="600" operator="equal">
      <formula>"OFF"</formula>
    </cfRule>
    <cfRule type="cellIs" dxfId="1106" priority="601" operator="equal">
      <formula>"ON"</formula>
    </cfRule>
  </conditionalFormatting>
  <conditionalFormatting sqref="G46">
    <cfRule type="cellIs" dxfId="1105" priority="598" operator="equal">
      <formula>"OFF"</formula>
    </cfRule>
    <cfRule type="cellIs" dxfId="1104" priority="599" operator="equal">
      <formula>"ON"</formula>
    </cfRule>
  </conditionalFormatting>
  <conditionalFormatting sqref="J46">
    <cfRule type="cellIs" dxfId="1103" priority="596" operator="equal">
      <formula>"OFF"</formula>
    </cfRule>
    <cfRule type="cellIs" dxfId="1102" priority="597" operator="equal">
      <formula>"ON"</formula>
    </cfRule>
  </conditionalFormatting>
  <conditionalFormatting sqref="O46">
    <cfRule type="cellIs" dxfId="1101" priority="594" operator="equal">
      <formula>"OFF"</formula>
    </cfRule>
    <cfRule type="cellIs" dxfId="1100" priority="595" operator="equal">
      <formula>"ON"</formula>
    </cfRule>
  </conditionalFormatting>
  <conditionalFormatting sqref="C47">
    <cfRule type="cellIs" dxfId="1099" priority="588" operator="equal">
      <formula>"OFF"</formula>
    </cfRule>
    <cfRule type="cellIs" dxfId="1098" priority="589" operator="equal">
      <formula>"ON"</formula>
    </cfRule>
  </conditionalFormatting>
  <conditionalFormatting sqref="G47">
    <cfRule type="cellIs" dxfId="1097" priority="586" operator="equal">
      <formula>"OFF"</formula>
    </cfRule>
    <cfRule type="cellIs" dxfId="1096" priority="587" operator="equal">
      <formula>"ON"</formula>
    </cfRule>
  </conditionalFormatting>
  <conditionalFormatting sqref="J47">
    <cfRule type="cellIs" dxfId="1095" priority="584" operator="equal">
      <formula>"OFF"</formula>
    </cfRule>
    <cfRule type="cellIs" dxfId="1094" priority="585" operator="equal">
      <formula>"ON"</formula>
    </cfRule>
  </conditionalFormatting>
  <conditionalFormatting sqref="O47">
    <cfRule type="cellIs" dxfId="1093" priority="582" operator="equal">
      <formula>"OFF"</formula>
    </cfRule>
    <cfRule type="cellIs" dxfId="1092" priority="583" operator="equal">
      <formula>"ON"</formula>
    </cfRule>
  </conditionalFormatting>
  <conditionalFormatting sqref="B48">
    <cfRule type="cellIs" dxfId="1091" priority="580" operator="equal">
      <formula>"OFF"</formula>
    </cfRule>
    <cfRule type="cellIs" dxfId="1090" priority="581" operator="equal">
      <formula>"ON"</formula>
    </cfRule>
  </conditionalFormatting>
  <conditionalFormatting sqref="C48">
    <cfRule type="cellIs" dxfId="1089" priority="578" operator="equal">
      <formula>"OFF"</formula>
    </cfRule>
    <cfRule type="cellIs" dxfId="1088" priority="579" operator="equal">
      <formula>"ON"</formula>
    </cfRule>
  </conditionalFormatting>
  <conditionalFormatting sqref="G48">
    <cfRule type="cellIs" dxfId="1087" priority="576" operator="equal">
      <formula>"OFF"</formula>
    </cfRule>
    <cfRule type="cellIs" dxfId="1086" priority="577" operator="equal">
      <formula>"ON"</formula>
    </cfRule>
  </conditionalFormatting>
  <conditionalFormatting sqref="J48">
    <cfRule type="cellIs" dxfId="1085" priority="574" operator="equal">
      <formula>"OFF"</formula>
    </cfRule>
    <cfRule type="cellIs" dxfId="1084" priority="575" operator="equal">
      <formula>"ON"</formula>
    </cfRule>
  </conditionalFormatting>
  <conditionalFormatting sqref="O48">
    <cfRule type="cellIs" dxfId="1083" priority="572" operator="equal">
      <formula>"OFF"</formula>
    </cfRule>
    <cfRule type="cellIs" dxfId="1082" priority="573" operator="equal">
      <formula>"ON"</formula>
    </cfRule>
  </conditionalFormatting>
  <conditionalFormatting sqref="B49">
    <cfRule type="cellIs" dxfId="1081" priority="570" operator="equal">
      <formula>"OFF"</formula>
    </cfRule>
    <cfRule type="cellIs" dxfId="1080" priority="571" operator="equal">
      <formula>"ON"</formula>
    </cfRule>
  </conditionalFormatting>
  <conditionalFormatting sqref="C49">
    <cfRule type="cellIs" dxfId="1079" priority="568" operator="equal">
      <formula>"OFF"</formula>
    </cfRule>
    <cfRule type="cellIs" dxfId="1078" priority="569" operator="equal">
      <formula>"ON"</formula>
    </cfRule>
  </conditionalFormatting>
  <conditionalFormatting sqref="G49">
    <cfRule type="cellIs" dxfId="1077" priority="566" operator="equal">
      <formula>"OFF"</formula>
    </cfRule>
    <cfRule type="cellIs" dxfId="1076" priority="567" operator="equal">
      <formula>"ON"</formula>
    </cfRule>
  </conditionalFormatting>
  <conditionalFormatting sqref="J49">
    <cfRule type="cellIs" dxfId="1075" priority="564" operator="equal">
      <formula>"OFF"</formula>
    </cfRule>
    <cfRule type="cellIs" dxfId="1074" priority="565" operator="equal">
      <formula>"ON"</formula>
    </cfRule>
  </conditionalFormatting>
  <conditionalFormatting sqref="O49">
    <cfRule type="cellIs" dxfId="1073" priority="562" operator="equal">
      <formula>"OFF"</formula>
    </cfRule>
    <cfRule type="cellIs" dxfId="1072" priority="563" operator="equal">
      <formula>"ON"</formula>
    </cfRule>
  </conditionalFormatting>
  <conditionalFormatting sqref="B50">
    <cfRule type="cellIs" dxfId="1071" priority="560" operator="equal">
      <formula>"OFF"</formula>
    </cfRule>
    <cfRule type="cellIs" dxfId="1070" priority="561" operator="equal">
      <formula>"ON"</formula>
    </cfRule>
  </conditionalFormatting>
  <conditionalFormatting sqref="C50">
    <cfRule type="cellIs" dxfId="1069" priority="558" operator="equal">
      <formula>"OFF"</formula>
    </cfRule>
    <cfRule type="cellIs" dxfId="1068" priority="559" operator="equal">
      <formula>"ON"</formula>
    </cfRule>
  </conditionalFormatting>
  <conditionalFormatting sqref="G50">
    <cfRule type="cellIs" dxfId="1067" priority="556" operator="equal">
      <formula>"OFF"</formula>
    </cfRule>
    <cfRule type="cellIs" dxfId="1066" priority="557" operator="equal">
      <formula>"ON"</formula>
    </cfRule>
  </conditionalFormatting>
  <conditionalFormatting sqref="J50">
    <cfRule type="cellIs" dxfId="1065" priority="554" operator="equal">
      <formula>"OFF"</formula>
    </cfRule>
    <cfRule type="cellIs" dxfId="1064" priority="555" operator="equal">
      <formula>"ON"</formula>
    </cfRule>
  </conditionalFormatting>
  <conditionalFormatting sqref="O50">
    <cfRule type="cellIs" dxfId="1063" priority="552" operator="equal">
      <formula>"OFF"</formula>
    </cfRule>
    <cfRule type="cellIs" dxfId="1062" priority="553" operator="equal">
      <formula>"ON"</formula>
    </cfRule>
  </conditionalFormatting>
  <conditionalFormatting sqref="B51">
    <cfRule type="cellIs" dxfId="1061" priority="550" operator="equal">
      <formula>"OFF"</formula>
    </cfRule>
    <cfRule type="cellIs" dxfId="1060" priority="551" operator="equal">
      <formula>"ON"</formula>
    </cfRule>
  </conditionalFormatting>
  <conditionalFormatting sqref="C51">
    <cfRule type="cellIs" dxfId="1059" priority="548" operator="equal">
      <formula>"OFF"</formula>
    </cfRule>
    <cfRule type="cellIs" dxfId="1058" priority="549" operator="equal">
      <formula>"ON"</formula>
    </cfRule>
  </conditionalFormatting>
  <conditionalFormatting sqref="G51">
    <cfRule type="cellIs" dxfId="1057" priority="546" operator="equal">
      <formula>"OFF"</formula>
    </cfRule>
    <cfRule type="cellIs" dxfId="1056" priority="547" operator="equal">
      <formula>"ON"</formula>
    </cfRule>
  </conditionalFormatting>
  <conditionalFormatting sqref="J51">
    <cfRule type="cellIs" dxfId="1055" priority="544" operator="equal">
      <formula>"OFF"</formula>
    </cfRule>
    <cfRule type="cellIs" dxfId="1054" priority="545" operator="equal">
      <formula>"ON"</formula>
    </cfRule>
  </conditionalFormatting>
  <conditionalFormatting sqref="O51">
    <cfRule type="cellIs" dxfId="1053" priority="542" operator="equal">
      <formula>"OFF"</formula>
    </cfRule>
    <cfRule type="cellIs" dxfId="1052" priority="543" operator="equal">
      <formula>"ON"</formula>
    </cfRule>
  </conditionalFormatting>
  <conditionalFormatting sqref="B52">
    <cfRule type="cellIs" dxfId="1051" priority="540" operator="equal">
      <formula>"OFF"</formula>
    </cfRule>
    <cfRule type="cellIs" dxfId="1050" priority="541" operator="equal">
      <formula>"ON"</formula>
    </cfRule>
  </conditionalFormatting>
  <conditionalFormatting sqref="C52">
    <cfRule type="cellIs" dxfId="1049" priority="538" operator="equal">
      <formula>"OFF"</formula>
    </cfRule>
    <cfRule type="cellIs" dxfId="1048" priority="539" operator="equal">
      <formula>"ON"</formula>
    </cfRule>
  </conditionalFormatting>
  <conditionalFormatting sqref="G52">
    <cfRule type="cellIs" dxfId="1047" priority="536" operator="equal">
      <formula>"OFF"</formula>
    </cfRule>
    <cfRule type="cellIs" dxfId="1046" priority="537" operator="equal">
      <formula>"ON"</formula>
    </cfRule>
  </conditionalFormatting>
  <conditionalFormatting sqref="J52">
    <cfRule type="cellIs" dxfId="1045" priority="534" operator="equal">
      <formula>"OFF"</formula>
    </cfRule>
    <cfRule type="cellIs" dxfId="1044" priority="535" operator="equal">
      <formula>"ON"</formula>
    </cfRule>
  </conditionalFormatting>
  <conditionalFormatting sqref="O52">
    <cfRule type="cellIs" dxfId="1043" priority="532" operator="equal">
      <formula>"OFF"</formula>
    </cfRule>
    <cfRule type="cellIs" dxfId="1042" priority="533" operator="equal">
      <formula>"ON"</formula>
    </cfRule>
  </conditionalFormatting>
  <conditionalFormatting sqref="B53">
    <cfRule type="cellIs" dxfId="1041" priority="530" operator="equal">
      <formula>"OFF"</formula>
    </cfRule>
    <cfRule type="cellIs" dxfId="1040" priority="531" operator="equal">
      <formula>"ON"</formula>
    </cfRule>
  </conditionalFormatting>
  <conditionalFormatting sqref="C53">
    <cfRule type="cellIs" dxfId="1039" priority="528" operator="equal">
      <formula>"OFF"</formula>
    </cfRule>
    <cfRule type="cellIs" dxfId="1038" priority="529" operator="equal">
      <formula>"ON"</formula>
    </cfRule>
  </conditionalFormatting>
  <conditionalFormatting sqref="G53">
    <cfRule type="cellIs" dxfId="1037" priority="526" operator="equal">
      <formula>"OFF"</formula>
    </cfRule>
    <cfRule type="cellIs" dxfId="1036" priority="527" operator="equal">
      <formula>"ON"</formula>
    </cfRule>
  </conditionalFormatting>
  <conditionalFormatting sqref="J53">
    <cfRule type="cellIs" dxfId="1035" priority="524" operator="equal">
      <formula>"OFF"</formula>
    </cfRule>
    <cfRule type="cellIs" dxfId="1034" priority="525" operator="equal">
      <formula>"ON"</formula>
    </cfRule>
  </conditionalFormatting>
  <conditionalFormatting sqref="O53">
    <cfRule type="cellIs" dxfId="1033" priority="522" operator="equal">
      <formula>"OFF"</formula>
    </cfRule>
    <cfRule type="cellIs" dxfId="1032" priority="523" operator="equal">
      <formula>"ON"</formula>
    </cfRule>
  </conditionalFormatting>
  <conditionalFormatting sqref="B54">
    <cfRule type="cellIs" dxfId="1031" priority="520" operator="equal">
      <formula>"OFF"</formula>
    </cfRule>
    <cfRule type="cellIs" dxfId="1030" priority="521" operator="equal">
      <formula>"ON"</formula>
    </cfRule>
  </conditionalFormatting>
  <conditionalFormatting sqref="C54">
    <cfRule type="cellIs" dxfId="1029" priority="518" operator="equal">
      <formula>"OFF"</formula>
    </cfRule>
    <cfRule type="cellIs" dxfId="1028" priority="519" operator="equal">
      <formula>"ON"</formula>
    </cfRule>
  </conditionalFormatting>
  <conditionalFormatting sqref="G54">
    <cfRule type="cellIs" dxfId="1027" priority="516" operator="equal">
      <formula>"OFF"</formula>
    </cfRule>
    <cfRule type="cellIs" dxfId="1026" priority="517" operator="equal">
      <formula>"ON"</formula>
    </cfRule>
  </conditionalFormatting>
  <conditionalFormatting sqref="J54">
    <cfRule type="cellIs" dxfId="1025" priority="514" operator="equal">
      <formula>"OFF"</formula>
    </cfRule>
    <cfRule type="cellIs" dxfId="1024" priority="515" operator="equal">
      <formula>"ON"</formula>
    </cfRule>
  </conditionalFormatting>
  <conditionalFormatting sqref="O54">
    <cfRule type="cellIs" dxfId="1023" priority="512" operator="equal">
      <formula>"OFF"</formula>
    </cfRule>
    <cfRule type="cellIs" dxfId="1022" priority="513" operator="equal">
      <formula>"ON"</formula>
    </cfRule>
  </conditionalFormatting>
  <conditionalFormatting sqref="B55">
    <cfRule type="cellIs" dxfId="1021" priority="510" operator="equal">
      <formula>"OFF"</formula>
    </cfRule>
    <cfRule type="cellIs" dxfId="1020" priority="511" operator="equal">
      <formula>"ON"</formula>
    </cfRule>
  </conditionalFormatting>
  <conditionalFormatting sqref="C55">
    <cfRule type="cellIs" dxfId="1019" priority="508" operator="equal">
      <formula>"OFF"</formula>
    </cfRule>
    <cfRule type="cellIs" dxfId="1018" priority="509" operator="equal">
      <formula>"ON"</formula>
    </cfRule>
  </conditionalFormatting>
  <conditionalFormatting sqref="G55">
    <cfRule type="cellIs" dxfId="1017" priority="506" operator="equal">
      <formula>"OFF"</formula>
    </cfRule>
    <cfRule type="cellIs" dxfId="1016" priority="507" operator="equal">
      <formula>"ON"</formula>
    </cfRule>
  </conditionalFormatting>
  <conditionalFormatting sqref="J55">
    <cfRule type="cellIs" dxfId="1015" priority="504" operator="equal">
      <formula>"OFF"</formula>
    </cfRule>
    <cfRule type="cellIs" dxfId="1014" priority="505" operator="equal">
      <formula>"ON"</formula>
    </cfRule>
  </conditionalFormatting>
  <conditionalFormatting sqref="O55">
    <cfRule type="cellIs" dxfId="1013" priority="502" operator="equal">
      <formula>"OFF"</formula>
    </cfRule>
    <cfRule type="cellIs" dxfId="1012" priority="503" operator="equal">
      <formula>"ON"</formula>
    </cfRule>
  </conditionalFormatting>
  <conditionalFormatting sqref="B56">
    <cfRule type="cellIs" dxfId="1011" priority="500" operator="equal">
      <formula>"OFF"</formula>
    </cfRule>
    <cfRule type="cellIs" dxfId="1010" priority="501" operator="equal">
      <formula>"ON"</formula>
    </cfRule>
  </conditionalFormatting>
  <conditionalFormatting sqref="C56">
    <cfRule type="cellIs" dxfId="1009" priority="498" operator="equal">
      <formula>"OFF"</formula>
    </cfRule>
    <cfRule type="cellIs" dxfId="1008" priority="499" operator="equal">
      <formula>"ON"</formula>
    </cfRule>
  </conditionalFormatting>
  <conditionalFormatting sqref="G56">
    <cfRule type="cellIs" dxfId="1007" priority="496" operator="equal">
      <formula>"OFF"</formula>
    </cfRule>
    <cfRule type="cellIs" dxfId="1006" priority="497" operator="equal">
      <formula>"ON"</formula>
    </cfRule>
  </conditionalFormatting>
  <conditionalFormatting sqref="J56">
    <cfRule type="cellIs" dxfId="1005" priority="494" operator="equal">
      <formula>"OFF"</formula>
    </cfRule>
    <cfRule type="cellIs" dxfId="1004" priority="495" operator="equal">
      <formula>"ON"</formula>
    </cfRule>
  </conditionalFormatting>
  <conditionalFormatting sqref="B57">
    <cfRule type="cellIs" dxfId="1003" priority="490" operator="equal">
      <formula>"OFF"</formula>
    </cfRule>
    <cfRule type="cellIs" dxfId="1002" priority="491" operator="equal">
      <formula>"ON"</formula>
    </cfRule>
  </conditionalFormatting>
  <conditionalFormatting sqref="C57">
    <cfRule type="cellIs" dxfId="1001" priority="488" operator="equal">
      <formula>"OFF"</formula>
    </cfRule>
    <cfRule type="cellIs" dxfId="1000" priority="489" operator="equal">
      <formula>"ON"</formula>
    </cfRule>
  </conditionalFormatting>
  <conditionalFormatting sqref="G57">
    <cfRule type="cellIs" dxfId="999" priority="486" operator="equal">
      <formula>"OFF"</formula>
    </cfRule>
    <cfRule type="cellIs" dxfId="998" priority="487" operator="equal">
      <formula>"ON"</formula>
    </cfRule>
  </conditionalFormatting>
  <conditionalFormatting sqref="J57">
    <cfRule type="cellIs" dxfId="997" priority="484" operator="equal">
      <formula>"OFF"</formula>
    </cfRule>
    <cfRule type="cellIs" dxfId="996" priority="485" operator="equal">
      <formula>"ON"</formula>
    </cfRule>
  </conditionalFormatting>
  <conditionalFormatting sqref="B58">
    <cfRule type="cellIs" dxfId="995" priority="480" operator="equal">
      <formula>"OFF"</formula>
    </cfRule>
    <cfRule type="cellIs" dxfId="994" priority="481" operator="equal">
      <formula>"ON"</formula>
    </cfRule>
  </conditionalFormatting>
  <conditionalFormatting sqref="C58">
    <cfRule type="cellIs" dxfId="993" priority="478" operator="equal">
      <formula>"OFF"</formula>
    </cfRule>
    <cfRule type="cellIs" dxfId="992" priority="479" operator="equal">
      <formula>"ON"</formula>
    </cfRule>
  </conditionalFormatting>
  <conditionalFormatting sqref="G58">
    <cfRule type="cellIs" dxfId="991" priority="476" operator="equal">
      <formula>"OFF"</formula>
    </cfRule>
    <cfRule type="cellIs" dxfId="990" priority="477" operator="equal">
      <formula>"ON"</formula>
    </cfRule>
  </conditionalFormatting>
  <conditionalFormatting sqref="J58">
    <cfRule type="cellIs" dxfId="989" priority="474" operator="equal">
      <formula>"OFF"</formula>
    </cfRule>
    <cfRule type="cellIs" dxfId="988" priority="475" operator="equal">
      <formula>"ON"</formula>
    </cfRule>
  </conditionalFormatting>
  <conditionalFormatting sqref="O58">
    <cfRule type="cellIs" dxfId="987" priority="472" operator="equal">
      <formula>"OFF"</formula>
    </cfRule>
    <cfRule type="cellIs" dxfId="986" priority="473" operator="equal">
      <formula>"ON"</formula>
    </cfRule>
  </conditionalFormatting>
  <conditionalFormatting sqref="B59">
    <cfRule type="cellIs" dxfId="985" priority="470" operator="equal">
      <formula>"OFF"</formula>
    </cfRule>
    <cfRule type="cellIs" dxfId="984" priority="471" operator="equal">
      <formula>"ON"</formula>
    </cfRule>
  </conditionalFormatting>
  <conditionalFormatting sqref="C59">
    <cfRule type="cellIs" dxfId="983" priority="468" operator="equal">
      <formula>"OFF"</formula>
    </cfRule>
    <cfRule type="cellIs" dxfId="982" priority="469" operator="equal">
      <formula>"ON"</formula>
    </cfRule>
  </conditionalFormatting>
  <conditionalFormatting sqref="G59">
    <cfRule type="cellIs" dxfId="981" priority="466" operator="equal">
      <formula>"OFF"</formula>
    </cfRule>
    <cfRule type="cellIs" dxfId="980" priority="467" operator="equal">
      <formula>"ON"</formula>
    </cfRule>
  </conditionalFormatting>
  <conditionalFormatting sqref="J59">
    <cfRule type="cellIs" dxfId="979" priority="464" operator="equal">
      <formula>"OFF"</formula>
    </cfRule>
    <cfRule type="cellIs" dxfId="978" priority="465" operator="equal">
      <formula>"ON"</formula>
    </cfRule>
  </conditionalFormatting>
  <conditionalFormatting sqref="O59">
    <cfRule type="cellIs" dxfId="977" priority="462" operator="equal">
      <formula>"OFF"</formula>
    </cfRule>
    <cfRule type="cellIs" dxfId="976" priority="463" operator="equal">
      <formula>"ON"</formula>
    </cfRule>
  </conditionalFormatting>
  <conditionalFormatting sqref="B60">
    <cfRule type="cellIs" dxfId="975" priority="460" operator="equal">
      <formula>"OFF"</formula>
    </cfRule>
    <cfRule type="cellIs" dxfId="974" priority="461" operator="equal">
      <formula>"ON"</formula>
    </cfRule>
  </conditionalFormatting>
  <conditionalFormatting sqref="C60">
    <cfRule type="cellIs" dxfId="973" priority="458" operator="equal">
      <formula>"OFF"</formula>
    </cfRule>
    <cfRule type="cellIs" dxfId="972" priority="459" operator="equal">
      <formula>"ON"</formula>
    </cfRule>
  </conditionalFormatting>
  <conditionalFormatting sqref="G60">
    <cfRule type="cellIs" dxfId="971" priority="456" operator="equal">
      <formula>"OFF"</formula>
    </cfRule>
    <cfRule type="cellIs" dxfId="970" priority="457" operator="equal">
      <formula>"ON"</formula>
    </cfRule>
  </conditionalFormatting>
  <conditionalFormatting sqref="J60">
    <cfRule type="cellIs" dxfId="969" priority="454" operator="equal">
      <formula>"OFF"</formula>
    </cfRule>
    <cfRule type="cellIs" dxfId="968" priority="455" operator="equal">
      <formula>"ON"</formula>
    </cfRule>
  </conditionalFormatting>
  <conditionalFormatting sqref="O60">
    <cfRule type="cellIs" dxfId="967" priority="452" operator="equal">
      <formula>"OFF"</formula>
    </cfRule>
    <cfRule type="cellIs" dxfId="966" priority="453" operator="equal">
      <formula>"ON"</formula>
    </cfRule>
  </conditionalFormatting>
  <conditionalFormatting sqref="B61">
    <cfRule type="cellIs" dxfId="965" priority="450" operator="equal">
      <formula>"OFF"</formula>
    </cfRule>
    <cfRule type="cellIs" dxfId="964" priority="451" operator="equal">
      <formula>"ON"</formula>
    </cfRule>
  </conditionalFormatting>
  <conditionalFormatting sqref="C61">
    <cfRule type="cellIs" dxfId="963" priority="448" operator="equal">
      <formula>"OFF"</formula>
    </cfRule>
    <cfRule type="cellIs" dxfId="962" priority="449" operator="equal">
      <formula>"ON"</formula>
    </cfRule>
  </conditionalFormatting>
  <conditionalFormatting sqref="G61">
    <cfRule type="cellIs" dxfId="961" priority="446" operator="equal">
      <formula>"OFF"</formula>
    </cfRule>
    <cfRule type="cellIs" dxfId="960" priority="447" operator="equal">
      <formula>"ON"</formula>
    </cfRule>
  </conditionalFormatting>
  <conditionalFormatting sqref="J61">
    <cfRule type="cellIs" dxfId="959" priority="444" operator="equal">
      <formula>"OFF"</formula>
    </cfRule>
    <cfRule type="cellIs" dxfId="958" priority="445" operator="equal">
      <formula>"ON"</formula>
    </cfRule>
  </conditionalFormatting>
  <conditionalFormatting sqref="O61">
    <cfRule type="cellIs" dxfId="957" priority="442" operator="equal">
      <formula>"OFF"</formula>
    </cfRule>
    <cfRule type="cellIs" dxfId="956" priority="443" operator="equal">
      <formula>"ON"</formula>
    </cfRule>
  </conditionalFormatting>
  <conditionalFormatting sqref="B62">
    <cfRule type="cellIs" dxfId="955" priority="330" operator="equal">
      <formula>"OFF"</formula>
    </cfRule>
    <cfRule type="cellIs" dxfId="954" priority="331" operator="equal">
      <formula>"ON"</formula>
    </cfRule>
  </conditionalFormatting>
  <conditionalFormatting sqref="C62">
    <cfRule type="cellIs" dxfId="953" priority="328" operator="equal">
      <formula>"OFF"</formula>
    </cfRule>
    <cfRule type="cellIs" dxfId="952" priority="329" operator="equal">
      <formula>"ON"</formula>
    </cfRule>
  </conditionalFormatting>
  <conditionalFormatting sqref="G62">
    <cfRule type="cellIs" dxfId="951" priority="326" operator="equal">
      <formula>"OFF"</formula>
    </cfRule>
    <cfRule type="cellIs" dxfId="950" priority="327" operator="equal">
      <formula>"ON"</formula>
    </cfRule>
  </conditionalFormatting>
  <conditionalFormatting sqref="J62">
    <cfRule type="cellIs" dxfId="949" priority="324" operator="equal">
      <formula>"OFF"</formula>
    </cfRule>
    <cfRule type="cellIs" dxfId="948" priority="325" operator="equal">
      <formula>"ON"</formula>
    </cfRule>
  </conditionalFormatting>
  <conditionalFormatting sqref="O62">
    <cfRule type="cellIs" dxfId="947" priority="322" operator="equal">
      <formula>"OFF"</formula>
    </cfRule>
    <cfRule type="cellIs" dxfId="946" priority="323" operator="equal">
      <formula>"ON"</formula>
    </cfRule>
  </conditionalFormatting>
  <conditionalFormatting sqref="B63">
    <cfRule type="cellIs" dxfId="945" priority="320" operator="equal">
      <formula>"OFF"</formula>
    </cfRule>
    <cfRule type="cellIs" dxfId="944" priority="321" operator="equal">
      <formula>"ON"</formula>
    </cfRule>
  </conditionalFormatting>
  <conditionalFormatting sqref="C63">
    <cfRule type="cellIs" dxfId="943" priority="318" operator="equal">
      <formula>"OFF"</formula>
    </cfRule>
    <cfRule type="cellIs" dxfId="942" priority="319" operator="equal">
      <formula>"ON"</formula>
    </cfRule>
  </conditionalFormatting>
  <conditionalFormatting sqref="G63">
    <cfRule type="cellIs" dxfId="941" priority="316" operator="equal">
      <formula>"OFF"</formula>
    </cfRule>
    <cfRule type="cellIs" dxfId="940" priority="317" operator="equal">
      <formula>"ON"</formula>
    </cfRule>
  </conditionalFormatting>
  <conditionalFormatting sqref="J63">
    <cfRule type="cellIs" dxfId="939" priority="314" operator="equal">
      <formula>"OFF"</formula>
    </cfRule>
    <cfRule type="cellIs" dxfId="938" priority="315" operator="equal">
      <formula>"ON"</formula>
    </cfRule>
  </conditionalFormatting>
  <conditionalFormatting sqref="O63">
    <cfRule type="cellIs" dxfId="937" priority="312" operator="equal">
      <formula>"OFF"</formula>
    </cfRule>
    <cfRule type="cellIs" dxfId="936" priority="313" operator="equal">
      <formula>"ON"</formula>
    </cfRule>
  </conditionalFormatting>
  <conditionalFormatting sqref="B64">
    <cfRule type="cellIs" dxfId="935" priority="310" operator="equal">
      <formula>"OFF"</formula>
    </cfRule>
    <cfRule type="cellIs" dxfId="934" priority="311" operator="equal">
      <formula>"ON"</formula>
    </cfRule>
  </conditionalFormatting>
  <conditionalFormatting sqref="C64">
    <cfRule type="cellIs" dxfId="933" priority="308" operator="equal">
      <formula>"OFF"</formula>
    </cfRule>
    <cfRule type="cellIs" dxfId="932" priority="309" operator="equal">
      <formula>"ON"</formula>
    </cfRule>
  </conditionalFormatting>
  <conditionalFormatting sqref="G64">
    <cfRule type="cellIs" dxfId="931" priority="306" operator="equal">
      <formula>"OFF"</formula>
    </cfRule>
    <cfRule type="cellIs" dxfId="930" priority="307" operator="equal">
      <formula>"ON"</formula>
    </cfRule>
  </conditionalFormatting>
  <conditionalFormatting sqref="J64">
    <cfRule type="cellIs" dxfId="929" priority="304" operator="equal">
      <formula>"OFF"</formula>
    </cfRule>
    <cfRule type="cellIs" dxfId="928" priority="305" operator="equal">
      <formula>"ON"</formula>
    </cfRule>
  </conditionalFormatting>
  <conditionalFormatting sqref="O64">
    <cfRule type="cellIs" dxfId="927" priority="302" operator="equal">
      <formula>"OFF"</formula>
    </cfRule>
    <cfRule type="cellIs" dxfId="926" priority="303" operator="equal">
      <formula>"ON"</formula>
    </cfRule>
  </conditionalFormatting>
  <conditionalFormatting sqref="B65">
    <cfRule type="cellIs" dxfId="925" priority="300" operator="equal">
      <formula>"OFF"</formula>
    </cfRule>
    <cfRule type="cellIs" dxfId="924" priority="301" operator="equal">
      <formula>"ON"</formula>
    </cfRule>
  </conditionalFormatting>
  <conditionalFormatting sqref="C65">
    <cfRule type="cellIs" dxfId="923" priority="298" operator="equal">
      <formula>"OFF"</formula>
    </cfRule>
    <cfRule type="cellIs" dxfId="922" priority="299" operator="equal">
      <formula>"ON"</formula>
    </cfRule>
  </conditionalFormatting>
  <conditionalFormatting sqref="G65">
    <cfRule type="cellIs" dxfId="921" priority="296" operator="equal">
      <formula>"OFF"</formula>
    </cfRule>
    <cfRule type="cellIs" dxfId="920" priority="297" operator="equal">
      <formula>"ON"</formula>
    </cfRule>
  </conditionalFormatting>
  <conditionalFormatting sqref="J65">
    <cfRule type="cellIs" dxfId="919" priority="294" operator="equal">
      <formula>"OFF"</formula>
    </cfRule>
    <cfRule type="cellIs" dxfId="918" priority="295" operator="equal">
      <formula>"ON"</formula>
    </cfRule>
  </conditionalFormatting>
  <conditionalFormatting sqref="O65">
    <cfRule type="cellIs" dxfId="917" priority="292" operator="equal">
      <formula>"OFF"</formula>
    </cfRule>
    <cfRule type="cellIs" dxfId="916" priority="293" operator="equal">
      <formula>"ON"</formula>
    </cfRule>
  </conditionalFormatting>
  <conditionalFormatting sqref="B66">
    <cfRule type="cellIs" dxfId="915" priority="290" operator="equal">
      <formula>"OFF"</formula>
    </cfRule>
    <cfRule type="cellIs" dxfId="914" priority="291" operator="equal">
      <formula>"ON"</formula>
    </cfRule>
  </conditionalFormatting>
  <conditionalFormatting sqref="C66">
    <cfRule type="cellIs" dxfId="913" priority="288" operator="equal">
      <formula>"OFF"</formula>
    </cfRule>
    <cfRule type="cellIs" dxfId="912" priority="289" operator="equal">
      <formula>"ON"</formula>
    </cfRule>
  </conditionalFormatting>
  <conditionalFormatting sqref="G66">
    <cfRule type="cellIs" dxfId="911" priority="286" operator="equal">
      <formula>"OFF"</formula>
    </cfRule>
    <cfRule type="cellIs" dxfId="910" priority="287" operator="equal">
      <formula>"ON"</formula>
    </cfRule>
  </conditionalFormatting>
  <conditionalFormatting sqref="J66">
    <cfRule type="cellIs" dxfId="909" priority="284" operator="equal">
      <formula>"OFF"</formula>
    </cfRule>
    <cfRule type="cellIs" dxfId="908" priority="285" operator="equal">
      <formula>"ON"</formula>
    </cfRule>
  </conditionalFormatting>
  <conditionalFormatting sqref="O66">
    <cfRule type="cellIs" dxfId="907" priority="282" operator="equal">
      <formula>"OFF"</formula>
    </cfRule>
    <cfRule type="cellIs" dxfId="906" priority="283" operator="equal">
      <formula>"ON"</formula>
    </cfRule>
  </conditionalFormatting>
  <conditionalFormatting sqref="B67">
    <cfRule type="cellIs" dxfId="905" priority="280" operator="equal">
      <formula>"OFF"</formula>
    </cfRule>
    <cfRule type="cellIs" dxfId="904" priority="281" operator="equal">
      <formula>"ON"</formula>
    </cfRule>
  </conditionalFormatting>
  <conditionalFormatting sqref="C67">
    <cfRule type="cellIs" dxfId="903" priority="278" operator="equal">
      <formula>"OFF"</formula>
    </cfRule>
    <cfRule type="cellIs" dxfId="902" priority="279" operator="equal">
      <formula>"ON"</formula>
    </cfRule>
  </conditionalFormatting>
  <conditionalFormatting sqref="G67">
    <cfRule type="cellIs" dxfId="901" priority="276" operator="equal">
      <formula>"OFF"</formula>
    </cfRule>
    <cfRule type="cellIs" dxfId="900" priority="277" operator="equal">
      <formula>"ON"</formula>
    </cfRule>
  </conditionalFormatting>
  <conditionalFormatting sqref="J67">
    <cfRule type="cellIs" dxfId="899" priority="274" operator="equal">
      <formula>"OFF"</formula>
    </cfRule>
    <cfRule type="cellIs" dxfId="898" priority="275" operator="equal">
      <formula>"ON"</formula>
    </cfRule>
  </conditionalFormatting>
  <conditionalFormatting sqref="O67">
    <cfRule type="cellIs" dxfId="897" priority="272" operator="equal">
      <formula>"OFF"</formula>
    </cfRule>
    <cfRule type="cellIs" dxfId="896" priority="273" operator="equal">
      <formula>"ON"</formula>
    </cfRule>
  </conditionalFormatting>
  <conditionalFormatting sqref="B68">
    <cfRule type="cellIs" dxfId="895" priority="270" operator="equal">
      <formula>"OFF"</formula>
    </cfRule>
    <cfRule type="cellIs" dxfId="894" priority="271" operator="equal">
      <formula>"ON"</formula>
    </cfRule>
  </conditionalFormatting>
  <conditionalFormatting sqref="C68">
    <cfRule type="cellIs" dxfId="893" priority="268" operator="equal">
      <formula>"OFF"</formula>
    </cfRule>
    <cfRule type="cellIs" dxfId="892" priority="269" operator="equal">
      <formula>"ON"</formula>
    </cfRule>
  </conditionalFormatting>
  <conditionalFormatting sqref="G68">
    <cfRule type="cellIs" dxfId="891" priority="266" operator="equal">
      <formula>"OFF"</formula>
    </cfRule>
    <cfRule type="cellIs" dxfId="890" priority="267" operator="equal">
      <formula>"ON"</formula>
    </cfRule>
  </conditionalFormatting>
  <conditionalFormatting sqref="J68">
    <cfRule type="cellIs" dxfId="889" priority="264" operator="equal">
      <formula>"OFF"</formula>
    </cfRule>
    <cfRule type="cellIs" dxfId="888" priority="265" operator="equal">
      <formula>"ON"</formula>
    </cfRule>
  </conditionalFormatting>
  <conditionalFormatting sqref="O68">
    <cfRule type="cellIs" dxfId="887" priority="262" operator="equal">
      <formula>"OFF"</formula>
    </cfRule>
    <cfRule type="cellIs" dxfId="886" priority="263" operator="equal">
      <formula>"ON"</formula>
    </cfRule>
  </conditionalFormatting>
  <conditionalFormatting sqref="B69">
    <cfRule type="cellIs" dxfId="885" priority="260" operator="equal">
      <formula>"OFF"</formula>
    </cfRule>
    <cfRule type="cellIs" dxfId="884" priority="261" operator="equal">
      <formula>"ON"</formula>
    </cfRule>
  </conditionalFormatting>
  <conditionalFormatting sqref="C69">
    <cfRule type="cellIs" dxfId="883" priority="258" operator="equal">
      <formula>"OFF"</formula>
    </cfRule>
    <cfRule type="cellIs" dxfId="882" priority="259" operator="equal">
      <formula>"ON"</formula>
    </cfRule>
  </conditionalFormatting>
  <conditionalFormatting sqref="G69">
    <cfRule type="cellIs" dxfId="881" priority="256" operator="equal">
      <formula>"OFF"</formula>
    </cfRule>
    <cfRule type="cellIs" dxfId="880" priority="257" operator="equal">
      <formula>"ON"</formula>
    </cfRule>
  </conditionalFormatting>
  <conditionalFormatting sqref="J69">
    <cfRule type="cellIs" dxfId="879" priority="254" operator="equal">
      <formula>"OFF"</formula>
    </cfRule>
    <cfRule type="cellIs" dxfId="878" priority="255" operator="equal">
      <formula>"ON"</formula>
    </cfRule>
  </conditionalFormatting>
  <conditionalFormatting sqref="O69">
    <cfRule type="cellIs" dxfId="877" priority="252" operator="equal">
      <formula>"OFF"</formula>
    </cfRule>
    <cfRule type="cellIs" dxfId="876" priority="253" operator="equal">
      <formula>"ON"</formula>
    </cfRule>
  </conditionalFormatting>
  <conditionalFormatting sqref="B70">
    <cfRule type="cellIs" dxfId="875" priority="250" operator="equal">
      <formula>"OFF"</formula>
    </cfRule>
    <cfRule type="cellIs" dxfId="874" priority="251" operator="equal">
      <formula>"ON"</formula>
    </cfRule>
  </conditionalFormatting>
  <conditionalFormatting sqref="C70">
    <cfRule type="cellIs" dxfId="873" priority="248" operator="equal">
      <formula>"OFF"</formula>
    </cfRule>
    <cfRule type="cellIs" dxfId="872" priority="249" operator="equal">
      <formula>"ON"</formula>
    </cfRule>
  </conditionalFormatting>
  <conditionalFormatting sqref="G70">
    <cfRule type="cellIs" dxfId="871" priority="246" operator="equal">
      <formula>"OFF"</formula>
    </cfRule>
    <cfRule type="cellIs" dxfId="870" priority="247" operator="equal">
      <formula>"ON"</formula>
    </cfRule>
  </conditionalFormatting>
  <conditionalFormatting sqref="J70">
    <cfRule type="cellIs" dxfId="869" priority="244" operator="equal">
      <formula>"OFF"</formula>
    </cfRule>
    <cfRule type="cellIs" dxfId="868" priority="245" operator="equal">
      <formula>"ON"</formula>
    </cfRule>
  </conditionalFormatting>
  <conditionalFormatting sqref="O70">
    <cfRule type="cellIs" dxfId="867" priority="242" operator="equal">
      <formula>"OFF"</formula>
    </cfRule>
    <cfRule type="cellIs" dxfId="866" priority="243" operator="equal">
      <formula>"ON"</formula>
    </cfRule>
  </conditionalFormatting>
  <conditionalFormatting sqref="B71">
    <cfRule type="cellIs" dxfId="865" priority="240" operator="equal">
      <formula>"OFF"</formula>
    </cfRule>
    <cfRule type="cellIs" dxfId="864" priority="241" operator="equal">
      <formula>"ON"</formula>
    </cfRule>
  </conditionalFormatting>
  <conditionalFormatting sqref="C71">
    <cfRule type="cellIs" dxfId="863" priority="238" operator="equal">
      <formula>"OFF"</formula>
    </cfRule>
    <cfRule type="cellIs" dxfId="862" priority="239" operator="equal">
      <formula>"ON"</formula>
    </cfRule>
  </conditionalFormatting>
  <conditionalFormatting sqref="G71">
    <cfRule type="cellIs" dxfId="861" priority="236" operator="equal">
      <formula>"OFF"</formula>
    </cfRule>
    <cfRule type="cellIs" dxfId="860" priority="237" operator="equal">
      <formula>"ON"</formula>
    </cfRule>
  </conditionalFormatting>
  <conditionalFormatting sqref="J71">
    <cfRule type="cellIs" dxfId="859" priority="234" operator="equal">
      <formula>"OFF"</formula>
    </cfRule>
    <cfRule type="cellIs" dxfId="858" priority="235" operator="equal">
      <formula>"ON"</formula>
    </cfRule>
  </conditionalFormatting>
  <conditionalFormatting sqref="O71">
    <cfRule type="cellIs" dxfId="857" priority="232" operator="equal">
      <formula>"OFF"</formula>
    </cfRule>
    <cfRule type="cellIs" dxfId="856" priority="233" operator="equal">
      <formula>"ON"</formula>
    </cfRule>
  </conditionalFormatting>
  <conditionalFormatting sqref="B72">
    <cfRule type="cellIs" dxfId="855" priority="230" operator="equal">
      <formula>"OFF"</formula>
    </cfRule>
    <cfRule type="cellIs" dxfId="854" priority="231" operator="equal">
      <formula>"ON"</formula>
    </cfRule>
  </conditionalFormatting>
  <conditionalFormatting sqref="C72">
    <cfRule type="cellIs" dxfId="853" priority="228" operator="equal">
      <formula>"OFF"</formula>
    </cfRule>
    <cfRule type="cellIs" dxfId="852" priority="229" operator="equal">
      <formula>"ON"</formula>
    </cfRule>
  </conditionalFormatting>
  <conditionalFormatting sqref="G72">
    <cfRule type="cellIs" dxfId="851" priority="226" operator="equal">
      <formula>"OFF"</formula>
    </cfRule>
    <cfRule type="cellIs" dxfId="850" priority="227" operator="equal">
      <formula>"ON"</formula>
    </cfRule>
  </conditionalFormatting>
  <conditionalFormatting sqref="J72">
    <cfRule type="cellIs" dxfId="849" priority="224" operator="equal">
      <formula>"OFF"</formula>
    </cfRule>
    <cfRule type="cellIs" dxfId="848" priority="225" operator="equal">
      <formula>"ON"</formula>
    </cfRule>
  </conditionalFormatting>
  <conditionalFormatting sqref="O72">
    <cfRule type="cellIs" dxfId="847" priority="222" operator="equal">
      <formula>"OFF"</formula>
    </cfRule>
    <cfRule type="cellIs" dxfId="846" priority="223" operator="equal">
      <formula>"ON"</formula>
    </cfRule>
  </conditionalFormatting>
  <conditionalFormatting sqref="B73">
    <cfRule type="cellIs" dxfId="845" priority="220" operator="equal">
      <formula>"OFF"</formula>
    </cfRule>
    <cfRule type="cellIs" dxfId="844" priority="221" operator="equal">
      <formula>"ON"</formula>
    </cfRule>
  </conditionalFormatting>
  <conditionalFormatting sqref="C73">
    <cfRule type="cellIs" dxfId="843" priority="218" operator="equal">
      <formula>"OFF"</formula>
    </cfRule>
    <cfRule type="cellIs" dxfId="842" priority="219" operator="equal">
      <formula>"ON"</formula>
    </cfRule>
  </conditionalFormatting>
  <conditionalFormatting sqref="G73">
    <cfRule type="cellIs" dxfId="841" priority="216" operator="equal">
      <formula>"OFF"</formula>
    </cfRule>
    <cfRule type="cellIs" dxfId="840" priority="217" operator="equal">
      <formula>"ON"</formula>
    </cfRule>
  </conditionalFormatting>
  <conditionalFormatting sqref="J73">
    <cfRule type="cellIs" dxfId="839" priority="214" operator="equal">
      <formula>"OFF"</formula>
    </cfRule>
    <cfRule type="cellIs" dxfId="838" priority="215" operator="equal">
      <formula>"ON"</formula>
    </cfRule>
  </conditionalFormatting>
  <conditionalFormatting sqref="O73">
    <cfRule type="cellIs" dxfId="837" priority="212" operator="equal">
      <formula>"OFF"</formula>
    </cfRule>
    <cfRule type="cellIs" dxfId="836" priority="213" operator="equal">
      <formula>"ON"</formula>
    </cfRule>
  </conditionalFormatting>
  <conditionalFormatting sqref="B74">
    <cfRule type="cellIs" dxfId="835" priority="210" operator="equal">
      <formula>"OFF"</formula>
    </cfRule>
    <cfRule type="cellIs" dxfId="834" priority="211" operator="equal">
      <formula>"ON"</formula>
    </cfRule>
  </conditionalFormatting>
  <conditionalFormatting sqref="C74">
    <cfRule type="cellIs" dxfId="833" priority="208" operator="equal">
      <formula>"OFF"</formula>
    </cfRule>
    <cfRule type="cellIs" dxfId="832" priority="209" operator="equal">
      <formula>"ON"</formula>
    </cfRule>
  </conditionalFormatting>
  <conditionalFormatting sqref="G74">
    <cfRule type="cellIs" dxfId="831" priority="206" operator="equal">
      <formula>"OFF"</formula>
    </cfRule>
    <cfRule type="cellIs" dxfId="830" priority="207" operator="equal">
      <formula>"ON"</formula>
    </cfRule>
  </conditionalFormatting>
  <conditionalFormatting sqref="J74">
    <cfRule type="cellIs" dxfId="829" priority="204" operator="equal">
      <formula>"OFF"</formula>
    </cfRule>
    <cfRule type="cellIs" dxfId="828" priority="205" operator="equal">
      <formula>"ON"</formula>
    </cfRule>
  </conditionalFormatting>
  <conditionalFormatting sqref="O74">
    <cfRule type="cellIs" dxfId="827" priority="202" operator="equal">
      <formula>"OFF"</formula>
    </cfRule>
    <cfRule type="cellIs" dxfId="826" priority="203" operator="equal">
      <formula>"ON"</formula>
    </cfRule>
  </conditionalFormatting>
  <conditionalFormatting sqref="B75">
    <cfRule type="cellIs" dxfId="825" priority="200" operator="equal">
      <formula>"OFF"</formula>
    </cfRule>
    <cfRule type="cellIs" dxfId="824" priority="201" operator="equal">
      <formula>"ON"</formula>
    </cfRule>
  </conditionalFormatting>
  <conditionalFormatting sqref="C75">
    <cfRule type="cellIs" dxfId="823" priority="198" operator="equal">
      <formula>"OFF"</formula>
    </cfRule>
    <cfRule type="cellIs" dxfId="822" priority="199" operator="equal">
      <formula>"ON"</formula>
    </cfRule>
  </conditionalFormatting>
  <conditionalFormatting sqref="G75">
    <cfRule type="cellIs" dxfId="821" priority="196" operator="equal">
      <formula>"OFF"</formula>
    </cfRule>
    <cfRule type="cellIs" dxfId="820" priority="197" operator="equal">
      <formula>"ON"</formula>
    </cfRule>
  </conditionalFormatting>
  <conditionalFormatting sqref="J75">
    <cfRule type="cellIs" dxfId="819" priority="194" operator="equal">
      <formula>"OFF"</formula>
    </cfRule>
    <cfRule type="cellIs" dxfId="818" priority="195" operator="equal">
      <formula>"ON"</formula>
    </cfRule>
  </conditionalFormatting>
  <conditionalFormatting sqref="O75">
    <cfRule type="cellIs" dxfId="817" priority="192" operator="equal">
      <formula>"OFF"</formula>
    </cfRule>
    <cfRule type="cellIs" dxfId="816" priority="193" operator="equal">
      <formula>"ON"</formula>
    </cfRule>
  </conditionalFormatting>
  <conditionalFormatting sqref="B76">
    <cfRule type="cellIs" dxfId="815" priority="190" operator="equal">
      <formula>"OFF"</formula>
    </cfRule>
    <cfRule type="cellIs" dxfId="814" priority="191" operator="equal">
      <formula>"ON"</formula>
    </cfRule>
  </conditionalFormatting>
  <conditionalFormatting sqref="C76">
    <cfRule type="cellIs" dxfId="813" priority="188" operator="equal">
      <formula>"OFF"</formula>
    </cfRule>
    <cfRule type="cellIs" dxfId="812" priority="189" operator="equal">
      <formula>"ON"</formula>
    </cfRule>
  </conditionalFormatting>
  <conditionalFormatting sqref="G76">
    <cfRule type="cellIs" dxfId="811" priority="186" operator="equal">
      <formula>"OFF"</formula>
    </cfRule>
    <cfRule type="cellIs" dxfId="810" priority="187" operator="equal">
      <formula>"ON"</formula>
    </cfRule>
  </conditionalFormatting>
  <conditionalFormatting sqref="J76">
    <cfRule type="cellIs" dxfId="809" priority="184" operator="equal">
      <formula>"OFF"</formula>
    </cfRule>
    <cfRule type="cellIs" dxfId="808" priority="185" operator="equal">
      <formula>"ON"</formula>
    </cfRule>
  </conditionalFormatting>
  <conditionalFormatting sqref="O76">
    <cfRule type="cellIs" dxfId="807" priority="182" operator="equal">
      <formula>"OFF"</formula>
    </cfRule>
    <cfRule type="cellIs" dxfId="806" priority="183" operator="equal">
      <formula>"ON"</formula>
    </cfRule>
  </conditionalFormatting>
  <conditionalFormatting sqref="B77">
    <cfRule type="cellIs" dxfId="805" priority="180" operator="equal">
      <formula>"OFF"</formula>
    </cfRule>
    <cfRule type="cellIs" dxfId="804" priority="181" operator="equal">
      <formula>"ON"</formula>
    </cfRule>
  </conditionalFormatting>
  <conditionalFormatting sqref="C77">
    <cfRule type="cellIs" dxfId="803" priority="178" operator="equal">
      <formula>"OFF"</formula>
    </cfRule>
    <cfRule type="cellIs" dxfId="802" priority="179" operator="equal">
      <formula>"ON"</formula>
    </cfRule>
  </conditionalFormatting>
  <conditionalFormatting sqref="G77">
    <cfRule type="cellIs" dxfId="801" priority="176" operator="equal">
      <formula>"OFF"</formula>
    </cfRule>
    <cfRule type="cellIs" dxfId="800" priority="177" operator="equal">
      <formula>"ON"</formula>
    </cfRule>
  </conditionalFormatting>
  <conditionalFormatting sqref="J77">
    <cfRule type="cellIs" dxfId="799" priority="174" operator="equal">
      <formula>"OFF"</formula>
    </cfRule>
    <cfRule type="cellIs" dxfId="798" priority="175" operator="equal">
      <formula>"ON"</formula>
    </cfRule>
  </conditionalFormatting>
  <conditionalFormatting sqref="O77">
    <cfRule type="cellIs" dxfId="797" priority="172" operator="equal">
      <formula>"OFF"</formula>
    </cfRule>
    <cfRule type="cellIs" dxfId="796" priority="173" operator="equal">
      <formula>"ON"</formula>
    </cfRule>
  </conditionalFormatting>
  <conditionalFormatting sqref="B78">
    <cfRule type="cellIs" dxfId="795" priority="170" operator="equal">
      <formula>"OFF"</formula>
    </cfRule>
    <cfRule type="cellIs" dxfId="794" priority="171" operator="equal">
      <formula>"ON"</formula>
    </cfRule>
  </conditionalFormatting>
  <conditionalFormatting sqref="C78">
    <cfRule type="cellIs" dxfId="793" priority="168" operator="equal">
      <formula>"OFF"</formula>
    </cfRule>
    <cfRule type="cellIs" dxfId="792" priority="169" operator="equal">
      <formula>"ON"</formula>
    </cfRule>
  </conditionalFormatting>
  <conditionalFormatting sqref="G78">
    <cfRule type="cellIs" dxfId="791" priority="166" operator="equal">
      <formula>"OFF"</formula>
    </cfRule>
    <cfRule type="cellIs" dxfId="790" priority="167" operator="equal">
      <formula>"ON"</formula>
    </cfRule>
  </conditionalFormatting>
  <conditionalFormatting sqref="J78">
    <cfRule type="cellIs" dxfId="789" priority="164" operator="equal">
      <formula>"OFF"</formula>
    </cfRule>
    <cfRule type="cellIs" dxfId="788" priority="165" operator="equal">
      <formula>"ON"</formula>
    </cfRule>
  </conditionalFormatting>
  <conditionalFormatting sqref="O78">
    <cfRule type="cellIs" dxfId="787" priority="162" operator="equal">
      <formula>"OFF"</formula>
    </cfRule>
    <cfRule type="cellIs" dxfId="786" priority="163" operator="equal">
      <formula>"ON"</formula>
    </cfRule>
  </conditionalFormatting>
  <conditionalFormatting sqref="B79">
    <cfRule type="cellIs" dxfId="785" priority="160" operator="equal">
      <formula>"OFF"</formula>
    </cfRule>
    <cfRule type="cellIs" dxfId="784" priority="161" operator="equal">
      <formula>"ON"</formula>
    </cfRule>
  </conditionalFormatting>
  <conditionalFormatting sqref="C79">
    <cfRule type="cellIs" dxfId="783" priority="158" operator="equal">
      <formula>"OFF"</formula>
    </cfRule>
    <cfRule type="cellIs" dxfId="782" priority="159" operator="equal">
      <formula>"ON"</formula>
    </cfRule>
  </conditionalFormatting>
  <conditionalFormatting sqref="G79">
    <cfRule type="cellIs" dxfId="781" priority="156" operator="equal">
      <formula>"OFF"</formula>
    </cfRule>
    <cfRule type="cellIs" dxfId="780" priority="157" operator="equal">
      <formula>"ON"</formula>
    </cfRule>
  </conditionalFormatting>
  <conditionalFormatting sqref="J79">
    <cfRule type="cellIs" dxfId="779" priority="154" operator="equal">
      <formula>"OFF"</formula>
    </cfRule>
    <cfRule type="cellIs" dxfId="778" priority="155" operator="equal">
      <formula>"ON"</formula>
    </cfRule>
  </conditionalFormatting>
  <conditionalFormatting sqref="O79">
    <cfRule type="cellIs" dxfId="777" priority="152" operator="equal">
      <formula>"OFF"</formula>
    </cfRule>
    <cfRule type="cellIs" dxfId="776" priority="153" operator="equal">
      <formula>"ON"</formula>
    </cfRule>
  </conditionalFormatting>
  <conditionalFormatting sqref="B80">
    <cfRule type="cellIs" dxfId="775" priority="150" operator="equal">
      <formula>"OFF"</formula>
    </cfRule>
    <cfRule type="cellIs" dxfId="774" priority="151" operator="equal">
      <formula>"ON"</formula>
    </cfRule>
  </conditionalFormatting>
  <conditionalFormatting sqref="C80">
    <cfRule type="cellIs" dxfId="773" priority="148" operator="equal">
      <formula>"OFF"</formula>
    </cfRule>
    <cfRule type="cellIs" dxfId="772" priority="149" operator="equal">
      <formula>"ON"</formula>
    </cfRule>
  </conditionalFormatting>
  <conditionalFormatting sqref="G80">
    <cfRule type="cellIs" dxfId="771" priority="146" operator="equal">
      <formula>"OFF"</formula>
    </cfRule>
    <cfRule type="cellIs" dxfId="770" priority="147" operator="equal">
      <formula>"ON"</formula>
    </cfRule>
  </conditionalFormatting>
  <conditionalFormatting sqref="J80">
    <cfRule type="cellIs" dxfId="769" priority="144" operator="equal">
      <formula>"OFF"</formula>
    </cfRule>
    <cfRule type="cellIs" dxfId="768" priority="145" operator="equal">
      <formula>"ON"</formula>
    </cfRule>
  </conditionalFormatting>
  <conditionalFormatting sqref="O80">
    <cfRule type="cellIs" dxfId="767" priority="142" operator="equal">
      <formula>"OFF"</formula>
    </cfRule>
    <cfRule type="cellIs" dxfId="766" priority="143" operator="equal">
      <formula>"ON"</formula>
    </cfRule>
  </conditionalFormatting>
  <conditionalFormatting sqref="B81">
    <cfRule type="cellIs" dxfId="765" priority="140" operator="equal">
      <formula>"OFF"</formula>
    </cfRule>
    <cfRule type="cellIs" dxfId="764" priority="141" operator="equal">
      <formula>"ON"</formula>
    </cfRule>
  </conditionalFormatting>
  <conditionalFormatting sqref="C81">
    <cfRule type="cellIs" dxfId="763" priority="138" operator="equal">
      <formula>"OFF"</formula>
    </cfRule>
    <cfRule type="cellIs" dxfId="762" priority="139" operator="equal">
      <formula>"ON"</formula>
    </cfRule>
  </conditionalFormatting>
  <conditionalFormatting sqref="G81">
    <cfRule type="cellIs" dxfId="761" priority="136" operator="equal">
      <formula>"OFF"</formula>
    </cfRule>
    <cfRule type="cellIs" dxfId="760" priority="137" operator="equal">
      <formula>"ON"</formula>
    </cfRule>
  </conditionalFormatting>
  <conditionalFormatting sqref="J81">
    <cfRule type="cellIs" dxfId="759" priority="134" operator="equal">
      <formula>"OFF"</formula>
    </cfRule>
    <cfRule type="cellIs" dxfId="758" priority="135" operator="equal">
      <formula>"ON"</formula>
    </cfRule>
  </conditionalFormatting>
  <conditionalFormatting sqref="O81">
    <cfRule type="cellIs" dxfId="757" priority="132" operator="equal">
      <formula>"OFF"</formula>
    </cfRule>
    <cfRule type="cellIs" dxfId="756" priority="133" operator="equal">
      <formula>"ON"</formula>
    </cfRule>
  </conditionalFormatting>
  <conditionalFormatting sqref="B82">
    <cfRule type="cellIs" dxfId="755" priority="130" operator="equal">
      <formula>"OFF"</formula>
    </cfRule>
    <cfRule type="cellIs" dxfId="754" priority="131" operator="equal">
      <formula>"ON"</formula>
    </cfRule>
  </conditionalFormatting>
  <conditionalFormatting sqref="C82">
    <cfRule type="cellIs" dxfId="753" priority="128" operator="equal">
      <formula>"OFF"</formula>
    </cfRule>
    <cfRule type="cellIs" dxfId="752" priority="129" operator="equal">
      <formula>"ON"</formula>
    </cfRule>
  </conditionalFormatting>
  <conditionalFormatting sqref="G82">
    <cfRule type="cellIs" dxfId="751" priority="126" operator="equal">
      <formula>"OFF"</formula>
    </cfRule>
    <cfRule type="cellIs" dxfId="750" priority="127" operator="equal">
      <formula>"ON"</formula>
    </cfRule>
  </conditionalFormatting>
  <conditionalFormatting sqref="J82">
    <cfRule type="cellIs" dxfId="749" priority="124" operator="equal">
      <formula>"OFF"</formula>
    </cfRule>
    <cfRule type="cellIs" dxfId="748" priority="125" operator="equal">
      <formula>"ON"</formula>
    </cfRule>
  </conditionalFormatting>
  <conditionalFormatting sqref="O82">
    <cfRule type="cellIs" dxfId="747" priority="122" operator="equal">
      <formula>"OFF"</formula>
    </cfRule>
    <cfRule type="cellIs" dxfId="746" priority="123" operator="equal">
      <formula>"ON"</formula>
    </cfRule>
  </conditionalFormatting>
  <conditionalFormatting sqref="B83">
    <cfRule type="cellIs" dxfId="745" priority="120" operator="equal">
      <formula>"OFF"</formula>
    </cfRule>
    <cfRule type="cellIs" dxfId="744" priority="121" operator="equal">
      <formula>"ON"</formula>
    </cfRule>
  </conditionalFormatting>
  <conditionalFormatting sqref="C83">
    <cfRule type="cellIs" dxfId="743" priority="118" operator="equal">
      <formula>"OFF"</formula>
    </cfRule>
    <cfRule type="cellIs" dxfId="742" priority="119" operator="equal">
      <formula>"ON"</formula>
    </cfRule>
  </conditionalFormatting>
  <conditionalFormatting sqref="G83">
    <cfRule type="cellIs" dxfId="741" priority="116" operator="equal">
      <formula>"OFF"</formula>
    </cfRule>
    <cfRule type="cellIs" dxfId="740" priority="117" operator="equal">
      <formula>"ON"</formula>
    </cfRule>
  </conditionalFormatting>
  <conditionalFormatting sqref="J83">
    <cfRule type="cellIs" dxfId="739" priority="114" operator="equal">
      <formula>"OFF"</formula>
    </cfRule>
    <cfRule type="cellIs" dxfId="738" priority="115" operator="equal">
      <formula>"ON"</formula>
    </cfRule>
  </conditionalFormatting>
  <conditionalFormatting sqref="O83">
    <cfRule type="cellIs" dxfId="737" priority="112" operator="equal">
      <formula>"OFF"</formula>
    </cfRule>
    <cfRule type="cellIs" dxfId="736" priority="113" operator="equal">
      <formula>"ON"</formula>
    </cfRule>
  </conditionalFormatting>
  <conditionalFormatting sqref="B84">
    <cfRule type="cellIs" dxfId="735" priority="110" operator="equal">
      <formula>"OFF"</formula>
    </cfRule>
    <cfRule type="cellIs" dxfId="734" priority="111" operator="equal">
      <formula>"ON"</formula>
    </cfRule>
  </conditionalFormatting>
  <conditionalFormatting sqref="C84">
    <cfRule type="cellIs" dxfId="733" priority="108" operator="equal">
      <formula>"OFF"</formula>
    </cfRule>
    <cfRule type="cellIs" dxfId="732" priority="109" operator="equal">
      <formula>"ON"</formula>
    </cfRule>
  </conditionalFormatting>
  <conditionalFormatting sqref="G84">
    <cfRule type="cellIs" dxfId="731" priority="106" operator="equal">
      <formula>"OFF"</formula>
    </cfRule>
    <cfRule type="cellIs" dxfId="730" priority="107" operator="equal">
      <formula>"ON"</formula>
    </cfRule>
  </conditionalFormatting>
  <conditionalFormatting sqref="J84">
    <cfRule type="cellIs" dxfId="729" priority="104" operator="equal">
      <formula>"OFF"</formula>
    </cfRule>
    <cfRule type="cellIs" dxfId="728" priority="105" operator="equal">
      <formula>"ON"</formula>
    </cfRule>
  </conditionalFormatting>
  <conditionalFormatting sqref="O84">
    <cfRule type="cellIs" dxfId="727" priority="102" operator="equal">
      <formula>"OFF"</formula>
    </cfRule>
    <cfRule type="cellIs" dxfId="726" priority="103" operator="equal">
      <formula>"ON"</formula>
    </cfRule>
  </conditionalFormatting>
  <conditionalFormatting sqref="B85:B86">
    <cfRule type="cellIs" dxfId="725" priority="100" operator="equal">
      <formula>"OFF"</formula>
    </cfRule>
    <cfRule type="cellIs" dxfId="724" priority="101" operator="equal">
      <formula>"ON"</formula>
    </cfRule>
  </conditionalFormatting>
  <conditionalFormatting sqref="C85:C86">
    <cfRule type="cellIs" dxfId="723" priority="98" operator="equal">
      <formula>"OFF"</formula>
    </cfRule>
    <cfRule type="cellIs" dxfId="722" priority="99" operator="equal">
      <formula>"ON"</formula>
    </cfRule>
  </conditionalFormatting>
  <conditionalFormatting sqref="G85:G86">
    <cfRule type="cellIs" dxfId="721" priority="96" operator="equal">
      <formula>"OFF"</formula>
    </cfRule>
    <cfRule type="cellIs" dxfId="720" priority="97" operator="equal">
      <formula>"ON"</formula>
    </cfRule>
  </conditionalFormatting>
  <conditionalFormatting sqref="J85:J86">
    <cfRule type="cellIs" dxfId="719" priority="94" operator="equal">
      <formula>"OFF"</formula>
    </cfRule>
    <cfRule type="cellIs" dxfId="718" priority="95" operator="equal">
      <formula>"ON"</formula>
    </cfRule>
  </conditionalFormatting>
  <conditionalFormatting sqref="O85:O86">
    <cfRule type="cellIs" dxfId="717" priority="92" operator="equal">
      <formula>"OFF"</formula>
    </cfRule>
    <cfRule type="cellIs" dxfId="716" priority="93" operator="equal">
      <formula>"ON"</formula>
    </cfRule>
  </conditionalFormatting>
  <conditionalFormatting sqref="C87">
    <cfRule type="cellIs" dxfId="715" priority="90" operator="equal">
      <formula>"OFF"</formula>
    </cfRule>
    <cfRule type="cellIs" dxfId="714" priority="91" operator="equal">
      <formula>"ON"</formula>
    </cfRule>
  </conditionalFormatting>
  <conditionalFormatting sqref="G87">
    <cfRule type="cellIs" dxfId="713" priority="88" operator="equal">
      <formula>"OFF"</formula>
    </cfRule>
    <cfRule type="cellIs" dxfId="712" priority="89" operator="equal">
      <formula>"ON"</formula>
    </cfRule>
  </conditionalFormatting>
  <conditionalFormatting sqref="J87">
    <cfRule type="cellIs" dxfId="711" priority="72" operator="equal">
      <formula>"OFF"</formula>
    </cfRule>
    <cfRule type="cellIs" dxfId="710" priority="73" operator="equal">
      <formula>"ON"</formula>
    </cfRule>
  </conditionalFormatting>
  <conditionalFormatting sqref="O87">
    <cfRule type="cellIs" dxfId="709" priority="70" operator="equal">
      <formula>"OFF"</formula>
    </cfRule>
    <cfRule type="cellIs" dxfId="708" priority="71" operator="equal">
      <formula>"ON"</formula>
    </cfRule>
  </conditionalFormatting>
  <conditionalFormatting sqref="B87">
    <cfRule type="cellIs" dxfId="707" priority="82" operator="equal">
      <formula>"OFF"</formula>
    </cfRule>
    <cfRule type="cellIs" dxfId="706" priority="83" operator="equal">
      <formula>"ON"</formula>
    </cfRule>
  </conditionalFormatting>
  <conditionalFormatting sqref="C89">
    <cfRule type="cellIs" dxfId="705" priority="80" operator="equal">
      <formula>"OFF"</formula>
    </cfRule>
    <cfRule type="cellIs" dxfId="704" priority="81" operator="equal">
      <formula>"ON"</formula>
    </cfRule>
  </conditionalFormatting>
  <conditionalFormatting sqref="G89">
    <cfRule type="cellIs" dxfId="703" priority="68" operator="equal">
      <formula>"OFF"</formula>
    </cfRule>
    <cfRule type="cellIs" dxfId="702" priority="69" operator="equal">
      <formula>"ON"</formula>
    </cfRule>
  </conditionalFormatting>
  <conditionalFormatting sqref="J89">
    <cfRule type="cellIs" dxfId="701" priority="76" operator="equal">
      <formula>"OFF"</formula>
    </cfRule>
    <cfRule type="cellIs" dxfId="700" priority="77" operator="equal">
      <formula>"ON"</formula>
    </cfRule>
  </conditionalFormatting>
  <conditionalFormatting sqref="O89">
    <cfRule type="cellIs" dxfId="699" priority="74" operator="equal">
      <formula>"OFF"</formula>
    </cfRule>
    <cfRule type="cellIs" dxfId="698" priority="75" operator="equal">
      <formula>"ON"</formula>
    </cfRule>
  </conditionalFormatting>
  <conditionalFormatting sqref="G91">
    <cfRule type="cellIs" dxfId="697" priority="64" operator="equal">
      <formula>"OFF"</formula>
    </cfRule>
    <cfRule type="cellIs" dxfId="696" priority="65" operator="equal">
      <formula>"ON"</formula>
    </cfRule>
  </conditionalFormatting>
  <conditionalFormatting sqref="J91">
    <cfRule type="cellIs" dxfId="695" priority="62" operator="equal">
      <formula>"OFF"</formula>
    </cfRule>
    <cfRule type="cellIs" dxfId="694" priority="63" operator="equal">
      <formula>"ON"</formula>
    </cfRule>
  </conditionalFormatting>
  <conditionalFormatting sqref="O91">
    <cfRule type="cellIs" dxfId="693" priority="60" operator="equal">
      <formula>"OFF"</formula>
    </cfRule>
    <cfRule type="cellIs" dxfId="692" priority="61" operator="equal">
      <formula>"ON"</formula>
    </cfRule>
  </conditionalFormatting>
  <conditionalFormatting sqref="C91">
    <cfRule type="cellIs" dxfId="691" priority="66" operator="equal">
      <formula>"OFF"</formula>
    </cfRule>
    <cfRule type="cellIs" dxfId="690" priority="67" operator="equal">
      <formula>"ON"</formula>
    </cfRule>
  </conditionalFormatting>
  <conditionalFormatting sqref="C88">
    <cfRule type="cellIs" dxfId="689" priority="58" operator="equal">
      <formula>"OFF"</formula>
    </cfRule>
    <cfRule type="cellIs" dxfId="688" priority="59" operator="equal">
      <formula>"ON"</formula>
    </cfRule>
  </conditionalFormatting>
  <conditionalFormatting sqref="G88">
    <cfRule type="cellIs" dxfId="687" priority="56" operator="equal">
      <formula>"OFF"</formula>
    </cfRule>
    <cfRule type="cellIs" dxfId="686" priority="57" operator="equal">
      <formula>"ON"</formula>
    </cfRule>
  </conditionalFormatting>
  <conditionalFormatting sqref="J88">
    <cfRule type="cellIs" dxfId="685" priority="54" operator="equal">
      <formula>"OFF"</formula>
    </cfRule>
    <cfRule type="cellIs" dxfId="684" priority="55" operator="equal">
      <formula>"ON"</formula>
    </cfRule>
  </conditionalFormatting>
  <conditionalFormatting sqref="O88">
    <cfRule type="cellIs" dxfId="683" priority="52" operator="equal">
      <formula>"OFF"</formula>
    </cfRule>
    <cfRule type="cellIs" dxfId="682" priority="53" operator="equal">
      <formula>"ON"</formula>
    </cfRule>
  </conditionalFormatting>
  <conditionalFormatting sqref="B88">
    <cfRule type="cellIs" dxfId="681" priority="50" operator="equal">
      <formula>"OFF"</formula>
    </cfRule>
    <cfRule type="cellIs" dxfId="680" priority="51" operator="equal">
      <formula>"ON"</formula>
    </cfRule>
  </conditionalFormatting>
  <conditionalFormatting sqref="B89">
    <cfRule type="cellIs" dxfId="679" priority="48" operator="equal">
      <formula>"OFF"</formula>
    </cfRule>
    <cfRule type="cellIs" dxfId="678" priority="49" operator="equal">
      <formula>"ON"</formula>
    </cfRule>
  </conditionalFormatting>
  <conditionalFormatting sqref="C90">
    <cfRule type="cellIs" dxfId="677" priority="46" operator="equal">
      <formula>"OFF"</formula>
    </cfRule>
    <cfRule type="cellIs" dxfId="676" priority="47" operator="equal">
      <formula>"ON"</formula>
    </cfRule>
  </conditionalFormatting>
  <conditionalFormatting sqref="G90">
    <cfRule type="cellIs" dxfId="675" priority="40" operator="equal">
      <formula>"OFF"</formula>
    </cfRule>
    <cfRule type="cellIs" dxfId="674" priority="41" operator="equal">
      <formula>"ON"</formula>
    </cfRule>
  </conditionalFormatting>
  <conditionalFormatting sqref="J90">
    <cfRule type="cellIs" dxfId="673" priority="44" operator="equal">
      <formula>"OFF"</formula>
    </cfRule>
    <cfRule type="cellIs" dxfId="672" priority="45" operator="equal">
      <formula>"ON"</formula>
    </cfRule>
  </conditionalFormatting>
  <conditionalFormatting sqref="O90">
    <cfRule type="cellIs" dxfId="671" priority="42" operator="equal">
      <formula>"OFF"</formula>
    </cfRule>
    <cfRule type="cellIs" dxfId="670" priority="43" operator="equal">
      <formula>"ON"</formula>
    </cfRule>
  </conditionalFormatting>
  <conditionalFormatting sqref="B90">
    <cfRule type="cellIs" dxfId="669" priority="38" operator="equal">
      <formula>"OFF"</formula>
    </cfRule>
    <cfRule type="cellIs" dxfId="668" priority="39" operator="equal">
      <formula>"ON"</formula>
    </cfRule>
  </conditionalFormatting>
  <conditionalFormatting sqref="B91">
    <cfRule type="cellIs" dxfId="667" priority="36" operator="equal">
      <formula>"OFF"</formula>
    </cfRule>
    <cfRule type="cellIs" dxfId="666" priority="37" operator="equal">
      <formula>"ON"</formula>
    </cfRule>
  </conditionalFormatting>
  <conditionalFormatting sqref="G92">
    <cfRule type="cellIs" dxfId="665" priority="32" operator="equal">
      <formula>"OFF"</formula>
    </cfRule>
    <cfRule type="cellIs" dxfId="664" priority="33" operator="equal">
      <formula>"ON"</formula>
    </cfRule>
  </conditionalFormatting>
  <conditionalFormatting sqref="J92">
    <cfRule type="cellIs" dxfId="663" priority="30" operator="equal">
      <formula>"OFF"</formula>
    </cfRule>
    <cfRule type="cellIs" dxfId="662" priority="31" operator="equal">
      <formula>"ON"</formula>
    </cfRule>
  </conditionalFormatting>
  <conditionalFormatting sqref="O92">
    <cfRule type="cellIs" dxfId="661" priority="28" operator="equal">
      <formula>"OFF"</formula>
    </cfRule>
    <cfRule type="cellIs" dxfId="660" priority="29" operator="equal">
      <formula>"ON"</formula>
    </cfRule>
  </conditionalFormatting>
  <conditionalFormatting sqref="C92">
    <cfRule type="cellIs" dxfId="659" priority="34" operator="equal">
      <formula>"OFF"</formula>
    </cfRule>
    <cfRule type="cellIs" dxfId="658" priority="35" operator="equal">
      <formula>"ON"</formula>
    </cfRule>
  </conditionalFormatting>
  <conditionalFormatting sqref="B92">
    <cfRule type="cellIs" dxfId="657" priority="26" operator="equal">
      <formula>"OFF"</formula>
    </cfRule>
    <cfRule type="cellIs" dxfId="656" priority="27" operator="equal">
      <formula>"ON"</formula>
    </cfRule>
  </conditionalFormatting>
  <conditionalFormatting sqref="C93">
    <cfRule type="cellIs" dxfId="655" priority="24" operator="equal">
      <formula>"OFF"</formula>
    </cfRule>
    <cfRule type="cellIs" dxfId="654" priority="25" operator="equal">
      <formula>"ON"</formula>
    </cfRule>
  </conditionalFormatting>
  <conditionalFormatting sqref="G93">
    <cfRule type="cellIs" dxfId="653" priority="22" operator="equal">
      <formula>"OFF"</formula>
    </cfRule>
    <cfRule type="cellIs" dxfId="652" priority="23" operator="equal">
      <formula>"ON"</formula>
    </cfRule>
  </conditionalFormatting>
  <conditionalFormatting sqref="J93">
    <cfRule type="cellIs" dxfId="651" priority="20" operator="equal">
      <formula>"OFF"</formula>
    </cfRule>
    <cfRule type="cellIs" dxfId="650" priority="21" operator="equal">
      <formula>"ON"</formula>
    </cfRule>
  </conditionalFormatting>
  <conditionalFormatting sqref="O93">
    <cfRule type="cellIs" dxfId="649" priority="18" operator="equal">
      <formula>"OFF"</formula>
    </cfRule>
    <cfRule type="cellIs" dxfId="648" priority="19" operator="equal">
      <formula>"ON"</formula>
    </cfRule>
  </conditionalFormatting>
  <conditionalFormatting sqref="B93">
    <cfRule type="cellIs" dxfId="647" priority="16" operator="equal">
      <formula>"OFF"</formula>
    </cfRule>
    <cfRule type="cellIs" dxfId="646" priority="17" operator="equal">
      <formula>"ON"</formula>
    </cfRule>
  </conditionalFormatting>
  <conditionalFormatting sqref="C94">
    <cfRule type="cellIs" dxfId="645" priority="14" operator="equal">
      <formula>"OFF"</formula>
    </cfRule>
    <cfRule type="cellIs" dxfId="644" priority="15" operator="equal">
      <formula>"ON"</formula>
    </cfRule>
  </conditionalFormatting>
  <conditionalFormatting sqref="G94">
    <cfRule type="cellIs" dxfId="643" priority="12" operator="equal">
      <formula>"OFF"</formula>
    </cfRule>
    <cfRule type="cellIs" dxfId="642" priority="13" operator="equal">
      <formula>"ON"</formula>
    </cfRule>
  </conditionalFormatting>
  <conditionalFormatting sqref="J94">
    <cfRule type="cellIs" dxfId="641" priority="10" operator="equal">
      <formula>"OFF"</formula>
    </cfRule>
    <cfRule type="cellIs" dxfId="640" priority="11" operator="equal">
      <formula>"ON"</formula>
    </cfRule>
  </conditionalFormatting>
  <conditionalFormatting sqref="O94">
    <cfRule type="cellIs" dxfId="639" priority="8" operator="equal">
      <formula>"OFF"</formula>
    </cfRule>
    <cfRule type="cellIs" dxfId="638" priority="9" operator="equal">
      <formula>"ON"</formula>
    </cfRule>
  </conditionalFormatting>
  <conditionalFormatting sqref="B94">
    <cfRule type="cellIs" dxfId="637" priority="6" operator="equal">
      <formula>"OFF"</formula>
    </cfRule>
    <cfRule type="cellIs" dxfId="636" priority="7" operator="equal">
      <formula>"ON"</formula>
    </cfRule>
  </conditionalFormatting>
  <conditionalFormatting sqref="R37:W44">
    <cfRule type="cellIs" dxfId="635" priority="3" operator="lessThan">
      <formula>R$36</formula>
    </cfRule>
  </conditionalFormatting>
  <conditionalFormatting sqref="R47:W85">
    <cfRule type="cellIs" dxfId="634" priority="2" operator="lessThan">
      <formula>R$46</formula>
    </cfRule>
  </conditionalFormatting>
  <conditionalFormatting sqref="R3:W34">
    <cfRule type="cellIs" dxfId="633" priority="1" operator="lessThan">
      <formula>R$3</formula>
    </cfRule>
  </conditionalFormatting>
  <dataValidations count="3">
    <dataValidation type="list" allowBlank="1" showInputMessage="1" showErrorMessage="1" sqref="B3:C94 G3:G94 O18:O94 J3:J94" xr:uid="{FC8DE615-DA08-49AA-A889-9BF38539D3AE}">
      <formula1>"ON,OFF"</formula1>
    </dataValidation>
    <dataValidation type="list" allowBlank="1" showInputMessage="1" showErrorMessage="1" sqref="I3:I94 E3:E94 P3:P94" xr:uid="{9104FF86-7823-4DE7-8E14-FC9C1E6E94A2}">
      <formula1>"RGB,HSV,HLS,LAB,YUV,LUV,YCrCb"</formula1>
    </dataValidation>
    <dataValidation type="list" allowBlank="1" showInputMessage="1" showErrorMessage="1" sqref="F3:F94" xr:uid="{24D4892D-3623-4457-9B9D-4F6EED100DB2}">
      <formula1>"0,1,2,All"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FBF49-1EEE-45B4-9FBA-76508BA4C68D}">
  <dimension ref="A1:AC44"/>
  <sheetViews>
    <sheetView workbookViewId="0">
      <selection activeCell="U2" sqref="U1:W1048576"/>
    </sheetView>
  </sheetViews>
  <sheetFormatPr defaultRowHeight="15" x14ac:dyDescent="0.25"/>
  <cols>
    <col min="1" max="1" width="9.140625" style="1"/>
    <col min="2" max="2" width="10.140625" style="1" bestFit="1" customWidth="1"/>
    <col min="3" max="3" width="8.140625" style="1" bestFit="1" customWidth="1"/>
    <col min="4" max="4" width="9.5703125" style="1" bestFit="1" customWidth="1"/>
    <col min="5" max="5" width="11.28515625" style="1" bestFit="1" customWidth="1"/>
    <col min="6" max="6" width="13.28515625" style="1" bestFit="1" customWidth="1"/>
    <col min="7" max="7" width="9.140625" style="1"/>
    <col min="8" max="8" width="7" style="1" bestFit="1" customWidth="1"/>
    <col min="9" max="9" width="11.28515625" style="1" bestFit="1" customWidth="1"/>
    <col min="10" max="10" width="8.140625" style="1" bestFit="1" customWidth="1"/>
    <col min="11" max="11" width="12.42578125" style="1" bestFit="1" customWidth="1"/>
    <col min="12" max="12" width="12.7109375" style="1" bestFit="1" customWidth="1"/>
    <col min="13" max="13" width="14" style="1" bestFit="1" customWidth="1"/>
    <col min="14" max="14" width="15.42578125" style="1" bestFit="1" customWidth="1"/>
    <col min="15" max="15" width="14.140625" style="1" bestFit="1" customWidth="1"/>
    <col min="16" max="16" width="11.28515625" style="1" bestFit="1" customWidth="1"/>
    <col min="17" max="17" width="13.28515625" style="1" bestFit="1" customWidth="1"/>
    <col min="18" max="20" width="9.140625" style="1"/>
    <col min="21" max="23" width="0" style="1" hidden="1" customWidth="1"/>
    <col min="24" max="25" width="9.140625" style="1"/>
    <col min="26" max="26" width="10" style="1" bestFit="1" customWidth="1"/>
    <col min="27" max="27" width="8" style="1" bestFit="1" customWidth="1"/>
    <col min="28" max="28" width="9.140625" style="1"/>
    <col min="29" max="29" width="27.28515625" style="4" customWidth="1"/>
    <col min="30" max="16384" width="9.140625" style="4"/>
  </cols>
  <sheetData>
    <row r="1" spans="1:29" s="3" customFormat="1" ht="15" customHeight="1" x14ac:dyDescent="0.25">
      <c r="A1" s="20" t="s">
        <v>0</v>
      </c>
      <c r="B1" s="10" t="s">
        <v>25</v>
      </c>
      <c r="C1" s="20" t="s">
        <v>2</v>
      </c>
      <c r="D1" s="20"/>
      <c r="E1" s="20"/>
      <c r="F1" s="20"/>
      <c r="G1" s="20" t="s">
        <v>6</v>
      </c>
      <c r="H1" s="20"/>
      <c r="I1" s="20"/>
      <c r="J1" s="20" t="s">
        <v>14</v>
      </c>
      <c r="K1" s="20"/>
      <c r="L1" s="20"/>
      <c r="M1" s="20"/>
      <c r="N1" s="20"/>
      <c r="O1" s="20"/>
      <c r="P1" s="20"/>
      <c r="Q1" s="20"/>
      <c r="R1" s="20" t="s">
        <v>15</v>
      </c>
      <c r="S1" s="20"/>
      <c r="T1" s="20"/>
      <c r="U1" s="20"/>
      <c r="V1" s="20"/>
      <c r="W1" s="20"/>
      <c r="X1" s="20"/>
      <c r="Y1" s="20"/>
      <c r="Z1" s="20" t="s">
        <v>20</v>
      </c>
      <c r="AA1" s="20"/>
      <c r="AB1" s="20"/>
      <c r="AC1" s="19" t="s">
        <v>28</v>
      </c>
    </row>
    <row r="2" spans="1:29" ht="30" x14ac:dyDescent="0.25">
      <c r="A2" s="20"/>
      <c r="B2" s="10" t="s">
        <v>26</v>
      </c>
      <c r="C2" s="1" t="s">
        <v>3</v>
      </c>
      <c r="D2" s="1" t="s">
        <v>4</v>
      </c>
      <c r="E2" s="1" t="s">
        <v>5</v>
      </c>
      <c r="F2" s="1" t="s">
        <v>7</v>
      </c>
      <c r="G2" s="1" t="s">
        <v>3</v>
      </c>
      <c r="H2" s="1" t="s">
        <v>8</v>
      </c>
      <c r="I2" s="1" t="s">
        <v>5</v>
      </c>
      <c r="J2" s="1" t="s">
        <v>3</v>
      </c>
      <c r="K2" s="1" t="s">
        <v>10</v>
      </c>
      <c r="L2" s="1" t="s">
        <v>11</v>
      </c>
      <c r="M2" s="1" t="s">
        <v>12</v>
      </c>
      <c r="N2" s="1" t="s">
        <v>22</v>
      </c>
      <c r="O2" s="1" t="s">
        <v>13</v>
      </c>
      <c r="P2" s="1" t="s">
        <v>5</v>
      </c>
      <c r="Q2" s="1" t="s">
        <v>7</v>
      </c>
      <c r="R2" s="21" t="s">
        <v>61</v>
      </c>
      <c r="S2" s="21" t="s">
        <v>62</v>
      </c>
      <c r="T2" s="21" t="s">
        <v>63</v>
      </c>
      <c r="U2" s="21" t="s">
        <v>64</v>
      </c>
      <c r="V2" s="21" t="s">
        <v>65</v>
      </c>
      <c r="W2" s="21" t="s">
        <v>66</v>
      </c>
      <c r="X2" s="10" t="s">
        <v>16</v>
      </c>
      <c r="Y2" s="10" t="s">
        <v>17</v>
      </c>
      <c r="Z2" s="6" t="s">
        <v>1</v>
      </c>
      <c r="AA2" s="6" t="s">
        <v>21</v>
      </c>
      <c r="AB2" s="6" t="s">
        <v>9</v>
      </c>
      <c r="AC2" s="19"/>
    </row>
    <row r="3" spans="1:29" x14ac:dyDescent="0.25">
      <c r="A3" s="25">
        <f>IF(C3="","",ROW(C3)-3)</f>
        <v>0</v>
      </c>
      <c r="B3" s="5" t="s">
        <v>18</v>
      </c>
      <c r="C3" s="5" t="s">
        <v>18</v>
      </c>
      <c r="D3" s="5">
        <v>48</v>
      </c>
      <c r="E3" s="5" t="s">
        <v>38</v>
      </c>
      <c r="F3" s="5" t="s">
        <v>24</v>
      </c>
      <c r="G3" s="5" t="s">
        <v>19</v>
      </c>
      <c r="H3" s="5">
        <v>0</v>
      </c>
      <c r="I3" s="5" t="s">
        <v>23</v>
      </c>
      <c r="J3" s="5" t="s">
        <v>19</v>
      </c>
      <c r="K3" s="5">
        <v>0</v>
      </c>
      <c r="L3" s="5">
        <v>0</v>
      </c>
      <c r="M3" s="5">
        <v>0</v>
      </c>
      <c r="N3" s="7" t="s">
        <v>27</v>
      </c>
      <c r="O3" s="5">
        <v>0</v>
      </c>
      <c r="P3" s="5" t="s">
        <v>23</v>
      </c>
      <c r="Q3" s="5" t="s">
        <v>24</v>
      </c>
      <c r="R3" s="23">
        <v>0.84966216216199997</v>
      </c>
      <c r="S3" s="23">
        <v>0.85275900900900004</v>
      </c>
      <c r="T3" s="23">
        <v>0.85219594594600001</v>
      </c>
      <c r="U3" s="23"/>
      <c r="V3" s="23"/>
      <c r="W3" s="23"/>
      <c r="X3" s="28">
        <v>-1.8181430113E-17</v>
      </c>
      <c r="Y3" s="5">
        <v>1</v>
      </c>
      <c r="Z3" s="1">
        <v>144</v>
      </c>
      <c r="AA3" s="5">
        <v>0</v>
      </c>
      <c r="AB3" s="5">
        <v>0</v>
      </c>
      <c r="AC3" s="4" t="s">
        <v>29</v>
      </c>
    </row>
    <row r="4" spans="1:29" x14ac:dyDescent="0.25">
      <c r="A4" s="5">
        <f t="shared" ref="A4:A8" si="0">IF(C4="","",ROW(C4)-3)</f>
        <v>1</v>
      </c>
      <c r="B4" s="5" t="s">
        <v>18</v>
      </c>
      <c r="C4" s="5" t="s">
        <v>18</v>
      </c>
      <c r="D4" s="5">
        <v>32</v>
      </c>
      <c r="E4" s="5" t="s">
        <v>38</v>
      </c>
      <c r="F4" s="5" t="s">
        <v>24</v>
      </c>
      <c r="G4" s="5" t="s">
        <v>19</v>
      </c>
      <c r="H4" s="5">
        <v>0</v>
      </c>
      <c r="I4" s="5" t="s">
        <v>23</v>
      </c>
      <c r="J4" s="5" t="s">
        <v>19</v>
      </c>
      <c r="K4" s="5">
        <v>0</v>
      </c>
      <c r="L4" s="5">
        <v>0</v>
      </c>
      <c r="M4" s="5">
        <v>0</v>
      </c>
      <c r="N4" s="7" t="s">
        <v>27</v>
      </c>
      <c r="O4" s="5">
        <v>0</v>
      </c>
      <c r="P4" s="5" t="s">
        <v>23</v>
      </c>
      <c r="Q4" s="5" t="s">
        <v>24</v>
      </c>
      <c r="R4" s="1">
        <v>0.83417792792800005</v>
      </c>
      <c r="S4" s="1">
        <v>0.83417792792800005</v>
      </c>
      <c r="T4" s="1">
        <v>0.83530405405399999</v>
      </c>
      <c r="U4" s="5"/>
      <c r="V4" s="5"/>
      <c r="W4" s="5"/>
      <c r="X4" s="28">
        <v>8.5017078462300007E-18</v>
      </c>
      <c r="Y4" s="5">
        <v>1</v>
      </c>
      <c r="Z4" s="1">
        <v>96</v>
      </c>
      <c r="AA4" s="5">
        <v>0</v>
      </c>
      <c r="AB4" s="5">
        <v>0</v>
      </c>
      <c r="AC4" s="4" t="s">
        <v>30</v>
      </c>
    </row>
    <row r="5" spans="1:29" x14ac:dyDescent="0.25">
      <c r="A5" s="5">
        <f t="shared" si="0"/>
        <v>2</v>
      </c>
      <c r="B5" s="5" t="s">
        <v>18</v>
      </c>
      <c r="C5" s="5" t="s">
        <v>18</v>
      </c>
      <c r="D5" s="5">
        <v>48</v>
      </c>
      <c r="E5" s="5" t="s">
        <v>36</v>
      </c>
      <c r="F5" s="5" t="s">
        <v>24</v>
      </c>
      <c r="G5" s="5" t="s">
        <v>19</v>
      </c>
      <c r="H5" s="5">
        <v>0</v>
      </c>
      <c r="I5" s="5" t="s">
        <v>23</v>
      </c>
      <c r="J5" s="5" t="s">
        <v>19</v>
      </c>
      <c r="K5" s="5">
        <v>0</v>
      </c>
      <c r="L5" s="5">
        <v>0</v>
      </c>
      <c r="M5" s="5">
        <v>0</v>
      </c>
      <c r="N5" s="7" t="s">
        <v>27</v>
      </c>
      <c r="O5" s="9" t="s">
        <v>19</v>
      </c>
      <c r="P5" s="5" t="s">
        <v>23</v>
      </c>
      <c r="Q5" s="5" t="s">
        <v>24</v>
      </c>
      <c r="R5" s="1">
        <v>0.82629504504499995</v>
      </c>
      <c r="S5" s="1">
        <v>0.82488738738699996</v>
      </c>
      <c r="T5" s="1">
        <v>0.82460585585599999</v>
      </c>
      <c r="U5" s="5"/>
      <c r="V5" s="5"/>
      <c r="W5" s="5"/>
      <c r="X5" s="28">
        <v>-1.0757716595E-17</v>
      </c>
      <c r="Y5" s="5">
        <v>1</v>
      </c>
      <c r="Z5" s="1">
        <v>144</v>
      </c>
      <c r="AA5" s="5">
        <v>0</v>
      </c>
      <c r="AB5" s="5">
        <v>0</v>
      </c>
      <c r="AC5" s="8" t="s">
        <v>33</v>
      </c>
    </row>
    <row r="6" spans="1:29" x14ac:dyDescent="0.25">
      <c r="A6" s="5">
        <f t="shared" si="0"/>
        <v>3</v>
      </c>
      <c r="B6" s="5" t="s">
        <v>19</v>
      </c>
      <c r="C6" s="5" t="s">
        <v>18</v>
      </c>
      <c r="D6" s="5">
        <v>48</v>
      </c>
      <c r="E6" s="5" t="s">
        <v>38</v>
      </c>
      <c r="F6" s="5" t="s">
        <v>24</v>
      </c>
      <c r="G6" s="5" t="s">
        <v>19</v>
      </c>
      <c r="H6" s="5">
        <v>0</v>
      </c>
      <c r="I6" s="5" t="s">
        <v>23</v>
      </c>
      <c r="J6" s="5" t="s">
        <v>19</v>
      </c>
      <c r="K6" s="5">
        <v>0</v>
      </c>
      <c r="L6" s="5">
        <v>0</v>
      </c>
      <c r="M6" s="5">
        <v>0</v>
      </c>
      <c r="N6" s="7" t="s">
        <v>27</v>
      </c>
      <c r="O6" s="9" t="s">
        <v>19</v>
      </c>
      <c r="P6" s="5" t="s">
        <v>23</v>
      </c>
      <c r="Q6" s="5" t="s">
        <v>24</v>
      </c>
      <c r="R6" s="1">
        <v>0.78490990990999998</v>
      </c>
      <c r="S6" s="1">
        <v>0.78293918918899996</v>
      </c>
      <c r="T6" s="1">
        <v>0.78406531531500001</v>
      </c>
      <c r="U6" s="5"/>
      <c r="V6" s="5"/>
      <c r="W6" s="5"/>
      <c r="X6" s="28">
        <v>-1.75813095591E-17</v>
      </c>
      <c r="Y6" s="5">
        <v>1</v>
      </c>
      <c r="Z6" s="1">
        <v>144</v>
      </c>
      <c r="AA6" s="5">
        <v>0</v>
      </c>
      <c r="AB6" s="5">
        <v>0</v>
      </c>
      <c r="AC6" s="8" t="s">
        <v>33</v>
      </c>
    </row>
    <row r="7" spans="1:29" x14ac:dyDescent="0.25">
      <c r="A7" s="5">
        <f t="shared" si="0"/>
        <v>4</v>
      </c>
      <c r="B7" s="5" t="s">
        <v>19</v>
      </c>
      <c r="C7" s="5" t="s">
        <v>18</v>
      </c>
      <c r="D7" s="5">
        <v>32</v>
      </c>
      <c r="E7" s="5" t="s">
        <v>38</v>
      </c>
      <c r="F7" s="5" t="s">
        <v>24</v>
      </c>
      <c r="G7" s="5" t="s">
        <v>19</v>
      </c>
      <c r="H7" s="5">
        <v>0</v>
      </c>
      <c r="I7" s="5" t="s">
        <v>23</v>
      </c>
      <c r="J7" s="5" t="s">
        <v>19</v>
      </c>
      <c r="K7" s="5">
        <v>0</v>
      </c>
      <c r="L7" s="5">
        <v>0</v>
      </c>
      <c r="M7" s="5">
        <v>0</v>
      </c>
      <c r="N7" s="7" t="s">
        <v>27</v>
      </c>
      <c r="O7" s="9" t="s">
        <v>19</v>
      </c>
      <c r="P7" s="5" t="s">
        <v>23</v>
      </c>
      <c r="Q7" s="5" t="s">
        <v>24</v>
      </c>
      <c r="R7" s="1">
        <v>0.75816441441399995</v>
      </c>
      <c r="S7" s="1">
        <v>0.75450450450499995</v>
      </c>
      <c r="T7" s="1">
        <v>0.75872747747699998</v>
      </c>
      <c r="U7" s="5"/>
      <c r="V7" s="5"/>
      <c r="W7" s="5"/>
      <c r="X7" s="28">
        <v>1.22774663309E-17</v>
      </c>
      <c r="Y7" s="5">
        <v>1</v>
      </c>
      <c r="Z7" s="1">
        <v>96</v>
      </c>
      <c r="AA7" s="5">
        <v>0</v>
      </c>
      <c r="AB7" s="5">
        <v>0</v>
      </c>
      <c r="AC7" s="8" t="s">
        <v>33</v>
      </c>
    </row>
    <row r="8" spans="1:29" x14ac:dyDescent="0.25">
      <c r="A8" s="5">
        <f t="shared" si="0"/>
        <v>5</v>
      </c>
      <c r="B8" s="5" t="s">
        <v>19</v>
      </c>
      <c r="C8" s="5" t="s">
        <v>18</v>
      </c>
      <c r="D8" s="5">
        <v>48</v>
      </c>
      <c r="E8" s="5" t="s">
        <v>36</v>
      </c>
      <c r="F8" s="5" t="s">
        <v>24</v>
      </c>
      <c r="G8" s="5" t="s">
        <v>19</v>
      </c>
      <c r="H8" s="5">
        <v>0</v>
      </c>
      <c r="I8" s="5" t="s">
        <v>23</v>
      </c>
      <c r="J8" s="5" t="s">
        <v>19</v>
      </c>
      <c r="K8" s="5">
        <v>0</v>
      </c>
      <c r="L8" s="5">
        <v>0</v>
      </c>
      <c r="M8" s="5">
        <v>0</v>
      </c>
      <c r="N8" s="7" t="s">
        <v>27</v>
      </c>
      <c r="O8" s="9" t="s">
        <v>19</v>
      </c>
      <c r="P8" s="5" t="s">
        <v>23</v>
      </c>
      <c r="Q8" s="5" t="s">
        <v>24</v>
      </c>
      <c r="R8" s="1">
        <v>0.75703828828800002</v>
      </c>
      <c r="S8" s="1">
        <v>0.76604729729700005</v>
      </c>
      <c r="T8" s="1">
        <v>0.764921171171</v>
      </c>
      <c r="X8" s="28">
        <v>-3.6007233231100004E-18</v>
      </c>
      <c r="Y8" s="5">
        <v>1</v>
      </c>
      <c r="Z8" s="1">
        <v>144</v>
      </c>
      <c r="AA8" s="5">
        <v>0</v>
      </c>
      <c r="AB8" s="5">
        <v>0</v>
      </c>
      <c r="AC8" s="8" t="s">
        <v>33</v>
      </c>
    </row>
    <row r="9" spans="1:29" s="16" customFormat="1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4"/>
      <c r="O9" s="15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 spans="1:29" x14ac:dyDescent="0.25">
      <c r="A10" s="5">
        <f>IF(C10="","",ROW(C10)-4)</f>
        <v>6</v>
      </c>
      <c r="B10" s="5" t="s">
        <v>19</v>
      </c>
      <c r="C10" s="5" t="s">
        <v>19</v>
      </c>
      <c r="D10" s="5">
        <v>0</v>
      </c>
      <c r="E10" s="5" t="s">
        <v>23</v>
      </c>
      <c r="F10" s="5" t="s">
        <v>24</v>
      </c>
      <c r="G10" s="5" t="s">
        <v>18</v>
      </c>
      <c r="H10" s="5">
        <v>32</v>
      </c>
      <c r="I10" s="5" t="s">
        <v>38</v>
      </c>
      <c r="J10" s="5" t="s">
        <v>19</v>
      </c>
      <c r="K10" s="5">
        <v>0</v>
      </c>
      <c r="L10" s="5">
        <v>0</v>
      </c>
      <c r="M10" s="5">
        <v>0</v>
      </c>
      <c r="N10" s="7" t="s">
        <v>27</v>
      </c>
      <c r="O10" s="9" t="s">
        <v>19</v>
      </c>
      <c r="P10" s="5" t="s">
        <v>23</v>
      </c>
      <c r="Q10" s="5" t="s">
        <v>24</v>
      </c>
      <c r="R10" s="23">
        <v>0.90793918918899996</v>
      </c>
      <c r="S10" s="23">
        <v>0.90793918918899996</v>
      </c>
      <c r="T10" s="23">
        <v>0.91047297297300001</v>
      </c>
      <c r="U10" s="23"/>
      <c r="V10" s="23"/>
      <c r="W10" s="23"/>
      <c r="X10" s="28">
        <v>4.7676244000399998E-17</v>
      </c>
      <c r="Y10" s="5">
        <v>1</v>
      </c>
      <c r="Z10" s="5">
        <v>0</v>
      </c>
      <c r="AA10" s="1">
        <v>3072</v>
      </c>
      <c r="AB10" s="5">
        <v>0</v>
      </c>
      <c r="AC10" s="8" t="s">
        <v>40</v>
      </c>
    </row>
    <row r="11" spans="1:29" x14ac:dyDescent="0.25">
      <c r="A11" s="5">
        <f t="shared" ref="A11:A13" si="1">IF(C11="","",ROW(C11)-4)</f>
        <v>7</v>
      </c>
      <c r="B11" s="5" t="s">
        <v>18</v>
      </c>
      <c r="C11" s="5" t="s">
        <v>19</v>
      </c>
      <c r="D11" s="5">
        <v>0</v>
      </c>
      <c r="E11" s="5" t="s">
        <v>23</v>
      </c>
      <c r="F11" s="5" t="s">
        <v>24</v>
      </c>
      <c r="G11" s="5" t="s">
        <v>18</v>
      </c>
      <c r="H11" s="5">
        <v>32</v>
      </c>
      <c r="I11" s="5" t="s">
        <v>38</v>
      </c>
      <c r="J11" s="5" t="s">
        <v>19</v>
      </c>
      <c r="K11" s="5">
        <v>0</v>
      </c>
      <c r="L11" s="5">
        <v>0</v>
      </c>
      <c r="M11" s="5">
        <v>0</v>
      </c>
      <c r="N11" s="7" t="s">
        <v>27</v>
      </c>
      <c r="O11" s="9" t="s">
        <v>19</v>
      </c>
      <c r="P11" s="5" t="s">
        <v>23</v>
      </c>
      <c r="Q11" s="5" t="s">
        <v>24</v>
      </c>
      <c r="R11" s="1">
        <v>0.90371621621599996</v>
      </c>
      <c r="S11" s="1">
        <v>0.90315315315300004</v>
      </c>
      <c r="T11" s="1">
        <v>0.90343468468499999</v>
      </c>
      <c r="X11" s="28">
        <v>4.8831892816999999E-16</v>
      </c>
      <c r="Y11" s="5">
        <v>1</v>
      </c>
      <c r="Z11" s="5">
        <v>0</v>
      </c>
      <c r="AA11" s="1">
        <v>3072</v>
      </c>
      <c r="AB11" s="5">
        <v>0</v>
      </c>
      <c r="AC11" s="4" t="s">
        <v>30</v>
      </c>
    </row>
    <row r="12" spans="1:29" x14ac:dyDescent="0.25">
      <c r="A12" s="5">
        <f t="shared" si="1"/>
        <v>8</v>
      </c>
      <c r="B12" s="5" t="s">
        <v>19</v>
      </c>
      <c r="C12" s="5" t="s">
        <v>19</v>
      </c>
      <c r="D12" s="5">
        <v>0</v>
      </c>
      <c r="E12" s="5" t="s">
        <v>23</v>
      </c>
      <c r="F12" s="5" t="s">
        <v>24</v>
      </c>
      <c r="G12" s="5" t="s">
        <v>18</v>
      </c>
      <c r="H12" s="5">
        <v>8</v>
      </c>
      <c r="I12" s="5" t="s">
        <v>38</v>
      </c>
      <c r="J12" s="5" t="s">
        <v>19</v>
      </c>
      <c r="K12" s="5">
        <v>0</v>
      </c>
      <c r="L12" s="5">
        <v>0</v>
      </c>
      <c r="M12" s="5">
        <v>0</v>
      </c>
      <c r="N12" s="7" t="s">
        <v>27</v>
      </c>
      <c r="O12" s="9" t="s">
        <v>19</v>
      </c>
      <c r="P12" s="5" t="s">
        <v>23</v>
      </c>
      <c r="Q12" s="5" t="s">
        <v>24</v>
      </c>
      <c r="R12" s="1">
        <v>0.89864864864899996</v>
      </c>
      <c r="S12" s="1">
        <v>0.90146396396399997</v>
      </c>
      <c r="T12" s="1">
        <v>0.89977477477500001</v>
      </c>
      <c r="X12" s="28">
        <v>6.5013060000600002E-17</v>
      </c>
      <c r="Y12" s="5">
        <v>1</v>
      </c>
      <c r="Z12" s="5">
        <v>0</v>
      </c>
      <c r="AA12" s="1">
        <v>192</v>
      </c>
      <c r="AB12" s="5">
        <v>0</v>
      </c>
      <c r="AC12" s="8" t="s">
        <v>41</v>
      </c>
    </row>
    <row r="13" spans="1:29" x14ac:dyDescent="0.25">
      <c r="A13" s="25">
        <f t="shared" si="1"/>
        <v>9</v>
      </c>
      <c r="B13" s="5" t="s">
        <v>18</v>
      </c>
      <c r="C13" s="5" t="s">
        <v>19</v>
      </c>
      <c r="D13" s="5">
        <v>0</v>
      </c>
      <c r="E13" s="5" t="s">
        <v>23</v>
      </c>
      <c r="F13" s="5" t="s">
        <v>24</v>
      </c>
      <c r="G13" s="5" t="s">
        <v>18</v>
      </c>
      <c r="H13" s="5">
        <v>8</v>
      </c>
      <c r="I13" s="5" t="s">
        <v>38</v>
      </c>
      <c r="J13" s="5" t="s">
        <v>19</v>
      </c>
      <c r="K13" s="5">
        <v>0</v>
      </c>
      <c r="L13" s="5">
        <v>0</v>
      </c>
      <c r="M13" s="5">
        <v>0</v>
      </c>
      <c r="N13" s="7" t="s">
        <v>27</v>
      </c>
      <c r="O13" s="9" t="s">
        <v>19</v>
      </c>
      <c r="P13" s="5" t="s">
        <v>23</v>
      </c>
      <c r="Q13" s="5" t="s">
        <v>24</v>
      </c>
      <c r="R13" s="1">
        <v>0.90681306306300002</v>
      </c>
      <c r="S13" s="1">
        <v>0.90540540540500003</v>
      </c>
      <c r="T13" s="1">
        <v>0.90653153153199995</v>
      </c>
      <c r="X13" s="28">
        <v>1.9010485544800001E-16</v>
      </c>
      <c r="Y13" s="5">
        <v>1</v>
      </c>
      <c r="Z13" s="5">
        <v>0</v>
      </c>
      <c r="AA13" s="1">
        <v>192</v>
      </c>
      <c r="AB13" s="5">
        <v>0</v>
      </c>
      <c r="AC13" s="8" t="s">
        <v>72</v>
      </c>
    </row>
    <row r="14" spans="1:29" s="16" customFormat="1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4"/>
      <c r="O14" s="15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  <row r="15" spans="1:29" x14ac:dyDescent="0.25">
      <c r="A15" s="5">
        <f t="shared" ref="A15:A34" si="2">IF(C15="","",ROW(C15)-5)</f>
        <v>10</v>
      </c>
      <c r="B15" s="5" t="s">
        <v>19</v>
      </c>
      <c r="C15" s="5" t="s">
        <v>19</v>
      </c>
      <c r="D15" s="5">
        <v>0</v>
      </c>
      <c r="E15" s="5" t="s">
        <v>23</v>
      </c>
      <c r="F15" s="5" t="s">
        <v>24</v>
      </c>
      <c r="G15" s="5" t="s">
        <v>19</v>
      </c>
      <c r="H15" s="5">
        <v>0</v>
      </c>
      <c r="I15" s="5" t="s">
        <v>23</v>
      </c>
      <c r="J15" s="5" t="s">
        <v>18</v>
      </c>
      <c r="K15" s="5">
        <v>8</v>
      </c>
      <c r="L15" s="5">
        <v>16</v>
      </c>
      <c r="M15" s="5">
        <v>2</v>
      </c>
      <c r="N15" s="7" t="s">
        <v>27</v>
      </c>
      <c r="O15" s="9" t="s">
        <v>19</v>
      </c>
      <c r="P15" s="5" t="s">
        <v>38</v>
      </c>
      <c r="Q15" s="5" t="s">
        <v>24</v>
      </c>
      <c r="R15" s="23">
        <v>0.97212837837800004</v>
      </c>
      <c r="S15" s="23">
        <v>0.97269144144099995</v>
      </c>
      <c r="T15" s="23">
        <v>0.97184684684699996</v>
      </c>
      <c r="U15" s="23"/>
      <c r="V15" s="23"/>
      <c r="W15" s="23"/>
      <c r="X15" s="28">
        <v>1.4020223828199999E-16</v>
      </c>
      <c r="Y15" s="5">
        <v>1</v>
      </c>
      <c r="Z15" s="5">
        <v>0</v>
      </c>
      <c r="AA15" s="5">
        <v>0</v>
      </c>
      <c r="AB15" s="1">
        <v>864</v>
      </c>
      <c r="AC15" s="8" t="s">
        <v>67</v>
      </c>
    </row>
    <row r="16" spans="1:29" x14ac:dyDescent="0.25">
      <c r="A16" s="25">
        <f t="shared" si="2"/>
        <v>11</v>
      </c>
      <c r="B16" s="5" t="s">
        <v>18</v>
      </c>
      <c r="C16" s="5" t="s">
        <v>19</v>
      </c>
      <c r="D16" s="5">
        <v>0</v>
      </c>
      <c r="E16" s="5" t="s">
        <v>23</v>
      </c>
      <c r="F16" s="5" t="s">
        <v>24</v>
      </c>
      <c r="G16" s="5" t="s">
        <v>19</v>
      </c>
      <c r="H16" s="5">
        <v>0</v>
      </c>
      <c r="I16" s="5" t="s">
        <v>23</v>
      </c>
      <c r="J16" s="5" t="s">
        <v>18</v>
      </c>
      <c r="K16" s="5">
        <v>8</v>
      </c>
      <c r="L16" s="5">
        <v>16</v>
      </c>
      <c r="M16" s="5">
        <v>2</v>
      </c>
      <c r="N16" s="7" t="s">
        <v>27</v>
      </c>
      <c r="O16" s="9" t="s">
        <v>19</v>
      </c>
      <c r="P16" s="5" t="s">
        <v>38</v>
      </c>
      <c r="Q16" s="5" t="s">
        <v>24</v>
      </c>
      <c r="R16" s="1">
        <v>0.97325450450499995</v>
      </c>
      <c r="S16" s="1">
        <v>0.97269144144099995</v>
      </c>
      <c r="T16" s="1">
        <v>0.97353603603600003</v>
      </c>
      <c r="X16" s="28">
        <v>9.9871914394000001E-18</v>
      </c>
      <c r="Y16" s="5">
        <v>1</v>
      </c>
      <c r="Z16" s="5">
        <v>0</v>
      </c>
      <c r="AA16" s="5">
        <v>0</v>
      </c>
      <c r="AB16" s="1">
        <v>864</v>
      </c>
      <c r="AC16" s="8" t="s">
        <v>68</v>
      </c>
    </row>
    <row r="17" spans="1:29" x14ac:dyDescent="0.25">
      <c r="A17" s="5">
        <f t="shared" si="2"/>
        <v>12</v>
      </c>
      <c r="B17" s="5" t="s">
        <v>19</v>
      </c>
      <c r="C17" s="5" t="s">
        <v>19</v>
      </c>
      <c r="D17" s="5">
        <v>0</v>
      </c>
      <c r="E17" s="5" t="s">
        <v>23</v>
      </c>
      <c r="F17" s="5" t="s">
        <v>24</v>
      </c>
      <c r="G17" s="5" t="s">
        <v>19</v>
      </c>
      <c r="H17" s="5">
        <v>0</v>
      </c>
      <c r="I17" s="5" t="s">
        <v>23</v>
      </c>
      <c r="J17" s="5" t="s">
        <v>18</v>
      </c>
      <c r="K17" s="5">
        <v>8</v>
      </c>
      <c r="L17" s="5">
        <v>16</v>
      </c>
      <c r="M17" s="5">
        <v>2</v>
      </c>
      <c r="N17" s="7" t="s">
        <v>27</v>
      </c>
      <c r="O17" s="9" t="s">
        <v>18</v>
      </c>
      <c r="P17" s="5" t="s">
        <v>38</v>
      </c>
      <c r="Q17" s="5" t="s">
        <v>24</v>
      </c>
      <c r="R17" s="1">
        <v>0.97240990990999998</v>
      </c>
      <c r="S17" s="1">
        <v>0.97240990990999998</v>
      </c>
      <c r="T17" s="1">
        <v>0.97184684684699996</v>
      </c>
      <c r="X17" s="28">
        <v>-1.5714453058399999E-16</v>
      </c>
      <c r="Y17" s="5">
        <v>1</v>
      </c>
      <c r="Z17" s="5">
        <v>0</v>
      </c>
      <c r="AA17" s="5">
        <v>0</v>
      </c>
      <c r="AB17" s="1">
        <v>864</v>
      </c>
      <c r="AC17" s="8" t="s">
        <v>54</v>
      </c>
    </row>
    <row r="18" spans="1:29" x14ac:dyDescent="0.25">
      <c r="A18" s="5">
        <f t="shared" si="2"/>
        <v>13</v>
      </c>
      <c r="B18" s="5" t="s">
        <v>18</v>
      </c>
      <c r="C18" s="5" t="s">
        <v>19</v>
      </c>
      <c r="D18" s="5">
        <v>0</v>
      </c>
      <c r="E18" s="5" t="s">
        <v>23</v>
      </c>
      <c r="F18" s="5" t="s">
        <v>24</v>
      </c>
      <c r="G18" s="5" t="s">
        <v>19</v>
      </c>
      <c r="H18" s="5">
        <v>0</v>
      </c>
      <c r="I18" s="5" t="s">
        <v>23</v>
      </c>
      <c r="J18" s="5" t="s">
        <v>18</v>
      </c>
      <c r="K18" s="5">
        <v>8</v>
      </c>
      <c r="L18" s="5">
        <v>16</v>
      </c>
      <c r="M18" s="5">
        <v>2</v>
      </c>
      <c r="N18" s="7" t="s">
        <v>27</v>
      </c>
      <c r="O18" s="9" t="s">
        <v>18</v>
      </c>
      <c r="P18" s="5" t="s">
        <v>38</v>
      </c>
      <c r="Q18" s="5" t="s">
        <v>24</v>
      </c>
      <c r="R18" s="1">
        <v>0.97240990990999998</v>
      </c>
      <c r="S18" s="1">
        <v>0.97240990990999998</v>
      </c>
      <c r="T18" s="1">
        <v>0.97269144144099995</v>
      </c>
      <c r="X18" s="28">
        <v>-1.99086289292E-16</v>
      </c>
      <c r="Y18" s="5">
        <v>1</v>
      </c>
      <c r="Z18" s="5">
        <v>0</v>
      </c>
      <c r="AA18" s="5">
        <v>0</v>
      </c>
      <c r="AB18" s="1">
        <v>864</v>
      </c>
      <c r="AC18" s="8" t="s">
        <v>69</v>
      </c>
    </row>
    <row r="19" spans="1:29" x14ac:dyDescent="0.25">
      <c r="A19" s="5">
        <f t="shared" si="2"/>
        <v>14</v>
      </c>
      <c r="B19" s="5" t="s">
        <v>19</v>
      </c>
      <c r="C19" s="5" t="s">
        <v>19</v>
      </c>
      <c r="D19" s="5">
        <v>0</v>
      </c>
      <c r="E19" s="5" t="s">
        <v>23</v>
      </c>
      <c r="F19" s="5" t="s">
        <v>24</v>
      </c>
      <c r="G19" s="5" t="s">
        <v>19</v>
      </c>
      <c r="H19" s="5">
        <v>0</v>
      </c>
      <c r="I19" s="5" t="s">
        <v>23</v>
      </c>
      <c r="J19" s="5" t="s">
        <v>18</v>
      </c>
      <c r="K19" s="5">
        <v>8</v>
      </c>
      <c r="L19" s="5">
        <v>16</v>
      </c>
      <c r="M19" s="5">
        <v>2</v>
      </c>
      <c r="N19" s="7" t="s">
        <v>27</v>
      </c>
      <c r="O19" s="9" t="s">
        <v>19</v>
      </c>
      <c r="P19" s="5" t="s">
        <v>37</v>
      </c>
      <c r="Q19" s="5" t="s">
        <v>24</v>
      </c>
      <c r="R19" s="1">
        <v>0.97184684684699996</v>
      </c>
      <c r="S19" s="1">
        <v>0.97212837837800004</v>
      </c>
      <c r="T19" s="1">
        <v>0.97325450450499995</v>
      </c>
      <c r="X19" s="28">
        <v>1.4020223828199999E-16</v>
      </c>
      <c r="Y19" s="5">
        <v>1</v>
      </c>
      <c r="Z19" s="5">
        <v>0</v>
      </c>
      <c r="AA19" s="5">
        <v>0</v>
      </c>
      <c r="AB19" s="1">
        <v>864</v>
      </c>
      <c r="AC19" s="8" t="s">
        <v>70</v>
      </c>
    </row>
    <row r="20" spans="1:29" x14ac:dyDescent="0.25">
      <c r="A20" s="5">
        <f t="shared" si="2"/>
        <v>15</v>
      </c>
      <c r="B20" s="5" t="s">
        <v>18</v>
      </c>
      <c r="C20" s="5" t="s">
        <v>19</v>
      </c>
      <c r="D20" s="5">
        <v>0</v>
      </c>
      <c r="E20" s="5" t="s">
        <v>23</v>
      </c>
      <c r="F20" s="5" t="s">
        <v>24</v>
      </c>
      <c r="G20" s="5" t="s">
        <v>19</v>
      </c>
      <c r="H20" s="5">
        <v>0</v>
      </c>
      <c r="I20" s="5" t="s">
        <v>23</v>
      </c>
      <c r="J20" s="5" t="s">
        <v>18</v>
      </c>
      <c r="K20" s="5">
        <v>8</v>
      </c>
      <c r="L20" s="5">
        <v>16</v>
      </c>
      <c r="M20" s="5">
        <v>2</v>
      </c>
      <c r="N20" s="7" t="s">
        <v>27</v>
      </c>
      <c r="O20" s="9" t="s">
        <v>19</v>
      </c>
      <c r="P20" s="5" t="s">
        <v>37</v>
      </c>
      <c r="Q20" s="5" t="s">
        <v>24</v>
      </c>
      <c r="R20" s="1">
        <v>0.97325450450499995</v>
      </c>
      <c r="S20" s="1">
        <v>0.97240990990999998</v>
      </c>
      <c r="T20" s="1">
        <v>0.97212837837800004</v>
      </c>
      <c r="X20" s="28">
        <v>9.9871914394000001E-18</v>
      </c>
      <c r="Y20" s="5">
        <v>1</v>
      </c>
      <c r="Z20" s="5">
        <v>0</v>
      </c>
      <c r="AA20" s="5">
        <v>0</v>
      </c>
      <c r="AB20" s="1">
        <v>864</v>
      </c>
      <c r="AC20" s="8" t="s">
        <v>71</v>
      </c>
    </row>
    <row r="21" spans="1:29" x14ac:dyDescent="0.25">
      <c r="A21" s="5">
        <f t="shared" si="2"/>
        <v>16</v>
      </c>
      <c r="B21" s="5" t="s">
        <v>19</v>
      </c>
      <c r="C21" s="5" t="s">
        <v>19</v>
      </c>
      <c r="D21" s="5">
        <v>0</v>
      </c>
      <c r="E21" s="5" t="s">
        <v>23</v>
      </c>
      <c r="F21" s="5" t="s">
        <v>24</v>
      </c>
      <c r="G21" s="5" t="s">
        <v>19</v>
      </c>
      <c r="H21" s="5">
        <v>0</v>
      </c>
      <c r="I21" s="5" t="s">
        <v>23</v>
      </c>
      <c r="J21" s="5" t="s">
        <v>18</v>
      </c>
      <c r="K21" s="5">
        <v>6</v>
      </c>
      <c r="L21" s="5">
        <v>16</v>
      </c>
      <c r="M21" s="5">
        <v>2</v>
      </c>
      <c r="N21" s="7" t="s">
        <v>27</v>
      </c>
      <c r="O21" s="9" t="s">
        <v>19</v>
      </c>
      <c r="P21" s="5" t="s">
        <v>38</v>
      </c>
      <c r="Q21" s="5" t="s">
        <v>24</v>
      </c>
      <c r="R21" s="1">
        <v>0.96537162162199996</v>
      </c>
      <c r="S21" s="1">
        <v>0.96537162162199996</v>
      </c>
      <c r="T21" s="1">
        <v>0.963119369369</v>
      </c>
      <c r="X21" s="28">
        <v>3.4871202553000001E-17</v>
      </c>
      <c r="Y21" s="5">
        <v>1</v>
      </c>
      <c r="Z21" s="5">
        <v>0</v>
      </c>
      <c r="AA21" s="5">
        <v>0</v>
      </c>
      <c r="AB21" s="1">
        <v>648</v>
      </c>
      <c r="AC21" s="8" t="s">
        <v>73</v>
      </c>
    </row>
    <row r="22" spans="1:29" x14ac:dyDescent="0.25">
      <c r="A22" s="5">
        <f t="shared" si="2"/>
        <v>17</v>
      </c>
      <c r="B22" s="5" t="s">
        <v>18</v>
      </c>
      <c r="C22" s="5" t="s">
        <v>19</v>
      </c>
      <c r="D22" s="5">
        <v>0</v>
      </c>
      <c r="E22" s="5" t="s">
        <v>23</v>
      </c>
      <c r="F22" s="5" t="s">
        <v>24</v>
      </c>
      <c r="G22" s="5" t="s">
        <v>19</v>
      </c>
      <c r="H22" s="5">
        <v>0</v>
      </c>
      <c r="I22" s="5" t="s">
        <v>23</v>
      </c>
      <c r="J22" s="5" t="s">
        <v>18</v>
      </c>
      <c r="K22" s="5">
        <v>6</v>
      </c>
      <c r="L22" s="5">
        <v>16</v>
      </c>
      <c r="M22" s="5">
        <v>2</v>
      </c>
      <c r="N22" s="7" t="s">
        <v>27</v>
      </c>
      <c r="O22" s="9" t="s">
        <v>19</v>
      </c>
      <c r="P22" s="5" t="s">
        <v>38</v>
      </c>
      <c r="Q22" s="5" t="s">
        <v>24</v>
      </c>
      <c r="R22" s="1">
        <v>0.963119369369</v>
      </c>
      <c r="S22" s="1">
        <v>0.96649774774800001</v>
      </c>
      <c r="T22" s="1">
        <v>0.96509009009000002</v>
      </c>
      <c r="X22" s="28">
        <v>-3.0489087693899999E-16</v>
      </c>
      <c r="Y22" s="5">
        <v>1</v>
      </c>
      <c r="Z22" s="5">
        <v>0</v>
      </c>
      <c r="AA22" s="5">
        <v>0</v>
      </c>
      <c r="AB22" s="1">
        <v>648</v>
      </c>
      <c r="AC22" s="8" t="s">
        <v>74</v>
      </c>
    </row>
    <row r="23" spans="1:29" x14ac:dyDescent="0.25">
      <c r="A23" s="5">
        <f t="shared" si="2"/>
        <v>18</v>
      </c>
      <c r="B23" s="5" t="s">
        <v>19</v>
      </c>
      <c r="C23" s="5" t="s">
        <v>19</v>
      </c>
      <c r="D23" s="5">
        <v>0</v>
      </c>
      <c r="E23" s="5" t="s">
        <v>23</v>
      </c>
      <c r="F23" s="5" t="s">
        <v>24</v>
      </c>
      <c r="G23" s="5" t="s">
        <v>19</v>
      </c>
      <c r="H23" s="5">
        <v>0</v>
      </c>
      <c r="I23" s="5" t="s">
        <v>23</v>
      </c>
      <c r="J23" s="5" t="s">
        <v>18</v>
      </c>
      <c r="K23" s="5">
        <v>10</v>
      </c>
      <c r="L23" s="5">
        <v>16</v>
      </c>
      <c r="M23" s="5">
        <v>2</v>
      </c>
      <c r="N23" s="7" t="s">
        <v>27</v>
      </c>
      <c r="O23" s="9" t="s">
        <v>19</v>
      </c>
      <c r="P23" s="5" t="s">
        <v>38</v>
      </c>
      <c r="Q23" s="5" t="s">
        <v>24</v>
      </c>
      <c r="R23" s="1">
        <v>0.97240990990999998</v>
      </c>
      <c r="S23" s="1">
        <v>0.97184684684699996</v>
      </c>
      <c r="T23" s="1">
        <v>0.97269144144099995</v>
      </c>
      <c r="X23" s="28">
        <v>8.3868699624699999E-17</v>
      </c>
      <c r="Y23" s="5">
        <v>1</v>
      </c>
      <c r="Z23" s="5">
        <v>0</v>
      </c>
      <c r="AA23" s="5">
        <v>0</v>
      </c>
      <c r="AB23" s="1">
        <v>1080</v>
      </c>
      <c r="AC23" s="8" t="s">
        <v>75</v>
      </c>
    </row>
    <row r="24" spans="1:29" x14ac:dyDescent="0.25">
      <c r="A24" s="5">
        <f t="shared" si="2"/>
        <v>19</v>
      </c>
      <c r="B24" s="5" t="s">
        <v>18</v>
      </c>
      <c r="C24" s="5" t="s">
        <v>19</v>
      </c>
      <c r="D24" s="5">
        <v>0</v>
      </c>
      <c r="E24" s="5" t="s">
        <v>23</v>
      </c>
      <c r="F24" s="5" t="s">
        <v>24</v>
      </c>
      <c r="G24" s="5" t="s">
        <v>19</v>
      </c>
      <c r="H24" s="5">
        <v>0</v>
      </c>
      <c r="I24" s="5" t="s">
        <v>23</v>
      </c>
      <c r="J24" s="5" t="s">
        <v>18</v>
      </c>
      <c r="K24" s="5">
        <v>10</v>
      </c>
      <c r="L24" s="5">
        <v>16</v>
      </c>
      <c r="M24" s="5">
        <v>2</v>
      </c>
      <c r="N24" s="7" t="s">
        <v>27</v>
      </c>
      <c r="O24" s="9" t="s">
        <v>19</v>
      </c>
      <c r="P24" s="5" t="s">
        <v>38</v>
      </c>
      <c r="Q24" s="5" t="s">
        <v>24</v>
      </c>
      <c r="R24" s="1">
        <v>0.97240990990999998</v>
      </c>
      <c r="S24" s="1">
        <v>0.97184684684699996</v>
      </c>
      <c r="T24" s="1">
        <v>0.97269144144099995</v>
      </c>
      <c r="X24" s="28">
        <v>-5.9697918206299999E-17</v>
      </c>
      <c r="Y24" s="5">
        <v>1</v>
      </c>
      <c r="Z24" s="5">
        <v>0</v>
      </c>
      <c r="AA24" s="5">
        <v>0</v>
      </c>
      <c r="AB24" s="1">
        <v>1080</v>
      </c>
      <c r="AC24" s="8" t="s">
        <v>76</v>
      </c>
    </row>
    <row r="25" spans="1:29" x14ac:dyDescent="0.25">
      <c r="A25" s="5">
        <f t="shared" si="2"/>
        <v>20</v>
      </c>
      <c r="B25" s="5" t="s">
        <v>19</v>
      </c>
      <c r="C25" s="5" t="s">
        <v>19</v>
      </c>
      <c r="D25" s="5">
        <v>0</v>
      </c>
      <c r="E25" s="5" t="s">
        <v>23</v>
      </c>
      <c r="F25" s="5" t="s">
        <v>24</v>
      </c>
      <c r="G25" s="5" t="s">
        <v>19</v>
      </c>
      <c r="H25" s="5">
        <v>0</v>
      </c>
      <c r="I25" s="5" t="s">
        <v>23</v>
      </c>
      <c r="J25" s="5" t="s">
        <v>18</v>
      </c>
      <c r="K25" s="5">
        <v>12</v>
      </c>
      <c r="L25" s="5">
        <v>16</v>
      </c>
      <c r="M25" s="5">
        <v>2</v>
      </c>
      <c r="N25" s="7" t="s">
        <v>27</v>
      </c>
      <c r="O25" s="9" t="s">
        <v>19</v>
      </c>
      <c r="P25" s="5" t="s">
        <v>38</v>
      </c>
      <c r="Q25" s="5" t="s">
        <v>24</v>
      </c>
      <c r="R25" s="1">
        <v>0.97015765765799999</v>
      </c>
      <c r="S25" s="1">
        <v>0.97015765765799999</v>
      </c>
      <c r="T25" s="1">
        <v>0.97072072072100002</v>
      </c>
      <c r="X25" s="28">
        <v>1.5164527773099999E-16</v>
      </c>
      <c r="Y25" s="5">
        <v>1</v>
      </c>
      <c r="Z25" s="5">
        <v>0</v>
      </c>
      <c r="AA25" s="5">
        <v>0</v>
      </c>
      <c r="AB25" s="1">
        <v>1296</v>
      </c>
      <c r="AC25" s="8" t="s">
        <v>75</v>
      </c>
    </row>
    <row r="26" spans="1:29" x14ac:dyDescent="0.25">
      <c r="A26" s="5">
        <f t="shared" si="2"/>
        <v>21</v>
      </c>
      <c r="B26" s="5" t="s">
        <v>18</v>
      </c>
      <c r="C26" s="5" t="s">
        <v>19</v>
      </c>
      <c r="D26" s="5">
        <v>0</v>
      </c>
      <c r="E26" s="5" t="s">
        <v>23</v>
      </c>
      <c r="F26" s="5" t="s">
        <v>24</v>
      </c>
      <c r="G26" s="5" t="s">
        <v>19</v>
      </c>
      <c r="H26" s="5">
        <v>0</v>
      </c>
      <c r="I26" s="5" t="s">
        <v>23</v>
      </c>
      <c r="J26" s="5" t="s">
        <v>18</v>
      </c>
      <c r="K26" s="5">
        <v>12</v>
      </c>
      <c r="L26" s="5">
        <v>16</v>
      </c>
      <c r="M26" s="5">
        <v>2</v>
      </c>
      <c r="N26" s="7" t="s">
        <v>27</v>
      </c>
      <c r="O26" s="9" t="s">
        <v>19</v>
      </c>
      <c r="P26" s="5" t="s">
        <v>38</v>
      </c>
      <c r="Q26" s="5" t="s">
        <v>24</v>
      </c>
      <c r="R26" s="1">
        <v>0.96987612612600005</v>
      </c>
      <c r="S26" s="1">
        <v>0.97043918918899996</v>
      </c>
      <c r="T26" s="1">
        <v>0.97128378378400004</v>
      </c>
      <c r="X26" s="28">
        <v>6.04961032393E-17</v>
      </c>
      <c r="Y26" s="5">
        <v>1</v>
      </c>
      <c r="Z26" s="5">
        <v>0</v>
      </c>
      <c r="AA26" s="5">
        <v>0</v>
      </c>
      <c r="AB26" s="1">
        <v>1296</v>
      </c>
      <c r="AC26" s="8" t="s">
        <v>76</v>
      </c>
    </row>
    <row r="27" spans="1:29" x14ac:dyDescent="0.25">
      <c r="A27" s="5">
        <f t="shared" si="2"/>
        <v>22</v>
      </c>
      <c r="B27" s="5" t="s">
        <v>19</v>
      </c>
      <c r="C27" s="5" t="s">
        <v>19</v>
      </c>
      <c r="D27" s="5">
        <v>0</v>
      </c>
      <c r="E27" s="5" t="s">
        <v>23</v>
      </c>
      <c r="F27" s="5" t="s">
        <v>24</v>
      </c>
      <c r="G27" s="5" t="s">
        <v>19</v>
      </c>
      <c r="H27" s="5">
        <v>0</v>
      </c>
      <c r="I27" s="5" t="s">
        <v>23</v>
      </c>
      <c r="J27" s="5" t="s">
        <v>18</v>
      </c>
      <c r="K27" s="5">
        <v>14</v>
      </c>
      <c r="L27" s="5">
        <v>16</v>
      </c>
      <c r="M27" s="5">
        <v>2</v>
      </c>
      <c r="N27" s="7" t="s">
        <v>27</v>
      </c>
      <c r="O27" s="9" t="s">
        <v>19</v>
      </c>
      <c r="P27" s="5" t="s">
        <v>38</v>
      </c>
      <c r="Q27" s="5" t="s">
        <v>24</v>
      </c>
      <c r="R27" s="1">
        <v>0.97409909909900005</v>
      </c>
      <c r="S27" s="1">
        <v>0.97381756756799998</v>
      </c>
      <c r="T27" s="1">
        <v>0.97353603603600003</v>
      </c>
      <c r="X27" s="28">
        <v>5.44024629065E-17</v>
      </c>
      <c r="Y27" s="5">
        <v>1</v>
      </c>
      <c r="Z27" s="5">
        <v>0</v>
      </c>
      <c r="AA27" s="5">
        <v>0</v>
      </c>
      <c r="AB27" s="1">
        <v>1512</v>
      </c>
      <c r="AC27" s="8" t="s">
        <v>75</v>
      </c>
    </row>
    <row r="28" spans="1:29" x14ac:dyDescent="0.25">
      <c r="A28" s="5">
        <f t="shared" si="2"/>
        <v>23</v>
      </c>
      <c r="B28" s="5" t="s">
        <v>18</v>
      </c>
      <c r="C28" s="5" t="s">
        <v>19</v>
      </c>
      <c r="D28" s="5">
        <v>0</v>
      </c>
      <c r="E28" s="5" t="s">
        <v>23</v>
      </c>
      <c r="F28" s="5" t="s">
        <v>24</v>
      </c>
      <c r="G28" s="5" t="s">
        <v>19</v>
      </c>
      <c r="H28" s="5">
        <v>0</v>
      </c>
      <c r="I28" s="5" t="s">
        <v>23</v>
      </c>
      <c r="J28" s="5" t="s">
        <v>18</v>
      </c>
      <c r="K28" s="5">
        <v>14</v>
      </c>
      <c r="L28" s="5">
        <v>16</v>
      </c>
      <c r="M28" s="5">
        <v>2</v>
      </c>
      <c r="N28" s="7" t="s">
        <v>27</v>
      </c>
      <c r="O28" s="9" t="s">
        <v>19</v>
      </c>
      <c r="P28" s="5" t="s">
        <v>38</v>
      </c>
      <c r="Q28" s="5" t="s">
        <v>24</v>
      </c>
      <c r="R28" s="1">
        <v>0.97353603603600003</v>
      </c>
      <c r="S28" s="1">
        <v>0.97466216216199997</v>
      </c>
      <c r="T28" s="1">
        <v>0.97466216216199997</v>
      </c>
      <c r="X28" s="28">
        <v>-5.69087864894E-17</v>
      </c>
      <c r="Y28" s="5">
        <v>1</v>
      </c>
      <c r="Z28" s="5">
        <v>0</v>
      </c>
      <c r="AA28" s="5">
        <v>0</v>
      </c>
      <c r="AB28" s="1">
        <v>1512</v>
      </c>
      <c r="AC28" s="8" t="s">
        <v>76</v>
      </c>
    </row>
    <row r="29" spans="1:29" x14ac:dyDescent="0.25">
      <c r="A29" s="5">
        <f t="shared" si="2"/>
        <v>24</v>
      </c>
      <c r="B29" s="5" t="s">
        <v>19</v>
      </c>
      <c r="C29" s="5" t="s">
        <v>19</v>
      </c>
      <c r="D29" s="5">
        <v>0</v>
      </c>
      <c r="E29" s="5" t="s">
        <v>23</v>
      </c>
      <c r="F29" s="5" t="s">
        <v>24</v>
      </c>
      <c r="G29" s="5" t="s">
        <v>19</v>
      </c>
      <c r="H29" s="5">
        <v>0</v>
      </c>
      <c r="I29" s="5" t="s">
        <v>23</v>
      </c>
      <c r="J29" s="5" t="s">
        <v>18</v>
      </c>
      <c r="K29" s="5">
        <v>16</v>
      </c>
      <c r="L29" s="5">
        <v>16</v>
      </c>
      <c r="M29" s="5">
        <v>2</v>
      </c>
      <c r="N29" s="7" t="s">
        <v>27</v>
      </c>
      <c r="O29" s="9" t="s">
        <v>19</v>
      </c>
      <c r="P29" s="5" t="s">
        <v>38</v>
      </c>
      <c r="Q29" s="5" t="s">
        <v>24</v>
      </c>
      <c r="R29" s="1">
        <v>0.97494369369400002</v>
      </c>
      <c r="S29" s="1">
        <v>0.97494369369400002</v>
      </c>
      <c r="T29" s="1">
        <v>0.97494369369400002</v>
      </c>
      <c r="X29" s="28">
        <v>4.2927141839700002E-17</v>
      </c>
      <c r="Y29" s="5">
        <v>1</v>
      </c>
      <c r="Z29" s="5">
        <v>0</v>
      </c>
      <c r="AA29" s="5">
        <v>0</v>
      </c>
      <c r="AB29" s="1">
        <v>1728</v>
      </c>
      <c r="AC29" s="8" t="s">
        <v>75</v>
      </c>
    </row>
    <row r="30" spans="1:29" x14ac:dyDescent="0.25">
      <c r="A30" s="25">
        <f t="shared" si="2"/>
        <v>25</v>
      </c>
      <c r="B30" s="5" t="s">
        <v>18</v>
      </c>
      <c r="C30" s="5" t="s">
        <v>19</v>
      </c>
      <c r="D30" s="5">
        <v>0</v>
      </c>
      <c r="E30" s="5" t="s">
        <v>23</v>
      </c>
      <c r="F30" s="5" t="s">
        <v>24</v>
      </c>
      <c r="G30" s="5" t="s">
        <v>19</v>
      </c>
      <c r="H30" s="5">
        <v>0</v>
      </c>
      <c r="I30" s="5" t="s">
        <v>23</v>
      </c>
      <c r="J30" s="5" t="s">
        <v>18</v>
      </c>
      <c r="K30" s="5">
        <v>16</v>
      </c>
      <c r="L30" s="5">
        <v>16</v>
      </c>
      <c r="M30" s="5">
        <v>2</v>
      </c>
      <c r="N30" s="7" t="s">
        <v>27</v>
      </c>
      <c r="O30" s="9" t="s">
        <v>19</v>
      </c>
      <c r="P30" s="5" t="s">
        <v>38</v>
      </c>
      <c r="Q30" s="5" t="s">
        <v>24</v>
      </c>
      <c r="R30" s="1">
        <v>0.97494369369400002</v>
      </c>
      <c r="S30" s="1">
        <v>0.97522522522499999</v>
      </c>
      <c r="T30" s="1">
        <v>0.97494369369400002</v>
      </c>
      <c r="X30" s="28">
        <v>-6.7661740222800001E-17</v>
      </c>
      <c r="Y30" s="5">
        <v>1</v>
      </c>
      <c r="Z30" s="5">
        <v>0</v>
      </c>
      <c r="AA30" s="5">
        <v>0</v>
      </c>
      <c r="AB30" s="1">
        <v>1728</v>
      </c>
      <c r="AC30" s="8" t="s">
        <v>76</v>
      </c>
    </row>
    <row r="31" spans="1:29" x14ac:dyDescent="0.25">
      <c r="A31" s="5">
        <f t="shared" si="2"/>
        <v>26</v>
      </c>
      <c r="B31" s="5" t="s">
        <v>19</v>
      </c>
      <c r="C31" s="5" t="s">
        <v>19</v>
      </c>
      <c r="D31" s="5">
        <v>0</v>
      </c>
      <c r="E31" s="5" t="s">
        <v>23</v>
      </c>
      <c r="F31" s="5" t="s">
        <v>24</v>
      </c>
      <c r="G31" s="5" t="s">
        <v>19</v>
      </c>
      <c r="H31" s="5">
        <v>0</v>
      </c>
      <c r="I31" s="5" t="s">
        <v>23</v>
      </c>
      <c r="J31" s="5" t="s">
        <v>18</v>
      </c>
      <c r="K31" s="5">
        <v>8</v>
      </c>
      <c r="L31" s="5">
        <v>16</v>
      </c>
      <c r="M31" s="5">
        <v>4</v>
      </c>
      <c r="N31" s="7" t="s">
        <v>27</v>
      </c>
      <c r="O31" s="9" t="s">
        <v>19</v>
      </c>
      <c r="P31" s="5" t="s">
        <v>38</v>
      </c>
      <c r="Q31" s="5" t="s">
        <v>24</v>
      </c>
      <c r="R31" s="1">
        <v>0.96058558558600005</v>
      </c>
      <c r="S31" s="1">
        <v>0.96002252252300002</v>
      </c>
      <c r="T31" s="1">
        <v>0.95889639639599999</v>
      </c>
      <c r="X31" s="28">
        <v>6.0012055385099997E-18</v>
      </c>
      <c r="Y31" s="5">
        <v>1</v>
      </c>
      <c r="Z31" s="5">
        <v>0</v>
      </c>
      <c r="AA31" s="5">
        <v>0</v>
      </c>
      <c r="AB31" s="1">
        <v>384</v>
      </c>
      <c r="AC31" s="8" t="s">
        <v>50</v>
      </c>
    </row>
    <row r="32" spans="1:29" x14ac:dyDescent="0.25">
      <c r="A32" s="5">
        <f t="shared" si="2"/>
        <v>27</v>
      </c>
      <c r="B32" s="5" t="s">
        <v>18</v>
      </c>
      <c r="C32" s="5" t="s">
        <v>19</v>
      </c>
      <c r="D32" s="5">
        <v>0</v>
      </c>
      <c r="E32" s="5" t="s">
        <v>23</v>
      </c>
      <c r="F32" s="5" t="s">
        <v>24</v>
      </c>
      <c r="G32" s="5" t="s">
        <v>19</v>
      </c>
      <c r="H32" s="5">
        <v>0</v>
      </c>
      <c r="I32" s="5" t="s">
        <v>23</v>
      </c>
      <c r="J32" s="5" t="s">
        <v>18</v>
      </c>
      <c r="K32" s="5">
        <v>8</v>
      </c>
      <c r="L32" s="5">
        <v>16</v>
      </c>
      <c r="M32" s="5">
        <v>4</v>
      </c>
      <c r="N32" s="7" t="s">
        <v>27</v>
      </c>
      <c r="O32" s="9" t="s">
        <v>19</v>
      </c>
      <c r="P32" s="5" t="s">
        <v>38</v>
      </c>
      <c r="Q32" s="5" t="s">
        <v>24</v>
      </c>
      <c r="R32" s="1">
        <v>0.95974099099099996</v>
      </c>
      <c r="S32" s="1">
        <v>0.96030405405399999</v>
      </c>
      <c r="T32" s="1">
        <v>0.95974099099099996</v>
      </c>
      <c r="X32" s="28">
        <v>4.9059855277400001E-17</v>
      </c>
      <c r="Y32" s="5">
        <v>1</v>
      </c>
      <c r="Z32" s="5">
        <v>0</v>
      </c>
      <c r="AA32" s="5">
        <v>0</v>
      </c>
      <c r="AB32" s="1">
        <v>384</v>
      </c>
      <c r="AC32" s="8" t="s">
        <v>77</v>
      </c>
    </row>
    <row r="33" spans="1:29" x14ac:dyDescent="0.25">
      <c r="A33" s="5">
        <f t="shared" si="2"/>
        <v>28</v>
      </c>
      <c r="B33" s="5" t="s">
        <v>19</v>
      </c>
      <c r="C33" s="5" t="s">
        <v>19</v>
      </c>
      <c r="D33" s="5">
        <v>0</v>
      </c>
      <c r="E33" s="5" t="s">
        <v>23</v>
      </c>
      <c r="F33" s="5" t="s">
        <v>24</v>
      </c>
      <c r="G33" s="5" t="s">
        <v>19</v>
      </c>
      <c r="H33" s="5">
        <v>0</v>
      </c>
      <c r="I33" s="5" t="s">
        <v>23</v>
      </c>
      <c r="J33" s="5" t="s">
        <v>18</v>
      </c>
      <c r="K33" s="5">
        <v>8</v>
      </c>
      <c r="L33" s="5">
        <v>16</v>
      </c>
      <c r="M33" s="5">
        <v>2</v>
      </c>
      <c r="N33" s="7" t="s">
        <v>52</v>
      </c>
      <c r="O33" s="9" t="s">
        <v>19</v>
      </c>
      <c r="P33" s="5" t="s">
        <v>38</v>
      </c>
      <c r="Q33" s="5" t="s">
        <v>24</v>
      </c>
      <c r="R33" s="1">
        <v>0.97212837837800004</v>
      </c>
      <c r="S33" s="1">
        <v>0.97240990990999998</v>
      </c>
      <c r="T33" s="1">
        <v>0.97128378378400004</v>
      </c>
      <c r="X33" s="28">
        <v>-3.4473591815699997E-17</v>
      </c>
      <c r="Y33" s="5">
        <v>1</v>
      </c>
      <c r="Z33" s="5">
        <v>0</v>
      </c>
      <c r="AA33" s="5">
        <v>0</v>
      </c>
      <c r="AB33" s="1">
        <v>864</v>
      </c>
      <c r="AC33" s="8" t="s">
        <v>78</v>
      </c>
    </row>
    <row r="34" spans="1:29" x14ac:dyDescent="0.25">
      <c r="A34" s="5">
        <f t="shared" si="2"/>
        <v>29</v>
      </c>
      <c r="B34" s="5" t="s">
        <v>18</v>
      </c>
      <c r="C34" s="5" t="s">
        <v>19</v>
      </c>
      <c r="D34" s="5">
        <v>0</v>
      </c>
      <c r="E34" s="5" t="s">
        <v>23</v>
      </c>
      <c r="F34" s="5" t="s">
        <v>24</v>
      </c>
      <c r="G34" s="5" t="s">
        <v>19</v>
      </c>
      <c r="H34" s="5">
        <v>0</v>
      </c>
      <c r="I34" s="5" t="s">
        <v>23</v>
      </c>
      <c r="J34" s="5" t="s">
        <v>18</v>
      </c>
      <c r="K34" s="5">
        <v>8</v>
      </c>
      <c r="L34" s="5">
        <v>16</v>
      </c>
      <c r="M34" s="5">
        <v>2</v>
      </c>
      <c r="N34" s="7" t="s">
        <v>52</v>
      </c>
      <c r="O34" s="9" t="s">
        <v>19</v>
      </c>
      <c r="P34" s="5" t="s">
        <v>38</v>
      </c>
      <c r="Q34" s="5" t="s">
        <v>24</v>
      </c>
      <c r="R34" s="1">
        <v>0.97128378378400004</v>
      </c>
      <c r="S34" s="1">
        <v>0.97184684684699996</v>
      </c>
      <c r="T34" s="1">
        <v>0.97212837837800004</v>
      </c>
      <c r="X34" s="28">
        <v>-2.0428918631600001E-16</v>
      </c>
      <c r="Y34" s="5">
        <v>1</v>
      </c>
      <c r="Z34" s="5">
        <v>0</v>
      </c>
      <c r="AA34" s="5">
        <v>0</v>
      </c>
      <c r="AB34" s="1">
        <v>864</v>
      </c>
      <c r="AC34" s="8" t="s">
        <v>79</v>
      </c>
    </row>
    <row r="35" spans="1:29" s="16" customFormat="1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4"/>
      <c r="O35" s="15"/>
      <c r="P35" s="13"/>
      <c r="Q35" s="13"/>
      <c r="R35" s="13"/>
      <c r="S35" s="17"/>
      <c r="T35" s="13"/>
      <c r="U35" s="13"/>
      <c r="V35" s="13"/>
      <c r="W35" s="13"/>
      <c r="X35" s="13"/>
      <c r="Y35" s="13"/>
      <c r="Z35" s="13"/>
      <c r="AA35" s="13"/>
      <c r="AB35" s="13"/>
    </row>
    <row r="36" spans="1:29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7"/>
      <c r="O36" s="9"/>
      <c r="P36" s="5"/>
      <c r="Q36" s="5"/>
      <c r="R36" s="5"/>
      <c r="X36" s="5"/>
      <c r="Y36" s="5"/>
      <c r="Z36" s="5"/>
      <c r="AA36" s="5"/>
      <c r="AB36" s="5"/>
      <c r="AC36" s="8"/>
    </row>
    <row r="37" spans="1:29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7"/>
      <c r="O37" s="9"/>
      <c r="P37" s="5"/>
      <c r="Q37" s="5"/>
      <c r="R37" s="5"/>
      <c r="X37" s="5"/>
      <c r="Y37" s="5"/>
      <c r="Z37" s="5"/>
      <c r="AA37" s="5"/>
      <c r="AB37" s="5"/>
      <c r="AC37" s="8"/>
    </row>
    <row r="38" spans="1:29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7"/>
      <c r="O38" s="9"/>
      <c r="P38" s="5"/>
      <c r="Q38" s="5"/>
      <c r="R38" s="5"/>
      <c r="X38" s="5"/>
      <c r="Y38" s="5"/>
      <c r="Z38" s="5"/>
      <c r="AA38" s="5"/>
      <c r="AB38" s="5"/>
      <c r="AC38" s="8"/>
    </row>
    <row r="39" spans="1:2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7"/>
      <c r="O39" s="9"/>
      <c r="P39" s="5"/>
      <c r="Q39" s="5"/>
      <c r="R39" s="5"/>
      <c r="X39" s="5"/>
      <c r="Y39" s="5"/>
      <c r="Z39" s="5"/>
      <c r="AA39" s="5"/>
      <c r="AB39" s="5"/>
      <c r="AC39" s="8"/>
    </row>
    <row r="40" spans="1:29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7"/>
      <c r="O40" s="9"/>
      <c r="P40" s="5"/>
      <c r="Q40" s="5"/>
      <c r="R40" s="5"/>
      <c r="X40" s="5"/>
      <c r="Y40" s="5"/>
      <c r="Z40" s="5"/>
      <c r="AA40" s="5"/>
      <c r="AB40" s="5"/>
      <c r="AC40" s="8"/>
    </row>
    <row r="41" spans="1:2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7"/>
      <c r="O41" s="9"/>
      <c r="P41" s="5"/>
      <c r="Q41" s="5"/>
      <c r="R41" s="5"/>
      <c r="X41" s="5"/>
      <c r="Y41" s="5"/>
      <c r="Z41" s="5"/>
      <c r="AA41" s="5"/>
      <c r="AB41" s="5"/>
      <c r="AC41" s="8"/>
    </row>
    <row r="42" spans="1:29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7"/>
      <c r="O42" s="9"/>
      <c r="P42" s="5"/>
      <c r="Q42" s="5"/>
      <c r="R42" s="5"/>
      <c r="X42" s="5"/>
      <c r="Y42" s="5"/>
      <c r="Z42" s="5"/>
      <c r="AA42" s="5"/>
      <c r="AB42" s="5"/>
      <c r="AC42" s="8"/>
    </row>
    <row r="43" spans="1:29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7"/>
      <c r="O43" s="9"/>
      <c r="P43" s="5"/>
      <c r="Q43" s="5"/>
      <c r="R43" s="5"/>
      <c r="X43" s="5"/>
      <c r="Y43" s="5"/>
      <c r="Z43" s="5"/>
      <c r="AA43" s="5"/>
      <c r="AB43" s="5"/>
      <c r="AC43" s="8"/>
    </row>
    <row r="44" spans="1:29" s="16" customForma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3"/>
      <c r="Z44" s="17"/>
      <c r="AA44" s="17"/>
      <c r="AB44" s="17"/>
    </row>
  </sheetData>
  <mergeCells count="7">
    <mergeCell ref="AC1:AC2"/>
    <mergeCell ref="A1:A2"/>
    <mergeCell ref="C1:F1"/>
    <mergeCell ref="G1:I1"/>
    <mergeCell ref="J1:Q1"/>
    <mergeCell ref="R1:Y1"/>
    <mergeCell ref="Z1:AB1"/>
  </mergeCells>
  <conditionalFormatting sqref="C3 B9:C9 G9 J9 O5:O14 B14:C14 G14 J14 B35:C35 G35 J35 O35">
    <cfRule type="cellIs" dxfId="632" priority="1136" operator="equal">
      <formula>"OFF"</formula>
    </cfRule>
    <cfRule type="cellIs" dxfId="631" priority="1137" operator="equal">
      <formula>"ON"</formula>
    </cfRule>
  </conditionalFormatting>
  <conditionalFormatting sqref="G3">
    <cfRule type="cellIs" dxfId="630" priority="1134" operator="equal">
      <formula>"OFF"</formula>
    </cfRule>
    <cfRule type="cellIs" dxfId="629" priority="1135" operator="equal">
      <formula>"ON"</formula>
    </cfRule>
  </conditionalFormatting>
  <conditionalFormatting sqref="J3">
    <cfRule type="cellIs" dxfId="628" priority="1132" operator="equal">
      <formula>"OFF"</formula>
    </cfRule>
    <cfRule type="cellIs" dxfId="627" priority="1133" operator="equal">
      <formula>"ON"</formula>
    </cfRule>
  </conditionalFormatting>
  <conditionalFormatting sqref="C4">
    <cfRule type="cellIs" dxfId="626" priority="1128" operator="equal">
      <formula>"OFF"</formula>
    </cfRule>
    <cfRule type="cellIs" dxfId="625" priority="1129" operator="equal">
      <formula>"ON"</formula>
    </cfRule>
  </conditionalFormatting>
  <conditionalFormatting sqref="G4">
    <cfRule type="cellIs" dxfId="624" priority="1126" operator="equal">
      <formula>"OFF"</formula>
    </cfRule>
    <cfRule type="cellIs" dxfId="623" priority="1127" operator="equal">
      <formula>"ON"</formula>
    </cfRule>
  </conditionalFormatting>
  <conditionalFormatting sqref="J4">
    <cfRule type="cellIs" dxfId="622" priority="1124" operator="equal">
      <formula>"OFF"</formula>
    </cfRule>
    <cfRule type="cellIs" dxfId="621" priority="1125" operator="equal">
      <formula>"ON"</formula>
    </cfRule>
  </conditionalFormatting>
  <conditionalFormatting sqref="C5">
    <cfRule type="cellIs" dxfId="620" priority="990" operator="equal">
      <formula>"OFF"</formula>
    </cfRule>
    <cfRule type="cellIs" dxfId="619" priority="991" operator="equal">
      <formula>"ON"</formula>
    </cfRule>
  </conditionalFormatting>
  <conditionalFormatting sqref="G5">
    <cfRule type="cellIs" dxfId="618" priority="988" operator="equal">
      <formula>"OFF"</formula>
    </cfRule>
    <cfRule type="cellIs" dxfId="617" priority="989" operator="equal">
      <formula>"ON"</formula>
    </cfRule>
  </conditionalFormatting>
  <conditionalFormatting sqref="J5">
    <cfRule type="cellIs" dxfId="616" priority="986" operator="equal">
      <formula>"OFF"</formula>
    </cfRule>
    <cfRule type="cellIs" dxfId="615" priority="987" operator="equal">
      <formula>"ON"</formula>
    </cfRule>
  </conditionalFormatting>
  <conditionalFormatting sqref="G8">
    <cfRule type="cellIs" dxfId="614" priority="908" operator="equal">
      <formula>"OFF"</formula>
    </cfRule>
    <cfRule type="cellIs" dxfId="613" priority="909" operator="equal">
      <formula>"ON"</formula>
    </cfRule>
  </conditionalFormatting>
  <conditionalFormatting sqref="G6">
    <cfRule type="cellIs" dxfId="612" priority="924" operator="equal">
      <formula>"OFF"</formula>
    </cfRule>
    <cfRule type="cellIs" dxfId="611" priority="925" operator="equal">
      <formula>"ON"</formula>
    </cfRule>
  </conditionalFormatting>
  <conditionalFormatting sqref="J6">
    <cfRule type="cellIs" dxfId="610" priority="922" operator="equal">
      <formula>"OFF"</formula>
    </cfRule>
    <cfRule type="cellIs" dxfId="609" priority="923" operator="equal">
      <formula>"ON"</formula>
    </cfRule>
  </conditionalFormatting>
  <conditionalFormatting sqref="G7">
    <cfRule type="cellIs" dxfId="608" priority="916" operator="equal">
      <formula>"OFF"</formula>
    </cfRule>
    <cfRule type="cellIs" dxfId="607" priority="917" operator="equal">
      <formula>"ON"</formula>
    </cfRule>
  </conditionalFormatting>
  <conditionalFormatting sqref="J7">
    <cfRule type="cellIs" dxfId="606" priority="914" operator="equal">
      <formula>"OFF"</formula>
    </cfRule>
    <cfRule type="cellIs" dxfId="605" priority="915" operator="equal">
      <formula>"ON"</formula>
    </cfRule>
  </conditionalFormatting>
  <conditionalFormatting sqref="J8">
    <cfRule type="cellIs" dxfId="604" priority="906" operator="equal">
      <formula>"OFF"</formula>
    </cfRule>
    <cfRule type="cellIs" dxfId="603" priority="907" operator="equal">
      <formula>"ON"</formula>
    </cfRule>
  </conditionalFormatting>
  <conditionalFormatting sqref="C10">
    <cfRule type="cellIs" dxfId="602" priority="888" operator="equal">
      <formula>"OFF"</formula>
    </cfRule>
    <cfRule type="cellIs" dxfId="601" priority="889" operator="equal">
      <formula>"ON"</formula>
    </cfRule>
  </conditionalFormatting>
  <conditionalFormatting sqref="G10">
    <cfRule type="cellIs" dxfId="600" priority="886" operator="equal">
      <formula>"OFF"</formula>
    </cfRule>
    <cfRule type="cellIs" dxfId="599" priority="887" operator="equal">
      <formula>"ON"</formula>
    </cfRule>
  </conditionalFormatting>
  <conditionalFormatting sqref="J10">
    <cfRule type="cellIs" dxfId="598" priority="884" operator="equal">
      <formula>"OFF"</formula>
    </cfRule>
    <cfRule type="cellIs" dxfId="597" priority="885" operator="equal">
      <formula>"ON"</formula>
    </cfRule>
  </conditionalFormatting>
  <conditionalFormatting sqref="J12">
    <cfRule type="cellIs" dxfId="596" priority="870" operator="equal">
      <formula>"OFF"</formula>
    </cfRule>
    <cfRule type="cellIs" dxfId="595" priority="871" operator="equal">
      <formula>"ON"</formula>
    </cfRule>
  </conditionalFormatting>
  <conditionalFormatting sqref="J11">
    <cfRule type="cellIs" dxfId="594" priority="878" operator="equal">
      <formula>"OFF"</formula>
    </cfRule>
    <cfRule type="cellIs" dxfId="593" priority="879" operator="equal">
      <formula>"ON"</formula>
    </cfRule>
  </conditionalFormatting>
  <conditionalFormatting sqref="B12">
    <cfRule type="cellIs" dxfId="592" priority="876" operator="equal">
      <formula>"OFF"</formula>
    </cfRule>
    <cfRule type="cellIs" dxfId="591" priority="877" operator="equal">
      <formula>"ON"</formula>
    </cfRule>
  </conditionalFormatting>
  <conditionalFormatting sqref="J13">
    <cfRule type="cellIs" dxfId="590" priority="862" operator="equal">
      <formula>"OFF"</formula>
    </cfRule>
    <cfRule type="cellIs" dxfId="589" priority="863" operator="equal">
      <formula>"ON"</formula>
    </cfRule>
  </conditionalFormatting>
  <conditionalFormatting sqref="B15">
    <cfRule type="cellIs" dxfId="588" priority="678" operator="equal">
      <formula>"OFF"</formula>
    </cfRule>
    <cfRule type="cellIs" dxfId="587" priority="679" operator="equal">
      <formula>"ON"</formula>
    </cfRule>
  </conditionalFormatting>
  <conditionalFormatting sqref="C15">
    <cfRule type="cellIs" dxfId="586" priority="676" operator="equal">
      <formula>"OFF"</formula>
    </cfRule>
    <cfRule type="cellIs" dxfId="585" priority="677" operator="equal">
      <formula>"ON"</formula>
    </cfRule>
  </conditionalFormatting>
  <conditionalFormatting sqref="G15">
    <cfRule type="cellIs" dxfId="584" priority="674" operator="equal">
      <formula>"OFF"</formula>
    </cfRule>
    <cfRule type="cellIs" dxfId="583" priority="675" operator="equal">
      <formula>"ON"</formula>
    </cfRule>
  </conditionalFormatting>
  <conditionalFormatting sqref="J15">
    <cfRule type="cellIs" dxfId="582" priority="672" operator="equal">
      <formula>"OFF"</formula>
    </cfRule>
    <cfRule type="cellIs" dxfId="581" priority="673" operator="equal">
      <formula>"ON"</formula>
    </cfRule>
  </conditionalFormatting>
  <conditionalFormatting sqref="O15">
    <cfRule type="cellIs" dxfId="580" priority="670" operator="equal">
      <formula>"OFF"</formula>
    </cfRule>
    <cfRule type="cellIs" dxfId="579" priority="671" operator="equal">
      <formula>"ON"</formula>
    </cfRule>
  </conditionalFormatting>
  <conditionalFormatting sqref="B16">
    <cfRule type="cellIs" dxfId="578" priority="668" operator="equal">
      <formula>"OFF"</formula>
    </cfRule>
    <cfRule type="cellIs" dxfId="577" priority="669" operator="equal">
      <formula>"ON"</formula>
    </cfRule>
  </conditionalFormatting>
  <conditionalFormatting sqref="C42">
    <cfRule type="cellIs" dxfId="576" priority="368" operator="equal">
      <formula>"OFF"</formula>
    </cfRule>
    <cfRule type="cellIs" dxfId="575" priority="369" operator="equal">
      <formula>"ON"</formula>
    </cfRule>
  </conditionalFormatting>
  <conditionalFormatting sqref="G42">
    <cfRule type="cellIs" dxfId="574" priority="366" operator="equal">
      <formula>"OFF"</formula>
    </cfRule>
    <cfRule type="cellIs" dxfId="573" priority="367" operator="equal">
      <formula>"ON"</formula>
    </cfRule>
  </conditionalFormatting>
  <conditionalFormatting sqref="J42">
    <cfRule type="cellIs" dxfId="572" priority="364" operator="equal">
      <formula>"OFF"</formula>
    </cfRule>
    <cfRule type="cellIs" dxfId="571" priority="365" operator="equal">
      <formula>"ON"</formula>
    </cfRule>
  </conditionalFormatting>
  <conditionalFormatting sqref="O42">
    <cfRule type="cellIs" dxfId="570" priority="362" operator="equal">
      <formula>"OFF"</formula>
    </cfRule>
    <cfRule type="cellIs" dxfId="569" priority="363" operator="equal">
      <formula>"ON"</formula>
    </cfRule>
  </conditionalFormatting>
  <conditionalFormatting sqref="B42">
    <cfRule type="cellIs" dxfId="568" priority="360" operator="equal">
      <formula>"OFF"</formula>
    </cfRule>
    <cfRule type="cellIs" dxfId="567" priority="361" operator="equal">
      <formula>"ON"</formula>
    </cfRule>
  </conditionalFormatting>
  <conditionalFormatting sqref="C43">
    <cfRule type="cellIs" dxfId="566" priority="358" operator="equal">
      <formula>"OFF"</formula>
    </cfRule>
    <cfRule type="cellIs" dxfId="565" priority="359" operator="equal">
      <formula>"ON"</formula>
    </cfRule>
  </conditionalFormatting>
  <conditionalFormatting sqref="G43">
    <cfRule type="cellIs" dxfId="564" priority="356" operator="equal">
      <formula>"OFF"</formula>
    </cfRule>
    <cfRule type="cellIs" dxfId="563" priority="357" operator="equal">
      <formula>"ON"</formula>
    </cfRule>
  </conditionalFormatting>
  <conditionalFormatting sqref="J43">
    <cfRule type="cellIs" dxfId="562" priority="354" operator="equal">
      <formula>"OFF"</formula>
    </cfRule>
    <cfRule type="cellIs" dxfId="561" priority="355" operator="equal">
      <formula>"ON"</formula>
    </cfRule>
  </conditionalFormatting>
  <conditionalFormatting sqref="O43">
    <cfRule type="cellIs" dxfId="560" priority="352" operator="equal">
      <formula>"OFF"</formula>
    </cfRule>
    <cfRule type="cellIs" dxfId="559" priority="353" operator="equal">
      <formula>"ON"</formula>
    </cfRule>
  </conditionalFormatting>
  <conditionalFormatting sqref="B43">
    <cfRule type="cellIs" dxfId="558" priority="350" operator="equal">
      <formula>"OFF"</formula>
    </cfRule>
    <cfRule type="cellIs" dxfId="557" priority="351" operator="equal">
      <formula>"ON"</formula>
    </cfRule>
  </conditionalFormatting>
  <conditionalFormatting sqref="C36">
    <cfRule type="cellIs" dxfId="556" priority="428" operator="equal">
      <formula>"OFF"</formula>
    </cfRule>
    <cfRule type="cellIs" dxfId="555" priority="429" operator="equal">
      <formula>"ON"</formula>
    </cfRule>
  </conditionalFormatting>
  <conditionalFormatting sqref="G36">
    <cfRule type="cellIs" dxfId="554" priority="426" operator="equal">
      <formula>"OFF"</formula>
    </cfRule>
    <cfRule type="cellIs" dxfId="553" priority="427" operator="equal">
      <formula>"ON"</formula>
    </cfRule>
  </conditionalFormatting>
  <conditionalFormatting sqref="J36">
    <cfRule type="cellIs" dxfId="552" priority="416" operator="equal">
      <formula>"OFF"</formula>
    </cfRule>
    <cfRule type="cellIs" dxfId="551" priority="417" operator="equal">
      <formula>"ON"</formula>
    </cfRule>
  </conditionalFormatting>
  <conditionalFormatting sqref="O36">
    <cfRule type="cellIs" dxfId="550" priority="414" operator="equal">
      <formula>"OFF"</formula>
    </cfRule>
    <cfRule type="cellIs" dxfId="549" priority="415" operator="equal">
      <formula>"ON"</formula>
    </cfRule>
  </conditionalFormatting>
  <conditionalFormatting sqref="B36">
    <cfRule type="cellIs" dxfId="548" priority="424" operator="equal">
      <formula>"OFF"</formula>
    </cfRule>
    <cfRule type="cellIs" dxfId="547" priority="425" operator="equal">
      <formula>"ON"</formula>
    </cfRule>
  </conditionalFormatting>
  <conditionalFormatting sqref="C38">
    <cfRule type="cellIs" dxfId="546" priority="422" operator="equal">
      <formula>"OFF"</formula>
    </cfRule>
    <cfRule type="cellIs" dxfId="545" priority="423" operator="equal">
      <formula>"ON"</formula>
    </cfRule>
  </conditionalFormatting>
  <conditionalFormatting sqref="G38">
    <cfRule type="cellIs" dxfId="544" priority="412" operator="equal">
      <formula>"OFF"</formula>
    </cfRule>
    <cfRule type="cellIs" dxfId="543" priority="413" operator="equal">
      <formula>"ON"</formula>
    </cfRule>
  </conditionalFormatting>
  <conditionalFormatting sqref="J38">
    <cfRule type="cellIs" dxfId="542" priority="420" operator="equal">
      <formula>"OFF"</formula>
    </cfRule>
    <cfRule type="cellIs" dxfId="541" priority="421" operator="equal">
      <formula>"ON"</formula>
    </cfRule>
  </conditionalFormatting>
  <conditionalFormatting sqref="O38">
    <cfRule type="cellIs" dxfId="540" priority="418" operator="equal">
      <formula>"OFF"</formula>
    </cfRule>
    <cfRule type="cellIs" dxfId="539" priority="419" operator="equal">
      <formula>"ON"</formula>
    </cfRule>
  </conditionalFormatting>
  <conditionalFormatting sqref="G40">
    <cfRule type="cellIs" dxfId="538" priority="408" operator="equal">
      <formula>"OFF"</formula>
    </cfRule>
    <cfRule type="cellIs" dxfId="537" priority="409" operator="equal">
      <formula>"ON"</formula>
    </cfRule>
  </conditionalFormatting>
  <conditionalFormatting sqref="J40">
    <cfRule type="cellIs" dxfId="536" priority="406" operator="equal">
      <formula>"OFF"</formula>
    </cfRule>
    <cfRule type="cellIs" dxfId="535" priority="407" operator="equal">
      <formula>"ON"</formula>
    </cfRule>
  </conditionalFormatting>
  <conditionalFormatting sqref="O40">
    <cfRule type="cellIs" dxfId="534" priority="404" operator="equal">
      <formula>"OFF"</formula>
    </cfRule>
    <cfRule type="cellIs" dxfId="533" priority="405" operator="equal">
      <formula>"ON"</formula>
    </cfRule>
  </conditionalFormatting>
  <conditionalFormatting sqref="C40">
    <cfRule type="cellIs" dxfId="532" priority="410" operator="equal">
      <formula>"OFF"</formula>
    </cfRule>
    <cfRule type="cellIs" dxfId="531" priority="411" operator="equal">
      <formula>"ON"</formula>
    </cfRule>
  </conditionalFormatting>
  <conditionalFormatting sqref="C37">
    <cfRule type="cellIs" dxfId="530" priority="402" operator="equal">
      <formula>"OFF"</formula>
    </cfRule>
    <cfRule type="cellIs" dxfId="529" priority="403" operator="equal">
      <formula>"ON"</formula>
    </cfRule>
  </conditionalFormatting>
  <conditionalFormatting sqref="G37">
    <cfRule type="cellIs" dxfId="528" priority="400" operator="equal">
      <formula>"OFF"</formula>
    </cfRule>
    <cfRule type="cellIs" dxfId="527" priority="401" operator="equal">
      <formula>"ON"</formula>
    </cfRule>
  </conditionalFormatting>
  <conditionalFormatting sqref="J37">
    <cfRule type="cellIs" dxfId="526" priority="398" operator="equal">
      <formula>"OFF"</formula>
    </cfRule>
    <cfRule type="cellIs" dxfId="525" priority="399" operator="equal">
      <formula>"ON"</formula>
    </cfRule>
  </conditionalFormatting>
  <conditionalFormatting sqref="O37">
    <cfRule type="cellIs" dxfId="524" priority="396" operator="equal">
      <formula>"OFF"</formula>
    </cfRule>
    <cfRule type="cellIs" dxfId="523" priority="397" operator="equal">
      <formula>"ON"</formula>
    </cfRule>
  </conditionalFormatting>
  <conditionalFormatting sqref="B37">
    <cfRule type="cellIs" dxfId="522" priority="394" operator="equal">
      <formula>"OFF"</formula>
    </cfRule>
    <cfRule type="cellIs" dxfId="521" priority="395" operator="equal">
      <formula>"ON"</formula>
    </cfRule>
  </conditionalFormatting>
  <conditionalFormatting sqref="B38">
    <cfRule type="cellIs" dxfId="520" priority="392" operator="equal">
      <formula>"OFF"</formula>
    </cfRule>
    <cfRule type="cellIs" dxfId="519" priority="393" operator="equal">
      <formula>"ON"</formula>
    </cfRule>
  </conditionalFormatting>
  <conditionalFormatting sqref="C39">
    <cfRule type="cellIs" dxfId="518" priority="390" operator="equal">
      <formula>"OFF"</formula>
    </cfRule>
    <cfRule type="cellIs" dxfId="517" priority="391" operator="equal">
      <formula>"ON"</formula>
    </cfRule>
  </conditionalFormatting>
  <conditionalFormatting sqref="G39">
    <cfRule type="cellIs" dxfId="516" priority="384" operator="equal">
      <formula>"OFF"</formula>
    </cfRule>
    <cfRule type="cellIs" dxfId="515" priority="385" operator="equal">
      <formula>"ON"</formula>
    </cfRule>
  </conditionalFormatting>
  <conditionalFormatting sqref="J39">
    <cfRule type="cellIs" dxfId="514" priority="388" operator="equal">
      <formula>"OFF"</formula>
    </cfRule>
    <cfRule type="cellIs" dxfId="513" priority="389" operator="equal">
      <formula>"ON"</formula>
    </cfRule>
  </conditionalFormatting>
  <conditionalFormatting sqref="O39">
    <cfRule type="cellIs" dxfId="512" priority="386" operator="equal">
      <formula>"OFF"</formula>
    </cfRule>
    <cfRule type="cellIs" dxfId="511" priority="387" operator="equal">
      <formula>"ON"</formula>
    </cfRule>
  </conditionalFormatting>
  <conditionalFormatting sqref="B39">
    <cfRule type="cellIs" dxfId="510" priority="382" operator="equal">
      <formula>"OFF"</formula>
    </cfRule>
    <cfRule type="cellIs" dxfId="509" priority="383" operator="equal">
      <formula>"ON"</formula>
    </cfRule>
  </conditionalFormatting>
  <conditionalFormatting sqref="B40">
    <cfRule type="cellIs" dxfId="508" priority="380" operator="equal">
      <formula>"OFF"</formula>
    </cfRule>
    <cfRule type="cellIs" dxfId="507" priority="381" operator="equal">
      <formula>"ON"</formula>
    </cfRule>
  </conditionalFormatting>
  <conditionalFormatting sqref="G41">
    <cfRule type="cellIs" dxfId="506" priority="376" operator="equal">
      <formula>"OFF"</formula>
    </cfRule>
    <cfRule type="cellIs" dxfId="505" priority="377" operator="equal">
      <formula>"ON"</formula>
    </cfRule>
  </conditionalFormatting>
  <conditionalFormatting sqref="J41">
    <cfRule type="cellIs" dxfId="504" priority="374" operator="equal">
      <formula>"OFF"</formula>
    </cfRule>
    <cfRule type="cellIs" dxfId="503" priority="375" operator="equal">
      <formula>"ON"</formula>
    </cfRule>
  </conditionalFormatting>
  <conditionalFormatting sqref="O41">
    <cfRule type="cellIs" dxfId="502" priority="372" operator="equal">
      <formula>"OFF"</formula>
    </cfRule>
    <cfRule type="cellIs" dxfId="501" priority="373" operator="equal">
      <formula>"ON"</formula>
    </cfRule>
  </conditionalFormatting>
  <conditionalFormatting sqref="C41">
    <cfRule type="cellIs" dxfId="500" priority="378" operator="equal">
      <formula>"OFF"</formula>
    </cfRule>
    <cfRule type="cellIs" dxfId="499" priority="379" operator="equal">
      <formula>"ON"</formula>
    </cfRule>
  </conditionalFormatting>
  <conditionalFormatting sqref="B41">
    <cfRule type="cellIs" dxfId="498" priority="370" operator="equal">
      <formula>"OFF"</formula>
    </cfRule>
    <cfRule type="cellIs" dxfId="497" priority="371" operator="equal">
      <formula>"ON"</formula>
    </cfRule>
  </conditionalFormatting>
  <conditionalFormatting sqref="R11:W13">
    <cfRule type="cellIs" dxfId="496" priority="349" operator="lessThan">
      <formula>R$10</formula>
    </cfRule>
  </conditionalFormatting>
  <conditionalFormatting sqref="R3:W8">
    <cfRule type="cellIs" dxfId="495" priority="347" operator="lessThan">
      <formula>R$3</formula>
    </cfRule>
  </conditionalFormatting>
  <conditionalFormatting sqref="B7">
    <cfRule type="cellIs" dxfId="494" priority="321" operator="equal">
      <formula>"OFF"</formula>
    </cfRule>
    <cfRule type="cellIs" dxfId="493" priority="322" operator="equal">
      <formula>"ON"</formula>
    </cfRule>
  </conditionalFormatting>
  <conditionalFormatting sqref="B3">
    <cfRule type="cellIs" dxfId="492" priority="343" operator="equal">
      <formula>"OFF"</formula>
    </cfRule>
    <cfRule type="cellIs" dxfId="491" priority="344" operator="equal">
      <formula>"ON"</formula>
    </cfRule>
  </conditionalFormatting>
  <conditionalFormatting sqref="B6">
    <cfRule type="cellIs" dxfId="490" priority="319" operator="equal">
      <formula>"OFF"</formula>
    </cfRule>
    <cfRule type="cellIs" dxfId="489" priority="320" operator="equal">
      <formula>"ON"</formula>
    </cfRule>
  </conditionalFormatting>
  <conditionalFormatting sqref="B4">
    <cfRule type="cellIs" dxfId="488" priority="339" operator="equal">
      <formula>"OFF"</formula>
    </cfRule>
    <cfRule type="cellIs" dxfId="487" priority="340" operator="equal">
      <formula>"ON"</formula>
    </cfRule>
  </conditionalFormatting>
  <conditionalFormatting sqref="B5">
    <cfRule type="cellIs" dxfId="486" priority="337" operator="equal">
      <formula>"OFF"</formula>
    </cfRule>
    <cfRule type="cellIs" dxfId="485" priority="338" operator="equal">
      <formula>"ON"</formula>
    </cfRule>
  </conditionalFormatting>
  <conditionalFormatting sqref="C6">
    <cfRule type="cellIs" dxfId="484" priority="335" operator="equal">
      <formula>"OFF"</formula>
    </cfRule>
    <cfRule type="cellIs" dxfId="483" priority="336" operator="equal">
      <formula>"ON"</formula>
    </cfRule>
  </conditionalFormatting>
  <conditionalFormatting sqref="C7">
    <cfRule type="cellIs" dxfId="482" priority="333" operator="equal">
      <formula>"OFF"</formula>
    </cfRule>
    <cfRule type="cellIs" dxfId="481" priority="334" operator="equal">
      <formula>"ON"</formula>
    </cfRule>
  </conditionalFormatting>
  <conditionalFormatting sqref="C8">
    <cfRule type="cellIs" dxfId="480" priority="331" operator="equal">
      <formula>"OFF"</formula>
    </cfRule>
    <cfRule type="cellIs" dxfId="479" priority="332" operator="equal">
      <formula>"ON"</formula>
    </cfRule>
  </conditionalFormatting>
  <conditionalFormatting sqref="B8">
    <cfRule type="cellIs" dxfId="478" priority="323" operator="equal">
      <formula>"OFF"</formula>
    </cfRule>
    <cfRule type="cellIs" dxfId="477" priority="324" operator="equal">
      <formula>"ON"</formula>
    </cfRule>
  </conditionalFormatting>
  <conditionalFormatting sqref="B10">
    <cfRule type="cellIs" dxfId="476" priority="317" operator="equal">
      <formula>"OFF"</formula>
    </cfRule>
    <cfRule type="cellIs" dxfId="475" priority="318" operator="equal">
      <formula>"ON"</formula>
    </cfRule>
  </conditionalFormatting>
  <conditionalFormatting sqref="C13">
    <cfRule type="cellIs" dxfId="474" priority="315" operator="equal">
      <formula>"OFF"</formula>
    </cfRule>
    <cfRule type="cellIs" dxfId="473" priority="316" operator="equal">
      <formula>"ON"</formula>
    </cfRule>
  </conditionalFormatting>
  <conditionalFormatting sqref="G13">
    <cfRule type="cellIs" dxfId="472" priority="313" operator="equal">
      <formula>"OFF"</formula>
    </cfRule>
    <cfRule type="cellIs" dxfId="471" priority="314" operator="equal">
      <formula>"ON"</formula>
    </cfRule>
  </conditionalFormatting>
  <conditionalFormatting sqref="B13">
    <cfRule type="cellIs" dxfId="470" priority="311" operator="equal">
      <formula>"OFF"</formula>
    </cfRule>
    <cfRule type="cellIs" dxfId="469" priority="312" operator="equal">
      <formula>"ON"</formula>
    </cfRule>
  </conditionalFormatting>
  <conditionalFormatting sqref="C11">
    <cfRule type="cellIs" dxfId="468" priority="309" operator="equal">
      <formula>"OFF"</formula>
    </cfRule>
    <cfRule type="cellIs" dxfId="467" priority="310" operator="equal">
      <formula>"ON"</formula>
    </cfRule>
  </conditionalFormatting>
  <conditionalFormatting sqref="G11">
    <cfRule type="cellIs" dxfId="466" priority="307" operator="equal">
      <formula>"OFF"</formula>
    </cfRule>
    <cfRule type="cellIs" dxfId="465" priority="308" operator="equal">
      <formula>"ON"</formula>
    </cfRule>
  </conditionalFormatting>
  <conditionalFormatting sqref="G12">
    <cfRule type="cellIs" dxfId="464" priority="299" operator="equal">
      <formula>"OFF"</formula>
    </cfRule>
    <cfRule type="cellIs" dxfId="463" priority="300" operator="equal">
      <formula>"ON"</formula>
    </cfRule>
  </conditionalFormatting>
  <conditionalFormatting sqref="B11">
    <cfRule type="cellIs" dxfId="462" priority="303" operator="equal">
      <formula>"OFF"</formula>
    </cfRule>
    <cfRule type="cellIs" dxfId="461" priority="304" operator="equal">
      <formula>"ON"</formula>
    </cfRule>
  </conditionalFormatting>
  <conditionalFormatting sqref="C12">
    <cfRule type="cellIs" dxfId="460" priority="301" operator="equal">
      <formula>"OFF"</formula>
    </cfRule>
    <cfRule type="cellIs" dxfId="459" priority="302" operator="equal">
      <formula>"ON"</formula>
    </cfRule>
  </conditionalFormatting>
  <conditionalFormatting sqref="B24">
    <cfRule type="cellIs" dxfId="458" priority="109" operator="equal">
      <formula>"OFF"</formula>
    </cfRule>
    <cfRule type="cellIs" dxfId="457" priority="110" operator="equal">
      <formula>"ON"</formula>
    </cfRule>
  </conditionalFormatting>
  <conditionalFormatting sqref="J24">
    <cfRule type="cellIs" dxfId="456" priority="107" operator="equal">
      <formula>"OFF"</formula>
    </cfRule>
    <cfRule type="cellIs" dxfId="455" priority="108" operator="equal">
      <formula>"ON"</formula>
    </cfRule>
  </conditionalFormatting>
  <conditionalFormatting sqref="G24">
    <cfRule type="cellIs" dxfId="454" priority="101" operator="equal">
      <formula>"OFF"</formula>
    </cfRule>
    <cfRule type="cellIs" dxfId="453" priority="102" operator="equal">
      <formula>"ON"</formula>
    </cfRule>
  </conditionalFormatting>
  <conditionalFormatting sqref="B25">
    <cfRule type="cellIs" dxfId="452" priority="99" operator="equal">
      <formula>"OFF"</formula>
    </cfRule>
    <cfRule type="cellIs" dxfId="451" priority="100" operator="equal">
      <formula>"ON"</formula>
    </cfRule>
  </conditionalFormatting>
  <conditionalFormatting sqref="G34">
    <cfRule type="cellIs" dxfId="450" priority="1" operator="equal">
      <formula>"OFF"</formula>
    </cfRule>
    <cfRule type="cellIs" dxfId="449" priority="2" operator="equal">
      <formula>"ON"</formula>
    </cfRule>
  </conditionalFormatting>
  <conditionalFormatting sqref="O24">
    <cfRule type="cellIs" dxfId="448" priority="105" operator="equal">
      <formula>"OFF"</formula>
    </cfRule>
    <cfRule type="cellIs" dxfId="447" priority="106" operator="equal">
      <formula>"ON"</formula>
    </cfRule>
  </conditionalFormatting>
  <conditionalFormatting sqref="C24">
    <cfRule type="cellIs" dxfId="446" priority="103" operator="equal">
      <formula>"OFF"</formula>
    </cfRule>
    <cfRule type="cellIs" dxfId="445" priority="104" operator="equal">
      <formula>"ON"</formula>
    </cfRule>
  </conditionalFormatting>
  <conditionalFormatting sqref="C25">
    <cfRule type="cellIs" dxfId="444" priority="97" operator="equal">
      <formula>"OFF"</formula>
    </cfRule>
    <cfRule type="cellIs" dxfId="443" priority="98" operator="equal">
      <formula>"ON"</formula>
    </cfRule>
  </conditionalFormatting>
  <conditionalFormatting sqref="G25">
    <cfRule type="cellIs" dxfId="442" priority="95" operator="equal">
      <formula>"OFF"</formula>
    </cfRule>
    <cfRule type="cellIs" dxfId="441" priority="96" operator="equal">
      <formula>"ON"</formula>
    </cfRule>
  </conditionalFormatting>
  <conditionalFormatting sqref="J25">
    <cfRule type="cellIs" dxfId="440" priority="93" operator="equal">
      <formula>"OFF"</formula>
    </cfRule>
    <cfRule type="cellIs" dxfId="439" priority="94" operator="equal">
      <formula>"ON"</formula>
    </cfRule>
  </conditionalFormatting>
  <conditionalFormatting sqref="O25">
    <cfRule type="cellIs" dxfId="438" priority="91" operator="equal">
      <formula>"OFF"</formula>
    </cfRule>
    <cfRule type="cellIs" dxfId="437" priority="92" operator="equal">
      <formula>"ON"</formula>
    </cfRule>
  </conditionalFormatting>
  <conditionalFormatting sqref="B26">
    <cfRule type="cellIs" dxfId="436" priority="89" operator="equal">
      <formula>"OFF"</formula>
    </cfRule>
    <cfRule type="cellIs" dxfId="435" priority="90" operator="equal">
      <formula>"ON"</formula>
    </cfRule>
  </conditionalFormatting>
  <conditionalFormatting sqref="J26">
    <cfRule type="cellIs" dxfId="434" priority="87" operator="equal">
      <formula>"OFF"</formula>
    </cfRule>
    <cfRule type="cellIs" dxfId="433" priority="88" operator="equal">
      <formula>"ON"</formula>
    </cfRule>
  </conditionalFormatting>
  <conditionalFormatting sqref="C33">
    <cfRule type="cellIs" dxfId="432" priority="17" operator="equal">
      <formula>"OFF"</formula>
    </cfRule>
    <cfRule type="cellIs" dxfId="431" priority="18" operator="equal">
      <formula>"ON"</formula>
    </cfRule>
  </conditionalFormatting>
  <conditionalFormatting sqref="J27">
    <cfRule type="cellIs" dxfId="430" priority="73" operator="equal">
      <formula>"OFF"</formula>
    </cfRule>
    <cfRule type="cellIs" dxfId="429" priority="74" operator="equal">
      <formula>"ON"</formula>
    </cfRule>
  </conditionalFormatting>
  <conditionalFormatting sqref="J16">
    <cfRule type="cellIs" dxfId="428" priority="191" operator="equal">
      <formula>"OFF"</formula>
    </cfRule>
    <cfRule type="cellIs" dxfId="427" priority="192" operator="equal">
      <formula>"ON"</formula>
    </cfRule>
  </conditionalFormatting>
  <conditionalFormatting sqref="O16">
    <cfRule type="cellIs" dxfId="426" priority="189" operator="equal">
      <formula>"OFF"</formula>
    </cfRule>
    <cfRule type="cellIs" dxfId="425" priority="190" operator="equal">
      <formula>"ON"</formula>
    </cfRule>
  </conditionalFormatting>
  <conditionalFormatting sqref="C16">
    <cfRule type="cellIs" dxfId="424" priority="187" operator="equal">
      <formula>"OFF"</formula>
    </cfRule>
    <cfRule type="cellIs" dxfId="423" priority="188" operator="equal">
      <formula>"ON"</formula>
    </cfRule>
  </conditionalFormatting>
  <conditionalFormatting sqref="G16">
    <cfRule type="cellIs" dxfId="422" priority="185" operator="equal">
      <formula>"OFF"</formula>
    </cfRule>
    <cfRule type="cellIs" dxfId="421" priority="186" operator="equal">
      <formula>"ON"</formula>
    </cfRule>
  </conditionalFormatting>
  <conditionalFormatting sqref="B17">
    <cfRule type="cellIs" dxfId="420" priority="183" operator="equal">
      <formula>"OFF"</formula>
    </cfRule>
    <cfRule type="cellIs" dxfId="419" priority="184" operator="equal">
      <formula>"ON"</formula>
    </cfRule>
  </conditionalFormatting>
  <conditionalFormatting sqref="C17">
    <cfRule type="cellIs" dxfId="418" priority="181" operator="equal">
      <formula>"OFF"</formula>
    </cfRule>
    <cfRule type="cellIs" dxfId="417" priority="182" operator="equal">
      <formula>"ON"</formula>
    </cfRule>
  </conditionalFormatting>
  <conditionalFormatting sqref="G17">
    <cfRule type="cellIs" dxfId="416" priority="179" operator="equal">
      <formula>"OFF"</formula>
    </cfRule>
    <cfRule type="cellIs" dxfId="415" priority="180" operator="equal">
      <formula>"ON"</formula>
    </cfRule>
  </conditionalFormatting>
  <conditionalFormatting sqref="J17">
    <cfRule type="cellIs" dxfId="414" priority="177" operator="equal">
      <formula>"OFF"</formula>
    </cfRule>
    <cfRule type="cellIs" dxfId="413" priority="178" operator="equal">
      <formula>"ON"</formula>
    </cfRule>
  </conditionalFormatting>
  <conditionalFormatting sqref="O17">
    <cfRule type="cellIs" dxfId="412" priority="175" operator="equal">
      <formula>"OFF"</formula>
    </cfRule>
    <cfRule type="cellIs" dxfId="411" priority="176" operator="equal">
      <formula>"ON"</formula>
    </cfRule>
  </conditionalFormatting>
  <conditionalFormatting sqref="B18">
    <cfRule type="cellIs" dxfId="410" priority="173" operator="equal">
      <formula>"OFF"</formula>
    </cfRule>
    <cfRule type="cellIs" dxfId="409" priority="174" operator="equal">
      <formula>"ON"</formula>
    </cfRule>
  </conditionalFormatting>
  <conditionalFormatting sqref="J18">
    <cfRule type="cellIs" dxfId="408" priority="171" operator="equal">
      <formula>"OFF"</formula>
    </cfRule>
    <cfRule type="cellIs" dxfId="407" priority="172" operator="equal">
      <formula>"ON"</formula>
    </cfRule>
  </conditionalFormatting>
  <conditionalFormatting sqref="O18">
    <cfRule type="cellIs" dxfId="406" priority="169" operator="equal">
      <formula>"OFF"</formula>
    </cfRule>
    <cfRule type="cellIs" dxfId="405" priority="170" operator="equal">
      <formula>"ON"</formula>
    </cfRule>
  </conditionalFormatting>
  <conditionalFormatting sqref="C18">
    <cfRule type="cellIs" dxfId="404" priority="167" operator="equal">
      <formula>"OFF"</formula>
    </cfRule>
    <cfRule type="cellIs" dxfId="403" priority="168" operator="equal">
      <formula>"ON"</formula>
    </cfRule>
  </conditionalFormatting>
  <conditionalFormatting sqref="G18">
    <cfRule type="cellIs" dxfId="402" priority="165" operator="equal">
      <formula>"OFF"</formula>
    </cfRule>
    <cfRule type="cellIs" dxfId="401" priority="166" operator="equal">
      <formula>"ON"</formula>
    </cfRule>
  </conditionalFormatting>
  <conditionalFormatting sqref="B19">
    <cfRule type="cellIs" dxfId="400" priority="163" operator="equal">
      <formula>"OFF"</formula>
    </cfRule>
    <cfRule type="cellIs" dxfId="399" priority="164" operator="equal">
      <formula>"ON"</formula>
    </cfRule>
  </conditionalFormatting>
  <conditionalFormatting sqref="C19">
    <cfRule type="cellIs" dxfId="398" priority="161" operator="equal">
      <formula>"OFF"</formula>
    </cfRule>
    <cfRule type="cellIs" dxfId="397" priority="162" operator="equal">
      <formula>"ON"</formula>
    </cfRule>
  </conditionalFormatting>
  <conditionalFormatting sqref="G19">
    <cfRule type="cellIs" dxfId="396" priority="159" operator="equal">
      <formula>"OFF"</formula>
    </cfRule>
    <cfRule type="cellIs" dxfId="395" priority="160" operator="equal">
      <formula>"ON"</formula>
    </cfRule>
  </conditionalFormatting>
  <conditionalFormatting sqref="J19">
    <cfRule type="cellIs" dxfId="394" priority="157" operator="equal">
      <formula>"OFF"</formula>
    </cfRule>
    <cfRule type="cellIs" dxfId="393" priority="158" operator="equal">
      <formula>"ON"</formula>
    </cfRule>
  </conditionalFormatting>
  <conditionalFormatting sqref="O33">
    <cfRule type="cellIs" dxfId="392" priority="11" operator="equal">
      <formula>"OFF"</formula>
    </cfRule>
    <cfRule type="cellIs" dxfId="391" priority="12" operator="equal">
      <formula>"ON"</formula>
    </cfRule>
  </conditionalFormatting>
  <conditionalFormatting sqref="B20">
    <cfRule type="cellIs" dxfId="390" priority="153" operator="equal">
      <formula>"OFF"</formula>
    </cfRule>
    <cfRule type="cellIs" dxfId="389" priority="154" operator="equal">
      <formula>"ON"</formula>
    </cfRule>
  </conditionalFormatting>
  <conditionalFormatting sqref="J20">
    <cfRule type="cellIs" dxfId="388" priority="151" operator="equal">
      <formula>"OFF"</formula>
    </cfRule>
    <cfRule type="cellIs" dxfId="387" priority="152" operator="equal">
      <formula>"ON"</formula>
    </cfRule>
  </conditionalFormatting>
  <conditionalFormatting sqref="J34">
    <cfRule type="cellIs" dxfId="386" priority="7" operator="equal">
      <formula>"OFF"</formula>
    </cfRule>
    <cfRule type="cellIs" dxfId="385" priority="8" operator="equal">
      <formula>"ON"</formula>
    </cfRule>
  </conditionalFormatting>
  <conditionalFormatting sqref="C20">
    <cfRule type="cellIs" dxfId="384" priority="147" operator="equal">
      <formula>"OFF"</formula>
    </cfRule>
    <cfRule type="cellIs" dxfId="383" priority="148" operator="equal">
      <formula>"ON"</formula>
    </cfRule>
  </conditionalFormatting>
  <conditionalFormatting sqref="G20">
    <cfRule type="cellIs" dxfId="382" priority="145" operator="equal">
      <formula>"OFF"</formula>
    </cfRule>
    <cfRule type="cellIs" dxfId="381" priority="146" operator="equal">
      <formula>"ON"</formula>
    </cfRule>
  </conditionalFormatting>
  <conditionalFormatting sqref="O19">
    <cfRule type="cellIs" dxfId="380" priority="143" operator="equal">
      <formula>"OFF"</formula>
    </cfRule>
    <cfRule type="cellIs" dxfId="379" priority="144" operator="equal">
      <formula>"ON"</formula>
    </cfRule>
  </conditionalFormatting>
  <conditionalFormatting sqref="O20">
    <cfRule type="cellIs" dxfId="378" priority="141" operator="equal">
      <formula>"OFF"</formula>
    </cfRule>
    <cfRule type="cellIs" dxfId="377" priority="142" operator="equal">
      <formula>"ON"</formula>
    </cfRule>
  </conditionalFormatting>
  <conditionalFormatting sqref="B21">
    <cfRule type="cellIs" dxfId="376" priority="139" operator="equal">
      <formula>"OFF"</formula>
    </cfRule>
    <cfRule type="cellIs" dxfId="375" priority="140" operator="equal">
      <formula>"ON"</formula>
    </cfRule>
  </conditionalFormatting>
  <conditionalFormatting sqref="C21">
    <cfRule type="cellIs" dxfId="374" priority="137" operator="equal">
      <formula>"OFF"</formula>
    </cfRule>
    <cfRule type="cellIs" dxfId="373" priority="138" operator="equal">
      <formula>"ON"</formula>
    </cfRule>
  </conditionalFormatting>
  <conditionalFormatting sqref="G21">
    <cfRule type="cellIs" dxfId="372" priority="135" operator="equal">
      <formula>"OFF"</formula>
    </cfRule>
    <cfRule type="cellIs" dxfId="371" priority="136" operator="equal">
      <formula>"ON"</formula>
    </cfRule>
  </conditionalFormatting>
  <conditionalFormatting sqref="J21">
    <cfRule type="cellIs" dxfId="370" priority="133" operator="equal">
      <formula>"OFF"</formula>
    </cfRule>
    <cfRule type="cellIs" dxfId="369" priority="134" operator="equal">
      <formula>"ON"</formula>
    </cfRule>
  </conditionalFormatting>
  <conditionalFormatting sqref="O21">
    <cfRule type="cellIs" dxfId="368" priority="131" operator="equal">
      <formula>"OFF"</formula>
    </cfRule>
    <cfRule type="cellIs" dxfId="367" priority="132" operator="equal">
      <formula>"ON"</formula>
    </cfRule>
  </conditionalFormatting>
  <conditionalFormatting sqref="B22">
    <cfRule type="cellIs" dxfId="366" priority="129" operator="equal">
      <formula>"OFF"</formula>
    </cfRule>
    <cfRule type="cellIs" dxfId="365" priority="130" operator="equal">
      <formula>"ON"</formula>
    </cfRule>
  </conditionalFormatting>
  <conditionalFormatting sqref="J22">
    <cfRule type="cellIs" dxfId="364" priority="127" operator="equal">
      <formula>"OFF"</formula>
    </cfRule>
    <cfRule type="cellIs" dxfId="363" priority="128" operator="equal">
      <formula>"ON"</formula>
    </cfRule>
  </conditionalFormatting>
  <conditionalFormatting sqref="O22">
    <cfRule type="cellIs" dxfId="362" priority="125" operator="equal">
      <formula>"OFF"</formula>
    </cfRule>
    <cfRule type="cellIs" dxfId="361" priority="126" operator="equal">
      <formula>"ON"</formula>
    </cfRule>
  </conditionalFormatting>
  <conditionalFormatting sqref="C22">
    <cfRule type="cellIs" dxfId="360" priority="123" operator="equal">
      <formula>"OFF"</formula>
    </cfRule>
    <cfRule type="cellIs" dxfId="359" priority="124" operator="equal">
      <formula>"ON"</formula>
    </cfRule>
  </conditionalFormatting>
  <conditionalFormatting sqref="G22">
    <cfRule type="cellIs" dxfId="358" priority="121" operator="equal">
      <formula>"OFF"</formula>
    </cfRule>
    <cfRule type="cellIs" dxfId="357" priority="122" operator="equal">
      <formula>"ON"</formula>
    </cfRule>
  </conditionalFormatting>
  <conditionalFormatting sqref="B23">
    <cfRule type="cellIs" dxfId="356" priority="119" operator="equal">
      <formula>"OFF"</formula>
    </cfRule>
    <cfRule type="cellIs" dxfId="355" priority="120" operator="equal">
      <formula>"ON"</formula>
    </cfRule>
  </conditionalFormatting>
  <conditionalFormatting sqref="C23">
    <cfRule type="cellIs" dxfId="354" priority="117" operator="equal">
      <formula>"OFF"</formula>
    </cfRule>
    <cfRule type="cellIs" dxfId="353" priority="118" operator="equal">
      <formula>"ON"</formula>
    </cfRule>
  </conditionalFormatting>
  <conditionalFormatting sqref="G23">
    <cfRule type="cellIs" dxfId="352" priority="115" operator="equal">
      <formula>"OFF"</formula>
    </cfRule>
    <cfRule type="cellIs" dxfId="351" priority="116" operator="equal">
      <formula>"ON"</formula>
    </cfRule>
  </conditionalFormatting>
  <conditionalFormatting sqref="J23">
    <cfRule type="cellIs" dxfId="350" priority="113" operator="equal">
      <formula>"OFF"</formula>
    </cfRule>
    <cfRule type="cellIs" dxfId="349" priority="114" operator="equal">
      <formula>"ON"</formula>
    </cfRule>
  </conditionalFormatting>
  <conditionalFormatting sqref="O23">
    <cfRule type="cellIs" dxfId="348" priority="111" operator="equal">
      <formula>"OFF"</formula>
    </cfRule>
    <cfRule type="cellIs" dxfId="347" priority="112" operator="equal">
      <formula>"ON"</formula>
    </cfRule>
  </conditionalFormatting>
  <conditionalFormatting sqref="O26">
    <cfRule type="cellIs" dxfId="346" priority="85" operator="equal">
      <formula>"OFF"</formula>
    </cfRule>
    <cfRule type="cellIs" dxfId="345" priority="86" operator="equal">
      <formula>"ON"</formula>
    </cfRule>
  </conditionalFormatting>
  <conditionalFormatting sqref="C26">
    <cfRule type="cellIs" dxfId="344" priority="83" operator="equal">
      <formula>"OFF"</formula>
    </cfRule>
    <cfRule type="cellIs" dxfId="343" priority="84" operator="equal">
      <formula>"ON"</formula>
    </cfRule>
  </conditionalFormatting>
  <conditionalFormatting sqref="G26">
    <cfRule type="cellIs" dxfId="342" priority="81" operator="equal">
      <formula>"OFF"</formula>
    </cfRule>
    <cfRule type="cellIs" dxfId="341" priority="82" operator="equal">
      <formula>"ON"</formula>
    </cfRule>
  </conditionalFormatting>
  <conditionalFormatting sqref="B27">
    <cfRule type="cellIs" dxfId="340" priority="79" operator="equal">
      <formula>"OFF"</formula>
    </cfRule>
    <cfRule type="cellIs" dxfId="339" priority="80" operator="equal">
      <formula>"ON"</formula>
    </cfRule>
  </conditionalFormatting>
  <conditionalFormatting sqref="C27">
    <cfRule type="cellIs" dxfId="338" priority="77" operator="equal">
      <formula>"OFF"</formula>
    </cfRule>
    <cfRule type="cellIs" dxfId="337" priority="78" operator="equal">
      <formula>"ON"</formula>
    </cfRule>
  </conditionalFormatting>
  <conditionalFormatting sqref="G27">
    <cfRule type="cellIs" dxfId="336" priority="75" operator="equal">
      <formula>"OFF"</formula>
    </cfRule>
    <cfRule type="cellIs" dxfId="335" priority="76" operator="equal">
      <formula>"ON"</formula>
    </cfRule>
  </conditionalFormatting>
  <conditionalFormatting sqref="O27">
    <cfRule type="cellIs" dxfId="334" priority="71" operator="equal">
      <formula>"OFF"</formula>
    </cfRule>
    <cfRule type="cellIs" dxfId="333" priority="72" operator="equal">
      <formula>"ON"</formula>
    </cfRule>
  </conditionalFormatting>
  <conditionalFormatting sqref="B28">
    <cfRule type="cellIs" dxfId="332" priority="69" operator="equal">
      <formula>"OFF"</formula>
    </cfRule>
    <cfRule type="cellIs" dxfId="331" priority="70" operator="equal">
      <formula>"ON"</formula>
    </cfRule>
  </conditionalFormatting>
  <conditionalFormatting sqref="J28">
    <cfRule type="cellIs" dxfId="330" priority="67" operator="equal">
      <formula>"OFF"</formula>
    </cfRule>
    <cfRule type="cellIs" dxfId="329" priority="68" operator="equal">
      <formula>"ON"</formula>
    </cfRule>
  </conditionalFormatting>
  <conditionalFormatting sqref="O28">
    <cfRule type="cellIs" dxfId="328" priority="65" operator="equal">
      <formula>"OFF"</formula>
    </cfRule>
    <cfRule type="cellIs" dxfId="327" priority="66" operator="equal">
      <formula>"ON"</formula>
    </cfRule>
  </conditionalFormatting>
  <conditionalFormatting sqref="C28">
    <cfRule type="cellIs" dxfId="326" priority="63" operator="equal">
      <formula>"OFF"</formula>
    </cfRule>
    <cfRule type="cellIs" dxfId="325" priority="64" operator="equal">
      <formula>"ON"</formula>
    </cfRule>
  </conditionalFormatting>
  <conditionalFormatting sqref="G28">
    <cfRule type="cellIs" dxfId="324" priority="61" operator="equal">
      <formula>"OFF"</formula>
    </cfRule>
    <cfRule type="cellIs" dxfId="323" priority="62" operator="equal">
      <formula>"ON"</formula>
    </cfRule>
  </conditionalFormatting>
  <conditionalFormatting sqref="B29">
    <cfRule type="cellIs" dxfId="322" priority="59" operator="equal">
      <formula>"OFF"</formula>
    </cfRule>
    <cfRule type="cellIs" dxfId="321" priority="60" operator="equal">
      <formula>"ON"</formula>
    </cfRule>
  </conditionalFormatting>
  <conditionalFormatting sqref="C29">
    <cfRule type="cellIs" dxfId="320" priority="57" operator="equal">
      <formula>"OFF"</formula>
    </cfRule>
    <cfRule type="cellIs" dxfId="319" priority="58" operator="equal">
      <formula>"ON"</formula>
    </cfRule>
  </conditionalFormatting>
  <conditionalFormatting sqref="G29">
    <cfRule type="cellIs" dxfId="318" priority="55" operator="equal">
      <formula>"OFF"</formula>
    </cfRule>
    <cfRule type="cellIs" dxfId="317" priority="56" operator="equal">
      <formula>"ON"</formula>
    </cfRule>
  </conditionalFormatting>
  <conditionalFormatting sqref="J29">
    <cfRule type="cellIs" dxfId="316" priority="53" operator="equal">
      <formula>"OFF"</formula>
    </cfRule>
    <cfRule type="cellIs" dxfId="315" priority="54" operator="equal">
      <formula>"ON"</formula>
    </cfRule>
  </conditionalFormatting>
  <conditionalFormatting sqref="O29">
    <cfRule type="cellIs" dxfId="314" priority="51" operator="equal">
      <formula>"OFF"</formula>
    </cfRule>
    <cfRule type="cellIs" dxfId="313" priority="52" operator="equal">
      <formula>"ON"</formula>
    </cfRule>
  </conditionalFormatting>
  <conditionalFormatting sqref="B30">
    <cfRule type="cellIs" dxfId="312" priority="49" operator="equal">
      <formula>"OFF"</formula>
    </cfRule>
    <cfRule type="cellIs" dxfId="311" priority="50" operator="equal">
      <formula>"ON"</formula>
    </cfRule>
  </conditionalFormatting>
  <conditionalFormatting sqref="J30">
    <cfRule type="cellIs" dxfId="310" priority="47" operator="equal">
      <formula>"OFF"</formula>
    </cfRule>
    <cfRule type="cellIs" dxfId="309" priority="48" operator="equal">
      <formula>"ON"</formula>
    </cfRule>
  </conditionalFormatting>
  <conditionalFormatting sqref="O30">
    <cfRule type="cellIs" dxfId="308" priority="45" operator="equal">
      <formula>"OFF"</formula>
    </cfRule>
    <cfRule type="cellIs" dxfId="307" priority="46" operator="equal">
      <formula>"ON"</formula>
    </cfRule>
  </conditionalFormatting>
  <conditionalFormatting sqref="C30">
    <cfRule type="cellIs" dxfId="306" priority="43" operator="equal">
      <formula>"OFF"</formula>
    </cfRule>
    <cfRule type="cellIs" dxfId="305" priority="44" operator="equal">
      <formula>"ON"</formula>
    </cfRule>
  </conditionalFormatting>
  <conditionalFormatting sqref="G30">
    <cfRule type="cellIs" dxfId="304" priority="41" operator="equal">
      <formula>"OFF"</formula>
    </cfRule>
    <cfRule type="cellIs" dxfId="303" priority="42" operator="equal">
      <formula>"ON"</formula>
    </cfRule>
  </conditionalFormatting>
  <conditionalFormatting sqref="B31">
    <cfRule type="cellIs" dxfId="302" priority="39" operator="equal">
      <formula>"OFF"</formula>
    </cfRule>
    <cfRule type="cellIs" dxfId="301" priority="40" operator="equal">
      <formula>"ON"</formula>
    </cfRule>
  </conditionalFormatting>
  <conditionalFormatting sqref="C31">
    <cfRule type="cellIs" dxfId="300" priority="37" operator="equal">
      <formula>"OFF"</formula>
    </cfRule>
    <cfRule type="cellIs" dxfId="299" priority="38" operator="equal">
      <formula>"ON"</formula>
    </cfRule>
  </conditionalFormatting>
  <conditionalFormatting sqref="G31">
    <cfRule type="cellIs" dxfId="298" priority="35" operator="equal">
      <formula>"OFF"</formula>
    </cfRule>
    <cfRule type="cellIs" dxfId="297" priority="36" operator="equal">
      <formula>"ON"</formula>
    </cfRule>
  </conditionalFormatting>
  <conditionalFormatting sqref="J31">
    <cfRule type="cellIs" dxfId="296" priority="33" operator="equal">
      <formula>"OFF"</formula>
    </cfRule>
    <cfRule type="cellIs" dxfId="295" priority="34" operator="equal">
      <formula>"ON"</formula>
    </cfRule>
  </conditionalFormatting>
  <conditionalFormatting sqref="O31">
    <cfRule type="cellIs" dxfId="294" priority="31" operator="equal">
      <formula>"OFF"</formula>
    </cfRule>
    <cfRule type="cellIs" dxfId="293" priority="32" operator="equal">
      <formula>"ON"</formula>
    </cfRule>
  </conditionalFormatting>
  <conditionalFormatting sqref="B32">
    <cfRule type="cellIs" dxfId="292" priority="29" operator="equal">
      <formula>"OFF"</formula>
    </cfRule>
    <cfRule type="cellIs" dxfId="291" priority="30" operator="equal">
      <formula>"ON"</formula>
    </cfRule>
  </conditionalFormatting>
  <conditionalFormatting sqref="J32">
    <cfRule type="cellIs" dxfId="290" priority="27" operator="equal">
      <formula>"OFF"</formula>
    </cfRule>
    <cfRule type="cellIs" dxfId="289" priority="28" operator="equal">
      <formula>"ON"</formula>
    </cfRule>
  </conditionalFormatting>
  <conditionalFormatting sqref="O32">
    <cfRule type="cellIs" dxfId="288" priority="25" operator="equal">
      <formula>"OFF"</formula>
    </cfRule>
    <cfRule type="cellIs" dxfId="287" priority="26" operator="equal">
      <formula>"ON"</formula>
    </cfRule>
  </conditionalFormatting>
  <conditionalFormatting sqref="C32">
    <cfRule type="cellIs" dxfId="286" priority="23" operator="equal">
      <formula>"OFF"</formula>
    </cfRule>
    <cfRule type="cellIs" dxfId="285" priority="24" operator="equal">
      <formula>"ON"</formula>
    </cfRule>
  </conditionalFormatting>
  <conditionalFormatting sqref="G32">
    <cfRule type="cellIs" dxfId="284" priority="21" operator="equal">
      <formula>"OFF"</formula>
    </cfRule>
    <cfRule type="cellIs" dxfId="283" priority="22" operator="equal">
      <formula>"ON"</formula>
    </cfRule>
  </conditionalFormatting>
  <conditionalFormatting sqref="B33">
    <cfRule type="cellIs" dxfId="282" priority="19" operator="equal">
      <formula>"OFF"</formula>
    </cfRule>
    <cfRule type="cellIs" dxfId="281" priority="20" operator="equal">
      <formula>"ON"</formula>
    </cfRule>
  </conditionalFormatting>
  <conditionalFormatting sqref="G33">
    <cfRule type="cellIs" dxfId="280" priority="15" operator="equal">
      <formula>"OFF"</formula>
    </cfRule>
    <cfRule type="cellIs" dxfId="279" priority="16" operator="equal">
      <formula>"ON"</formula>
    </cfRule>
  </conditionalFormatting>
  <conditionalFormatting sqref="J33">
    <cfRule type="cellIs" dxfId="278" priority="13" operator="equal">
      <formula>"OFF"</formula>
    </cfRule>
    <cfRule type="cellIs" dxfId="277" priority="14" operator="equal">
      <formula>"ON"</formula>
    </cfRule>
  </conditionalFormatting>
  <conditionalFormatting sqref="B34">
    <cfRule type="cellIs" dxfId="276" priority="9" operator="equal">
      <formula>"OFF"</formula>
    </cfRule>
    <cfRule type="cellIs" dxfId="275" priority="10" operator="equal">
      <formula>"ON"</formula>
    </cfRule>
  </conditionalFormatting>
  <conditionalFormatting sqref="O34">
    <cfRule type="cellIs" dxfId="274" priority="5" operator="equal">
      <formula>"OFF"</formula>
    </cfRule>
    <cfRule type="cellIs" dxfId="273" priority="6" operator="equal">
      <formula>"ON"</formula>
    </cfRule>
  </conditionalFormatting>
  <conditionalFormatting sqref="C34">
    <cfRule type="cellIs" dxfId="272" priority="3" operator="equal">
      <formula>"OFF"</formula>
    </cfRule>
    <cfRule type="cellIs" dxfId="271" priority="4" operator="equal">
      <formula>"ON"</formula>
    </cfRule>
  </conditionalFormatting>
  <conditionalFormatting sqref="R15:W34">
    <cfRule type="cellIs" dxfId="270" priority="1138" operator="lessThan">
      <formula>R$15</formula>
    </cfRule>
  </conditionalFormatting>
  <dataValidations count="3">
    <dataValidation type="list" allowBlank="1" showInputMessage="1" showErrorMessage="1" sqref="F3:F43" xr:uid="{E389A8C6-49E7-4EFF-B601-1A0E42905174}">
      <formula1>"0,1,2,All"</formula1>
    </dataValidation>
    <dataValidation type="list" allowBlank="1" showInputMessage="1" showErrorMessage="1" sqref="E3:E43 I3:I43 P3:P43" xr:uid="{2E4C78D2-6732-404F-89B9-7187A32704DF}">
      <formula1>"RGB,HSV,HLS,LAB,YUV,LUV,YCrCb"</formula1>
    </dataValidation>
    <dataValidation type="list" allowBlank="1" showInputMessage="1" showErrorMessage="1" sqref="O5:O43 B3:C43 G3:G43 J3:J43" xr:uid="{FD2D7660-CA20-4CA1-BE6A-000138862301}">
      <formula1>"ON,OFF"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C78FD-DDBC-4B5D-A94B-3CB974E82337}">
  <dimension ref="A1:AC29"/>
  <sheetViews>
    <sheetView workbookViewId="0">
      <selection activeCell="J13" sqref="J13:Q13"/>
    </sheetView>
  </sheetViews>
  <sheetFormatPr defaultRowHeight="15" x14ac:dyDescent="0.25"/>
  <cols>
    <col min="1" max="1" width="9.140625" style="1"/>
    <col min="2" max="2" width="10.140625" style="1" bestFit="1" customWidth="1"/>
    <col min="3" max="3" width="8.140625" style="1" bestFit="1" customWidth="1"/>
    <col min="4" max="4" width="9.5703125" style="1" bestFit="1" customWidth="1"/>
    <col min="5" max="5" width="11.28515625" style="1" bestFit="1" customWidth="1"/>
    <col min="6" max="6" width="13.28515625" style="1" bestFit="1" customWidth="1"/>
    <col min="7" max="7" width="9.140625" style="1"/>
    <col min="8" max="8" width="7" style="1" bestFit="1" customWidth="1"/>
    <col min="9" max="9" width="11.28515625" style="1" bestFit="1" customWidth="1"/>
    <col min="10" max="10" width="8.140625" style="1" bestFit="1" customWidth="1"/>
    <col min="11" max="11" width="12.42578125" style="1" bestFit="1" customWidth="1"/>
    <col min="12" max="12" width="12.7109375" style="1" bestFit="1" customWidth="1"/>
    <col min="13" max="13" width="14" style="1" bestFit="1" customWidth="1"/>
    <col min="14" max="14" width="15.42578125" style="1" bestFit="1" customWidth="1"/>
    <col min="15" max="15" width="14.140625" style="1" bestFit="1" customWidth="1"/>
    <col min="16" max="16" width="11.28515625" style="1" bestFit="1" customWidth="1"/>
    <col min="17" max="17" width="13.28515625" style="1" bestFit="1" customWidth="1"/>
    <col min="18" max="19" width="9.140625" style="1"/>
    <col min="20" max="20" width="11.5703125" style="1" bestFit="1" customWidth="1"/>
    <col min="21" max="23" width="0" style="1" hidden="1" customWidth="1"/>
    <col min="24" max="25" width="9.140625" style="1"/>
    <col min="26" max="26" width="10" style="1" bestFit="1" customWidth="1"/>
    <col min="27" max="27" width="8" style="1" bestFit="1" customWidth="1"/>
    <col min="28" max="28" width="9.140625" style="1"/>
    <col min="29" max="29" width="27.28515625" style="4" customWidth="1"/>
    <col min="30" max="16384" width="9.140625" style="4"/>
  </cols>
  <sheetData>
    <row r="1" spans="1:29" s="3" customFormat="1" ht="15" customHeight="1" x14ac:dyDescent="0.25">
      <c r="A1" s="20" t="s">
        <v>0</v>
      </c>
      <c r="B1" s="10" t="s">
        <v>25</v>
      </c>
      <c r="C1" s="20" t="s">
        <v>2</v>
      </c>
      <c r="D1" s="20"/>
      <c r="E1" s="20"/>
      <c r="F1" s="20"/>
      <c r="G1" s="20" t="s">
        <v>6</v>
      </c>
      <c r="H1" s="20"/>
      <c r="I1" s="20"/>
      <c r="J1" s="20" t="s">
        <v>14</v>
      </c>
      <c r="K1" s="20"/>
      <c r="L1" s="20"/>
      <c r="M1" s="20"/>
      <c r="N1" s="20"/>
      <c r="O1" s="20"/>
      <c r="P1" s="20"/>
      <c r="Q1" s="20"/>
      <c r="R1" s="20" t="s">
        <v>15</v>
      </c>
      <c r="S1" s="20"/>
      <c r="T1" s="20"/>
      <c r="U1" s="20"/>
      <c r="V1" s="20"/>
      <c r="W1" s="20"/>
      <c r="X1" s="20"/>
      <c r="Y1" s="20"/>
      <c r="Z1" s="20" t="s">
        <v>20</v>
      </c>
      <c r="AA1" s="20"/>
      <c r="AB1" s="20"/>
      <c r="AC1" s="19" t="s">
        <v>28</v>
      </c>
    </row>
    <row r="2" spans="1:29" ht="30" x14ac:dyDescent="0.25">
      <c r="A2" s="20"/>
      <c r="B2" s="10" t="s">
        <v>26</v>
      </c>
      <c r="C2" s="1" t="s">
        <v>3</v>
      </c>
      <c r="D2" s="1" t="s">
        <v>4</v>
      </c>
      <c r="E2" s="1" t="s">
        <v>5</v>
      </c>
      <c r="F2" s="1" t="s">
        <v>7</v>
      </c>
      <c r="G2" s="1" t="s">
        <v>3</v>
      </c>
      <c r="H2" s="1" t="s">
        <v>8</v>
      </c>
      <c r="I2" s="1" t="s">
        <v>5</v>
      </c>
      <c r="J2" s="1" t="s">
        <v>3</v>
      </c>
      <c r="K2" s="1" t="s">
        <v>10</v>
      </c>
      <c r="L2" s="1" t="s">
        <v>11</v>
      </c>
      <c r="M2" s="1" t="s">
        <v>12</v>
      </c>
      <c r="N2" s="1" t="s">
        <v>22</v>
      </c>
      <c r="O2" s="1" t="s">
        <v>13</v>
      </c>
      <c r="P2" s="1" t="s">
        <v>5</v>
      </c>
      <c r="Q2" s="1" t="s">
        <v>7</v>
      </c>
      <c r="R2" s="21" t="s">
        <v>61</v>
      </c>
      <c r="S2" s="21" t="s">
        <v>62</v>
      </c>
      <c r="T2" s="21" t="s">
        <v>63</v>
      </c>
      <c r="U2" s="21" t="s">
        <v>64</v>
      </c>
      <c r="V2" s="21" t="s">
        <v>65</v>
      </c>
      <c r="W2" s="21" t="s">
        <v>66</v>
      </c>
      <c r="X2" s="10" t="s">
        <v>16</v>
      </c>
      <c r="Y2" s="10" t="s">
        <v>17</v>
      </c>
      <c r="Z2" s="6" t="s">
        <v>1</v>
      </c>
      <c r="AA2" s="6" t="s">
        <v>21</v>
      </c>
      <c r="AB2" s="6" t="s">
        <v>9</v>
      </c>
      <c r="AC2" s="19"/>
    </row>
    <row r="3" spans="1:29" x14ac:dyDescent="0.25">
      <c r="A3" s="30">
        <f>IF(C3="","",ROW(C3)-3)</f>
        <v>0</v>
      </c>
      <c r="B3" s="5" t="s">
        <v>18</v>
      </c>
      <c r="C3" s="5" t="s">
        <v>18</v>
      </c>
      <c r="D3" s="5">
        <v>48</v>
      </c>
      <c r="E3" s="5" t="s">
        <v>38</v>
      </c>
      <c r="F3" s="5" t="s">
        <v>24</v>
      </c>
      <c r="G3" s="5" t="s">
        <v>19</v>
      </c>
      <c r="H3" s="5">
        <v>0</v>
      </c>
      <c r="I3" s="5" t="s">
        <v>23</v>
      </c>
      <c r="J3" s="5" t="s">
        <v>19</v>
      </c>
      <c r="K3" s="5">
        <v>0</v>
      </c>
      <c r="L3" s="5">
        <v>0</v>
      </c>
      <c r="M3" s="5">
        <v>0</v>
      </c>
      <c r="N3" s="7" t="s">
        <v>27</v>
      </c>
      <c r="O3" s="5">
        <v>0</v>
      </c>
      <c r="P3" s="5" t="s">
        <v>23</v>
      </c>
      <c r="Q3" s="5" t="s">
        <v>24</v>
      </c>
      <c r="R3" s="23">
        <v>0.85135135135100004</v>
      </c>
      <c r="S3" s="23">
        <v>0.85275900900900004</v>
      </c>
      <c r="T3" s="29">
        <v>0.85275900900900004</v>
      </c>
      <c r="U3" s="23"/>
      <c r="V3" s="23"/>
      <c r="W3" s="23"/>
      <c r="X3" s="22">
        <v>-1.8181430113E-17</v>
      </c>
      <c r="Y3" s="5">
        <v>1</v>
      </c>
      <c r="Z3" s="5">
        <v>144</v>
      </c>
      <c r="AA3" s="5">
        <v>0</v>
      </c>
      <c r="AB3" s="5">
        <v>0</v>
      </c>
      <c r="AC3" s="4" t="s">
        <v>29</v>
      </c>
    </row>
    <row r="4" spans="1:29" x14ac:dyDescent="0.25">
      <c r="A4" s="25">
        <f t="shared" ref="A4" si="0">IF(C4="","",ROW(C4)-3)</f>
        <v>1</v>
      </c>
      <c r="B4" s="5" t="s">
        <v>18</v>
      </c>
      <c r="C4" s="5" t="s">
        <v>18</v>
      </c>
      <c r="D4" s="5">
        <v>64</v>
      </c>
      <c r="E4" s="5" t="s">
        <v>38</v>
      </c>
      <c r="F4" s="5" t="s">
        <v>24</v>
      </c>
      <c r="G4" s="5" t="s">
        <v>19</v>
      </c>
      <c r="H4" s="5">
        <v>0</v>
      </c>
      <c r="I4" s="5" t="s">
        <v>23</v>
      </c>
      <c r="J4" s="5" t="s">
        <v>19</v>
      </c>
      <c r="K4" s="5">
        <v>0</v>
      </c>
      <c r="L4" s="5">
        <v>0</v>
      </c>
      <c r="M4" s="5">
        <v>0</v>
      </c>
      <c r="N4" s="7" t="s">
        <v>27</v>
      </c>
      <c r="O4" s="5">
        <v>0</v>
      </c>
      <c r="P4" s="5" t="s">
        <v>23</v>
      </c>
      <c r="Q4" s="5" t="s">
        <v>24</v>
      </c>
      <c r="R4" s="1">
        <v>0.85304054054099998</v>
      </c>
      <c r="S4" s="1">
        <v>0.85726351351399999</v>
      </c>
      <c r="T4" s="5">
        <v>0.85585585585599999</v>
      </c>
      <c r="U4" s="5"/>
      <c r="V4" s="5"/>
      <c r="W4" s="5"/>
      <c r="X4" s="22">
        <v>3.2839930308000001E-18</v>
      </c>
      <c r="Y4" s="5">
        <v>1</v>
      </c>
      <c r="Z4" s="5">
        <v>192</v>
      </c>
      <c r="AA4" s="5">
        <v>0</v>
      </c>
      <c r="AB4" s="5">
        <v>0</v>
      </c>
      <c r="AC4" s="4" t="s">
        <v>80</v>
      </c>
    </row>
    <row r="5" spans="1:29" s="16" customFormat="1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4"/>
      <c r="O5" s="15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 spans="1:29" x14ac:dyDescent="0.25">
      <c r="A6" s="30">
        <f t="shared" ref="A6:A7" si="1">IF(C6="","",ROW(C6)-4)</f>
        <v>2</v>
      </c>
      <c r="B6" s="5" t="s">
        <v>18</v>
      </c>
      <c r="C6" s="5" t="s">
        <v>19</v>
      </c>
      <c r="D6" s="5">
        <v>0</v>
      </c>
      <c r="E6" s="5" t="s">
        <v>23</v>
      </c>
      <c r="F6" s="5" t="s">
        <v>24</v>
      </c>
      <c r="G6" s="5" t="s">
        <v>18</v>
      </c>
      <c r="H6" s="5">
        <v>8</v>
      </c>
      <c r="I6" s="5" t="s">
        <v>38</v>
      </c>
      <c r="J6" s="5" t="s">
        <v>19</v>
      </c>
      <c r="K6" s="5">
        <v>0</v>
      </c>
      <c r="L6" s="5">
        <v>0</v>
      </c>
      <c r="M6" s="5">
        <v>0</v>
      </c>
      <c r="N6" s="7" t="s">
        <v>27</v>
      </c>
      <c r="O6" s="9" t="s">
        <v>19</v>
      </c>
      <c r="P6" s="5" t="s">
        <v>23</v>
      </c>
      <c r="Q6" s="5" t="s">
        <v>24</v>
      </c>
      <c r="R6" s="23">
        <v>0.90596846846800005</v>
      </c>
      <c r="S6" s="23">
        <v>0.90625</v>
      </c>
      <c r="T6" s="23">
        <v>0.90343468468499999</v>
      </c>
      <c r="U6" s="23"/>
      <c r="V6" s="23"/>
      <c r="W6" s="23"/>
      <c r="X6" s="22">
        <v>1.9010485544800001E-16</v>
      </c>
      <c r="Y6" s="5">
        <v>1</v>
      </c>
      <c r="Z6" s="5">
        <v>0</v>
      </c>
      <c r="AA6" s="5">
        <v>192</v>
      </c>
      <c r="AB6" s="5">
        <v>0</v>
      </c>
      <c r="AC6" s="8" t="s">
        <v>81</v>
      </c>
    </row>
    <row r="7" spans="1:29" x14ac:dyDescent="0.25">
      <c r="A7" s="25">
        <f t="shared" si="1"/>
        <v>3</v>
      </c>
      <c r="B7" s="5" t="s">
        <v>18</v>
      </c>
      <c r="C7" s="5" t="s">
        <v>19</v>
      </c>
      <c r="D7" s="5">
        <v>0</v>
      </c>
      <c r="E7" s="5" t="s">
        <v>23</v>
      </c>
      <c r="F7" s="5" t="s">
        <v>24</v>
      </c>
      <c r="G7" s="5" t="s">
        <v>18</v>
      </c>
      <c r="H7" s="5">
        <v>16</v>
      </c>
      <c r="I7" s="5" t="s">
        <v>38</v>
      </c>
      <c r="J7" s="5" t="s">
        <v>19</v>
      </c>
      <c r="K7" s="5">
        <v>0</v>
      </c>
      <c r="L7" s="5">
        <v>0</v>
      </c>
      <c r="M7" s="5">
        <v>0</v>
      </c>
      <c r="N7" s="7" t="s">
        <v>27</v>
      </c>
      <c r="O7" s="9" t="s">
        <v>19</v>
      </c>
      <c r="P7" s="5" t="s">
        <v>23</v>
      </c>
      <c r="Q7" s="5" t="s">
        <v>24</v>
      </c>
      <c r="R7" s="1">
        <v>0.91920045044999998</v>
      </c>
      <c r="S7" s="1">
        <v>0.92286036035999996</v>
      </c>
      <c r="T7" s="1">
        <v>0.91976351351399999</v>
      </c>
      <c r="X7" s="22">
        <v>1.1085560230900001E-16</v>
      </c>
      <c r="Y7" s="5">
        <v>1</v>
      </c>
      <c r="Z7" s="5">
        <v>0</v>
      </c>
      <c r="AA7" s="5">
        <v>768</v>
      </c>
      <c r="AB7" s="5">
        <v>0</v>
      </c>
      <c r="AC7" s="8" t="s">
        <v>82</v>
      </c>
    </row>
    <row r="8" spans="1:29" x14ac:dyDescent="0.25">
      <c r="A8" s="5">
        <f t="shared" ref="A8" si="2">IF(C8="","",ROW(C8)-4)</f>
        <v>4</v>
      </c>
      <c r="B8" s="5" t="s">
        <v>18</v>
      </c>
      <c r="C8" s="5" t="s">
        <v>19</v>
      </c>
      <c r="D8" s="5">
        <v>0</v>
      </c>
      <c r="E8" s="5" t="s">
        <v>23</v>
      </c>
      <c r="F8" s="5" t="s">
        <v>24</v>
      </c>
      <c r="G8" s="5" t="s">
        <v>18</v>
      </c>
      <c r="H8" s="5">
        <v>24</v>
      </c>
      <c r="I8" s="5" t="s">
        <v>38</v>
      </c>
      <c r="J8" s="5" t="s">
        <v>19</v>
      </c>
      <c r="K8" s="5">
        <v>0</v>
      </c>
      <c r="L8" s="5">
        <v>0</v>
      </c>
      <c r="M8" s="5">
        <v>0</v>
      </c>
      <c r="N8" s="7" t="s">
        <v>27</v>
      </c>
      <c r="O8" s="9" t="s">
        <v>19</v>
      </c>
      <c r="P8" s="5" t="s">
        <v>23</v>
      </c>
      <c r="Q8" s="5" t="s">
        <v>24</v>
      </c>
      <c r="R8" s="1">
        <v>0.90174549549500005</v>
      </c>
      <c r="S8" s="1">
        <v>0.90427927927899998</v>
      </c>
      <c r="T8" s="1">
        <v>0.90596846846800005</v>
      </c>
      <c r="X8" s="22">
        <v>-6.9455804323E-16</v>
      </c>
      <c r="Y8" s="5">
        <v>1</v>
      </c>
      <c r="Z8" s="5">
        <v>0</v>
      </c>
      <c r="AA8" s="5">
        <v>1728</v>
      </c>
      <c r="AB8" s="5">
        <v>0</v>
      </c>
      <c r="AC8" s="8" t="s">
        <v>82</v>
      </c>
    </row>
    <row r="9" spans="1:29" s="16" customFormat="1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4"/>
      <c r="O9" s="15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 spans="1:29" x14ac:dyDescent="0.25">
      <c r="A10" s="5">
        <f t="shared" ref="A10:A19" si="3">IF(C10="","",ROW(C10)-5)</f>
        <v>5</v>
      </c>
      <c r="B10" s="5" t="s">
        <v>18</v>
      </c>
      <c r="C10" s="5" t="s">
        <v>19</v>
      </c>
      <c r="D10" s="5">
        <v>0</v>
      </c>
      <c r="E10" s="5" t="s">
        <v>23</v>
      </c>
      <c r="F10" s="5" t="s">
        <v>24</v>
      </c>
      <c r="G10" s="5" t="s">
        <v>19</v>
      </c>
      <c r="H10" s="5">
        <v>0</v>
      </c>
      <c r="I10" s="5" t="s">
        <v>23</v>
      </c>
      <c r="J10" s="5" t="s">
        <v>18</v>
      </c>
      <c r="K10" s="5">
        <v>8</v>
      </c>
      <c r="L10" s="5">
        <v>16</v>
      </c>
      <c r="M10" s="5">
        <v>2</v>
      </c>
      <c r="N10" s="7" t="s">
        <v>27</v>
      </c>
      <c r="O10" s="9" t="s">
        <v>19</v>
      </c>
      <c r="P10" s="5" t="s">
        <v>38</v>
      </c>
      <c r="Q10" s="5" t="s">
        <v>24</v>
      </c>
      <c r="R10" s="23">
        <v>0.97325450450499995</v>
      </c>
      <c r="S10" s="23">
        <v>0.96987612612600005</v>
      </c>
      <c r="T10" s="23">
        <v>0.97353603603600003</v>
      </c>
      <c r="U10" s="23"/>
      <c r="V10" s="23"/>
      <c r="W10" s="23"/>
      <c r="X10" s="22">
        <v>9.9871914394000001E-18</v>
      </c>
      <c r="Y10" s="5">
        <v>1</v>
      </c>
      <c r="Z10" s="5">
        <v>0</v>
      </c>
      <c r="AA10" s="5">
        <v>0</v>
      </c>
      <c r="AB10" s="5">
        <v>864</v>
      </c>
      <c r="AC10" s="8" t="s">
        <v>68</v>
      </c>
    </row>
    <row r="11" spans="1:29" x14ac:dyDescent="0.25">
      <c r="A11" s="30">
        <f t="shared" si="3"/>
        <v>6</v>
      </c>
      <c r="B11" s="5" t="s">
        <v>18</v>
      </c>
      <c r="C11" s="5" t="s">
        <v>19</v>
      </c>
      <c r="D11" s="5">
        <v>0</v>
      </c>
      <c r="E11" s="5" t="s">
        <v>23</v>
      </c>
      <c r="F11" s="5" t="s">
        <v>24</v>
      </c>
      <c r="G11" s="5" t="s">
        <v>19</v>
      </c>
      <c r="H11" s="5">
        <v>0</v>
      </c>
      <c r="I11" s="5" t="s">
        <v>23</v>
      </c>
      <c r="J11" s="5" t="s">
        <v>18</v>
      </c>
      <c r="K11" s="5">
        <v>8</v>
      </c>
      <c r="L11" s="5">
        <v>16</v>
      </c>
      <c r="M11" s="5">
        <v>2</v>
      </c>
      <c r="N11" s="7" t="s">
        <v>27</v>
      </c>
      <c r="O11" s="9" t="s">
        <v>18</v>
      </c>
      <c r="P11" s="5" t="s">
        <v>38</v>
      </c>
      <c r="Q11" s="5" t="s">
        <v>24</v>
      </c>
      <c r="R11" s="1">
        <v>0.97240990990999998</v>
      </c>
      <c r="S11" s="1">
        <v>0.97240990990999998</v>
      </c>
      <c r="T11" s="1">
        <v>0.97269144144099995</v>
      </c>
      <c r="X11" s="22">
        <v>-1.99086289292E-16</v>
      </c>
      <c r="Y11" s="5">
        <v>1</v>
      </c>
      <c r="Z11" s="5">
        <v>0</v>
      </c>
      <c r="AA11" s="5">
        <v>0</v>
      </c>
      <c r="AB11" s="5">
        <v>864</v>
      </c>
      <c r="AC11" s="8" t="s">
        <v>54</v>
      </c>
    </row>
    <row r="12" spans="1:29" x14ac:dyDescent="0.25">
      <c r="A12" s="5">
        <f t="shared" si="3"/>
        <v>7</v>
      </c>
      <c r="B12" s="5" t="s">
        <v>18</v>
      </c>
      <c r="C12" s="5" t="s">
        <v>19</v>
      </c>
      <c r="D12" s="5">
        <v>0</v>
      </c>
      <c r="E12" s="5" t="s">
        <v>23</v>
      </c>
      <c r="F12" s="5" t="s">
        <v>24</v>
      </c>
      <c r="G12" s="5" t="s">
        <v>19</v>
      </c>
      <c r="H12" s="5">
        <v>0</v>
      </c>
      <c r="I12" s="5" t="s">
        <v>23</v>
      </c>
      <c r="J12" s="5" t="s">
        <v>18</v>
      </c>
      <c r="K12" s="5">
        <v>10</v>
      </c>
      <c r="L12" s="5">
        <v>16</v>
      </c>
      <c r="M12" s="5">
        <v>2</v>
      </c>
      <c r="N12" s="7" t="s">
        <v>27</v>
      </c>
      <c r="O12" s="9" t="s">
        <v>19</v>
      </c>
      <c r="P12" s="5" t="s">
        <v>38</v>
      </c>
      <c r="Q12" s="5" t="s">
        <v>24</v>
      </c>
      <c r="R12" s="1">
        <v>0.97240990990999998</v>
      </c>
      <c r="S12" s="1">
        <v>0.97184684684699996</v>
      </c>
      <c r="T12" s="1">
        <v>0.97297297297300001</v>
      </c>
      <c r="X12" s="22">
        <v>-5.9697918206299999E-17</v>
      </c>
      <c r="Y12" s="5">
        <v>1</v>
      </c>
      <c r="Z12" s="5">
        <v>0</v>
      </c>
      <c r="AA12" s="5">
        <v>0</v>
      </c>
      <c r="AB12" s="5">
        <v>1080</v>
      </c>
      <c r="AC12" s="8" t="s">
        <v>83</v>
      </c>
    </row>
    <row r="13" spans="1:29" x14ac:dyDescent="0.25">
      <c r="A13" s="25">
        <f t="shared" ref="A13" si="4">IF(C13="","",ROW(C13)-5)</f>
        <v>8</v>
      </c>
      <c r="B13" s="5" t="s">
        <v>18</v>
      </c>
      <c r="C13" s="5" t="s">
        <v>19</v>
      </c>
      <c r="D13" s="5">
        <v>0</v>
      </c>
      <c r="E13" s="5" t="s">
        <v>23</v>
      </c>
      <c r="F13" s="5" t="s">
        <v>24</v>
      </c>
      <c r="G13" s="5" t="s">
        <v>19</v>
      </c>
      <c r="H13" s="5">
        <v>0</v>
      </c>
      <c r="I13" s="5" t="s">
        <v>23</v>
      </c>
      <c r="J13" s="5" t="s">
        <v>18</v>
      </c>
      <c r="K13" s="5">
        <v>10</v>
      </c>
      <c r="L13" s="5">
        <v>16</v>
      </c>
      <c r="M13" s="5">
        <v>2</v>
      </c>
      <c r="N13" s="7" t="s">
        <v>27</v>
      </c>
      <c r="O13" s="9" t="s">
        <v>18</v>
      </c>
      <c r="P13" s="5" t="s">
        <v>38</v>
      </c>
      <c r="Q13" s="5" t="s">
        <v>24</v>
      </c>
      <c r="R13" s="1">
        <v>0.97466216216199997</v>
      </c>
      <c r="S13" s="1">
        <v>0.97381756756799998</v>
      </c>
      <c r="T13" s="1">
        <v>0.974380630631</v>
      </c>
      <c r="X13" s="22">
        <v>9.3992214745399995E-17</v>
      </c>
      <c r="Y13" s="5">
        <v>1</v>
      </c>
      <c r="Z13" s="5">
        <v>0</v>
      </c>
      <c r="AA13" s="5">
        <v>0</v>
      </c>
      <c r="AB13" s="5">
        <v>1080</v>
      </c>
      <c r="AC13" s="8" t="s">
        <v>84</v>
      </c>
    </row>
    <row r="14" spans="1:29" x14ac:dyDescent="0.25">
      <c r="A14" s="5">
        <f t="shared" si="3"/>
        <v>9</v>
      </c>
      <c r="B14" s="5" t="s">
        <v>18</v>
      </c>
      <c r="C14" s="5" t="s">
        <v>19</v>
      </c>
      <c r="D14" s="5">
        <v>0</v>
      </c>
      <c r="E14" s="5" t="s">
        <v>23</v>
      </c>
      <c r="F14" s="5" t="s">
        <v>24</v>
      </c>
      <c r="G14" s="5" t="s">
        <v>19</v>
      </c>
      <c r="H14" s="5">
        <v>0</v>
      </c>
      <c r="I14" s="5" t="s">
        <v>23</v>
      </c>
      <c r="J14" s="5" t="s">
        <v>18</v>
      </c>
      <c r="K14" s="5">
        <v>12</v>
      </c>
      <c r="L14" s="5">
        <v>16</v>
      </c>
      <c r="M14" s="5">
        <v>2</v>
      </c>
      <c r="N14" s="7" t="s">
        <v>27</v>
      </c>
      <c r="O14" s="9" t="s">
        <v>19</v>
      </c>
      <c r="P14" s="5" t="s">
        <v>38</v>
      </c>
      <c r="Q14" s="5" t="s">
        <v>24</v>
      </c>
      <c r="R14" s="1">
        <v>0.97015765765799999</v>
      </c>
      <c r="S14" s="1">
        <v>0.97043918918899996</v>
      </c>
      <c r="T14" s="1">
        <v>0.97043918918899996</v>
      </c>
      <c r="X14" s="22">
        <v>6.04961032393E-17</v>
      </c>
      <c r="Y14" s="5">
        <v>1</v>
      </c>
      <c r="Z14" s="5">
        <v>0</v>
      </c>
      <c r="AA14" s="5">
        <v>0</v>
      </c>
      <c r="AB14" s="5">
        <v>1296</v>
      </c>
      <c r="AC14" s="8" t="s">
        <v>83</v>
      </c>
    </row>
    <row r="15" spans="1:29" x14ac:dyDescent="0.25">
      <c r="A15" s="5">
        <f t="shared" ref="A15:A16" si="5">IF(C15="","",ROW(C15)-5)</f>
        <v>10</v>
      </c>
      <c r="B15" s="5" t="s">
        <v>18</v>
      </c>
      <c r="C15" s="5" t="s">
        <v>19</v>
      </c>
      <c r="D15" s="5">
        <v>0</v>
      </c>
      <c r="E15" s="5" t="s">
        <v>23</v>
      </c>
      <c r="F15" s="5" t="s">
        <v>24</v>
      </c>
      <c r="G15" s="5" t="s">
        <v>19</v>
      </c>
      <c r="H15" s="5">
        <v>0</v>
      </c>
      <c r="I15" s="5" t="s">
        <v>23</v>
      </c>
      <c r="J15" s="5" t="s">
        <v>18</v>
      </c>
      <c r="K15" s="5">
        <v>12</v>
      </c>
      <c r="L15" s="5">
        <v>16</v>
      </c>
      <c r="M15" s="5">
        <v>2</v>
      </c>
      <c r="N15" s="7" t="s">
        <v>27</v>
      </c>
      <c r="O15" s="9" t="s">
        <v>18</v>
      </c>
      <c r="P15" s="5" t="s">
        <v>38</v>
      </c>
      <c r="Q15" s="5" t="s">
        <v>24</v>
      </c>
      <c r="R15" s="1">
        <v>0.97494369369400002</v>
      </c>
      <c r="S15" s="1">
        <v>0.97466216216199997</v>
      </c>
      <c r="T15" s="1">
        <v>0.974380630631</v>
      </c>
      <c r="X15" s="22">
        <v>2.57434430179E-17</v>
      </c>
      <c r="Y15" s="5">
        <v>1</v>
      </c>
      <c r="Z15" s="5">
        <v>0</v>
      </c>
      <c r="AA15" s="5">
        <v>0</v>
      </c>
      <c r="AB15" s="5">
        <v>1296</v>
      </c>
      <c r="AC15" s="8" t="s">
        <v>84</v>
      </c>
    </row>
    <row r="16" spans="1:29" x14ac:dyDescent="0.25">
      <c r="A16" s="5">
        <f t="shared" si="5"/>
        <v>11</v>
      </c>
      <c r="B16" s="5" t="s">
        <v>18</v>
      </c>
      <c r="C16" s="5" t="s">
        <v>19</v>
      </c>
      <c r="D16" s="5">
        <v>0</v>
      </c>
      <c r="E16" s="5" t="s">
        <v>23</v>
      </c>
      <c r="F16" s="5" t="s">
        <v>24</v>
      </c>
      <c r="G16" s="5" t="s">
        <v>19</v>
      </c>
      <c r="H16" s="5">
        <v>0</v>
      </c>
      <c r="I16" s="5" t="s">
        <v>23</v>
      </c>
      <c r="J16" s="5" t="s">
        <v>18</v>
      </c>
      <c r="K16" s="5">
        <v>14</v>
      </c>
      <c r="L16" s="5">
        <v>16</v>
      </c>
      <c r="M16" s="5">
        <v>2</v>
      </c>
      <c r="N16" s="7" t="s">
        <v>27</v>
      </c>
      <c r="O16" s="9" t="s">
        <v>19</v>
      </c>
      <c r="P16" s="5" t="s">
        <v>38</v>
      </c>
      <c r="Q16" s="5" t="s">
        <v>24</v>
      </c>
      <c r="R16" s="1">
        <v>0.97466216216199997</v>
      </c>
      <c r="S16" s="1">
        <v>0.97409909909900005</v>
      </c>
      <c r="T16" s="1">
        <v>0.97353603603600003</v>
      </c>
      <c r="X16" s="22">
        <v>-5.69087864894E-17</v>
      </c>
      <c r="Y16" s="5">
        <v>1</v>
      </c>
      <c r="Z16" s="5">
        <v>0</v>
      </c>
      <c r="AA16" s="5">
        <v>0</v>
      </c>
      <c r="AB16" s="5">
        <v>1512</v>
      </c>
      <c r="AC16" s="8" t="s">
        <v>83</v>
      </c>
    </row>
    <row r="17" spans="1:29" x14ac:dyDescent="0.25">
      <c r="A17" s="5">
        <f t="shared" si="3"/>
        <v>12</v>
      </c>
      <c r="B17" s="5" t="s">
        <v>18</v>
      </c>
      <c r="C17" s="5" t="s">
        <v>19</v>
      </c>
      <c r="D17" s="5">
        <v>0</v>
      </c>
      <c r="E17" s="5" t="s">
        <v>23</v>
      </c>
      <c r="F17" s="5" t="s">
        <v>24</v>
      </c>
      <c r="G17" s="5" t="s">
        <v>19</v>
      </c>
      <c r="H17" s="5">
        <v>0</v>
      </c>
      <c r="I17" s="5" t="s">
        <v>23</v>
      </c>
      <c r="J17" s="5" t="s">
        <v>18</v>
      </c>
      <c r="K17" s="5">
        <v>14</v>
      </c>
      <c r="L17" s="5">
        <v>16</v>
      </c>
      <c r="M17" s="5">
        <v>2</v>
      </c>
      <c r="N17" s="7" t="s">
        <v>27</v>
      </c>
      <c r="O17" s="9" t="s">
        <v>18</v>
      </c>
      <c r="P17" s="5" t="s">
        <v>38</v>
      </c>
      <c r="Q17" s="5" t="s">
        <v>24</v>
      </c>
      <c r="R17" s="1">
        <v>0.97663288288299999</v>
      </c>
      <c r="S17" s="1">
        <v>0.97635135135100004</v>
      </c>
      <c r="T17" s="1">
        <v>0.97663288288299999</v>
      </c>
      <c r="X17" s="22">
        <v>-1.8467201805300001E-16</v>
      </c>
      <c r="Y17" s="5">
        <v>1</v>
      </c>
      <c r="Z17" s="5">
        <v>0</v>
      </c>
      <c r="AA17" s="5">
        <v>0</v>
      </c>
      <c r="AB17" s="5">
        <v>1512</v>
      </c>
      <c r="AC17" s="8" t="s">
        <v>84</v>
      </c>
    </row>
    <row r="18" spans="1:29" x14ac:dyDescent="0.25">
      <c r="A18" s="5">
        <f t="shared" ref="A18" si="6">IF(C18="","",ROW(C18)-5)</f>
        <v>13</v>
      </c>
      <c r="B18" s="5" t="s">
        <v>18</v>
      </c>
      <c r="C18" s="5" t="s">
        <v>19</v>
      </c>
      <c r="D18" s="5">
        <v>0</v>
      </c>
      <c r="E18" s="5" t="s">
        <v>23</v>
      </c>
      <c r="F18" s="5" t="s">
        <v>24</v>
      </c>
      <c r="G18" s="5" t="s">
        <v>19</v>
      </c>
      <c r="H18" s="5">
        <v>0</v>
      </c>
      <c r="I18" s="5" t="s">
        <v>23</v>
      </c>
      <c r="J18" s="5" t="s">
        <v>18</v>
      </c>
      <c r="K18" s="5">
        <v>16</v>
      </c>
      <c r="L18" s="5">
        <v>16</v>
      </c>
      <c r="M18" s="5">
        <v>2</v>
      </c>
      <c r="N18" s="7" t="s">
        <v>27</v>
      </c>
      <c r="O18" s="9" t="s">
        <v>19</v>
      </c>
      <c r="P18" s="5" t="s">
        <v>38</v>
      </c>
      <c r="Q18" s="5" t="s">
        <v>24</v>
      </c>
      <c r="R18" s="1">
        <v>0.97522522522499999</v>
      </c>
      <c r="S18" s="1">
        <v>0.97522522522499999</v>
      </c>
      <c r="T18" s="1">
        <v>0.97522522522499999</v>
      </c>
      <c r="X18" s="22">
        <v>-6.7661740222800001E-17</v>
      </c>
      <c r="Y18" s="5">
        <v>1</v>
      </c>
      <c r="Z18" s="5">
        <v>0</v>
      </c>
      <c r="AA18" s="5">
        <v>0</v>
      </c>
      <c r="AB18" s="5">
        <v>1728</v>
      </c>
      <c r="AC18" s="8" t="s">
        <v>83</v>
      </c>
    </row>
    <row r="19" spans="1:29" x14ac:dyDescent="0.25">
      <c r="A19" s="5">
        <f t="shared" si="3"/>
        <v>14</v>
      </c>
      <c r="B19" s="5" t="s">
        <v>18</v>
      </c>
      <c r="C19" s="5" t="s">
        <v>19</v>
      </c>
      <c r="D19" s="5">
        <v>0</v>
      </c>
      <c r="E19" s="5" t="s">
        <v>23</v>
      </c>
      <c r="F19" s="5" t="s">
        <v>24</v>
      </c>
      <c r="G19" s="5" t="s">
        <v>19</v>
      </c>
      <c r="H19" s="5">
        <v>0</v>
      </c>
      <c r="I19" s="5" t="s">
        <v>23</v>
      </c>
      <c r="J19" s="5" t="s">
        <v>18</v>
      </c>
      <c r="K19" s="5">
        <v>16</v>
      </c>
      <c r="L19" s="5">
        <v>16</v>
      </c>
      <c r="M19" s="5">
        <v>2</v>
      </c>
      <c r="N19" s="7" t="s">
        <v>27</v>
      </c>
      <c r="O19" s="9" t="s">
        <v>18</v>
      </c>
      <c r="P19" s="5" t="s">
        <v>38</v>
      </c>
      <c r="Q19" s="5" t="s">
        <v>24</v>
      </c>
      <c r="R19" s="1">
        <v>0.97494369369400002</v>
      </c>
      <c r="S19" s="1">
        <v>0.97494369369400002</v>
      </c>
      <c r="T19" s="1">
        <v>0.97494369369400002</v>
      </c>
      <c r="X19" s="22">
        <v>-8.9832860684599999E-19</v>
      </c>
      <c r="Y19" s="5">
        <v>1</v>
      </c>
      <c r="Z19" s="5">
        <v>0</v>
      </c>
      <c r="AA19" s="5">
        <v>0</v>
      </c>
      <c r="AB19" s="5">
        <v>1728</v>
      </c>
      <c r="AC19" s="8" t="s">
        <v>84</v>
      </c>
    </row>
    <row r="20" spans="1:29" s="16" customFormat="1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4"/>
      <c r="O20" s="15"/>
      <c r="P20" s="13"/>
      <c r="Q20" s="13"/>
      <c r="R20" s="13"/>
      <c r="S20" s="17"/>
      <c r="T20" s="13"/>
      <c r="U20" s="13"/>
      <c r="V20" s="13"/>
      <c r="W20" s="13"/>
      <c r="X20" s="13"/>
      <c r="Y20" s="13"/>
      <c r="Z20" s="13"/>
      <c r="AA20" s="13"/>
      <c r="AB20" s="13"/>
    </row>
    <row r="21" spans="1:29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7"/>
      <c r="O21" s="9"/>
      <c r="P21" s="5"/>
      <c r="Q21" s="5"/>
      <c r="R21" s="5"/>
      <c r="X21" s="5"/>
      <c r="Y21" s="5"/>
      <c r="Z21" s="5"/>
      <c r="AA21" s="5"/>
      <c r="AB21" s="5"/>
      <c r="AC21" s="8"/>
    </row>
    <row r="22" spans="1:29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7"/>
      <c r="O22" s="9"/>
      <c r="P22" s="5"/>
      <c r="Q22" s="5"/>
      <c r="R22" s="5"/>
      <c r="X22" s="5"/>
      <c r="Y22" s="5"/>
      <c r="Z22" s="5"/>
      <c r="AA22" s="5"/>
      <c r="AB22" s="5"/>
      <c r="AC22" s="8"/>
    </row>
    <row r="23" spans="1:29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7"/>
      <c r="O23" s="9"/>
      <c r="P23" s="5"/>
      <c r="Q23" s="5"/>
      <c r="R23" s="5"/>
      <c r="X23" s="5"/>
      <c r="Y23" s="5"/>
      <c r="Z23" s="5"/>
      <c r="AA23" s="5"/>
      <c r="AB23" s="5"/>
      <c r="AC23" s="8"/>
    </row>
    <row r="24" spans="1:29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7"/>
      <c r="O24" s="9"/>
      <c r="P24" s="5"/>
      <c r="Q24" s="5"/>
      <c r="R24" s="5"/>
      <c r="X24" s="5"/>
      <c r="Y24" s="5"/>
      <c r="Z24" s="5"/>
      <c r="AA24" s="5"/>
      <c r="AB24" s="5"/>
      <c r="AC24" s="8"/>
    </row>
    <row r="25" spans="1:29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7"/>
      <c r="O25" s="9"/>
      <c r="P25" s="5"/>
      <c r="Q25" s="5"/>
      <c r="R25" s="5"/>
      <c r="X25" s="5"/>
      <c r="Y25" s="5"/>
      <c r="Z25" s="5"/>
      <c r="AA25" s="5"/>
      <c r="AB25" s="5"/>
      <c r="AC25" s="8"/>
    </row>
    <row r="26" spans="1:29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7"/>
      <c r="O26" s="9"/>
      <c r="P26" s="5"/>
      <c r="Q26" s="5"/>
      <c r="R26" s="5"/>
      <c r="X26" s="5"/>
      <c r="Y26" s="5"/>
      <c r="Z26" s="5"/>
      <c r="AA26" s="5"/>
      <c r="AB26" s="5"/>
      <c r="AC26" s="8"/>
    </row>
    <row r="27" spans="1:29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7"/>
      <c r="O27" s="9"/>
      <c r="P27" s="5"/>
      <c r="Q27" s="5"/>
      <c r="R27" s="5"/>
      <c r="X27" s="5"/>
      <c r="Y27" s="5"/>
      <c r="Z27" s="5"/>
      <c r="AA27" s="5"/>
      <c r="AB27" s="5"/>
      <c r="AC27" s="8"/>
    </row>
    <row r="28" spans="1:29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7"/>
      <c r="O28" s="9"/>
      <c r="P28" s="5"/>
      <c r="Q28" s="5"/>
      <c r="R28" s="5"/>
      <c r="X28" s="5"/>
      <c r="Y28" s="5"/>
      <c r="Z28" s="5"/>
      <c r="AA28" s="5"/>
      <c r="AB28" s="5"/>
      <c r="AC28" s="8"/>
    </row>
    <row r="29" spans="1:29" s="16" customFormat="1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3"/>
      <c r="Z29" s="17"/>
      <c r="AA29" s="17"/>
      <c r="AB29" s="17"/>
    </row>
  </sheetData>
  <mergeCells count="7">
    <mergeCell ref="AC1:AC2"/>
    <mergeCell ref="A1:A2"/>
    <mergeCell ref="C1:F1"/>
    <mergeCell ref="G1:I1"/>
    <mergeCell ref="J1:Q1"/>
    <mergeCell ref="R1:Y1"/>
    <mergeCell ref="Z1:AB1"/>
  </mergeCells>
  <conditionalFormatting sqref="C3 B5:C5 G5 J5 B9:C9 G9 J9 B20:C20 G20 J20 O20 O5 O8:O9">
    <cfRule type="cellIs" dxfId="269" priority="438" operator="equal">
      <formula>"OFF"</formula>
    </cfRule>
    <cfRule type="cellIs" dxfId="268" priority="439" operator="equal">
      <formula>"ON"</formula>
    </cfRule>
  </conditionalFormatting>
  <conditionalFormatting sqref="G3">
    <cfRule type="cellIs" dxfId="267" priority="436" operator="equal">
      <formula>"OFF"</formula>
    </cfRule>
    <cfRule type="cellIs" dxfId="266" priority="437" operator="equal">
      <formula>"ON"</formula>
    </cfRule>
  </conditionalFormatting>
  <conditionalFormatting sqref="J3">
    <cfRule type="cellIs" dxfId="265" priority="434" operator="equal">
      <formula>"OFF"</formula>
    </cfRule>
    <cfRule type="cellIs" dxfId="264" priority="435" operator="equal">
      <formula>"ON"</formula>
    </cfRule>
  </conditionalFormatting>
  <conditionalFormatting sqref="C4">
    <cfRule type="cellIs" dxfId="263" priority="432" operator="equal">
      <formula>"OFF"</formula>
    </cfRule>
    <cfRule type="cellIs" dxfId="262" priority="433" operator="equal">
      <formula>"ON"</formula>
    </cfRule>
  </conditionalFormatting>
  <conditionalFormatting sqref="G4">
    <cfRule type="cellIs" dxfId="261" priority="430" operator="equal">
      <formula>"OFF"</formula>
    </cfRule>
    <cfRule type="cellIs" dxfId="260" priority="431" operator="equal">
      <formula>"ON"</formula>
    </cfRule>
  </conditionalFormatting>
  <conditionalFormatting sqref="J4">
    <cfRule type="cellIs" dxfId="259" priority="428" operator="equal">
      <formula>"OFF"</formula>
    </cfRule>
    <cfRule type="cellIs" dxfId="258" priority="429" operator="equal">
      <formula>"ON"</formula>
    </cfRule>
  </conditionalFormatting>
  <conditionalFormatting sqref="B10">
    <cfRule type="cellIs" dxfId="257" priority="384" operator="equal">
      <formula>"OFF"</formula>
    </cfRule>
    <cfRule type="cellIs" dxfId="256" priority="385" operator="equal">
      <formula>"ON"</formula>
    </cfRule>
  </conditionalFormatting>
  <conditionalFormatting sqref="C21">
    <cfRule type="cellIs" dxfId="255" priority="382" operator="equal">
      <formula>"OFF"</formula>
    </cfRule>
    <cfRule type="cellIs" dxfId="254" priority="383" operator="equal">
      <formula>"ON"</formula>
    </cfRule>
  </conditionalFormatting>
  <conditionalFormatting sqref="J8">
    <cfRule type="cellIs" dxfId="253" priority="398" operator="equal">
      <formula>"OFF"</formula>
    </cfRule>
    <cfRule type="cellIs" dxfId="252" priority="399" operator="equal">
      <formula>"ON"</formula>
    </cfRule>
  </conditionalFormatting>
  <conditionalFormatting sqref="B8">
    <cfRule type="cellIs" dxfId="251" priority="400" operator="equal">
      <formula>"OFF"</formula>
    </cfRule>
    <cfRule type="cellIs" dxfId="250" priority="401" operator="equal">
      <formula>"ON"</formula>
    </cfRule>
  </conditionalFormatting>
  <conditionalFormatting sqref="C27">
    <cfRule type="cellIs" dxfId="249" priority="322" operator="equal">
      <formula>"OFF"</formula>
    </cfRule>
    <cfRule type="cellIs" dxfId="248" priority="323" operator="equal">
      <formula>"ON"</formula>
    </cfRule>
  </conditionalFormatting>
  <conditionalFormatting sqref="G27">
    <cfRule type="cellIs" dxfId="247" priority="320" operator="equal">
      <formula>"OFF"</formula>
    </cfRule>
    <cfRule type="cellIs" dxfId="246" priority="321" operator="equal">
      <formula>"ON"</formula>
    </cfRule>
  </conditionalFormatting>
  <conditionalFormatting sqref="J27">
    <cfRule type="cellIs" dxfId="245" priority="318" operator="equal">
      <formula>"OFF"</formula>
    </cfRule>
    <cfRule type="cellIs" dxfId="244" priority="319" operator="equal">
      <formula>"ON"</formula>
    </cfRule>
  </conditionalFormatting>
  <conditionalFormatting sqref="O27">
    <cfRule type="cellIs" dxfId="243" priority="316" operator="equal">
      <formula>"OFF"</formula>
    </cfRule>
    <cfRule type="cellIs" dxfId="242" priority="317" operator="equal">
      <formula>"ON"</formula>
    </cfRule>
  </conditionalFormatting>
  <conditionalFormatting sqref="B27">
    <cfRule type="cellIs" dxfId="241" priority="314" operator="equal">
      <formula>"OFF"</formula>
    </cfRule>
    <cfRule type="cellIs" dxfId="240" priority="315" operator="equal">
      <formula>"ON"</formula>
    </cfRule>
  </conditionalFormatting>
  <conditionalFormatting sqref="C28">
    <cfRule type="cellIs" dxfId="239" priority="312" operator="equal">
      <formula>"OFF"</formula>
    </cfRule>
    <cfRule type="cellIs" dxfId="238" priority="313" operator="equal">
      <formula>"ON"</formula>
    </cfRule>
  </conditionalFormatting>
  <conditionalFormatting sqref="G28">
    <cfRule type="cellIs" dxfId="237" priority="310" operator="equal">
      <formula>"OFF"</formula>
    </cfRule>
    <cfRule type="cellIs" dxfId="236" priority="311" operator="equal">
      <formula>"ON"</formula>
    </cfRule>
  </conditionalFormatting>
  <conditionalFormatting sqref="J28">
    <cfRule type="cellIs" dxfId="235" priority="308" operator="equal">
      <formula>"OFF"</formula>
    </cfRule>
    <cfRule type="cellIs" dxfId="234" priority="309" operator="equal">
      <formula>"ON"</formula>
    </cfRule>
  </conditionalFormatting>
  <conditionalFormatting sqref="O28">
    <cfRule type="cellIs" dxfId="233" priority="306" operator="equal">
      <formula>"OFF"</formula>
    </cfRule>
    <cfRule type="cellIs" dxfId="232" priority="307" operator="equal">
      <formula>"ON"</formula>
    </cfRule>
  </conditionalFormatting>
  <conditionalFormatting sqref="B28">
    <cfRule type="cellIs" dxfId="231" priority="304" operator="equal">
      <formula>"OFF"</formula>
    </cfRule>
    <cfRule type="cellIs" dxfId="230" priority="305" operator="equal">
      <formula>"ON"</formula>
    </cfRule>
  </conditionalFormatting>
  <conditionalFormatting sqref="G21">
    <cfRule type="cellIs" dxfId="229" priority="380" operator="equal">
      <formula>"OFF"</formula>
    </cfRule>
    <cfRule type="cellIs" dxfId="228" priority="381" operator="equal">
      <formula>"ON"</formula>
    </cfRule>
  </conditionalFormatting>
  <conditionalFormatting sqref="J21">
    <cfRule type="cellIs" dxfId="227" priority="370" operator="equal">
      <formula>"OFF"</formula>
    </cfRule>
    <cfRule type="cellIs" dxfId="226" priority="371" operator="equal">
      <formula>"ON"</formula>
    </cfRule>
  </conditionalFormatting>
  <conditionalFormatting sqref="O21">
    <cfRule type="cellIs" dxfId="225" priority="368" operator="equal">
      <formula>"OFF"</formula>
    </cfRule>
    <cfRule type="cellIs" dxfId="224" priority="369" operator="equal">
      <formula>"ON"</formula>
    </cfRule>
  </conditionalFormatting>
  <conditionalFormatting sqref="B21">
    <cfRule type="cellIs" dxfId="223" priority="378" operator="equal">
      <formula>"OFF"</formula>
    </cfRule>
    <cfRule type="cellIs" dxfId="222" priority="379" operator="equal">
      <formula>"ON"</formula>
    </cfRule>
  </conditionalFormatting>
  <conditionalFormatting sqref="C23">
    <cfRule type="cellIs" dxfId="221" priority="376" operator="equal">
      <formula>"OFF"</formula>
    </cfRule>
    <cfRule type="cellIs" dxfId="220" priority="377" operator="equal">
      <formula>"ON"</formula>
    </cfRule>
  </conditionalFormatting>
  <conditionalFormatting sqref="G23">
    <cfRule type="cellIs" dxfId="219" priority="366" operator="equal">
      <formula>"OFF"</formula>
    </cfRule>
    <cfRule type="cellIs" dxfId="218" priority="367" operator="equal">
      <formula>"ON"</formula>
    </cfRule>
  </conditionalFormatting>
  <conditionalFormatting sqref="J23">
    <cfRule type="cellIs" dxfId="217" priority="374" operator="equal">
      <formula>"OFF"</formula>
    </cfRule>
    <cfRule type="cellIs" dxfId="216" priority="375" operator="equal">
      <formula>"ON"</formula>
    </cfRule>
  </conditionalFormatting>
  <conditionalFormatting sqref="O23">
    <cfRule type="cellIs" dxfId="215" priority="372" operator="equal">
      <formula>"OFF"</formula>
    </cfRule>
    <cfRule type="cellIs" dxfId="214" priority="373" operator="equal">
      <formula>"ON"</formula>
    </cfRule>
  </conditionalFormatting>
  <conditionalFormatting sqref="G25">
    <cfRule type="cellIs" dxfId="213" priority="362" operator="equal">
      <formula>"OFF"</formula>
    </cfRule>
    <cfRule type="cellIs" dxfId="212" priority="363" operator="equal">
      <formula>"ON"</formula>
    </cfRule>
  </conditionalFormatting>
  <conditionalFormatting sqref="J25">
    <cfRule type="cellIs" dxfId="211" priority="360" operator="equal">
      <formula>"OFF"</formula>
    </cfRule>
    <cfRule type="cellIs" dxfId="210" priority="361" operator="equal">
      <formula>"ON"</formula>
    </cfRule>
  </conditionalFormatting>
  <conditionalFormatting sqref="O25">
    <cfRule type="cellIs" dxfId="209" priority="358" operator="equal">
      <formula>"OFF"</formula>
    </cfRule>
    <cfRule type="cellIs" dxfId="208" priority="359" operator="equal">
      <formula>"ON"</formula>
    </cfRule>
  </conditionalFormatting>
  <conditionalFormatting sqref="C25">
    <cfRule type="cellIs" dxfId="207" priority="364" operator="equal">
      <formula>"OFF"</formula>
    </cfRule>
    <cfRule type="cellIs" dxfId="206" priority="365" operator="equal">
      <formula>"ON"</formula>
    </cfRule>
  </conditionalFormatting>
  <conditionalFormatting sqref="C22">
    <cfRule type="cellIs" dxfId="205" priority="356" operator="equal">
      <formula>"OFF"</formula>
    </cfRule>
    <cfRule type="cellIs" dxfId="204" priority="357" operator="equal">
      <formula>"ON"</formula>
    </cfRule>
  </conditionalFormatting>
  <conditionalFormatting sqref="G22">
    <cfRule type="cellIs" dxfId="203" priority="354" operator="equal">
      <formula>"OFF"</formula>
    </cfRule>
    <cfRule type="cellIs" dxfId="202" priority="355" operator="equal">
      <formula>"ON"</formula>
    </cfRule>
  </conditionalFormatting>
  <conditionalFormatting sqref="J22">
    <cfRule type="cellIs" dxfId="201" priority="352" operator="equal">
      <formula>"OFF"</formula>
    </cfRule>
    <cfRule type="cellIs" dxfId="200" priority="353" operator="equal">
      <formula>"ON"</formula>
    </cfRule>
  </conditionalFormatting>
  <conditionalFormatting sqref="O22">
    <cfRule type="cellIs" dxfId="199" priority="350" operator="equal">
      <formula>"OFF"</formula>
    </cfRule>
    <cfRule type="cellIs" dxfId="198" priority="351" operator="equal">
      <formula>"ON"</formula>
    </cfRule>
  </conditionalFormatting>
  <conditionalFormatting sqref="B22">
    <cfRule type="cellIs" dxfId="197" priority="348" operator="equal">
      <formula>"OFF"</formula>
    </cfRule>
    <cfRule type="cellIs" dxfId="196" priority="349" operator="equal">
      <formula>"ON"</formula>
    </cfRule>
  </conditionalFormatting>
  <conditionalFormatting sqref="B23">
    <cfRule type="cellIs" dxfId="195" priority="346" operator="equal">
      <formula>"OFF"</formula>
    </cfRule>
    <cfRule type="cellIs" dxfId="194" priority="347" operator="equal">
      <formula>"ON"</formula>
    </cfRule>
  </conditionalFormatting>
  <conditionalFormatting sqref="C24">
    <cfRule type="cellIs" dxfId="193" priority="344" operator="equal">
      <formula>"OFF"</formula>
    </cfRule>
    <cfRule type="cellIs" dxfId="192" priority="345" operator="equal">
      <formula>"ON"</formula>
    </cfRule>
  </conditionalFormatting>
  <conditionalFormatting sqref="G24">
    <cfRule type="cellIs" dxfId="191" priority="338" operator="equal">
      <formula>"OFF"</formula>
    </cfRule>
    <cfRule type="cellIs" dxfId="190" priority="339" operator="equal">
      <formula>"ON"</formula>
    </cfRule>
  </conditionalFormatting>
  <conditionalFormatting sqref="J24">
    <cfRule type="cellIs" dxfId="189" priority="342" operator="equal">
      <formula>"OFF"</formula>
    </cfRule>
    <cfRule type="cellIs" dxfId="188" priority="343" operator="equal">
      <formula>"ON"</formula>
    </cfRule>
  </conditionalFormatting>
  <conditionalFormatting sqref="O24">
    <cfRule type="cellIs" dxfId="187" priority="340" operator="equal">
      <formula>"OFF"</formula>
    </cfRule>
    <cfRule type="cellIs" dxfId="186" priority="341" operator="equal">
      <formula>"ON"</formula>
    </cfRule>
  </conditionalFormatting>
  <conditionalFormatting sqref="B24">
    <cfRule type="cellIs" dxfId="185" priority="336" operator="equal">
      <formula>"OFF"</formula>
    </cfRule>
    <cfRule type="cellIs" dxfId="184" priority="337" operator="equal">
      <formula>"ON"</formula>
    </cfRule>
  </conditionalFormatting>
  <conditionalFormatting sqref="B25">
    <cfRule type="cellIs" dxfId="183" priority="334" operator="equal">
      <formula>"OFF"</formula>
    </cfRule>
    <cfRule type="cellIs" dxfId="182" priority="335" operator="equal">
      <formula>"ON"</formula>
    </cfRule>
  </conditionalFormatting>
  <conditionalFormatting sqref="G26">
    <cfRule type="cellIs" dxfId="181" priority="330" operator="equal">
      <formula>"OFF"</formula>
    </cfRule>
    <cfRule type="cellIs" dxfId="180" priority="331" operator="equal">
      <formula>"ON"</formula>
    </cfRule>
  </conditionalFormatting>
  <conditionalFormatting sqref="J26">
    <cfRule type="cellIs" dxfId="179" priority="328" operator="equal">
      <formula>"OFF"</formula>
    </cfRule>
    <cfRule type="cellIs" dxfId="178" priority="329" operator="equal">
      <formula>"ON"</formula>
    </cfRule>
  </conditionalFormatting>
  <conditionalFormatting sqref="O26">
    <cfRule type="cellIs" dxfId="177" priority="326" operator="equal">
      <formula>"OFF"</formula>
    </cfRule>
    <cfRule type="cellIs" dxfId="176" priority="327" operator="equal">
      <formula>"ON"</formula>
    </cfRule>
  </conditionalFormatting>
  <conditionalFormatting sqref="C26">
    <cfRule type="cellIs" dxfId="175" priority="332" operator="equal">
      <formula>"OFF"</formula>
    </cfRule>
    <cfRule type="cellIs" dxfId="174" priority="333" operator="equal">
      <formula>"ON"</formula>
    </cfRule>
  </conditionalFormatting>
  <conditionalFormatting sqref="B26">
    <cfRule type="cellIs" dxfId="173" priority="324" operator="equal">
      <formula>"OFF"</formula>
    </cfRule>
    <cfRule type="cellIs" dxfId="172" priority="325" operator="equal">
      <formula>"ON"</formula>
    </cfRule>
  </conditionalFormatting>
  <conditionalFormatting sqref="Z3:Z4">
    <cfRule type="cellIs" dxfId="171" priority="302" operator="lessThan">
      <formula>Z$3</formula>
    </cfRule>
  </conditionalFormatting>
  <conditionalFormatting sqref="B3">
    <cfRule type="cellIs" dxfId="170" priority="300" operator="equal">
      <formula>"OFF"</formula>
    </cfRule>
    <cfRule type="cellIs" dxfId="169" priority="301" operator="equal">
      <formula>"ON"</formula>
    </cfRule>
  </conditionalFormatting>
  <conditionalFormatting sqref="B4">
    <cfRule type="cellIs" dxfId="168" priority="298" operator="equal">
      <formula>"OFF"</formula>
    </cfRule>
    <cfRule type="cellIs" dxfId="167" priority="299" operator="equal">
      <formula>"ON"</formula>
    </cfRule>
  </conditionalFormatting>
  <conditionalFormatting sqref="C10">
    <cfRule type="cellIs" dxfId="166" priority="260" operator="equal">
      <formula>"OFF"</formula>
    </cfRule>
    <cfRule type="cellIs" dxfId="165" priority="261" operator="equal">
      <formula>"ON"</formula>
    </cfRule>
  </conditionalFormatting>
  <conditionalFormatting sqref="G8">
    <cfRule type="cellIs" dxfId="164" priority="266" operator="equal">
      <formula>"OFF"</formula>
    </cfRule>
    <cfRule type="cellIs" dxfId="163" priority="267" operator="equal">
      <formula>"ON"</formula>
    </cfRule>
  </conditionalFormatting>
  <conditionalFormatting sqref="C8">
    <cfRule type="cellIs" dxfId="162" priority="268" operator="equal">
      <formula>"OFF"</formula>
    </cfRule>
    <cfRule type="cellIs" dxfId="161" priority="269" operator="equal">
      <formula>"ON"</formula>
    </cfRule>
  </conditionalFormatting>
  <conditionalFormatting sqref="B12">
    <cfRule type="cellIs" dxfId="160" priority="186" operator="equal">
      <formula>"OFF"</formula>
    </cfRule>
    <cfRule type="cellIs" dxfId="159" priority="187" operator="equal">
      <formula>"ON"</formula>
    </cfRule>
  </conditionalFormatting>
  <conditionalFormatting sqref="J12">
    <cfRule type="cellIs" dxfId="158" priority="184" operator="equal">
      <formula>"OFF"</formula>
    </cfRule>
    <cfRule type="cellIs" dxfId="157" priority="185" operator="equal">
      <formula>"ON"</formula>
    </cfRule>
  </conditionalFormatting>
  <conditionalFormatting sqref="G12">
    <cfRule type="cellIs" dxfId="156" priority="178" operator="equal">
      <formula>"OFF"</formula>
    </cfRule>
    <cfRule type="cellIs" dxfId="155" priority="179" operator="equal">
      <formula>"ON"</formula>
    </cfRule>
  </conditionalFormatting>
  <conditionalFormatting sqref="B6">
    <cfRule type="cellIs" dxfId="154" priority="67" operator="equal">
      <formula>"OFF"</formula>
    </cfRule>
    <cfRule type="cellIs" dxfId="153" priority="68" operator="equal">
      <formula>"ON"</formula>
    </cfRule>
  </conditionalFormatting>
  <conditionalFormatting sqref="O12">
    <cfRule type="cellIs" dxfId="152" priority="182" operator="equal">
      <formula>"OFF"</formula>
    </cfRule>
    <cfRule type="cellIs" dxfId="151" priority="183" operator="equal">
      <formula>"ON"</formula>
    </cfRule>
  </conditionalFormatting>
  <conditionalFormatting sqref="C12">
    <cfRule type="cellIs" dxfId="150" priority="180" operator="equal">
      <formula>"OFF"</formula>
    </cfRule>
    <cfRule type="cellIs" dxfId="149" priority="181" operator="equal">
      <formula>"ON"</formula>
    </cfRule>
  </conditionalFormatting>
  <conditionalFormatting sqref="B14">
    <cfRule type="cellIs" dxfId="148" priority="166" operator="equal">
      <formula>"OFF"</formula>
    </cfRule>
    <cfRule type="cellIs" dxfId="147" priority="167" operator="equal">
      <formula>"ON"</formula>
    </cfRule>
  </conditionalFormatting>
  <conditionalFormatting sqref="J14">
    <cfRule type="cellIs" dxfId="146" priority="164" operator="equal">
      <formula>"OFF"</formula>
    </cfRule>
    <cfRule type="cellIs" dxfId="145" priority="165" operator="equal">
      <formula>"ON"</formula>
    </cfRule>
  </conditionalFormatting>
  <conditionalFormatting sqref="J10">
    <cfRule type="cellIs" dxfId="144" priority="264" operator="equal">
      <formula>"OFF"</formula>
    </cfRule>
    <cfRule type="cellIs" dxfId="143" priority="265" operator="equal">
      <formula>"ON"</formula>
    </cfRule>
  </conditionalFormatting>
  <conditionalFormatting sqref="O10">
    <cfRule type="cellIs" dxfId="142" priority="262" operator="equal">
      <formula>"OFF"</formula>
    </cfRule>
    <cfRule type="cellIs" dxfId="141" priority="263" operator="equal">
      <formula>"ON"</formula>
    </cfRule>
  </conditionalFormatting>
  <conditionalFormatting sqref="G10">
    <cfRule type="cellIs" dxfId="140" priority="258" operator="equal">
      <formula>"OFF"</formula>
    </cfRule>
    <cfRule type="cellIs" dxfId="139" priority="259" operator="equal">
      <formula>"ON"</formula>
    </cfRule>
  </conditionalFormatting>
  <conditionalFormatting sqref="B11">
    <cfRule type="cellIs" dxfId="138" priority="246" operator="equal">
      <formula>"OFF"</formula>
    </cfRule>
    <cfRule type="cellIs" dxfId="137" priority="247" operator="equal">
      <formula>"ON"</formula>
    </cfRule>
  </conditionalFormatting>
  <conditionalFormatting sqref="J11">
    <cfRule type="cellIs" dxfId="136" priority="244" operator="equal">
      <formula>"OFF"</formula>
    </cfRule>
    <cfRule type="cellIs" dxfId="135" priority="245" operator="equal">
      <formula>"ON"</formula>
    </cfRule>
  </conditionalFormatting>
  <conditionalFormatting sqref="O11">
    <cfRule type="cellIs" dxfId="134" priority="242" operator="equal">
      <formula>"OFF"</formula>
    </cfRule>
    <cfRule type="cellIs" dxfId="133" priority="243" operator="equal">
      <formula>"ON"</formula>
    </cfRule>
  </conditionalFormatting>
  <conditionalFormatting sqref="C11">
    <cfRule type="cellIs" dxfId="132" priority="240" operator="equal">
      <formula>"OFF"</formula>
    </cfRule>
    <cfRule type="cellIs" dxfId="131" priority="241" operator="equal">
      <formula>"ON"</formula>
    </cfRule>
  </conditionalFormatting>
  <conditionalFormatting sqref="G11">
    <cfRule type="cellIs" dxfId="130" priority="238" operator="equal">
      <formula>"OFF"</formula>
    </cfRule>
    <cfRule type="cellIs" dxfId="129" priority="239" operator="equal">
      <formula>"ON"</formula>
    </cfRule>
  </conditionalFormatting>
  <conditionalFormatting sqref="J13">
    <cfRule type="cellIs" dxfId="128" priority="51" operator="equal">
      <formula>"OFF"</formula>
    </cfRule>
    <cfRule type="cellIs" dxfId="127" priority="52" operator="equal">
      <formula>"ON"</formula>
    </cfRule>
  </conditionalFormatting>
  <conditionalFormatting sqref="O14">
    <cfRule type="cellIs" dxfId="126" priority="162" operator="equal">
      <formula>"OFF"</formula>
    </cfRule>
    <cfRule type="cellIs" dxfId="125" priority="163" operator="equal">
      <formula>"ON"</formula>
    </cfRule>
  </conditionalFormatting>
  <conditionalFormatting sqref="C14">
    <cfRule type="cellIs" dxfId="124" priority="160" operator="equal">
      <formula>"OFF"</formula>
    </cfRule>
    <cfRule type="cellIs" dxfId="123" priority="161" operator="equal">
      <formula>"ON"</formula>
    </cfRule>
  </conditionalFormatting>
  <conditionalFormatting sqref="G14">
    <cfRule type="cellIs" dxfId="122" priority="158" operator="equal">
      <formula>"OFF"</formula>
    </cfRule>
    <cfRule type="cellIs" dxfId="121" priority="159" operator="equal">
      <formula>"ON"</formula>
    </cfRule>
  </conditionalFormatting>
  <conditionalFormatting sqref="B17">
    <cfRule type="cellIs" dxfId="120" priority="146" operator="equal">
      <formula>"OFF"</formula>
    </cfRule>
    <cfRule type="cellIs" dxfId="119" priority="147" operator="equal">
      <formula>"ON"</formula>
    </cfRule>
  </conditionalFormatting>
  <conditionalFormatting sqref="J17">
    <cfRule type="cellIs" dxfId="118" priority="144" operator="equal">
      <formula>"OFF"</formula>
    </cfRule>
    <cfRule type="cellIs" dxfId="117" priority="145" operator="equal">
      <formula>"ON"</formula>
    </cfRule>
  </conditionalFormatting>
  <conditionalFormatting sqref="C17">
    <cfRule type="cellIs" dxfId="116" priority="140" operator="equal">
      <formula>"OFF"</formula>
    </cfRule>
    <cfRule type="cellIs" dxfId="115" priority="141" operator="equal">
      <formula>"ON"</formula>
    </cfRule>
  </conditionalFormatting>
  <conditionalFormatting sqref="G17">
    <cfRule type="cellIs" dxfId="114" priority="138" operator="equal">
      <formula>"OFF"</formula>
    </cfRule>
    <cfRule type="cellIs" dxfId="113" priority="139" operator="equal">
      <formula>"ON"</formula>
    </cfRule>
  </conditionalFormatting>
  <conditionalFormatting sqref="B19">
    <cfRule type="cellIs" dxfId="112" priority="126" operator="equal">
      <formula>"OFF"</formula>
    </cfRule>
    <cfRule type="cellIs" dxfId="111" priority="127" operator="equal">
      <formula>"ON"</formula>
    </cfRule>
  </conditionalFormatting>
  <conditionalFormatting sqref="J19">
    <cfRule type="cellIs" dxfId="110" priority="124" operator="equal">
      <formula>"OFF"</formula>
    </cfRule>
    <cfRule type="cellIs" dxfId="109" priority="125" operator="equal">
      <formula>"ON"</formula>
    </cfRule>
  </conditionalFormatting>
  <conditionalFormatting sqref="C19">
    <cfRule type="cellIs" dxfId="108" priority="120" operator="equal">
      <formula>"OFF"</formula>
    </cfRule>
    <cfRule type="cellIs" dxfId="107" priority="121" operator="equal">
      <formula>"ON"</formula>
    </cfRule>
  </conditionalFormatting>
  <conditionalFormatting sqref="G19">
    <cfRule type="cellIs" dxfId="106" priority="118" operator="equal">
      <formula>"OFF"</formula>
    </cfRule>
    <cfRule type="cellIs" dxfId="105" priority="119" operator="equal">
      <formula>"ON"</formula>
    </cfRule>
  </conditionalFormatting>
  <conditionalFormatting sqref="C6">
    <cfRule type="cellIs" dxfId="104" priority="71" operator="equal">
      <formula>"OFF"</formula>
    </cfRule>
    <cfRule type="cellIs" dxfId="103" priority="72" operator="equal">
      <formula>"ON"</formula>
    </cfRule>
  </conditionalFormatting>
  <conditionalFormatting sqref="G6">
    <cfRule type="cellIs" dxfId="102" priority="69" operator="equal">
      <formula>"OFF"</formula>
    </cfRule>
    <cfRule type="cellIs" dxfId="101" priority="70" operator="equal">
      <formula>"ON"</formula>
    </cfRule>
  </conditionalFormatting>
  <conditionalFormatting sqref="O6">
    <cfRule type="cellIs" dxfId="100" priority="76" operator="equal">
      <formula>"OFF"</formula>
    </cfRule>
    <cfRule type="cellIs" dxfId="99" priority="77" operator="equal">
      <formula>"ON"</formula>
    </cfRule>
  </conditionalFormatting>
  <conditionalFormatting sqref="B13">
    <cfRule type="cellIs" dxfId="98" priority="53" operator="equal">
      <formula>"OFF"</formula>
    </cfRule>
    <cfRule type="cellIs" dxfId="97" priority="54" operator="equal">
      <formula>"ON"</formula>
    </cfRule>
  </conditionalFormatting>
  <conditionalFormatting sqref="O7">
    <cfRule type="cellIs" dxfId="96" priority="65" operator="equal">
      <formula>"OFF"</formula>
    </cfRule>
    <cfRule type="cellIs" dxfId="95" priority="66" operator="equal">
      <formula>"ON"</formula>
    </cfRule>
  </conditionalFormatting>
  <conditionalFormatting sqref="J6">
    <cfRule type="cellIs" dxfId="94" priority="74" operator="equal">
      <formula>"OFF"</formula>
    </cfRule>
    <cfRule type="cellIs" dxfId="93" priority="75" operator="equal">
      <formula>"ON"</formula>
    </cfRule>
  </conditionalFormatting>
  <conditionalFormatting sqref="C7">
    <cfRule type="cellIs" dxfId="92" priority="60" operator="equal">
      <formula>"OFF"</formula>
    </cfRule>
    <cfRule type="cellIs" dxfId="91" priority="61" operator="equal">
      <formula>"ON"</formula>
    </cfRule>
  </conditionalFormatting>
  <conditionalFormatting sqref="G7">
    <cfRule type="cellIs" dxfId="90" priority="58" operator="equal">
      <formula>"OFF"</formula>
    </cfRule>
    <cfRule type="cellIs" dxfId="89" priority="59" operator="equal">
      <formula>"ON"</formula>
    </cfRule>
  </conditionalFormatting>
  <conditionalFormatting sqref="B7">
    <cfRule type="cellIs" dxfId="88" priority="56" operator="equal">
      <formula>"OFF"</formula>
    </cfRule>
    <cfRule type="cellIs" dxfId="87" priority="57" operator="equal">
      <formula>"ON"</formula>
    </cfRule>
  </conditionalFormatting>
  <conditionalFormatting sqref="J7">
    <cfRule type="cellIs" dxfId="86" priority="63" operator="equal">
      <formula>"OFF"</formula>
    </cfRule>
    <cfRule type="cellIs" dxfId="85" priority="64" operator="equal">
      <formula>"ON"</formula>
    </cfRule>
  </conditionalFormatting>
  <conditionalFormatting sqref="C13">
    <cfRule type="cellIs" dxfId="84" priority="47" operator="equal">
      <formula>"OFF"</formula>
    </cfRule>
    <cfRule type="cellIs" dxfId="83" priority="48" operator="equal">
      <formula>"ON"</formula>
    </cfRule>
  </conditionalFormatting>
  <conditionalFormatting sqref="G13">
    <cfRule type="cellIs" dxfId="82" priority="45" operator="equal">
      <formula>"OFF"</formula>
    </cfRule>
    <cfRule type="cellIs" dxfId="81" priority="46" operator="equal">
      <formula>"ON"</formula>
    </cfRule>
  </conditionalFormatting>
  <conditionalFormatting sqref="B15">
    <cfRule type="cellIs" dxfId="80" priority="42" operator="equal">
      <formula>"OFF"</formula>
    </cfRule>
    <cfRule type="cellIs" dxfId="79" priority="43" operator="equal">
      <formula>"ON"</formula>
    </cfRule>
  </conditionalFormatting>
  <conditionalFormatting sqref="J15">
    <cfRule type="cellIs" dxfId="78" priority="40" operator="equal">
      <formula>"OFF"</formula>
    </cfRule>
    <cfRule type="cellIs" dxfId="77" priority="41" operator="equal">
      <formula>"ON"</formula>
    </cfRule>
  </conditionalFormatting>
  <conditionalFormatting sqref="C15">
    <cfRule type="cellIs" dxfId="76" priority="36" operator="equal">
      <formula>"OFF"</formula>
    </cfRule>
    <cfRule type="cellIs" dxfId="75" priority="37" operator="equal">
      <formula>"ON"</formula>
    </cfRule>
  </conditionalFormatting>
  <conditionalFormatting sqref="G15">
    <cfRule type="cellIs" dxfId="74" priority="34" operator="equal">
      <formula>"OFF"</formula>
    </cfRule>
    <cfRule type="cellIs" dxfId="73" priority="35" operator="equal">
      <formula>"ON"</formula>
    </cfRule>
  </conditionalFormatting>
  <conditionalFormatting sqref="B16">
    <cfRule type="cellIs" dxfId="72" priority="31" operator="equal">
      <formula>"OFF"</formula>
    </cfRule>
    <cfRule type="cellIs" dxfId="71" priority="32" operator="equal">
      <formula>"ON"</formula>
    </cfRule>
  </conditionalFormatting>
  <conditionalFormatting sqref="J16">
    <cfRule type="cellIs" dxfId="70" priority="29" operator="equal">
      <formula>"OFF"</formula>
    </cfRule>
    <cfRule type="cellIs" dxfId="69" priority="30" operator="equal">
      <formula>"ON"</formula>
    </cfRule>
  </conditionalFormatting>
  <conditionalFormatting sqref="O16">
    <cfRule type="cellIs" dxfId="68" priority="27" operator="equal">
      <formula>"OFF"</formula>
    </cfRule>
    <cfRule type="cellIs" dxfId="67" priority="28" operator="equal">
      <formula>"ON"</formula>
    </cfRule>
  </conditionalFormatting>
  <conditionalFormatting sqref="C16">
    <cfRule type="cellIs" dxfId="66" priority="25" operator="equal">
      <formula>"OFF"</formula>
    </cfRule>
    <cfRule type="cellIs" dxfId="65" priority="26" operator="equal">
      <formula>"ON"</formula>
    </cfRule>
  </conditionalFormatting>
  <conditionalFormatting sqref="G16">
    <cfRule type="cellIs" dxfId="64" priority="23" operator="equal">
      <formula>"OFF"</formula>
    </cfRule>
    <cfRule type="cellIs" dxfId="63" priority="24" operator="equal">
      <formula>"ON"</formula>
    </cfRule>
  </conditionalFormatting>
  <conditionalFormatting sqref="B18">
    <cfRule type="cellIs" dxfId="62" priority="20" operator="equal">
      <formula>"OFF"</formula>
    </cfRule>
    <cfRule type="cellIs" dxfId="61" priority="21" operator="equal">
      <formula>"ON"</formula>
    </cfRule>
  </conditionalFormatting>
  <conditionalFormatting sqref="J18">
    <cfRule type="cellIs" dxfId="60" priority="18" operator="equal">
      <formula>"OFF"</formula>
    </cfRule>
    <cfRule type="cellIs" dxfId="59" priority="19" operator="equal">
      <formula>"ON"</formula>
    </cfRule>
  </conditionalFormatting>
  <conditionalFormatting sqref="O18">
    <cfRule type="cellIs" dxfId="58" priority="16" operator="equal">
      <formula>"OFF"</formula>
    </cfRule>
    <cfRule type="cellIs" dxfId="57" priority="17" operator="equal">
      <formula>"ON"</formula>
    </cfRule>
  </conditionalFormatting>
  <conditionalFormatting sqref="C18">
    <cfRule type="cellIs" dxfId="56" priority="14" operator="equal">
      <formula>"OFF"</formula>
    </cfRule>
    <cfRule type="cellIs" dxfId="55" priority="15" operator="equal">
      <formula>"ON"</formula>
    </cfRule>
  </conditionalFormatting>
  <conditionalFormatting sqref="G18">
    <cfRule type="cellIs" dxfId="54" priority="12" operator="equal">
      <formula>"OFF"</formula>
    </cfRule>
    <cfRule type="cellIs" dxfId="53" priority="13" operator="equal">
      <formula>"ON"</formula>
    </cfRule>
  </conditionalFormatting>
  <conditionalFormatting sqref="O13">
    <cfRule type="cellIs" dxfId="52" priority="10" operator="equal">
      <formula>"OFF"</formula>
    </cfRule>
    <cfRule type="cellIs" dxfId="51" priority="11" operator="equal">
      <formula>"ON"</formula>
    </cfRule>
  </conditionalFormatting>
  <conditionalFormatting sqref="O15">
    <cfRule type="cellIs" dxfId="50" priority="8" operator="equal">
      <formula>"OFF"</formula>
    </cfRule>
    <cfRule type="cellIs" dxfId="49" priority="9" operator="equal">
      <formula>"ON"</formula>
    </cfRule>
  </conditionalFormatting>
  <conditionalFormatting sqref="O17">
    <cfRule type="cellIs" dxfId="48" priority="6" operator="equal">
      <formula>"OFF"</formula>
    </cfRule>
    <cfRule type="cellIs" dxfId="47" priority="7" operator="equal">
      <formula>"ON"</formula>
    </cfRule>
  </conditionalFormatting>
  <conditionalFormatting sqref="O19">
    <cfRule type="cellIs" dxfId="46" priority="4" operator="equal">
      <formula>"OFF"</formula>
    </cfRule>
    <cfRule type="cellIs" dxfId="45" priority="5" operator="equal">
      <formula>"ON"</formula>
    </cfRule>
  </conditionalFormatting>
  <conditionalFormatting sqref="R4:W4">
    <cfRule type="cellIs" dxfId="44" priority="3" operator="lessThan">
      <formula>R$3</formula>
    </cfRule>
  </conditionalFormatting>
  <conditionalFormatting sqref="R11:W19">
    <cfRule type="cellIs" dxfId="43" priority="2" operator="lessThan">
      <formula>R$10</formula>
    </cfRule>
  </conditionalFormatting>
  <conditionalFormatting sqref="R7:W8">
    <cfRule type="cellIs" dxfId="42" priority="1" operator="lessThan">
      <formula>R$6</formula>
    </cfRule>
  </conditionalFormatting>
  <dataValidations count="3">
    <dataValidation type="list" allowBlank="1" showInputMessage="1" showErrorMessage="1" sqref="J3:J28 G3:G28 B3:C28 O5:O28" xr:uid="{94B66DA0-CD4C-4D08-B2E2-7B4E39835545}">
      <formula1>"ON,OFF"</formula1>
    </dataValidation>
    <dataValidation type="list" allowBlank="1" showInputMessage="1" showErrorMessage="1" sqref="P3:P28 I3:I28 E3:E28" xr:uid="{9D6D2217-8CBC-4C91-8A19-47CEDB0BB757}">
      <formula1>"RGB,HSV,HLS,LAB,YUV,LUV,YCrCb"</formula1>
    </dataValidation>
    <dataValidation type="list" allowBlank="1" showInputMessage="1" showErrorMessage="1" sqref="F3:F28" xr:uid="{BA0019B7-4A32-4F0E-9CA1-0FE22524989A}">
      <formula1>"0,1,2,All"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C61EA-28D9-4384-B5BC-B163EEF539A0}">
  <dimension ref="A1:AH6"/>
  <sheetViews>
    <sheetView tabSelected="1" workbookViewId="0">
      <selection activeCell="A5" sqref="A5"/>
    </sheetView>
  </sheetViews>
  <sheetFormatPr defaultRowHeight="15" x14ac:dyDescent="0.25"/>
  <cols>
    <col min="1" max="1" width="9.140625" style="1"/>
    <col min="2" max="2" width="10.140625" style="1" bestFit="1" customWidth="1"/>
    <col min="3" max="3" width="8.140625" style="1" bestFit="1" customWidth="1"/>
    <col min="4" max="4" width="9.5703125" style="1" bestFit="1" customWidth="1"/>
    <col min="5" max="5" width="11.28515625" style="1" bestFit="1" customWidth="1"/>
    <col min="6" max="6" width="13.28515625" style="1" bestFit="1" customWidth="1"/>
    <col min="7" max="7" width="9.140625" style="1"/>
    <col min="8" max="8" width="7" style="1" bestFit="1" customWidth="1"/>
    <col min="9" max="9" width="11.28515625" style="1" bestFit="1" customWidth="1"/>
    <col min="10" max="10" width="8.140625" style="1" bestFit="1" customWidth="1"/>
    <col min="11" max="11" width="12.42578125" style="1" bestFit="1" customWidth="1"/>
    <col min="12" max="12" width="12.7109375" style="1" bestFit="1" customWidth="1"/>
    <col min="13" max="13" width="14" style="1" bestFit="1" customWidth="1"/>
    <col min="14" max="14" width="15.42578125" style="1" bestFit="1" customWidth="1"/>
    <col min="15" max="15" width="14.140625" style="1" bestFit="1" customWidth="1"/>
    <col min="16" max="16" width="11.28515625" style="1" bestFit="1" customWidth="1"/>
    <col min="17" max="17" width="13.28515625" style="1" bestFit="1" customWidth="1"/>
    <col min="18" max="29" width="9.140625" style="1"/>
    <col min="30" max="30" width="10" style="1" bestFit="1" customWidth="1"/>
    <col min="31" max="31" width="8" style="1" bestFit="1" customWidth="1"/>
    <col min="32" max="32" width="9.140625" style="36"/>
    <col min="33" max="33" width="9.140625" style="1"/>
    <col min="34" max="34" width="27.28515625" style="4" customWidth="1"/>
    <col min="35" max="16384" width="9.140625" style="4"/>
  </cols>
  <sheetData>
    <row r="1" spans="1:34" s="3" customFormat="1" ht="15" customHeight="1" x14ac:dyDescent="0.25">
      <c r="A1" s="20" t="s">
        <v>0</v>
      </c>
      <c r="B1" s="10" t="s">
        <v>25</v>
      </c>
      <c r="C1" s="20" t="s">
        <v>2</v>
      </c>
      <c r="D1" s="20"/>
      <c r="E1" s="20"/>
      <c r="F1" s="20"/>
      <c r="G1" s="20" t="s">
        <v>6</v>
      </c>
      <c r="H1" s="20"/>
      <c r="I1" s="20"/>
      <c r="J1" s="20" t="s">
        <v>14</v>
      </c>
      <c r="K1" s="20"/>
      <c r="L1" s="20"/>
      <c r="M1" s="20"/>
      <c r="N1" s="20"/>
      <c r="O1" s="20"/>
      <c r="P1" s="20"/>
      <c r="Q1" s="20"/>
      <c r="R1" s="31" t="s">
        <v>15</v>
      </c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19" t="s">
        <v>20</v>
      </c>
      <c r="AE1" s="33"/>
      <c r="AF1" s="33"/>
      <c r="AG1" s="34"/>
      <c r="AH1" s="33" t="s">
        <v>28</v>
      </c>
    </row>
    <row r="2" spans="1:34" ht="30" x14ac:dyDescent="0.25">
      <c r="A2" s="20"/>
      <c r="B2" s="10" t="s">
        <v>26</v>
      </c>
      <c r="C2" s="1" t="s">
        <v>3</v>
      </c>
      <c r="D2" s="1" t="s">
        <v>4</v>
      </c>
      <c r="E2" s="1" t="s">
        <v>5</v>
      </c>
      <c r="F2" s="1" t="s">
        <v>7</v>
      </c>
      <c r="G2" s="1" t="s">
        <v>3</v>
      </c>
      <c r="H2" s="1" t="s">
        <v>8</v>
      </c>
      <c r="I2" s="1" t="s">
        <v>5</v>
      </c>
      <c r="J2" s="1" t="s">
        <v>3</v>
      </c>
      <c r="K2" s="1" t="s">
        <v>10</v>
      </c>
      <c r="L2" s="1" t="s">
        <v>11</v>
      </c>
      <c r="M2" s="1" t="s">
        <v>12</v>
      </c>
      <c r="N2" s="1" t="s">
        <v>22</v>
      </c>
      <c r="O2" s="1" t="s">
        <v>13</v>
      </c>
      <c r="P2" s="1" t="s">
        <v>5</v>
      </c>
      <c r="Q2" s="1" t="s">
        <v>7</v>
      </c>
      <c r="R2" s="21" t="s">
        <v>61</v>
      </c>
      <c r="S2" s="21" t="s">
        <v>85</v>
      </c>
      <c r="T2" s="21" t="s">
        <v>62</v>
      </c>
      <c r="U2" s="21" t="s">
        <v>86</v>
      </c>
      <c r="V2" s="21" t="s">
        <v>63</v>
      </c>
      <c r="W2" s="21" t="s">
        <v>87</v>
      </c>
      <c r="X2" s="21" t="s">
        <v>64</v>
      </c>
      <c r="Y2" s="21" t="s">
        <v>88</v>
      </c>
      <c r="Z2" s="21" t="s">
        <v>65</v>
      </c>
      <c r="AA2" s="21" t="s">
        <v>89</v>
      </c>
      <c r="AB2" s="10" t="s">
        <v>16</v>
      </c>
      <c r="AC2" s="10" t="s">
        <v>17</v>
      </c>
      <c r="AD2" s="6" t="s">
        <v>1</v>
      </c>
      <c r="AE2" s="6" t="s">
        <v>21</v>
      </c>
      <c r="AF2" s="35" t="s">
        <v>9</v>
      </c>
      <c r="AG2" s="6" t="s">
        <v>90</v>
      </c>
      <c r="AH2" s="33"/>
    </row>
    <row r="3" spans="1:34" x14ac:dyDescent="0.25">
      <c r="A3" s="18">
        <f>IF(C3="","",ROW(C3)-3)</f>
        <v>0</v>
      </c>
      <c r="B3" s="5" t="s">
        <v>18</v>
      </c>
      <c r="C3" s="5" t="s">
        <v>18</v>
      </c>
      <c r="D3" s="5">
        <v>48</v>
      </c>
      <c r="E3" s="5" t="s">
        <v>38</v>
      </c>
      <c r="F3" s="5" t="s">
        <v>24</v>
      </c>
      <c r="G3" s="5" t="s">
        <v>18</v>
      </c>
      <c r="H3" s="5">
        <v>8</v>
      </c>
      <c r="I3" s="5" t="s">
        <v>38</v>
      </c>
      <c r="J3" s="5" t="s">
        <v>18</v>
      </c>
      <c r="K3" s="5">
        <v>8</v>
      </c>
      <c r="L3" s="5">
        <v>16</v>
      </c>
      <c r="M3" s="5">
        <v>2</v>
      </c>
      <c r="N3" s="7" t="s">
        <v>27</v>
      </c>
      <c r="O3" s="9" t="s">
        <v>18</v>
      </c>
      <c r="P3" s="5" t="s">
        <v>38</v>
      </c>
      <c r="Q3" s="5" t="s">
        <v>24</v>
      </c>
      <c r="R3" s="1">
        <v>0.98648648648600001</v>
      </c>
      <c r="S3" s="1">
        <v>80.418011188506995</v>
      </c>
      <c r="T3" s="1">
        <v>0.98676801801799996</v>
      </c>
      <c r="U3" s="1">
        <v>81.181982040405202</v>
      </c>
      <c r="V3" s="1">
        <v>0.98676801801799996</v>
      </c>
      <c r="W3" s="1">
        <v>81.373193264007497</v>
      </c>
      <c r="X3" s="1">
        <v>0.98648648648600001</v>
      </c>
      <c r="Y3" s="1">
        <v>83.803192615509005</v>
      </c>
      <c r="Z3" s="1">
        <v>0.98676801801799996</v>
      </c>
      <c r="AA3" s="1">
        <v>81.607052564620901</v>
      </c>
      <c r="AB3" s="28">
        <v>-1.4325117668700001E-15</v>
      </c>
      <c r="AC3" s="1">
        <v>1</v>
      </c>
      <c r="AD3" s="1">
        <v>144</v>
      </c>
      <c r="AE3" s="1">
        <v>192</v>
      </c>
      <c r="AF3" s="36">
        <v>864</v>
      </c>
      <c r="AG3" s="1">
        <f>SUM(AD3:AF3)</f>
        <v>1200</v>
      </c>
    </row>
    <row r="4" spans="1:34" x14ac:dyDescent="0.25">
      <c r="A4" s="18">
        <f>IF(C4="","",ROW(C4)-3)</f>
        <v>1</v>
      </c>
      <c r="B4" s="5" t="s">
        <v>18</v>
      </c>
      <c r="C4" s="5" t="s">
        <v>18</v>
      </c>
      <c r="D4" s="5">
        <v>48</v>
      </c>
      <c r="E4" s="5" t="s">
        <v>38</v>
      </c>
      <c r="F4" s="5" t="s">
        <v>24</v>
      </c>
      <c r="G4" s="5" t="s">
        <v>18</v>
      </c>
      <c r="H4" s="5">
        <v>8</v>
      </c>
      <c r="I4" s="5" t="s">
        <v>38</v>
      </c>
      <c r="J4" s="5" t="s">
        <v>18</v>
      </c>
      <c r="K4" s="5">
        <v>10</v>
      </c>
      <c r="L4" s="5">
        <v>16</v>
      </c>
      <c r="M4" s="5">
        <v>2</v>
      </c>
      <c r="N4" s="7" t="s">
        <v>27</v>
      </c>
      <c r="O4" s="9" t="s">
        <v>18</v>
      </c>
      <c r="P4" s="5" t="s">
        <v>38</v>
      </c>
      <c r="Q4" s="5" t="s">
        <v>24</v>
      </c>
      <c r="R4" s="1">
        <v>0.98733108108099998</v>
      </c>
      <c r="S4" s="1">
        <v>72.7411239147186</v>
      </c>
      <c r="T4" s="1">
        <v>0.98733108108099998</v>
      </c>
      <c r="U4" s="1">
        <v>74.035886287689195</v>
      </c>
      <c r="V4" s="1">
        <v>0.98733108108099998</v>
      </c>
      <c r="W4" s="1">
        <v>73.4599702358245</v>
      </c>
      <c r="X4" s="1">
        <v>0.98733108108099998</v>
      </c>
      <c r="Y4" s="1">
        <v>74.129711151123004</v>
      </c>
      <c r="Z4" s="1">
        <v>0.98733108108099998</v>
      </c>
      <c r="AA4" s="1">
        <v>73.938514947891207</v>
      </c>
      <c r="AB4" s="28">
        <v>-1.0525232981500001E-15</v>
      </c>
      <c r="AC4" s="1">
        <v>1</v>
      </c>
      <c r="AD4" s="1">
        <v>144</v>
      </c>
      <c r="AE4" s="1">
        <v>192</v>
      </c>
      <c r="AF4" s="36">
        <v>1080</v>
      </c>
      <c r="AG4" s="1">
        <f t="shared" ref="AG4:AG5" si="0">SUM(AD4:AF4)</f>
        <v>1416</v>
      </c>
    </row>
    <row r="5" spans="1:34" x14ac:dyDescent="0.25">
      <c r="A5" s="25">
        <f>IF(C5="","",ROW(C5)-3)</f>
        <v>2</v>
      </c>
      <c r="B5" s="5" t="s">
        <v>18</v>
      </c>
      <c r="C5" s="5" t="s">
        <v>18</v>
      </c>
      <c r="D5" s="5">
        <v>64</v>
      </c>
      <c r="E5" s="5" t="s">
        <v>38</v>
      </c>
      <c r="F5" s="5" t="s">
        <v>24</v>
      </c>
      <c r="G5" s="5" t="s">
        <v>18</v>
      </c>
      <c r="H5" s="5">
        <v>16</v>
      </c>
      <c r="I5" s="5" t="s">
        <v>38</v>
      </c>
      <c r="J5" s="5" t="s">
        <v>18</v>
      </c>
      <c r="K5" s="5">
        <v>8</v>
      </c>
      <c r="L5" s="5">
        <v>16</v>
      </c>
      <c r="M5" s="5">
        <v>2</v>
      </c>
      <c r="N5" s="7" t="s">
        <v>27</v>
      </c>
      <c r="O5" s="9" t="s">
        <v>18</v>
      </c>
      <c r="P5" s="5" t="s">
        <v>38</v>
      </c>
      <c r="Q5" s="5" t="s">
        <v>24</v>
      </c>
      <c r="R5" s="1">
        <v>0.99099099099099996</v>
      </c>
      <c r="S5" s="1">
        <v>78.261657953262301</v>
      </c>
      <c r="T5" s="1">
        <v>0.99099099099099996</v>
      </c>
      <c r="U5" s="1">
        <v>78.332894802093506</v>
      </c>
      <c r="V5" s="1">
        <v>0.99099099099099996</v>
      </c>
      <c r="W5" s="1">
        <v>79.180630207061697</v>
      </c>
      <c r="X5" s="1">
        <v>0.99099099099099996</v>
      </c>
      <c r="Y5" s="1">
        <v>79.079308271407996</v>
      </c>
      <c r="Z5" s="1">
        <v>0.99099099099099996</v>
      </c>
      <c r="AA5" s="1">
        <v>80.469433784484806</v>
      </c>
      <c r="AB5" s="28">
        <v>-1.59775604931E-15</v>
      </c>
      <c r="AC5" s="1">
        <v>1</v>
      </c>
      <c r="AD5" s="1">
        <v>192</v>
      </c>
      <c r="AE5" s="1">
        <v>768</v>
      </c>
      <c r="AF5" s="36">
        <v>864</v>
      </c>
      <c r="AG5" s="1">
        <f t="shared" si="0"/>
        <v>1824</v>
      </c>
    </row>
    <row r="6" spans="1:34" x14ac:dyDescent="0.25">
      <c r="A6" s="18">
        <f>IF(C6="","",ROW(C6)-3)</f>
        <v>3</v>
      </c>
      <c r="B6" s="5" t="s">
        <v>18</v>
      </c>
      <c r="C6" s="5" t="s">
        <v>18</v>
      </c>
      <c r="D6" s="5">
        <v>64</v>
      </c>
      <c r="E6" s="5" t="s">
        <v>38</v>
      </c>
      <c r="F6" s="5" t="s">
        <v>24</v>
      </c>
      <c r="G6" s="5" t="s">
        <v>18</v>
      </c>
      <c r="H6" s="5">
        <v>16</v>
      </c>
      <c r="I6" s="5" t="s">
        <v>38</v>
      </c>
      <c r="J6" s="5" t="s">
        <v>18</v>
      </c>
      <c r="K6" s="5">
        <v>10</v>
      </c>
      <c r="L6" s="5">
        <v>16</v>
      </c>
      <c r="M6" s="5">
        <v>2</v>
      </c>
      <c r="N6" s="7" t="s">
        <v>27</v>
      </c>
      <c r="O6" s="9" t="s">
        <v>18</v>
      </c>
      <c r="P6" s="5" t="s">
        <v>38</v>
      </c>
      <c r="Q6" s="5" t="s">
        <v>24</v>
      </c>
      <c r="R6" s="1">
        <v>0.98817567567599995</v>
      </c>
      <c r="S6" s="1">
        <v>85.299007415771399</v>
      </c>
      <c r="T6" s="1">
        <v>0.98845720720700003</v>
      </c>
      <c r="U6" s="1">
        <v>85.881032705307007</v>
      </c>
      <c r="V6" s="1">
        <v>0.98817567567599995</v>
      </c>
      <c r="W6" s="1">
        <v>86.474440574645996</v>
      </c>
      <c r="X6" s="1">
        <v>0.98817567567599995</v>
      </c>
      <c r="Y6" s="1">
        <v>85.672821521759005</v>
      </c>
      <c r="Z6" s="1">
        <v>0.98817567567599995</v>
      </c>
      <c r="AA6" s="1">
        <v>86.669952869415198</v>
      </c>
      <c r="AB6" s="28">
        <v>-1.3257188630399999E-15</v>
      </c>
      <c r="AC6" s="1">
        <v>1</v>
      </c>
      <c r="AD6" s="1">
        <v>192</v>
      </c>
      <c r="AE6" s="1">
        <v>768</v>
      </c>
      <c r="AF6" s="36">
        <v>1080</v>
      </c>
      <c r="AG6" s="1">
        <f>SUM(AD6:AF6)</f>
        <v>2040</v>
      </c>
    </row>
  </sheetData>
  <mergeCells count="7">
    <mergeCell ref="AH1:AH2"/>
    <mergeCell ref="R1:AC1"/>
    <mergeCell ref="AD1:AG1"/>
    <mergeCell ref="A1:A2"/>
    <mergeCell ref="C1:F1"/>
    <mergeCell ref="G1:I1"/>
    <mergeCell ref="J1:Q1"/>
  </mergeCells>
  <conditionalFormatting sqref="C3">
    <cfRule type="cellIs" dxfId="41" priority="71" operator="equal">
      <formula>"OFF"</formula>
    </cfRule>
    <cfRule type="cellIs" dxfId="40" priority="72" operator="equal">
      <formula>"ON"</formula>
    </cfRule>
  </conditionalFormatting>
  <conditionalFormatting sqref="AD3">
    <cfRule type="cellIs" dxfId="39" priority="66" operator="lessThan">
      <formula>AD$3</formula>
    </cfRule>
  </conditionalFormatting>
  <conditionalFormatting sqref="B3">
    <cfRule type="cellIs" dxfId="38" priority="64" operator="equal">
      <formula>"OFF"</formula>
    </cfRule>
    <cfRule type="cellIs" dxfId="37" priority="65" operator="equal">
      <formula>"ON"</formula>
    </cfRule>
  </conditionalFormatting>
  <conditionalFormatting sqref="G3">
    <cfRule type="cellIs" dxfId="36" priority="62" operator="equal">
      <formula>"OFF"</formula>
    </cfRule>
    <cfRule type="cellIs" dxfId="35" priority="63" operator="equal">
      <formula>"ON"</formula>
    </cfRule>
  </conditionalFormatting>
  <conditionalFormatting sqref="J3">
    <cfRule type="cellIs" dxfId="34" priority="60" operator="equal">
      <formula>"OFF"</formula>
    </cfRule>
    <cfRule type="cellIs" dxfId="33" priority="61" operator="equal">
      <formula>"ON"</formula>
    </cfRule>
  </conditionalFormatting>
  <conditionalFormatting sqref="O3">
    <cfRule type="cellIs" dxfId="32" priority="58" operator="equal">
      <formula>"OFF"</formula>
    </cfRule>
    <cfRule type="cellIs" dxfId="31" priority="59" operator="equal">
      <formula>"ON"</formula>
    </cfRule>
  </conditionalFormatting>
  <conditionalFormatting sqref="C4">
    <cfRule type="cellIs" dxfId="30" priority="56" operator="equal">
      <formula>"OFF"</formula>
    </cfRule>
    <cfRule type="cellIs" dxfId="29" priority="57" operator="equal">
      <formula>"ON"</formula>
    </cfRule>
  </conditionalFormatting>
  <conditionalFormatting sqref="AD4">
    <cfRule type="cellIs" dxfId="28" priority="55" operator="lessThan">
      <formula>AD$3</formula>
    </cfRule>
  </conditionalFormatting>
  <conditionalFormatting sqref="B4">
    <cfRule type="cellIs" dxfId="27" priority="53" operator="equal">
      <formula>"OFF"</formula>
    </cfRule>
    <cfRule type="cellIs" dxfId="26" priority="54" operator="equal">
      <formula>"ON"</formula>
    </cfRule>
  </conditionalFormatting>
  <conditionalFormatting sqref="G4">
    <cfRule type="cellIs" dxfId="25" priority="51" operator="equal">
      <formula>"OFF"</formula>
    </cfRule>
    <cfRule type="cellIs" dxfId="24" priority="52" operator="equal">
      <formula>"ON"</formula>
    </cfRule>
  </conditionalFormatting>
  <conditionalFormatting sqref="C5">
    <cfRule type="cellIs" dxfId="23" priority="21" operator="equal">
      <formula>"OFF"</formula>
    </cfRule>
    <cfRule type="cellIs" dxfId="22" priority="22" operator="equal">
      <formula>"ON"</formula>
    </cfRule>
  </conditionalFormatting>
  <conditionalFormatting sqref="G5">
    <cfRule type="cellIs" dxfId="21" priority="19" operator="equal">
      <formula>"OFF"</formula>
    </cfRule>
    <cfRule type="cellIs" dxfId="20" priority="20" operator="equal">
      <formula>"ON"</formula>
    </cfRule>
  </conditionalFormatting>
  <conditionalFormatting sqref="O6">
    <cfRule type="cellIs" dxfId="19" priority="1" operator="equal">
      <formula>"OFF"</formula>
    </cfRule>
    <cfRule type="cellIs" dxfId="18" priority="2" operator="equal">
      <formula>"ON"</formula>
    </cfRule>
  </conditionalFormatting>
  <conditionalFormatting sqref="J4">
    <cfRule type="cellIs" dxfId="17" priority="45" operator="equal">
      <formula>"OFF"</formula>
    </cfRule>
    <cfRule type="cellIs" dxfId="16" priority="46" operator="equal">
      <formula>"ON"</formula>
    </cfRule>
  </conditionalFormatting>
  <conditionalFormatting sqref="O4">
    <cfRule type="cellIs" dxfId="15" priority="43" operator="equal">
      <formula>"OFF"</formula>
    </cfRule>
    <cfRule type="cellIs" dxfId="14" priority="44" operator="equal">
      <formula>"ON"</formula>
    </cfRule>
  </conditionalFormatting>
  <conditionalFormatting sqref="B5">
    <cfRule type="cellIs" dxfId="13" priority="39" operator="equal">
      <formula>"OFF"</formula>
    </cfRule>
    <cfRule type="cellIs" dxfId="12" priority="40" operator="equal">
      <formula>"ON"</formula>
    </cfRule>
  </conditionalFormatting>
  <conditionalFormatting sqref="J5">
    <cfRule type="cellIs" dxfId="11" priority="17" operator="equal">
      <formula>"OFF"</formula>
    </cfRule>
    <cfRule type="cellIs" dxfId="10" priority="18" operator="equal">
      <formula>"ON"</formula>
    </cfRule>
  </conditionalFormatting>
  <conditionalFormatting sqref="O5">
    <cfRule type="cellIs" dxfId="9" priority="15" operator="equal">
      <formula>"OFF"</formula>
    </cfRule>
    <cfRule type="cellIs" dxfId="8" priority="16" operator="equal">
      <formula>"ON"</formula>
    </cfRule>
  </conditionalFormatting>
  <conditionalFormatting sqref="B6">
    <cfRule type="cellIs" dxfId="7" priority="13" operator="equal">
      <formula>"OFF"</formula>
    </cfRule>
    <cfRule type="cellIs" dxfId="6" priority="14" operator="equal">
      <formula>"ON"</formula>
    </cfRule>
  </conditionalFormatting>
  <conditionalFormatting sqref="C6">
    <cfRule type="cellIs" dxfId="5" priority="11" operator="equal">
      <formula>"OFF"</formula>
    </cfRule>
    <cfRule type="cellIs" dxfId="4" priority="12" operator="equal">
      <formula>"ON"</formula>
    </cfRule>
  </conditionalFormatting>
  <conditionalFormatting sqref="J6">
    <cfRule type="cellIs" dxfId="3" priority="3" operator="equal">
      <formula>"OFF"</formula>
    </cfRule>
    <cfRule type="cellIs" dxfId="2" priority="4" operator="equal">
      <formula>"ON"</formula>
    </cfRule>
  </conditionalFormatting>
  <conditionalFormatting sqref="G6">
    <cfRule type="cellIs" dxfId="1" priority="9" operator="equal">
      <formula>"OFF"</formula>
    </cfRule>
    <cfRule type="cellIs" dxfId="0" priority="10" operator="equal">
      <formula>"ON"</formula>
    </cfRule>
  </conditionalFormatting>
  <dataValidations count="3">
    <dataValidation type="list" allowBlank="1" showInputMessage="1" showErrorMessage="1" sqref="F3:F6" xr:uid="{3EA00C53-AFEC-4AA1-A12C-DD790910BBA3}">
      <formula1>"0,1,2,All"</formula1>
    </dataValidation>
    <dataValidation type="list" allowBlank="1" showInputMessage="1" showErrorMessage="1" sqref="E3:E6 I3:I6 P3:P6" xr:uid="{40951D42-1E1F-4B6E-B339-1D550F7E4FCF}">
      <formula1>"RGB,HSV,HLS,LAB,YUV,LUV,YCrCb"</formula1>
    </dataValidation>
    <dataValidation type="list" allowBlank="1" showInputMessage="1" showErrorMessage="1" sqref="B3:C6 J3:J6 G3:G6 O3:O6" xr:uid="{809F51EB-CD5F-4EFF-946F-5E93E9027D85}">
      <formula1>"ON,OFF"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LinearSVC</vt:lpstr>
      <vt:lpstr>LinearSVC_KnockOff</vt:lpstr>
      <vt:lpstr>LinearSVC_KnockOff_2</vt:lpstr>
      <vt:lpstr>LinearSVC_Comb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IslamSherif</dc:creator>
  <cp:lastModifiedBy>IslamSherif</cp:lastModifiedBy>
  <dcterms:created xsi:type="dcterms:W3CDTF">2018-04-29T04:10:59Z</dcterms:created>
  <dcterms:modified xsi:type="dcterms:W3CDTF">2018-05-01T09:09:13Z</dcterms:modified>
</cp:coreProperties>
</file>