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地區統計" sheetId="2" r:id="rId5"/>
    <sheet name="地區統計-1" sheetId="3" r:id="rId6"/>
    <sheet name="年齡層統計" sheetId="4" r:id="rId7"/>
    <sheet name="學歷統計" sheetId="5" r:id="rId8"/>
    <sheet name="職業統計" sheetId="6" r:id="rId9"/>
    <sheet name="年齡統計" sheetId="7" r:id="rId10"/>
  </sheets>
</workbook>
</file>

<file path=xl/sharedStrings.xml><?xml version="1.0" encoding="utf-8"?>
<sst xmlns="http://schemas.openxmlformats.org/spreadsheetml/2006/main" uniqueCount="255">
  <si>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</si>
  <si>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</si>
  <si>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</si>
  <si>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</si>
  <si>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</si>
  <si>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</si>
  <si>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地區統計</t>
  </si>
  <si>
    <r>
      <rPr>
        <u val="single"/>
        <sz val="12"/>
        <color indexed="11"/>
        <rFont val="新細明體"/>
      </rPr>
      <t>地區統計</t>
    </r>
  </si>
  <si>
    <t>地區統計-1</t>
  </si>
  <si>
    <r>
      <rPr>
        <u val="single"/>
        <sz val="12"/>
        <color indexed="11"/>
        <rFont val="新細明體"/>
      </rPr>
      <t>地區統計-1</t>
    </r>
  </si>
  <si>
    <t>年齡層統計</t>
  </si>
  <si>
    <r>
      <rPr>
        <u val="single"/>
        <sz val="12"/>
        <color indexed="11"/>
        <rFont val="新細明體"/>
      </rPr>
      <t>年齡層統計</t>
    </r>
  </si>
  <si>
    <t>學歷統計</t>
  </si>
  <si>
    <r>
      <rPr>
        <u val="single"/>
        <sz val="12"/>
        <color indexed="11"/>
        <rFont val="新細明體"/>
      </rPr>
      <t>學歷統計</t>
    </r>
  </si>
  <si>
    <t>職業統計</t>
  </si>
  <si>
    <r>
      <rPr>
        <u val="single"/>
        <sz val="12"/>
        <color indexed="11"/>
        <rFont val="新細明體"/>
      </rPr>
      <t>職業統計</t>
    </r>
  </si>
  <si>
    <t>年齡統計</t>
  </si>
  <si>
    <r>
      <rPr>
        <u val="single"/>
        <sz val="12"/>
        <color indexed="11"/>
        <rFont val="新細明體"/>
      </rPr>
      <t>年齡統計</t>
    </r>
  </si>
  <si>
    <t>編號</t>
  </si>
  <si>
    <t>姓名</t>
  </si>
  <si>
    <t>區域</t>
  </si>
  <si>
    <t>年齡</t>
  </si>
  <si>
    <t>學歷</t>
  </si>
  <si>
    <t>從業</t>
  </si>
  <si>
    <t>V(不及動詞)</t>
  </si>
  <si>
    <t>VE(不及動詞+延伸受事)</t>
  </si>
  <si>
    <t>VES(不及動+延伸受事+主詞)</t>
  </si>
  <si>
    <t>VS(不及動詞+主詞)</t>
  </si>
  <si>
    <t>VP(及物動詞+受事者)</t>
  </si>
  <si>
    <t>AV(主詞+及物動)</t>
  </si>
  <si>
    <t>NEG V(否定+不及物動詞)</t>
  </si>
  <si>
    <t xml:space="preserve"> NEG VP(否定+及物動+受詞)</t>
  </si>
  <si>
    <t>NEG AV(否定+主+及物動詞)</t>
  </si>
  <si>
    <t>SV(主詞+不及物動詞)</t>
  </si>
  <si>
    <t>Ius數量小計</t>
  </si>
  <si>
    <t>V</t>
  </si>
  <si>
    <t>AUX,V</t>
  </si>
  <si>
    <t>AUX1,AUX2,V</t>
  </si>
  <si>
    <t>VV</t>
  </si>
  <si>
    <t>AUX,VV</t>
  </si>
  <si>
    <t>VE</t>
  </si>
  <si>
    <t>AUX,VE</t>
  </si>
  <si>
    <t>AUX1,AUX2,VE</t>
  </si>
  <si>
    <t>VVE</t>
  </si>
  <si>
    <t>AUX,VVE</t>
  </si>
  <si>
    <t>VES</t>
  </si>
  <si>
    <t>AUX,VES</t>
  </si>
  <si>
    <t>VS</t>
  </si>
  <si>
    <t>AUX,VS</t>
  </si>
  <si>
    <t>AUX1AUX2,VS</t>
  </si>
  <si>
    <t>VSE</t>
  </si>
  <si>
    <t>VVS</t>
  </si>
  <si>
    <t>AUX,VVS</t>
  </si>
  <si>
    <t>VP</t>
  </si>
  <si>
    <t>VPc</t>
  </si>
  <si>
    <t>AUX,VPc</t>
  </si>
  <si>
    <t>VVP</t>
  </si>
  <si>
    <t>AUX,VVP</t>
  </si>
  <si>
    <t>VAP</t>
  </si>
  <si>
    <t>VAPc</t>
  </si>
  <si>
    <t>AUX,VAP</t>
  </si>
  <si>
    <t>VPA</t>
  </si>
  <si>
    <t>AUX1,AUX2,VPA</t>
  </si>
  <si>
    <t>AUX,PAV</t>
  </si>
  <si>
    <t>AUX,PVA</t>
  </si>
  <si>
    <t>AUX,AV</t>
  </si>
  <si>
    <t>AUX,AVE</t>
  </si>
  <si>
    <t>AVP</t>
  </si>
  <si>
    <t>AUX,AVP</t>
  </si>
  <si>
    <t>NEG,V</t>
  </si>
  <si>
    <t>NEG,VV</t>
  </si>
  <si>
    <t>NEG,VE</t>
  </si>
  <si>
    <t>NEG,VVE</t>
  </si>
  <si>
    <t>NEG,VAP</t>
  </si>
  <si>
    <t>NEG,VP</t>
  </si>
  <si>
    <t>NEG,VPc</t>
  </si>
  <si>
    <t>NEG,AV</t>
  </si>
  <si>
    <t>NGA,AVV</t>
  </si>
  <si>
    <t>NEG,AVP</t>
  </si>
  <si>
    <t>SV</t>
  </si>
  <si>
    <t>SVE</t>
  </si>
  <si>
    <t>1-1</t>
  </si>
  <si>
    <t>朱月珍</t>
  </si>
  <si>
    <t>尖石前山</t>
  </si>
  <si>
    <t>國中</t>
  </si>
  <si>
    <t>家管</t>
  </si>
  <si>
    <t>1-2</t>
  </si>
  <si>
    <t>張貞英</t>
  </si>
  <si>
    <t>大專</t>
  </si>
  <si>
    <t>公教</t>
  </si>
  <si>
    <t>1-3</t>
  </si>
  <si>
    <t>張世傑</t>
  </si>
  <si>
    <t>1-4</t>
  </si>
  <si>
    <t>田美齡</t>
  </si>
  <si>
    <t>1-6</t>
  </si>
  <si>
    <t>陳英妹</t>
  </si>
  <si>
    <t>1-7</t>
  </si>
  <si>
    <t>楊小萍</t>
  </si>
  <si>
    <t>高中</t>
  </si>
  <si>
    <t>1-8</t>
  </si>
  <si>
    <t>Apang</t>
  </si>
  <si>
    <t>1-9</t>
  </si>
  <si>
    <t>鄭Sayun</t>
  </si>
  <si>
    <t>1-10</t>
  </si>
  <si>
    <t>Reci</t>
  </si>
  <si>
    <t>1-11</t>
  </si>
  <si>
    <t>Syawling</t>
  </si>
  <si>
    <t>1-18</t>
  </si>
  <si>
    <t>許俊銘</t>
  </si>
  <si>
    <t>2-1</t>
  </si>
  <si>
    <t>甘銀霜</t>
  </si>
  <si>
    <t>尖石後山</t>
  </si>
  <si>
    <t>農</t>
  </si>
  <si>
    <t>2-2</t>
  </si>
  <si>
    <t>田玉妹</t>
  </si>
  <si>
    <t>2-3</t>
  </si>
  <si>
    <t>田忠勇</t>
  </si>
  <si>
    <t>2-4</t>
  </si>
  <si>
    <t>田勝福</t>
  </si>
  <si>
    <t>2-6</t>
  </si>
  <si>
    <t>陳美秋</t>
  </si>
  <si>
    <t>2-8</t>
  </si>
  <si>
    <t>AciTali</t>
  </si>
  <si>
    <t>2-9</t>
  </si>
  <si>
    <t>AtawYupas</t>
  </si>
  <si>
    <t>2-10</t>
  </si>
  <si>
    <t>PayanTali</t>
  </si>
  <si>
    <t>2-11</t>
  </si>
  <si>
    <t>RahaTali</t>
  </si>
  <si>
    <t>2-12</t>
  </si>
  <si>
    <t>SehuAtaw</t>
  </si>
  <si>
    <t>工</t>
  </si>
  <si>
    <t>2-13</t>
  </si>
  <si>
    <t>YapitTali</t>
  </si>
  <si>
    <t>2-14</t>
  </si>
  <si>
    <t>江仁義</t>
  </si>
  <si>
    <t>3-1</t>
  </si>
  <si>
    <t>HitayPayan</t>
  </si>
  <si>
    <t>五峰鄉</t>
  </si>
  <si>
    <t>3-2</t>
  </si>
  <si>
    <t>詹琍敏</t>
  </si>
  <si>
    <t>3-5</t>
  </si>
  <si>
    <t>錢光明</t>
  </si>
  <si>
    <t>3-9</t>
  </si>
  <si>
    <t>張珠英</t>
  </si>
  <si>
    <t>3-10</t>
  </si>
  <si>
    <t>HarukuWatan</t>
  </si>
  <si>
    <t>3-11</t>
  </si>
  <si>
    <t>PitayWatan</t>
  </si>
  <si>
    <t>3-12</t>
  </si>
  <si>
    <t>陳玲</t>
  </si>
  <si>
    <t>年齡區間</t>
  </si>
  <si>
    <t>60~69</t>
  </si>
  <si>
    <t>50~59</t>
  </si>
  <si>
    <t>40~49</t>
  </si>
  <si>
    <t>70~79</t>
  </si>
  <si>
    <t>30~39</t>
  </si>
  <si>
    <t>言談語料的 Ius分析</t>
  </si>
  <si>
    <t>VA</t>
  </si>
  <si>
    <t>VAV</t>
  </si>
  <si>
    <t>VAVE</t>
  </si>
  <si>
    <t>VAVP</t>
  </si>
  <si>
    <t>VAVV</t>
  </si>
  <si>
    <t>VEAV</t>
  </si>
  <si>
    <t>VESV</t>
  </si>
  <si>
    <t>VEV</t>
  </si>
  <si>
    <t>VEVE</t>
  </si>
  <si>
    <t>VEVS</t>
  </si>
  <si>
    <t>VPV</t>
  </si>
  <si>
    <t>VPVA</t>
  </si>
  <si>
    <t>VPVE</t>
  </si>
  <si>
    <t>VSES</t>
  </si>
  <si>
    <t>VSV</t>
  </si>
  <si>
    <t>VSVE</t>
  </si>
  <si>
    <t>VVA</t>
  </si>
  <si>
    <t>VVAP</t>
  </si>
  <si>
    <t>VVEA</t>
  </si>
  <si>
    <t>VVES</t>
  </si>
  <si>
    <t>VVSE</t>
  </si>
  <si>
    <t>VVSV</t>
  </si>
  <si>
    <t>VVV</t>
  </si>
  <si>
    <t>VVVE</t>
  </si>
  <si>
    <t>VVVS</t>
  </si>
  <si>
    <t>APVA</t>
  </si>
  <si>
    <t>AV</t>
  </si>
  <si>
    <t>AVE</t>
  </si>
  <si>
    <t>AVPV</t>
  </si>
  <si>
    <t>AVV</t>
  </si>
  <si>
    <t>AVVE</t>
  </si>
  <si>
    <t>AVVP</t>
  </si>
  <si>
    <t>EVS</t>
  </si>
  <si>
    <t>EVSV</t>
  </si>
  <si>
    <t>EVV</t>
  </si>
  <si>
    <t>ES</t>
  </si>
  <si>
    <t>ESV</t>
  </si>
  <si>
    <t>PAV</t>
  </si>
  <si>
    <t>PAVV</t>
  </si>
  <si>
    <t>PVA</t>
  </si>
  <si>
    <t>S</t>
  </si>
  <si>
    <t>SE</t>
  </si>
  <si>
    <t>SEV</t>
  </si>
  <si>
    <t>SVV</t>
  </si>
  <si>
    <t>SVVE</t>
  </si>
  <si>
    <t>SVVS</t>
  </si>
  <si>
    <t>SVVV</t>
  </si>
  <si>
    <t>61-70歲年齡層小計</t>
  </si>
  <si>
    <t>IU數量</t>
  </si>
  <si>
    <t>占比(該年齡層Ius的占比)</t>
  </si>
  <si>
    <t>占比(整體Ius的占比)</t>
  </si>
  <si>
    <t>占比(光本項特徵的占比)</t>
  </si>
  <si>
    <t>50-60歲年齡層小計</t>
  </si>
  <si>
    <t>40-50歲年齡層小計</t>
  </si>
  <si>
    <t>合計</t>
  </si>
  <si>
    <t>占比%</t>
  </si>
  <si>
    <t>4</t>
  </si>
  <si>
    <t>大專小計</t>
  </si>
  <si>
    <t>占比(該學歷Ius的占比)</t>
  </si>
  <si>
    <t>3</t>
  </si>
  <si>
    <t>高中小計</t>
  </si>
  <si>
    <t>2</t>
  </si>
  <si>
    <t>國中小計</t>
  </si>
  <si>
    <t>VAPE</t>
  </si>
  <si>
    <t>VEA</t>
  </si>
  <si>
    <t>VEEV</t>
  </si>
  <si>
    <t>VEVP</t>
  </si>
  <si>
    <t>VPE</t>
  </si>
  <si>
    <t>VPSV</t>
  </si>
  <si>
    <t>VPVP</t>
  </si>
  <si>
    <t>VPVS</t>
  </si>
  <si>
    <t>VPVV</t>
  </si>
  <si>
    <t>VSS</t>
  </si>
  <si>
    <t>VSVP</t>
  </si>
  <si>
    <t>VSVV</t>
  </si>
  <si>
    <t>VVAV</t>
  </si>
  <si>
    <t>VVEV</t>
  </si>
  <si>
    <t>VVPA</t>
  </si>
  <si>
    <t>VVVA</t>
  </si>
  <si>
    <t>VVVP</t>
  </si>
  <si>
    <t>VVVV</t>
  </si>
  <si>
    <t>AP</t>
  </si>
  <si>
    <t>AVEV</t>
  </si>
  <si>
    <t>AVPE</t>
  </si>
  <si>
    <t>AVPP</t>
  </si>
  <si>
    <t>AVVA</t>
  </si>
  <si>
    <t>AVVV</t>
  </si>
  <si>
    <t>EVVS</t>
  </si>
  <si>
    <t>PV</t>
  </si>
  <si>
    <t>PVAV</t>
  </si>
  <si>
    <t>PVE</t>
  </si>
  <si>
    <t>PVEV</t>
  </si>
  <si>
    <t>PVV</t>
  </si>
  <si>
    <t>PVVA</t>
  </si>
  <si>
    <t>PVVV</t>
  </si>
  <si>
    <t>SVP</t>
  </si>
  <si>
    <t>SVVP</t>
  </si>
</sst>
</file>

<file path=xl/styles.xml><?xml version="1.0" encoding="utf-8"?>
<styleSheet xmlns="http://schemas.openxmlformats.org/spreadsheetml/2006/main">
  <numFmts count="1">
    <numFmt numFmtId="0" formatCode="General"/>
  </numFmts>
  <fonts count="9">
    <font>
      <sz val="12"/>
      <color indexed="8"/>
      <name val="新細明體"/>
    </font>
    <font>
      <sz val="14"/>
      <color indexed="8"/>
      <name val="新細明體"/>
    </font>
    <font>
      <sz val="12"/>
      <color indexed="8"/>
      <name val="Helvetica Neue"/>
    </font>
    <font>
      <u val="single"/>
      <sz val="12"/>
      <color indexed="11"/>
      <name val="新細明體"/>
    </font>
    <font>
      <sz val="15"/>
      <color indexed="8"/>
      <name val="Calibri"/>
    </font>
    <font>
      <sz val="11"/>
      <color indexed="8"/>
      <name val="新細明體"/>
    </font>
    <font>
      <sz val="10"/>
      <color indexed="8"/>
      <name val="新細明體"/>
    </font>
    <font>
      <sz val="12"/>
      <color indexed="15"/>
      <name val="新細明體"/>
    </font>
    <font>
      <sz val="13"/>
      <color indexed="8"/>
      <name val="新細明體"/>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s>
  <borders count="54">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12"/>
      </right>
      <top style="thin">
        <color indexed="12"/>
      </top>
      <bottom style="thin">
        <color indexed="12"/>
      </bottom>
      <diagonal/>
    </border>
    <border>
      <left style="thin">
        <color indexed="8"/>
      </left>
      <right style="thin">
        <color indexed="8"/>
      </right>
      <top style="medium">
        <color indexed="8"/>
      </top>
      <bottom style="thin">
        <color indexed="12"/>
      </bottom>
      <diagonal/>
    </border>
    <border>
      <left style="thin">
        <color indexed="8"/>
      </left>
      <right style="thin">
        <color indexed="12"/>
      </right>
      <top style="medium">
        <color indexed="8"/>
      </top>
      <bottom style="thin">
        <color indexed="8"/>
      </bottom>
      <diagonal/>
    </border>
    <border>
      <left style="thin">
        <color indexed="12"/>
      </left>
      <right style="thin">
        <color indexed="12"/>
      </right>
      <top style="medium">
        <color indexed="8"/>
      </top>
      <bottom style="thin">
        <color indexed="8"/>
      </bottom>
      <diagonal/>
    </border>
    <border>
      <left style="thin">
        <color indexed="12"/>
      </left>
      <right style="thin">
        <color indexed="12"/>
      </right>
      <top style="medium">
        <color indexed="8"/>
      </top>
      <bottom style="medium">
        <color indexed="8"/>
      </bottom>
      <diagonal/>
    </border>
    <border>
      <left style="thin">
        <color indexed="12"/>
      </left>
      <right style="thin">
        <color indexed="8"/>
      </right>
      <top style="medium">
        <color indexed="8"/>
      </top>
      <bottom style="thin">
        <color indexed="8"/>
      </bottom>
      <diagonal/>
    </border>
    <border>
      <left style="thin">
        <color indexed="8"/>
      </left>
      <right style="thin">
        <color indexed="8"/>
      </right>
      <top style="thin">
        <color indexed="12"/>
      </top>
      <bottom style="medium">
        <color indexed="8"/>
      </bottom>
      <diagonal/>
    </border>
    <border>
      <left style="thin">
        <color indexed="12"/>
      </left>
      <right style="thin">
        <color indexed="8"/>
      </right>
      <top style="thin">
        <color indexed="8"/>
      </top>
      <bottom style="thin">
        <color indexed="12"/>
      </bottom>
      <diagonal/>
    </border>
    <border>
      <left style="thin">
        <color indexed="12"/>
      </left>
      <right style="thin">
        <color indexed="8"/>
      </right>
      <top style="thin">
        <color indexed="12"/>
      </top>
      <bottom style="thin">
        <color indexed="12"/>
      </bottom>
      <diagonal/>
    </border>
    <border>
      <left style="medium">
        <color indexed="8"/>
      </left>
      <right style="thin">
        <color indexed="8"/>
      </right>
      <top style="thin">
        <color indexed="12"/>
      </top>
      <bottom style="medium">
        <color indexed="8"/>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8"/>
      </top>
      <bottom/>
      <diagonal/>
    </border>
    <border>
      <left style="thin">
        <color indexed="12"/>
      </left>
      <right style="thin">
        <color indexed="8"/>
      </right>
      <top style="thin">
        <color indexed="8"/>
      </top>
      <bottom/>
      <diagonal/>
    </border>
    <border>
      <left style="thin">
        <color indexed="12"/>
      </left>
      <right style="thin">
        <color indexed="12"/>
      </right>
      <top/>
      <bottom/>
      <diagonal/>
    </border>
    <border>
      <left style="thin">
        <color indexed="12"/>
      </left>
      <right style="thin">
        <color indexed="8"/>
      </right>
      <top/>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12"/>
      </left>
      <right style="thin">
        <color indexed="12"/>
      </right>
      <top style="medium">
        <color indexed="8"/>
      </top>
      <bottom style="thin">
        <color indexed="12"/>
      </bottom>
      <diagonal/>
    </border>
    <border>
      <left style="medium">
        <color indexed="8"/>
      </left>
      <right style="thin">
        <color indexed="12"/>
      </right>
      <top style="thin">
        <color indexed="12"/>
      </top>
      <bottom style="thin">
        <color indexed="12"/>
      </bottom>
      <diagonal/>
    </border>
    <border>
      <left style="thin">
        <color indexed="8"/>
      </left>
      <right style="thin">
        <color indexed="8"/>
      </right>
      <top style="medium">
        <color indexed="8"/>
      </top>
      <bottom style="medium">
        <color indexed="8"/>
      </bottom>
      <diagonal/>
    </border>
    <border>
      <left style="medium">
        <color indexed="8"/>
      </left>
      <right style="thin">
        <color indexed="8"/>
      </right>
      <top style="thin">
        <color indexed="8"/>
      </top>
      <bottom style="thin">
        <color indexed="12"/>
      </bottom>
      <diagonal/>
    </border>
    <border>
      <left style="thin">
        <color indexed="8"/>
      </left>
      <right style="thin">
        <color indexed="12"/>
      </right>
      <top style="thin">
        <color indexed="8"/>
      </top>
      <bottom style="thin">
        <color indexed="12"/>
      </bottom>
      <diagonal/>
    </border>
    <border>
      <left style="medium">
        <color indexed="8"/>
      </left>
      <right style="thin">
        <color indexed="8"/>
      </right>
      <top style="thin">
        <color indexed="12"/>
      </top>
      <bottom style="thin">
        <color indexed="12"/>
      </bottom>
      <diagonal/>
    </border>
    <border>
      <left style="thin">
        <color indexed="8"/>
      </left>
      <right style="thin">
        <color indexed="12"/>
      </right>
      <top style="thin">
        <color indexed="12"/>
      </top>
      <bottom style="thin">
        <color indexed="12"/>
      </bottom>
      <diagonal/>
    </border>
    <border>
      <left style="medium">
        <color indexed="8"/>
      </left>
      <right style="thin">
        <color indexed="8"/>
      </right>
      <top style="thin">
        <color indexed="12"/>
      </top>
      <bottom style="thin">
        <color indexed="8"/>
      </bottom>
      <diagonal/>
    </border>
    <border>
      <left style="thin">
        <color indexed="8"/>
      </left>
      <right style="thin">
        <color indexed="12"/>
      </right>
      <top style="thin">
        <color indexed="12"/>
      </top>
      <bottom style="thin">
        <color indexed="8"/>
      </bottom>
      <diagonal/>
    </border>
    <border>
      <left style="thin">
        <color indexed="12"/>
      </left>
      <right style="thin">
        <color indexed="12"/>
      </right>
      <top style="thin">
        <color indexed="12"/>
      </top>
      <bottom style="medium">
        <color indexed="8"/>
      </bottom>
      <diagonal/>
    </border>
    <border>
      <left style="thin">
        <color indexed="12"/>
      </left>
      <right style="thin">
        <color indexed="12"/>
      </right>
      <top style="thin">
        <color indexed="8"/>
      </top>
      <bottom style="medium">
        <color indexed="8"/>
      </bottom>
      <diagonal/>
    </border>
    <border>
      <left style="thin">
        <color indexed="8"/>
      </left>
      <right style="thin">
        <color indexed="8"/>
      </right>
      <top style="thin">
        <color indexed="12"/>
      </top>
      <bottom style="thin">
        <color indexed="8"/>
      </bottom>
      <diagonal/>
    </border>
  </borders>
  <cellStyleXfs count="1">
    <xf numFmtId="0" fontId="0" applyNumberFormat="0" applyFont="1" applyFill="0" applyBorder="0" applyAlignment="1" applyProtection="0">
      <alignment vertical="center"/>
    </xf>
  </cellStyleXfs>
  <cellXfs count="228">
    <xf numFmtId="0" fontId="0" applyNumberFormat="0" applyFont="1" applyFill="0" applyBorder="0" applyAlignment="1" applyProtection="0">
      <alignment vertical="center"/>
    </xf>
    <xf numFmtId="0" fontId="0" applyNumberFormat="0" applyFont="1" applyFill="0" applyBorder="0" applyAlignment="1" applyProtection="0">
      <alignment horizontal="left" vertical="center" wrapText="1"/>
    </xf>
    <xf numFmtId="0" fontId="1" applyNumberFormat="0" applyFont="1" applyFill="0" applyBorder="0" applyAlignment="1" applyProtection="0">
      <alignment horizontal="left" vertical="center"/>
    </xf>
    <xf numFmtId="0" fontId="0" fillId="2" applyNumberFormat="0" applyFont="1" applyFill="1" applyBorder="0" applyAlignment="1" applyProtection="0">
      <alignment horizontal="left" vertical="center"/>
    </xf>
    <xf numFmtId="0" fontId="0" fillId="3" applyNumberFormat="0" applyFont="1" applyFill="1" applyBorder="0" applyAlignment="1" applyProtection="0">
      <alignment horizontal="left" vertical="center"/>
    </xf>
    <xf numFmtId="0" fontId="3"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49" fontId="0" fillId="4" borderId="5" applyNumberFormat="1" applyFont="1" applyFill="1" applyBorder="1" applyAlignment="1" applyProtection="0">
      <alignment horizontal="left" vertical="center" wrapText="1"/>
    </xf>
    <xf numFmtId="49" fontId="1" borderId="5" applyNumberFormat="1" applyFont="1" applyFill="0" applyBorder="1" applyAlignment="1" applyProtection="0">
      <alignment horizontal="left" vertical="center"/>
    </xf>
    <xf numFmtId="49" fontId="0" fillId="2" borderId="5" applyNumberFormat="1" applyFont="1" applyFill="1" applyBorder="1" applyAlignment="1" applyProtection="0">
      <alignment horizontal="left" vertical="center"/>
    </xf>
    <xf numFmtId="0" fontId="0" fillId="2" borderId="5" applyNumberFormat="0" applyFont="1" applyFill="1" applyBorder="1" applyAlignment="1" applyProtection="0">
      <alignment horizontal="left" vertical="center"/>
    </xf>
    <xf numFmtId="0" fontId="0" fillId="3" borderId="5" applyNumberFormat="0" applyFont="1" applyFill="1" applyBorder="1" applyAlignment="1" applyProtection="0">
      <alignment horizontal="left" vertical="center"/>
    </xf>
    <xf numFmtId="49" fontId="0" fillId="3" borderId="5" applyNumberFormat="1" applyFont="1" applyFill="1" applyBorder="1" applyAlignment="1" applyProtection="0">
      <alignment horizontal="left" vertical="center"/>
    </xf>
    <xf numFmtId="49" fontId="3" fillId="3" borderId="5" applyNumberFormat="1" applyFont="1" applyFill="1" applyBorder="1" applyAlignment="1" applyProtection="0">
      <alignment horizontal="left" vertical="center"/>
    </xf>
    <xf numFmtId="0" fontId="0" borderId="7" applyNumberFormat="0" applyFont="1" applyFill="0" applyBorder="1" applyAlignment="1" applyProtection="0">
      <alignment vertical="center"/>
    </xf>
    <xf numFmtId="0" fontId="0" fillId="3" borderId="8" applyNumberFormat="0" applyFont="1" applyFill="1" applyBorder="1" applyAlignment="1" applyProtection="0">
      <alignment horizontal="left" vertical="center"/>
    </xf>
    <xf numFmtId="49" fontId="0" fillId="3" borderId="8" applyNumberFormat="1" applyFont="1" applyFill="1" applyBorder="1" applyAlignment="1" applyProtection="0">
      <alignment horizontal="left" vertical="center"/>
    </xf>
    <xf numFmtId="49" fontId="3" fillId="3" borderId="8" applyNumberFormat="1" applyFont="1" applyFill="1" applyBorder="1" applyAlignment="1" applyProtection="0">
      <alignment horizontal="left" vertical="center"/>
    </xf>
    <xf numFmtId="0" fontId="0" borderId="9" applyNumberFormat="0" applyFont="1" applyFill="0" applyBorder="1" applyAlignment="1" applyProtection="0">
      <alignment vertical="center"/>
    </xf>
    <xf numFmtId="0" fontId="0" applyNumberFormat="1" applyFont="1" applyFill="0" applyBorder="0" applyAlignment="1" applyProtection="0">
      <alignment vertical="center"/>
    </xf>
    <xf numFmtId="49" fontId="0" fillId="4" borderId="10" applyNumberFormat="1" applyFont="1" applyFill="1" applyBorder="1" applyAlignment="1" applyProtection="0">
      <alignment vertical="center"/>
    </xf>
    <xf numFmtId="49" fontId="0" fillId="4" borderId="11" applyNumberFormat="1" applyFont="1" applyFill="1" applyBorder="1" applyAlignment="1" applyProtection="0">
      <alignment vertical="center"/>
    </xf>
    <xf numFmtId="49" fontId="0" fillId="4" borderId="12" applyNumberFormat="1" applyFont="1" applyFill="1" applyBorder="1" applyAlignment="1" applyProtection="0">
      <alignment vertical="center"/>
    </xf>
    <xf numFmtId="0" fontId="0" fillId="4" borderId="13" applyNumberFormat="0" applyFont="1" applyFill="1" applyBorder="1" applyAlignment="1" applyProtection="0">
      <alignment vertical="center"/>
    </xf>
    <xf numFmtId="0" fontId="0" fillId="4" borderId="14" applyNumberFormat="0" applyFont="1" applyFill="1" applyBorder="1" applyAlignment="1" applyProtection="0">
      <alignment vertical="center"/>
    </xf>
    <xf numFmtId="49" fontId="5" fillId="4" borderId="12" applyNumberFormat="1" applyFont="1" applyFill="1" applyBorder="1" applyAlignment="1" applyProtection="0">
      <alignment horizontal="center" vertical="center" wrapText="1"/>
    </xf>
    <xf numFmtId="0" fontId="0" fillId="4" borderId="14" applyNumberFormat="0" applyFont="1" applyFill="1" applyBorder="1" applyAlignment="1" applyProtection="0">
      <alignment vertical="center" wrapText="1"/>
    </xf>
    <xf numFmtId="49" fontId="0" fillId="4" borderId="13" applyNumberFormat="1" applyFont="1" applyFill="1" applyBorder="1" applyAlignment="1" applyProtection="0">
      <alignment vertical="center"/>
    </xf>
    <xf numFmtId="49" fontId="0" fillId="4" borderId="12" applyNumberFormat="1" applyFont="1" applyFill="1" applyBorder="1" applyAlignment="1" applyProtection="0">
      <alignment vertical="center" wrapText="1"/>
    </xf>
    <xf numFmtId="0" fontId="0" fillId="4" borderId="13" applyNumberFormat="0" applyFont="1" applyFill="1" applyBorder="1" applyAlignment="1" applyProtection="0">
      <alignment vertical="center" wrapText="1"/>
    </xf>
    <xf numFmtId="49" fontId="0" fillId="4" borderId="15" applyNumberFormat="1" applyFont="1" applyFill="1" applyBorder="1" applyAlignment="1" applyProtection="0">
      <alignment vertical="center"/>
    </xf>
    <xf numFmtId="0" fontId="0" fillId="4" borderId="10" applyNumberFormat="0" applyFont="1" applyFill="1" applyBorder="1" applyAlignment="1" applyProtection="0">
      <alignment vertical="center"/>
    </xf>
    <xf numFmtId="0" fontId="0" fillId="4" borderId="11" applyNumberFormat="0" applyFont="1" applyFill="1" applyBorder="1" applyAlignment="1" applyProtection="0">
      <alignment vertical="center"/>
    </xf>
    <xf numFmtId="49" fontId="0" fillId="4" borderId="16" applyNumberFormat="1" applyFont="1" applyFill="1" applyBorder="1" applyAlignment="1" applyProtection="0">
      <alignment vertical="center"/>
    </xf>
    <xf numFmtId="49" fontId="6" fillId="4" borderId="10" applyNumberFormat="1" applyFont="1" applyFill="1" applyBorder="1" applyAlignment="1" applyProtection="0">
      <alignment horizontal="center" vertical="center"/>
    </xf>
    <xf numFmtId="49" fontId="6" fillId="4" borderId="10" applyNumberFormat="1" applyFont="1" applyFill="1" applyBorder="1" applyAlignment="1" applyProtection="0">
      <alignment horizontal="center" vertical="center" wrapText="1"/>
    </xf>
    <xf numFmtId="49" fontId="6" fillId="4" borderId="11" applyNumberFormat="1" applyFont="1" applyFill="1" applyBorder="1" applyAlignment="1" applyProtection="0">
      <alignment horizontal="center" vertical="center"/>
    </xf>
    <xf numFmtId="49" fontId="0" fillId="4" borderId="10" applyNumberFormat="1" applyFont="1" applyFill="1" applyBorder="1" applyAlignment="1" applyProtection="0">
      <alignment vertical="center" wrapText="1"/>
    </xf>
    <xf numFmtId="49" fontId="6" fillId="4" borderId="16" applyNumberFormat="1" applyFont="1" applyFill="1" applyBorder="1" applyAlignment="1" applyProtection="0">
      <alignment horizontal="center" vertical="center"/>
    </xf>
    <xf numFmtId="49" fontId="6" fillId="4" borderId="11" applyNumberFormat="1" applyFont="1" applyFill="1" applyBorder="1" applyAlignment="1" applyProtection="0">
      <alignment horizontal="center" vertical="center" wrapText="1"/>
    </xf>
    <xf numFmtId="49" fontId="6" fillId="4" borderId="16" applyNumberFormat="1" applyFont="1" applyFill="1" applyBorder="1" applyAlignment="1" applyProtection="0">
      <alignment horizontal="center" vertical="center" wrapText="1"/>
    </xf>
    <xf numFmtId="0" fontId="0" fillId="4" borderId="17" applyNumberFormat="0" applyFont="1" applyFill="1" applyBorder="1" applyAlignment="1" applyProtection="0">
      <alignment vertical="center"/>
    </xf>
    <xf numFmtId="49" fontId="0" fillId="4" borderId="10" applyNumberFormat="1" applyFont="1" applyFill="1" applyBorder="1" applyAlignment="1" applyProtection="0">
      <alignment horizontal="center" vertical="center"/>
    </xf>
    <xf numFmtId="0" fontId="0" fillId="4" borderId="10" applyNumberFormat="1" applyFont="1" applyFill="1" applyBorder="1" applyAlignment="1" applyProtection="0">
      <alignment horizontal="center" vertical="center"/>
    </xf>
    <xf numFmtId="49" fontId="0" fillId="4" borderId="11" applyNumberFormat="1" applyFont="1" applyFill="1" applyBorder="1" applyAlignment="1" applyProtection="0">
      <alignment horizontal="center" vertical="center"/>
    </xf>
    <xf numFmtId="0" fontId="0" fillId="4" borderId="16" applyNumberFormat="0" applyFont="1" applyFill="1" applyBorder="1" applyAlignment="1" applyProtection="0">
      <alignment horizontal="center" vertical="center"/>
    </xf>
    <xf numFmtId="0" fontId="0" fillId="4" borderId="10" applyNumberFormat="0" applyFont="1" applyFill="1" applyBorder="1" applyAlignment="1" applyProtection="0">
      <alignment horizontal="center" vertical="center"/>
    </xf>
    <xf numFmtId="0" fontId="0" fillId="4" borderId="11" applyNumberFormat="1" applyFont="1" applyFill="1" applyBorder="1" applyAlignment="1" applyProtection="0">
      <alignment horizontal="center" vertical="center"/>
    </xf>
    <xf numFmtId="0" fontId="0" fillId="4" borderId="16" applyNumberFormat="1" applyFont="1" applyFill="1" applyBorder="1" applyAlignment="1" applyProtection="0">
      <alignment horizontal="center" vertical="center"/>
    </xf>
    <xf numFmtId="0" fontId="0" fillId="4" borderId="11" applyNumberFormat="0" applyFont="1" applyFill="1" applyBorder="1" applyAlignment="1" applyProtection="0">
      <alignment horizontal="center" vertical="center"/>
    </xf>
    <xf numFmtId="0" fontId="0" fillId="4" borderId="17" applyNumberFormat="1" applyFont="1" applyFill="1" applyBorder="1" applyAlignment="1" applyProtection="0">
      <alignment horizontal="center" vertical="center"/>
    </xf>
    <xf numFmtId="0" fontId="0" fillId="4" borderId="16" applyNumberFormat="0" applyFont="1" applyFill="1" applyBorder="1" applyAlignment="1" applyProtection="0">
      <alignment vertical="center"/>
    </xf>
    <xf numFmtId="49" fontId="0" fillId="4" borderId="18" applyNumberFormat="1" applyFont="1" applyFill="1" applyBorder="1" applyAlignment="1" applyProtection="0">
      <alignment horizontal="center" vertical="center"/>
    </xf>
    <xf numFmtId="0" fontId="0" fillId="4" borderId="18" applyNumberFormat="1" applyFont="1" applyFill="1" applyBorder="1" applyAlignment="1" applyProtection="0">
      <alignment horizontal="center" vertical="center"/>
    </xf>
    <xf numFmtId="49" fontId="0" fillId="4" borderId="19" applyNumberFormat="1" applyFont="1" applyFill="1" applyBorder="1" applyAlignment="1" applyProtection="0">
      <alignment horizontal="center" vertical="center"/>
    </xf>
    <xf numFmtId="0" fontId="0" fillId="4" borderId="20" applyNumberFormat="0" applyFont="1" applyFill="1" applyBorder="1" applyAlignment="1" applyProtection="0">
      <alignment horizontal="center" vertical="center"/>
    </xf>
    <xf numFmtId="0" fontId="0" fillId="4" borderId="18" applyNumberFormat="0" applyFont="1" applyFill="1" applyBorder="1" applyAlignment="1" applyProtection="0">
      <alignment horizontal="center" vertical="center"/>
    </xf>
    <xf numFmtId="0" fontId="0" fillId="4" borderId="19" applyNumberFormat="0" applyFont="1" applyFill="1" applyBorder="1" applyAlignment="1" applyProtection="0">
      <alignment horizontal="center" vertical="center"/>
    </xf>
    <xf numFmtId="0" fontId="0" fillId="4" borderId="20" applyNumberFormat="1" applyFont="1" applyFill="1" applyBorder="1" applyAlignment="1" applyProtection="0">
      <alignment horizontal="center" vertical="center"/>
    </xf>
    <xf numFmtId="0" fontId="0" fillId="4" borderId="21" applyNumberFormat="1" applyFont="1" applyFill="1" applyBorder="1" applyAlignment="1" applyProtection="0">
      <alignment horizontal="center" vertical="center"/>
    </xf>
    <xf numFmtId="49" fontId="0" fillId="4" borderId="12" applyNumberFormat="1" applyFont="1" applyFill="1" applyBorder="1" applyAlignment="1" applyProtection="0">
      <alignment horizontal="center" vertical="center"/>
    </xf>
    <xf numFmtId="49" fontId="0" fillId="4" borderId="13" applyNumberFormat="1" applyFont="1" applyFill="1" applyBorder="1" applyAlignment="1" applyProtection="0">
      <alignment horizontal="center" vertical="center"/>
    </xf>
    <xf numFmtId="0" fontId="0" fillId="4" borderId="13" applyNumberFormat="1" applyFont="1" applyFill="1" applyBorder="1" applyAlignment="1" applyProtection="0">
      <alignment horizontal="center" vertical="center"/>
    </xf>
    <xf numFmtId="49" fontId="0" fillId="4" borderId="14" applyNumberFormat="1" applyFont="1" applyFill="1" applyBorder="1" applyAlignment="1" applyProtection="0">
      <alignment horizontal="center" vertical="center"/>
    </xf>
    <xf numFmtId="0" fontId="0" fillId="4" borderId="12" applyNumberFormat="0" applyFont="1" applyFill="1" applyBorder="1" applyAlignment="1" applyProtection="0">
      <alignment horizontal="center" vertical="center"/>
    </xf>
    <xf numFmtId="0" fontId="0" fillId="4" borderId="13" applyNumberFormat="0" applyFont="1" applyFill="1" applyBorder="1" applyAlignment="1" applyProtection="0">
      <alignment horizontal="center" vertical="center"/>
    </xf>
    <xf numFmtId="0" fontId="0" fillId="4" borderId="14" applyNumberFormat="1" applyFont="1" applyFill="1" applyBorder="1" applyAlignment="1" applyProtection="0">
      <alignment horizontal="center" vertical="center"/>
    </xf>
    <xf numFmtId="0" fontId="0" fillId="4" borderId="14" applyNumberFormat="0" applyFont="1" applyFill="1" applyBorder="1" applyAlignment="1" applyProtection="0">
      <alignment horizontal="center" vertical="center"/>
    </xf>
    <xf numFmtId="0" fontId="0" fillId="4" borderId="12" applyNumberFormat="0" applyFont="1" applyFill="1" applyBorder="1" applyAlignment="1" applyProtection="0">
      <alignment vertical="center"/>
    </xf>
    <xf numFmtId="0" fontId="0" fillId="4" borderId="15" applyNumberFormat="1" applyFont="1" applyFill="1" applyBorder="1" applyAlignment="1" applyProtection="0">
      <alignment horizontal="center" vertical="center"/>
    </xf>
    <xf numFmtId="49" fontId="0" fillId="4" borderId="16" applyNumberFormat="1" applyFont="1" applyFill="1" applyBorder="1" applyAlignment="1" applyProtection="0">
      <alignment horizontal="center" vertical="center"/>
    </xf>
    <xf numFmtId="49" fontId="0" fillId="4" borderId="20" applyNumberFormat="1" applyFont="1" applyFill="1" applyBorder="1" applyAlignment="1" applyProtection="0">
      <alignment horizontal="center" vertical="center"/>
    </xf>
    <xf numFmtId="0" fontId="0" fillId="4" borderId="19" applyNumberFormat="1" applyFont="1" applyFill="1" applyBorder="1" applyAlignment="1" applyProtection="0">
      <alignment horizontal="center" vertical="center"/>
    </xf>
    <xf numFmtId="0" fontId="0" fillId="4" borderId="22" applyNumberFormat="0" applyFont="1" applyFill="1" applyBorder="1" applyAlignment="1" applyProtection="0">
      <alignment vertical="center"/>
    </xf>
    <xf numFmtId="0" fontId="0" fillId="4" borderId="23" applyNumberFormat="0" applyFont="1" applyFill="1" applyBorder="1" applyAlignment="1" applyProtection="0">
      <alignment vertical="center"/>
    </xf>
    <xf numFmtId="49" fontId="0" fillId="4" borderId="23" applyNumberFormat="1" applyFont="1" applyFill="1" applyBorder="1" applyAlignment="1" applyProtection="0">
      <alignment vertical="center"/>
    </xf>
    <xf numFmtId="0" fontId="0" applyNumberFormat="1" applyFont="1" applyFill="0" applyBorder="0" applyAlignment="1" applyProtection="0">
      <alignment vertical="center"/>
    </xf>
    <xf numFmtId="49" fontId="0" fillId="4" borderId="17" applyNumberFormat="1" applyFont="1" applyFill="1" applyBorder="1" applyAlignment="1" applyProtection="0">
      <alignment vertical="center"/>
    </xf>
    <xf numFmtId="0" fontId="0" applyNumberFormat="1" applyFont="1" applyFill="0" applyBorder="0" applyAlignment="1" applyProtection="0">
      <alignment vertical="center"/>
    </xf>
    <xf numFmtId="49" fontId="0" fillId="4" borderId="24" applyNumberFormat="1" applyFont="1" applyFill="1" applyBorder="1" applyAlignment="1" applyProtection="0">
      <alignment vertical="center"/>
    </xf>
    <xf numFmtId="49" fontId="0" fillId="4" borderId="25" applyNumberFormat="1" applyFont="1" applyFill="1" applyBorder="1" applyAlignment="1" applyProtection="0">
      <alignment vertical="center"/>
    </xf>
    <xf numFmtId="0" fontId="0" fillId="4" borderId="26" applyNumberFormat="0" applyFont="1" applyFill="1" applyBorder="1" applyAlignment="1" applyProtection="0">
      <alignment vertical="center"/>
    </xf>
    <xf numFmtId="0" fontId="0" fillId="4" borderId="27" applyNumberFormat="0" applyFont="1" applyFill="1" applyBorder="1" applyAlignment="1" applyProtection="0">
      <alignment vertical="center"/>
    </xf>
    <xf numFmtId="0" fontId="0" fillId="4" borderId="28" applyNumberFormat="0" applyFont="1" applyFill="1" applyBorder="1" applyAlignment="1" applyProtection="0">
      <alignment vertical="center"/>
    </xf>
    <xf numFmtId="49" fontId="0" fillId="4" borderId="14" applyNumberFormat="1" applyFont="1" applyFill="1" applyBorder="1" applyAlignment="1" applyProtection="0">
      <alignment vertical="center"/>
    </xf>
    <xf numFmtId="49" fontId="0" fillId="4" borderId="20" applyNumberFormat="1" applyFont="1" applyFill="1" applyBorder="1" applyAlignment="1" applyProtection="0">
      <alignment vertical="center"/>
    </xf>
    <xf numFmtId="0" fontId="0" fillId="4" borderId="18" applyNumberFormat="0" applyFont="1" applyFill="1" applyBorder="1" applyAlignment="1" applyProtection="0">
      <alignment vertical="center"/>
    </xf>
    <xf numFmtId="0" fontId="0" fillId="4" borderId="29" applyNumberFormat="0" applyFont="1" applyFill="1" applyBorder="1" applyAlignment="1" applyProtection="0">
      <alignment vertical="center"/>
    </xf>
    <xf numFmtId="49" fontId="0" fillId="4" borderId="18" applyNumberFormat="1" applyFont="1" applyFill="1" applyBorder="1" applyAlignment="1" applyProtection="0">
      <alignment vertical="center"/>
    </xf>
    <xf numFmtId="0" fontId="0" fillId="4" borderId="19" applyNumberFormat="0" applyFont="1" applyFill="1" applyBorder="1" applyAlignment="1" applyProtection="0">
      <alignment vertical="center"/>
    </xf>
    <xf numFmtId="49" fontId="0" fillId="5" borderId="12" applyNumberFormat="1" applyFont="1" applyFill="1" applyBorder="1" applyAlignment="1" applyProtection="0">
      <alignment vertical="center"/>
    </xf>
    <xf numFmtId="49" fontId="0" fillId="5" borderId="13" applyNumberFormat="1" applyFont="1" applyFill="1" applyBorder="1" applyAlignment="1" applyProtection="0">
      <alignment vertical="center"/>
    </xf>
    <xf numFmtId="0" fontId="0" fillId="5" borderId="13" applyNumberFormat="1" applyFont="1" applyFill="1" applyBorder="1" applyAlignment="1" applyProtection="0">
      <alignment vertical="center"/>
    </xf>
    <xf numFmtId="0" fontId="0" fillId="5" borderId="13" applyNumberFormat="0" applyFont="1" applyFill="1" applyBorder="1" applyAlignment="1" applyProtection="0">
      <alignment vertical="center"/>
    </xf>
    <xf numFmtId="0" fontId="0" fillId="5" borderId="10" applyNumberFormat="0" applyFont="1" applyFill="1" applyBorder="1" applyAlignment="1" applyProtection="0">
      <alignment vertical="center"/>
    </xf>
    <xf numFmtId="0" fontId="0" fillId="4" borderId="14" applyNumberFormat="1" applyFont="1" applyFill="1" applyBorder="1" applyAlignment="1" applyProtection="0">
      <alignment vertical="center"/>
    </xf>
    <xf numFmtId="49" fontId="0" fillId="5" borderId="16" applyNumberFormat="1" applyFont="1" applyFill="1" applyBorder="1" applyAlignment="1" applyProtection="0">
      <alignment horizontal="center" vertical="center"/>
    </xf>
    <xf numFmtId="49" fontId="0" fillId="5" borderId="10" applyNumberFormat="1" applyFont="1" applyFill="1" applyBorder="1" applyAlignment="1" applyProtection="0">
      <alignment horizontal="center" vertical="center"/>
    </xf>
    <xf numFmtId="0" fontId="0" fillId="5" borderId="10" applyNumberFormat="1" applyFont="1" applyFill="1" applyBorder="1" applyAlignment="1" applyProtection="0">
      <alignment horizontal="center" vertical="center"/>
    </xf>
    <xf numFmtId="0" fontId="0" fillId="5" borderId="10" applyNumberFormat="0" applyFont="1" applyFill="1" applyBorder="1" applyAlignment="1" applyProtection="0">
      <alignment horizontal="center" vertical="center"/>
    </xf>
    <xf numFmtId="49" fontId="0" fillId="5" borderId="16" applyNumberFormat="1" applyFont="1" applyFill="1" applyBorder="1" applyAlignment="1" applyProtection="0">
      <alignment vertical="center"/>
    </xf>
    <xf numFmtId="49" fontId="0" fillId="5" borderId="10" applyNumberFormat="1" applyFont="1" applyFill="1" applyBorder="1" applyAlignment="1" applyProtection="0">
      <alignment vertical="center"/>
    </xf>
    <xf numFmtId="0" fontId="0" fillId="5" borderId="10" applyNumberFormat="1" applyFont="1" applyFill="1" applyBorder="1" applyAlignment="1" applyProtection="0">
      <alignment vertical="center"/>
    </xf>
    <xf numFmtId="0" fontId="7" fillId="4" borderId="11" applyNumberFormat="1" applyFont="1" applyFill="1" applyBorder="1" applyAlignment="1" applyProtection="0">
      <alignment horizontal="center" vertical="center"/>
    </xf>
    <xf numFmtId="49" fontId="0" fillId="6" borderId="16" applyNumberFormat="1" applyFont="1" applyFill="1" applyBorder="1" applyAlignment="1" applyProtection="0">
      <alignment horizontal="center" vertical="center"/>
    </xf>
    <xf numFmtId="49" fontId="0" fillId="6" borderId="10" applyNumberFormat="1" applyFont="1" applyFill="1" applyBorder="1" applyAlignment="1" applyProtection="0">
      <alignment horizontal="center" vertical="center"/>
    </xf>
    <xf numFmtId="0" fontId="0" fillId="6" borderId="10" applyNumberFormat="1" applyFont="1" applyFill="1" applyBorder="1" applyAlignment="1" applyProtection="0">
      <alignment horizontal="center" vertical="center"/>
    </xf>
    <xf numFmtId="0" fontId="0" fillId="6" borderId="10" applyNumberFormat="0" applyFont="1" applyFill="1" applyBorder="1" applyAlignment="1" applyProtection="0">
      <alignment horizontal="center" vertical="center"/>
    </xf>
    <xf numFmtId="49" fontId="0" fillId="6" borderId="16" applyNumberFormat="1" applyFont="1" applyFill="1" applyBorder="1" applyAlignment="1" applyProtection="0">
      <alignment vertical="center"/>
    </xf>
    <xf numFmtId="49" fontId="0" fillId="6" borderId="10" applyNumberFormat="1" applyFont="1" applyFill="1" applyBorder="1" applyAlignment="1" applyProtection="0">
      <alignment vertical="center"/>
    </xf>
    <xf numFmtId="0" fontId="0" fillId="6" borderId="10" applyNumberFormat="1" applyFont="1" applyFill="1" applyBorder="1" applyAlignment="1" applyProtection="0">
      <alignment vertical="center"/>
    </xf>
    <xf numFmtId="0" fontId="0" fillId="6" borderId="10" applyNumberFormat="0" applyFont="1" applyFill="1" applyBorder="1" applyAlignment="1" applyProtection="0">
      <alignment vertical="center"/>
    </xf>
    <xf numFmtId="0" fontId="7" fillId="6" borderId="10" applyNumberFormat="1" applyFont="1" applyFill="1" applyBorder="1" applyAlignment="1" applyProtection="0">
      <alignment horizontal="center" vertical="center"/>
    </xf>
    <xf numFmtId="0" fontId="7" fillId="5" borderId="10" applyNumberFormat="0" applyFont="1" applyFill="1" applyBorder="1" applyAlignment="1" applyProtection="0">
      <alignment horizontal="center" vertical="center"/>
    </xf>
    <xf numFmtId="0" fontId="7" fillId="5" borderId="10" applyNumberFormat="1" applyFont="1" applyFill="1" applyBorder="1" applyAlignment="1" applyProtection="0">
      <alignment horizontal="center" vertical="center"/>
    </xf>
    <xf numFmtId="49" fontId="8" fillId="4" borderId="22" applyNumberFormat="1" applyFont="1" applyFill="1" applyBorder="1" applyAlignment="1" applyProtection="0">
      <alignment horizontal="center" vertical="center" wrapText="1"/>
    </xf>
    <xf numFmtId="49" fontId="8" fillId="4" borderId="22" applyNumberFormat="1" applyFont="1" applyFill="1" applyBorder="1" applyAlignment="1" applyProtection="0">
      <alignment horizontal="center" vertical="center"/>
    </xf>
    <xf numFmtId="49" fontId="8" fillId="4" borderId="30" applyNumberFormat="1" applyFont="1" applyFill="1" applyBorder="1" applyAlignment="1" applyProtection="0">
      <alignment horizontal="center" vertical="center"/>
    </xf>
    <xf numFmtId="0" fontId="0" fillId="4" borderId="10" applyNumberFormat="1" applyFont="1" applyFill="1" applyBorder="1" applyAlignment="1" applyProtection="0">
      <alignment vertical="center"/>
    </xf>
    <xf numFmtId="49" fontId="8" fillId="4" borderId="23" applyNumberFormat="1" applyFont="1" applyFill="1" applyBorder="1" applyAlignment="1" applyProtection="0">
      <alignment horizontal="center" vertical="center" wrapText="1"/>
    </xf>
    <xf numFmtId="49" fontId="5" fillId="4" borderId="23" applyNumberFormat="1" applyFont="1" applyFill="1" applyBorder="1" applyAlignment="1" applyProtection="0">
      <alignment horizontal="center" vertical="center"/>
    </xf>
    <xf numFmtId="10" fontId="5" fillId="4" borderId="31" applyNumberFormat="1" applyFont="1" applyFill="1" applyBorder="1" applyAlignment="1" applyProtection="0">
      <alignment horizontal="center" vertical="center"/>
    </xf>
    <xf numFmtId="10" fontId="0" fillId="4" borderId="10" applyNumberFormat="1" applyFont="1" applyFill="1" applyBorder="1" applyAlignment="1" applyProtection="0">
      <alignment vertical="center"/>
    </xf>
    <xf numFmtId="49" fontId="8" fillId="4" borderId="23" applyNumberFormat="1" applyFont="1" applyFill="1" applyBorder="1" applyAlignment="1" applyProtection="0">
      <alignment horizontal="center" vertical="center"/>
    </xf>
    <xf numFmtId="49" fontId="8" fillId="4" borderId="31" applyNumberFormat="1" applyFont="1" applyFill="1" applyBorder="1" applyAlignment="1" applyProtection="0">
      <alignment horizontal="center" vertical="center"/>
    </xf>
    <xf numFmtId="0" fontId="7" fillId="4" borderId="11" applyNumberFormat="0" applyFont="1" applyFill="1" applyBorder="1" applyAlignment="1" applyProtection="0">
      <alignment horizontal="center" vertical="center"/>
    </xf>
    <xf numFmtId="49" fontId="0" fillId="4" borderId="32" applyNumberFormat="1" applyFont="1" applyFill="1" applyBorder="1" applyAlignment="1" applyProtection="0">
      <alignment vertical="center"/>
    </xf>
    <xf numFmtId="0" fontId="7" fillId="4" borderId="19" applyNumberFormat="0" applyFont="1" applyFill="1" applyBorder="1" applyAlignment="1" applyProtection="0">
      <alignment horizontal="center" vertical="center"/>
    </xf>
    <xf numFmtId="49" fontId="0" fillId="7" borderId="12" applyNumberFormat="1" applyFont="1" applyFill="1" applyBorder="1" applyAlignment="1" applyProtection="0">
      <alignment vertical="center"/>
    </xf>
    <xf numFmtId="49" fontId="0" fillId="7" borderId="13" applyNumberFormat="1" applyFont="1" applyFill="1" applyBorder="1" applyAlignment="1" applyProtection="0">
      <alignment vertical="center"/>
    </xf>
    <xf numFmtId="0" fontId="0" fillId="7" borderId="13" applyNumberFormat="1" applyFont="1" applyFill="1" applyBorder="1" applyAlignment="1" applyProtection="0">
      <alignment vertical="center"/>
    </xf>
    <xf numFmtId="0" fontId="0" fillId="7" borderId="13" applyNumberFormat="0" applyFont="1" applyFill="1" applyBorder="1" applyAlignment="1" applyProtection="0">
      <alignment vertical="center"/>
    </xf>
    <xf numFmtId="0" fontId="7" fillId="4" borderId="14" applyNumberFormat="1" applyFont="1" applyFill="1" applyBorder="1" applyAlignment="1" applyProtection="0">
      <alignment horizontal="center" vertical="center"/>
    </xf>
    <xf numFmtId="0" fontId="0" fillId="4" borderId="11" applyNumberFormat="1" applyFont="1" applyFill="1" applyBorder="1" applyAlignment="1" applyProtection="0">
      <alignment vertical="center"/>
    </xf>
    <xf numFmtId="49" fontId="0" fillId="7" borderId="16" applyNumberFormat="1" applyFont="1" applyFill="1" applyBorder="1" applyAlignment="1" applyProtection="0">
      <alignment vertical="center"/>
    </xf>
    <xf numFmtId="49" fontId="0" fillId="7" borderId="10" applyNumberFormat="1" applyFont="1" applyFill="1" applyBorder="1" applyAlignment="1" applyProtection="0">
      <alignment vertical="center"/>
    </xf>
    <xf numFmtId="0" fontId="0" fillId="7" borderId="10" applyNumberFormat="1" applyFont="1" applyFill="1" applyBorder="1" applyAlignment="1" applyProtection="0">
      <alignment vertical="center"/>
    </xf>
    <xf numFmtId="0" fontId="0" fillId="7" borderId="10" applyNumberFormat="0" applyFont="1" applyFill="1" applyBorder="1" applyAlignment="1" applyProtection="0">
      <alignment vertical="center"/>
    </xf>
    <xf numFmtId="10" fontId="0" fillId="4" borderId="33" applyNumberFormat="1" applyFont="1" applyFill="1" applyBorder="1" applyAlignment="1" applyProtection="0">
      <alignment vertical="center"/>
    </xf>
    <xf numFmtId="49" fontId="8" fillId="4" borderId="34" applyNumberFormat="1" applyFont="1" applyFill="1" applyBorder="1" applyAlignment="1" applyProtection="0">
      <alignment horizontal="center" vertical="center" wrapText="1"/>
    </xf>
    <xf numFmtId="49" fontId="8" fillId="4" borderId="34" applyNumberFormat="1" applyFont="1" applyFill="1" applyBorder="1" applyAlignment="1" applyProtection="0">
      <alignment horizontal="center" vertical="center"/>
    </xf>
    <xf numFmtId="49" fontId="8" fillId="4" borderId="35" applyNumberFormat="1" applyFont="1" applyFill="1" applyBorder="1" applyAlignment="1" applyProtection="0">
      <alignment horizontal="center" vertical="center"/>
    </xf>
    <xf numFmtId="49" fontId="0" fillId="5" borderId="20" applyNumberFormat="1" applyFont="1" applyFill="1" applyBorder="1" applyAlignment="1" applyProtection="0">
      <alignment vertical="center"/>
    </xf>
    <xf numFmtId="49" fontId="0" fillId="5" borderId="18" applyNumberFormat="1" applyFont="1" applyFill="1" applyBorder="1" applyAlignment="1" applyProtection="0">
      <alignment vertical="center"/>
    </xf>
    <xf numFmtId="0" fontId="0" fillId="5" borderId="18" applyNumberFormat="1" applyFont="1" applyFill="1" applyBorder="1" applyAlignment="1" applyProtection="0">
      <alignment vertical="center"/>
    </xf>
    <xf numFmtId="0" fontId="0" fillId="5" borderId="18" applyNumberFormat="0" applyFont="1" applyFill="1" applyBorder="1" applyAlignment="1" applyProtection="0">
      <alignment vertical="center"/>
    </xf>
    <xf numFmtId="0" fontId="7" fillId="4" borderId="19" applyNumberFormat="1" applyFont="1" applyFill="1" applyBorder="1" applyAlignment="1" applyProtection="0">
      <alignment horizontal="center" vertical="center"/>
    </xf>
    <xf numFmtId="0" fontId="7" fillId="7" borderId="10" applyNumberFormat="0" applyFont="1" applyFill="1" applyBorder="1" applyAlignment="1" applyProtection="0">
      <alignment horizontal="center" vertical="center"/>
    </xf>
    <xf numFmtId="0" fontId="7" fillId="7" borderId="10" applyNumberFormat="1" applyFont="1" applyFill="1" applyBorder="1" applyAlignment="1" applyProtection="0">
      <alignment horizontal="center" vertical="center"/>
    </xf>
    <xf numFmtId="49" fontId="8" fillId="4" borderId="36" applyNumberFormat="1" applyFont="1" applyFill="1" applyBorder="1" applyAlignment="1" applyProtection="0">
      <alignment horizontal="center" vertical="center" wrapText="1"/>
    </xf>
    <xf numFmtId="49" fontId="8" fillId="4" borderId="36" applyNumberFormat="1" applyFont="1" applyFill="1" applyBorder="1" applyAlignment="1" applyProtection="0">
      <alignment horizontal="center" vertical="center"/>
    </xf>
    <xf numFmtId="49" fontId="8" fillId="4" borderId="37" applyNumberFormat="1" applyFont="1" applyFill="1" applyBorder="1" applyAlignment="1" applyProtection="0">
      <alignment horizontal="center" vertical="center"/>
    </xf>
    <xf numFmtId="49" fontId="8" fillId="4" borderId="38" applyNumberFormat="1" applyFont="1" applyFill="1" applyBorder="1" applyAlignment="1" applyProtection="0">
      <alignment horizontal="center" vertical="center" wrapText="1"/>
    </xf>
    <xf numFmtId="49" fontId="5" fillId="4" borderId="38" applyNumberFormat="1" applyFont="1" applyFill="1" applyBorder="1" applyAlignment="1" applyProtection="0">
      <alignment horizontal="center" vertical="center"/>
    </xf>
    <xf numFmtId="10" fontId="5" fillId="4" borderId="39" applyNumberFormat="1" applyFont="1" applyFill="1" applyBorder="1" applyAlignment="1" applyProtection="0">
      <alignment horizontal="center" vertical="center"/>
    </xf>
    <xf numFmtId="10" fontId="0" fillId="4" borderId="10" applyNumberFormat="1" applyFont="1" applyFill="1" applyBorder="1" applyAlignment="1" applyProtection="0">
      <alignment horizontal="center" vertical="center"/>
    </xf>
    <xf numFmtId="49" fontId="8" fillId="4" borderId="38" applyNumberFormat="1" applyFont="1" applyFill="1" applyBorder="1" applyAlignment="1" applyProtection="0">
      <alignment horizontal="center" vertical="center"/>
    </xf>
    <xf numFmtId="49" fontId="8" fillId="4" borderId="39" applyNumberFormat="1" applyFont="1" applyFill="1" applyBorder="1" applyAlignment="1" applyProtection="0">
      <alignment horizontal="center" vertical="center"/>
    </xf>
    <xf numFmtId="0" fontId="7" fillId="4" borderId="10" applyNumberFormat="0" applyFont="1" applyFill="1" applyBorder="1" applyAlignment="1" applyProtection="0">
      <alignment horizontal="center" vertical="center"/>
    </xf>
    <xf numFmtId="49" fontId="8" fillId="4" borderId="40" applyNumberFormat="1" applyFont="1" applyFill="1" applyBorder="1" applyAlignment="1" applyProtection="0">
      <alignment horizontal="center" vertical="center"/>
    </xf>
    <xf numFmtId="49" fontId="8" fillId="4" borderId="41" applyNumberFormat="1" applyFont="1" applyFill="1" applyBorder="1" applyAlignment="1" applyProtection="0">
      <alignment horizontal="center" vertical="center"/>
    </xf>
    <xf numFmtId="49" fontId="8" fillId="4" borderId="10" applyNumberFormat="1" applyFont="1" applyFill="1" applyBorder="1" applyAlignment="1" applyProtection="0">
      <alignment horizontal="center" vertical="center"/>
    </xf>
    <xf numFmtId="0" fontId="8" fillId="4" borderId="10" applyNumberFormat="0" applyFont="1" applyFill="1" applyBorder="1" applyAlignment="1" applyProtection="0">
      <alignment horizontal="center" vertical="center"/>
    </xf>
    <xf numFmtId="0" fontId="8" fillId="4" borderId="10" applyNumberFormat="1" applyFont="1" applyFill="1" applyBorder="1" applyAlignment="1" applyProtection="0">
      <alignment horizontal="center" vertical="center"/>
    </xf>
    <xf numFmtId="49" fontId="8" fillId="4" borderId="20" applyNumberFormat="1" applyFont="1" applyFill="1" applyBorder="1" applyAlignment="1" applyProtection="0">
      <alignment horizontal="center" vertical="center"/>
    </xf>
    <xf numFmtId="10" fontId="8" fillId="4" borderId="18" applyNumberFormat="1" applyFont="1" applyFill="1" applyBorder="1" applyAlignment="1" applyProtection="0">
      <alignment horizontal="center" vertical="center"/>
    </xf>
    <xf numFmtId="10" fontId="0" fillId="4" borderId="18" applyNumberFormat="1" applyFont="1" applyFill="1" applyBorder="1" applyAlignment="1" applyProtection="0">
      <alignment horizontal="center" vertical="center"/>
    </xf>
    <xf numFmtId="10" fontId="0" fillId="4" borderId="19" applyNumberFormat="1" applyFont="1" applyFill="1" applyBorder="1" applyAlignment="1" applyProtection="0">
      <alignment horizontal="center" vertical="center"/>
    </xf>
    <xf numFmtId="0" fontId="0" fillId="4" borderId="42" applyNumberFormat="0" applyFont="1" applyFill="1" applyBorder="1" applyAlignment="1" applyProtection="0">
      <alignment vertical="center"/>
    </xf>
    <xf numFmtId="0" fontId="0" applyNumberFormat="1" applyFont="1" applyFill="0" applyBorder="0" applyAlignment="1" applyProtection="0">
      <alignment vertical="center"/>
    </xf>
    <xf numFmtId="0" fontId="0" fillId="4" borderId="43" applyNumberFormat="0" applyFont="1" applyFill="1" applyBorder="1" applyAlignment="1" applyProtection="0">
      <alignment vertical="center"/>
    </xf>
    <xf numFmtId="49" fontId="0" fillId="4" borderId="29" applyNumberFormat="1" applyFont="1" applyFill="1" applyBorder="1" applyAlignment="1" applyProtection="0">
      <alignment vertical="center"/>
    </xf>
    <xf numFmtId="49" fontId="0" fillId="6" borderId="12" applyNumberFormat="1" applyFont="1" applyFill="1" applyBorder="1" applyAlignment="1" applyProtection="0">
      <alignment vertical="center"/>
    </xf>
    <xf numFmtId="49" fontId="0" fillId="6" borderId="13" applyNumberFormat="1" applyFont="1" applyFill="1" applyBorder="1" applyAlignment="1" applyProtection="0">
      <alignment vertical="center"/>
    </xf>
    <xf numFmtId="0" fontId="0" fillId="6" borderId="13" applyNumberFormat="1" applyFont="1" applyFill="1" applyBorder="1" applyAlignment="1" applyProtection="0">
      <alignment vertical="center"/>
    </xf>
    <xf numFmtId="49" fontId="0" fillId="6" borderId="44" applyNumberFormat="1" applyFont="1" applyFill="1" applyBorder="1" applyAlignment="1" applyProtection="0">
      <alignment vertical="center"/>
    </xf>
    <xf numFmtId="0" fontId="0" fillId="6" borderId="13" applyNumberFormat="0" applyFont="1" applyFill="1" applyBorder="1" applyAlignment="1" applyProtection="0">
      <alignment vertical="center"/>
    </xf>
    <xf numFmtId="49" fontId="0" fillId="6" borderId="44" applyNumberFormat="1" applyFont="1" applyFill="1" applyBorder="1" applyAlignment="1" applyProtection="0">
      <alignment horizontal="center" vertical="center"/>
    </xf>
    <xf numFmtId="49" fontId="0" fillId="5" borderId="44" applyNumberFormat="1" applyFont="1" applyFill="1" applyBorder="1" applyAlignment="1" applyProtection="0">
      <alignment horizontal="center" vertical="center"/>
    </xf>
    <xf numFmtId="49" fontId="0" fillId="7" borderId="16" applyNumberFormat="1" applyFont="1" applyFill="1" applyBorder="1" applyAlignment="1" applyProtection="0">
      <alignment horizontal="center" vertical="center"/>
    </xf>
    <xf numFmtId="49" fontId="0" fillId="7" borderId="10" applyNumberFormat="1" applyFont="1" applyFill="1" applyBorder="1" applyAlignment="1" applyProtection="0">
      <alignment horizontal="center" vertical="center"/>
    </xf>
    <xf numFmtId="0" fontId="0" fillId="7" borderId="10" applyNumberFormat="1" applyFont="1" applyFill="1" applyBorder="1" applyAlignment="1" applyProtection="0">
      <alignment horizontal="center" vertical="center"/>
    </xf>
    <xf numFmtId="49" fontId="0" fillId="7" borderId="44" applyNumberFormat="1" applyFont="1" applyFill="1" applyBorder="1" applyAlignment="1" applyProtection="0">
      <alignment horizontal="center" vertical="center"/>
    </xf>
    <xf numFmtId="0" fontId="0" fillId="7" borderId="10" applyNumberFormat="0" applyFont="1" applyFill="1" applyBorder="1" applyAlignment="1" applyProtection="0">
      <alignment horizontal="center" vertical="center"/>
    </xf>
    <xf numFmtId="49" fontId="0" fillId="4" borderId="45" applyNumberFormat="1" applyFont="1" applyFill="1" applyBorder="1" applyAlignment="1" applyProtection="0">
      <alignment vertical="center" wrapText="1"/>
    </xf>
    <xf numFmtId="49" fontId="8" fillId="4" borderId="46" applyNumberFormat="1" applyFont="1" applyFill="1" applyBorder="1" applyAlignment="1" applyProtection="0">
      <alignment horizontal="center" vertical="center"/>
    </xf>
    <xf numFmtId="49" fontId="0" fillId="4" borderId="47" applyNumberFormat="1" applyFont="1" applyFill="1" applyBorder="1" applyAlignment="1" applyProtection="0">
      <alignment vertical="center" wrapText="1"/>
    </xf>
    <xf numFmtId="49" fontId="5" fillId="4" borderId="48" applyNumberFormat="1" applyFont="1" applyFill="1" applyBorder="1" applyAlignment="1" applyProtection="0">
      <alignment horizontal="center" vertical="center"/>
    </xf>
    <xf numFmtId="0" fontId="0" fillId="4" borderId="48" applyNumberFormat="0" applyFont="1" applyFill="1" applyBorder="1" applyAlignment="1" applyProtection="0">
      <alignment vertical="center"/>
    </xf>
    <xf numFmtId="49" fontId="0" fillId="4" borderId="49" applyNumberFormat="1" applyFont="1" applyFill="1" applyBorder="1" applyAlignment="1" applyProtection="0">
      <alignment vertical="center" wrapText="1"/>
    </xf>
    <xf numFmtId="49" fontId="8" fillId="4" borderId="50" applyNumberFormat="1" applyFont="1" applyFill="1" applyBorder="1" applyAlignment="1" applyProtection="0">
      <alignment horizontal="center" vertical="center"/>
    </xf>
    <xf numFmtId="49" fontId="0" fillId="5" borderId="16" applyNumberFormat="1" applyFont="1" applyFill="1" applyBorder="1" applyAlignment="1" applyProtection="0">
      <alignment vertical="center" wrapText="1"/>
    </xf>
    <xf numFmtId="49" fontId="0" fillId="7" borderId="20" applyNumberFormat="1" applyFont="1" applyFill="1" applyBorder="1" applyAlignment="1" applyProtection="0">
      <alignment vertical="center"/>
    </xf>
    <xf numFmtId="49" fontId="0" fillId="7" borderId="18" applyNumberFormat="1" applyFont="1" applyFill="1" applyBorder="1" applyAlignment="1" applyProtection="0">
      <alignment vertical="center"/>
    </xf>
    <xf numFmtId="0" fontId="0" fillId="7" borderId="18" applyNumberFormat="1" applyFont="1" applyFill="1" applyBorder="1" applyAlignment="1" applyProtection="0">
      <alignment vertical="center"/>
    </xf>
    <xf numFmtId="0" fontId="0" fillId="7" borderId="18" applyNumberFormat="0" applyFont="1" applyFill="1" applyBorder="1" applyAlignment="1" applyProtection="0">
      <alignment vertical="center"/>
    </xf>
    <xf numFmtId="49" fontId="0" fillId="4" borderId="22" applyNumberFormat="1" applyFont="1" applyFill="1" applyBorder="1" applyAlignment="1" applyProtection="0">
      <alignment vertical="center" wrapText="1"/>
    </xf>
    <xf numFmtId="0" fontId="0" fillId="4" borderId="46" applyNumberFormat="0" applyFont="1" applyFill="1" applyBorder="1" applyAlignment="1" applyProtection="0">
      <alignment vertical="center"/>
    </xf>
    <xf numFmtId="0" fontId="0" fillId="4" borderId="22" applyNumberFormat="1" applyFont="1" applyFill="1" applyBorder="1" applyAlignment="1" applyProtection="0">
      <alignment vertical="center"/>
    </xf>
    <xf numFmtId="49" fontId="0" fillId="4" borderId="23" applyNumberFormat="1" applyFont="1" applyFill="1" applyBorder="1" applyAlignment="1" applyProtection="0">
      <alignment vertical="center" wrapText="1"/>
    </xf>
    <xf numFmtId="10" fontId="0" fillId="4" borderId="23" applyNumberFormat="1" applyFont="1" applyFill="1" applyBorder="1" applyAlignment="1" applyProtection="0">
      <alignment vertical="center"/>
    </xf>
    <xf numFmtId="10" fontId="5" fillId="4" borderId="23" applyNumberFormat="1" applyFont="1" applyFill="1" applyBorder="1" applyAlignment="1" applyProtection="0">
      <alignment horizontal="center" vertical="center"/>
    </xf>
    <xf numFmtId="0" fontId="7" fillId="4" borderId="23" applyNumberFormat="0" applyFont="1" applyFill="1" applyBorder="1" applyAlignment="1" applyProtection="0">
      <alignment horizontal="center" vertical="center"/>
    </xf>
    <xf numFmtId="0" fontId="0" fillId="4" borderId="51" applyNumberFormat="0" applyFont="1" applyFill="1" applyBorder="1" applyAlignment="1" applyProtection="0">
      <alignment vertical="center"/>
    </xf>
    <xf numFmtId="0" fontId="7" fillId="4" borderId="51" applyNumberFormat="0" applyFont="1" applyFill="1" applyBorder="1" applyAlignment="1" applyProtection="0">
      <alignment horizontal="center" vertical="center"/>
    </xf>
    <xf numFmtId="49" fontId="8" fillId="4" borderId="12" applyNumberFormat="1" applyFont="1" applyFill="1" applyBorder="1" applyAlignment="1" applyProtection="0">
      <alignment horizontal="center" vertical="center"/>
    </xf>
    <xf numFmtId="49" fontId="8" fillId="4" borderId="13" applyNumberFormat="1" applyFont="1" applyFill="1" applyBorder="1" applyAlignment="1" applyProtection="0">
      <alignment horizontal="center" vertical="center"/>
    </xf>
    <xf numFmtId="0" fontId="8" fillId="4" borderId="13" applyNumberFormat="0" applyFont="1" applyFill="1" applyBorder="1" applyAlignment="1" applyProtection="0">
      <alignment horizontal="center" vertical="center"/>
    </xf>
    <xf numFmtId="0" fontId="8" fillId="4" borderId="13" applyNumberFormat="1" applyFont="1" applyFill="1" applyBorder="1" applyAlignment="1" applyProtection="0">
      <alignment horizontal="center" vertical="center"/>
    </xf>
    <xf numFmtId="49" fontId="8" fillId="4" borderId="18" applyNumberFormat="1" applyFont="1" applyFill="1" applyBorder="1" applyAlignment="1" applyProtection="0">
      <alignment horizontal="center" vertical="center"/>
    </xf>
    <xf numFmtId="0" fontId="0" applyNumberFormat="1" applyFont="1" applyFill="0" applyBorder="0" applyAlignment="1" applyProtection="0">
      <alignment vertical="center"/>
    </xf>
    <xf numFmtId="49" fontId="0" fillId="6" borderId="20" applyNumberFormat="1" applyFont="1" applyFill="1" applyBorder="1" applyAlignment="1" applyProtection="0">
      <alignment vertical="center"/>
    </xf>
    <xf numFmtId="49" fontId="0" fillId="6" borderId="18" applyNumberFormat="1" applyFont="1" applyFill="1" applyBorder="1" applyAlignment="1" applyProtection="0">
      <alignment vertical="center"/>
    </xf>
    <xf numFmtId="0" fontId="0" fillId="6" borderId="18" applyNumberFormat="1" applyFont="1" applyFill="1" applyBorder="1" applyAlignment="1" applyProtection="0">
      <alignment vertical="center"/>
    </xf>
    <xf numFmtId="0" fontId="0" fillId="6" borderId="18" applyNumberFormat="0" applyFont="1" applyFill="1" applyBorder="1" applyAlignment="1" applyProtection="0">
      <alignment vertical="center"/>
    </xf>
    <xf numFmtId="0" fontId="0" fillId="4" borderId="52" applyNumberFormat="0" applyFont="1" applyFill="1" applyBorder="1" applyAlignment="1" applyProtection="0">
      <alignment vertical="center"/>
    </xf>
    <xf numFmtId="0" fontId="7" fillId="4" borderId="52" applyNumberFormat="0" applyFont="1" applyFill="1" applyBorder="1" applyAlignment="1" applyProtection="0">
      <alignment horizontal="center" vertical="center"/>
    </xf>
    <xf numFmtId="1" fontId="8" fillId="4" borderId="13" applyNumberFormat="1" applyFont="1" applyFill="1" applyBorder="1" applyAlignment="1" applyProtection="0">
      <alignment horizontal="center" vertical="center"/>
    </xf>
    <xf numFmtId="1" fontId="8" fillId="4" borderId="14" applyNumberFormat="1" applyFont="1" applyFill="1" applyBorder="1" applyAlignment="1" applyProtection="0">
      <alignment horizontal="center" vertical="center"/>
    </xf>
    <xf numFmtId="0" fontId="0" applyNumberFormat="1" applyFont="1" applyFill="0" applyBorder="0" applyAlignment="1" applyProtection="0">
      <alignment vertical="center"/>
    </xf>
    <xf numFmtId="0" fontId="0" fillId="4" borderId="53" applyNumberFormat="0" applyFont="1" applyFill="1" applyBorder="1" applyAlignment="1" applyProtection="0">
      <alignment vertical="center"/>
    </xf>
    <xf numFmtId="0" fontId="7" fillId="4" borderId="10" applyNumberFormat="1" applyFont="1" applyFill="1" applyBorder="1" applyAlignment="1" applyProtection="0">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ffd965"/>
      <rgbColor rgb="ffff0000"/>
      <rgbColor rgb="ffc5deb5"/>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xmlns:r="http://schemas.openxmlformats.org/officeDocument/2006/relationships" name="Office 佈景主題">
  <a:themeElements>
    <a:clrScheme name="Office 佈景主題">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20"/>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28" customWidth="1"/>
    <col min="2" max="2" width="28" style="6" customWidth="1"/>
    <col min="3" max="3" width="28" style="6" customWidth="1"/>
    <col min="4" max="4" width="28" style="6" customWidth="1"/>
    <col min="5" max="5" width="10" style="6" customWidth="1"/>
    <col min="6" max="16384" width="10" style="6" customWidth="1"/>
  </cols>
  <sheetData>
    <row r="1" ht="17" customHeight="1">
      <c r="A1" s="7"/>
      <c r="B1" s="8"/>
      <c r="C1" s="8"/>
      <c r="D1" s="8"/>
      <c r="E1" s="9"/>
    </row>
    <row r="2" ht="17" customHeight="1">
      <c r="A2" s="10"/>
      <c r="B2" s="11"/>
      <c r="C2" s="11"/>
      <c r="D2" s="11"/>
      <c r="E2" s="12"/>
    </row>
    <row r="3" ht="50" customHeight="1">
      <c r="A3" s="10"/>
      <c r="B3" t="s" s="13">
        <v>0</v>
      </c>
      <c r="C3" s="11"/>
      <c r="D3" s="11"/>
      <c r="E3" s="12"/>
    </row>
    <row r="4" ht="17" customHeight="1">
      <c r="A4" s="10"/>
      <c r="B4" s="11"/>
      <c r="C4" s="11"/>
      <c r="D4" s="11"/>
      <c r="E4" s="12"/>
    </row>
    <row r="5" ht="17" customHeight="1">
      <c r="A5" s="10"/>
      <c r="B5" s="11"/>
      <c r="C5" s="11"/>
      <c r="D5" s="11"/>
      <c r="E5" s="12"/>
    </row>
    <row r="6" ht="17" customHeight="1">
      <c r="A6" s="10"/>
      <c r="B6" s="11"/>
      <c r="C6" s="11"/>
      <c r="D6" s="11"/>
      <c r="E6" s="12"/>
    </row>
    <row r="7">
      <c r="A7" s="10"/>
      <c r="B7" t="s" s="14">
        <v>1</v>
      </c>
      <c r="C7" t="s" s="14">
        <v>2</v>
      </c>
      <c r="D7" t="s" s="14">
        <v>3</v>
      </c>
      <c r="E7" s="12"/>
    </row>
    <row r="8" ht="17"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20"/>
      <c r="B20" s="4"/>
      <c r="C20" t="s" s="4">
        <v>5</v>
      </c>
      <c r="D20" t="s" s="5">
        <v>14</v>
      </c>
      <c r="E20" s="24"/>
    </row>
    <row r="21">
      <c r="B21" t="s" s="3">
        <v>16</v>
      </c>
      <c r="C21" s="3"/>
      <c r="D21" s="3"/>
    </row>
    <row r="22">
      <c r="B22" s="4"/>
      <c r="C22" t="s" s="4">
        <v>5</v>
      </c>
      <c r="D22" t="s" s="5">
        <v>16</v>
      </c>
    </row>
  </sheetData>
  <mergeCells count="2">
    <mergeCell ref="B3:D3"/>
    <mergeCell ref="B3:D3"/>
  </mergeCells>
  <hyperlinks>
    <hyperlink ref="D10" location="'Export Summary'!R1C1" tooltip="" display="Export Summary"/>
    <hyperlink ref="D10" location="'地區統計'!R1C1" tooltip="" display="地區統計"/>
    <hyperlink ref="D12" location="'地區統計-1'!R1C1" tooltip="" display="地區統計-1"/>
    <hyperlink ref="D14" location="'年齡層統計'!R1C1" tooltip="" display="年齡層統計"/>
    <hyperlink ref="D16" location="'學歷統計'!R1C1" tooltip="" display="學歷統計"/>
    <hyperlink ref="D18" location="'職業統計'!R1C1" tooltip="" display="職業統計"/>
    <hyperlink ref="D20" location="'年齡統計'!R1C1" tooltip="" display="年齡統計"/>
    <hyperlink ref="D12" location="'地區統計'!R1C1" tooltip="" display="地區統計"/>
    <hyperlink ref="D14" location="'地區統計-1'!R1C1" tooltip="" display="地區統計-1"/>
    <hyperlink ref="D16" location="'年齡層統計'!R1C1" tooltip="" display="年齡層統計"/>
    <hyperlink ref="D18" location="'學歷統計'!R1C1" tooltip="" display="學歷統計"/>
    <hyperlink ref="D20" location="'職業統計'!R1C1" tooltip="" display="職業統計"/>
    <hyperlink ref="D22" location="'年齡統計'!R1C1" tooltip="" display="年齡統計"/>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BA38"/>
  <sheetViews>
    <sheetView workbookViewId="0" showGridLines="0" defaultGridColor="1"/>
  </sheetViews>
  <sheetFormatPr defaultColWidth="10.8333" defaultRowHeight="15" customHeight="1" outlineLevelRow="0" outlineLevelCol="0"/>
  <cols>
    <col min="1" max="1" width="7.67188" style="25" customWidth="1"/>
    <col min="2" max="2" width="11.3516" style="25" customWidth="1"/>
    <col min="3" max="3" width="9.85156" style="25" customWidth="1"/>
    <col min="4" max="5" width="7.85156" style="25" customWidth="1"/>
    <col min="6" max="7" width="7" style="25" customWidth="1"/>
    <col min="8" max="8" width="7.67188" style="25" customWidth="1"/>
    <col min="9" max="9" width="13.5547" style="25" customWidth="1"/>
    <col min="10" max="10" width="7" style="25" customWidth="1"/>
    <col min="11" max="11" width="11.7266" style="25" customWidth="1"/>
    <col min="12" max="12" width="7" style="25" customWidth="1"/>
    <col min="13" max="13" width="10.3438" style="25" customWidth="1"/>
    <col min="14" max="14" width="15.9922" style="25" customWidth="1"/>
    <col min="15" max="15" width="7" style="25" customWidth="1"/>
    <col min="16" max="16" width="11.7969" style="25" customWidth="1"/>
    <col min="17" max="17" width="7" style="25" customWidth="1"/>
    <col min="18" max="18" width="12.2734" style="25" customWidth="1"/>
    <col min="19" max="19" width="7" style="25" customWidth="1"/>
    <col min="20" max="20" width="10.4453" style="25" customWidth="1"/>
    <col min="21" max="21" width="15.5078" style="25" customWidth="1"/>
    <col min="22" max="23" width="7" style="25" customWidth="1"/>
    <col min="24" max="24" width="16.6875" style="25" customWidth="1"/>
    <col min="25" max="26" width="7" style="25" customWidth="1"/>
    <col min="27" max="27" width="10.1875" style="25" customWidth="1"/>
    <col min="28" max="28" width="7" style="25" customWidth="1"/>
    <col min="29" max="29" width="12.375" style="25" customWidth="1"/>
    <col min="30" max="30" width="8.59375" style="25" customWidth="1"/>
    <col min="31" max="31" width="7" style="25" customWidth="1"/>
    <col min="32" max="32" width="13.8594" style="25" customWidth="1"/>
    <col min="33" max="33" width="7" style="25" customWidth="1"/>
    <col min="34" max="34" width="20.7578" style="25" customWidth="1"/>
    <col min="35" max="35" width="15.4375" style="25" customWidth="1"/>
    <col min="36" max="36" width="15.2812" style="25" customWidth="1"/>
    <col min="37" max="37" width="13.7734" style="25" customWidth="1"/>
    <col min="38" max="38" width="11.5234" style="25" customWidth="1"/>
    <col min="39" max="39" width="7" style="25" customWidth="1"/>
    <col min="40" max="40" width="16.75" style="25" customWidth="1"/>
    <col min="41" max="41" width="12.6797" style="25" customWidth="1"/>
    <col min="42" max="42" width="13.25" style="25" customWidth="1"/>
    <col min="43" max="43" width="10.0156" style="25" customWidth="1"/>
    <col min="44" max="44" width="15.7734" style="25" customWidth="1"/>
    <col min="45" max="45" width="16.25" style="25" customWidth="1"/>
    <col min="46" max="46" width="13.5" style="25" customWidth="1"/>
    <col min="47" max="47" width="16.4844" style="25" customWidth="1"/>
    <col min="48" max="48" width="12.4922" style="25" customWidth="1"/>
    <col min="49" max="49" width="15.7422" style="25" customWidth="1"/>
    <col min="50" max="50" width="13.4219" style="25" customWidth="1"/>
    <col min="51" max="51" width="11.8828" style="25" customWidth="1"/>
    <col min="52" max="52" width="12.5312" style="25" customWidth="1"/>
    <col min="53" max="53" width="11.1719" style="25" customWidth="1"/>
    <col min="54" max="16384" width="10.8516" style="25" customWidth="1"/>
  </cols>
  <sheetData>
    <row r="1" ht="31" customHeight="1">
      <c r="A1" t="s" s="26">
        <v>18</v>
      </c>
      <c r="B1" t="s" s="26">
        <v>19</v>
      </c>
      <c r="C1" t="s" s="26">
        <v>20</v>
      </c>
      <c r="D1" t="s" s="26">
        <v>21</v>
      </c>
      <c r="E1" t="s" s="26">
        <v>22</v>
      </c>
      <c r="F1" t="s" s="27">
        <v>23</v>
      </c>
      <c r="G1" t="s" s="28">
        <v>24</v>
      </c>
      <c r="H1" s="29"/>
      <c r="I1" s="29"/>
      <c r="J1" s="29"/>
      <c r="K1" s="30"/>
      <c r="L1" t="s" s="28">
        <v>25</v>
      </c>
      <c r="M1" s="29"/>
      <c r="N1" s="29"/>
      <c r="O1" s="29"/>
      <c r="P1" s="30"/>
      <c r="Q1" t="s" s="31">
        <v>26</v>
      </c>
      <c r="R1" s="32"/>
      <c r="S1" t="s" s="28">
        <v>27</v>
      </c>
      <c r="T1" s="29"/>
      <c r="U1" s="29"/>
      <c r="V1" s="29"/>
      <c r="W1" s="29"/>
      <c r="X1" s="29"/>
      <c r="Y1" t="s" s="33">
        <v>28</v>
      </c>
      <c r="Z1" s="29"/>
      <c r="AA1" s="29"/>
      <c r="AB1" s="29"/>
      <c r="AC1" s="29"/>
      <c r="AD1" s="29"/>
      <c r="AE1" s="29"/>
      <c r="AF1" s="29"/>
      <c r="AG1" s="29"/>
      <c r="AH1" s="29"/>
      <c r="AI1" s="29"/>
      <c r="AJ1" s="30"/>
      <c r="AK1" t="s" s="28">
        <v>29</v>
      </c>
      <c r="AL1" s="29"/>
      <c r="AM1" s="29"/>
      <c r="AN1" s="30"/>
      <c r="AO1" t="s" s="28">
        <v>30</v>
      </c>
      <c r="AP1" s="29"/>
      <c r="AQ1" s="29"/>
      <c r="AR1" s="30"/>
      <c r="AS1" t="s" s="28">
        <v>31</v>
      </c>
      <c r="AT1" s="29"/>
      <c r="AU1" s="30"/>
      <c r="AV1" t="s" s="34">
        <v>32</v>
      </c>
      <c r="AW1" s="35"/>
      <c r="AX1" s="32"/>
      <c r="AY1" t="s" s="34">
        <v>33</v>
      </c>
      <c r="AZ1" s="32"/>
      <c r="BA1" t="s" s="36">
        <v>34</v>
      </c>
    </row>
    <row r="2" ht="42" customHeight="1">
      <c r="A2" s="26"/>
      <c r="B2" s="37"/>
      <c r="C2" s="37"/>
      <c r="D2" s="37"/>
      <c r="E2" s="37"/>
      <c r="F2" s="38"/>
      <c r="G2" t="s" s="39">
        <v>35</v>
      </c>
      <c r="H2" t="s" s="40">
        <v>36</v>
      </c>
      <c r="I2" t="s" s="41">
        <v>37</v>
      </c>
      <c r="J2" t="s" s="26">
        <v>38</v>
      </c>
      <c r="K2" t="s" s="42">
        <v>39</v>
      </c>
      <c r="L2" t="s" s="39">
        <v>40</v>
      </c>
      <c r="M2" t="s" s="40">
        <v>41</v>
      </c>
      <c r="N2" t="s" s="41">
        <v>42</v>
      </c>
      <c r="O2" t="s" s="41">
        <v>43</v>
      </c>
      <c r="P2" t="s" s="42">
        <v>44</v>
      </c>
      <c r="Q2" t="s" s="39">
        <v>45</v>
      </c>
      <c r="R2" t="s" s="42">
        <v>46</v>
      </c>
      <c r="S2" t="s" s="39">
        <v>47</v>
      </c>
      <c r="T2" t="s" s="40">
        <v>48</v>
      </c>
      <c r="U2" t="s" s="41">
        <v>49</v>
      </c>
      <c r="V2" t="s" s="41">
        <v>50</v>
      </c>
      <c r="W2" t="s" s="26">
        <v>51</v>
      </c>
      <c r="X2" t="s" s="40">
        <v>52</v>
      </c>
      <c r="Y2" t="s" s="26">
        <v>53</v>
      </c>
      <c r="Z2" t="s" s="26">
        <v>54</v>
      </c>
      <c r="AA2" t="s" s="41">
        <v>55</v>
      </c>
      <c r="AB2" t="s" s="26">
        <v>56</v>
      </c>
      <c r="AC2" t="s" s="43">
        <v>57</v>
      </c>
      <c r="AD2" t="s" s="26">
        <v>58</v>
      </c>
      <c r="AE2" t="s" s="26">
        <v>59</v>
      </c>
      <c r="AF2" t="s" s="43">
        <v>60</v>
      </c>
      <c r="AG2" t="s" s="26">
        <v>61</v>
      </c>
      <c r="AH2" t="s" s="41">
        <v>62</v>
      </c>
      <c r="AI2" t="s" s="40">
        <v>63</v>
      </c>
      <c r="AJ2" t="s" s="42">
        <v>64</v>
      </c>
      <c r="AK2" t="s" s="44">
        <v>65</v>
      </c>
      <c r="AL2" t="s" s="40">
        <v>66</v>
      </c>
      <c r="AM2" t="s" s="26">
        <v>67</v>
      </c>
      <c r="AN2" t="s" s="42">
        <v>68</v>
      </c>
      <c r="AO2" t="s" s="44">
        <v>69</v>
      </c>
      <c r="AP2" t="s" s="40">
        <v>70</v>
      </c>
      <c r="AQ2" t="s" s="41">
        <v>71</v>
      </c>
      <c r="AR2" t="s" s="45">
        <v>72</v>
      </c>
      <c r="AS2" t="s" s="46">
        <v>73</v>
      </c>
      <c r="AT2" t="s" s="41">
        <v>74</v>
      </c>
      <c r="AU2" t="s" s="45">
        <v>75</v>
      </c>
      <c r="AV2" t="s" s="44">
        <v>76</v>
      </c>
      <c r="AW2" t="s" s="40">
        <v>77</v>
      </c>
      <c r="AX2" t="s" s="42">
        <v>78</v>
      </c>
      <c r="AY2" t="s" s="39">
        <v>79</v>
      </c>
      <c r="AZ2" t="s" s="27">
        <v>80</v>
      </c>
      <c r="BA2" s="47"/>
    </row>
    <row r="3" ht="17" customHeight="1">
      <c r="A3" t="s" s="48">
        <v>81</v>
      </c>
      <c r="B3" t="s" s="48">
        <v>82</v>
      </c>
      <c r="C3" t="s" s="48">
        <v>83</v>
      </c>
      <c r="D3" s="49">
        <v>62</v>
      </c>
      <c r="E3" t="s" s="48">
        <v>84</v>
      </c>
      <c r="F3" t="s" s="50">
        <v>85</v>
      </c>
      <c r="G3" s="51"/>
      <c r="H3" s="49">
        <v>1</v>
      </c>
      <c r="I3" s="52"/>
      <c r="J3" s="52"/>
      <c r="K3" s="53">
        <v>1</v>
      </c>
      <c r="L3" s="54">
        <v>2</v>
      </c>
      <c r="M3" s="49">
        <v>3</v>
      </c>
      <c r="N3" s="52"/>
      <c r="O3" s="52"/>
      <c r="P3" s="53">
        <v>3</v>
      </c>
      <c r="Q3" s="51"/>
      <c r="R3" s="55"/>
      <c r="S3" s="54">
        <v>2</v>
      </c>
      <c r="T3" s="52"/>
      <c r="U3" s="52"/>
      <c r="V3" s="52"/>
      <c r="W3" s="52"/>
      <c r="X3" s="49">
        <v>1</v>
      </c>
      <c r="Y3" s="52"/>
      <c r="Z3" s="49">
        <v>1</v>
      </c>
      <c r="AA3" s="52"/>
      <c r="AB3" s="52"/>
      <c r="AC3" s="52"/>
      <c r="AD3" s="52"/>
      <c r="AE3" s="52"/>
      <c r="AF3" s="52"/>
      <c r="AG3" s="52"/>
      <c r="AH3" s="52"/>
      <c r="AI3" s="52"/>
      <c r="AJ3" s="55"/>
      <c r="AK3" s="51"/>
      <c r="AL3" s="49">
        <v>2</v>
      </c>
      <c r="AM3" s="52"/>
      <c r="AN3" s="55"/>
      <c r="AO3" s="51"/>
      <c r="AP3" s="52"/>
      <c r="AQ3" s="52"/>
      <c r="AR3" s="53">
        <v>1</v>
      </c>
      <c r="AS3" s="51"/>
      <c r="AT3" s="52"/>
      <c r="AU3" s="55"/>
      <c r="AV3" s="51"/>
      <c r="AW3" s="52"/>
      <c r="AX3" s="55"/>
      <c r="AY3" s="51"/>
      <c r="AZ3" s="55"/>
      <c r="BA3" s="56">
        <f>SUM(G3:AZ3)</f>
        <v>17</v>
      </c>
    </row>
    <row r="4" ht="17" customHeight="1">
      <c r="A4" t="s" s="48">
        <v>86</v>
      </c>
      <c r="B4" t="s" s="48">
        <v>87</v>
      </c>
      <c r="C4" t="s" s="48">
        <v>83</v>
      </c>
      <c r="D4" s="49">
        <v>58</v>
      </c>
      <c r="E4" t="s" s="48">
        <v>88</v>
      </c>
      <c r="F4" t="s" s="50">
        <v>89</v>
      </c>
      <c r="G4" s="51"/>
      <c r="H4" s="52"/>
      <c r="I4" s="52"/>
      <c r="J4" s="49">
        <v>1</v>
      </c>
      <c r="K4" s="55"/>
      <c r="L4" s="51"/>
      <c r="M4" s="49">
        <v>2</v>
      </c>
      <c r="N4" s="52"/>
      <c r="O4" s="52"/>
      <c r="P4" s="55"/>
      <c r="Q4" s="51"/>
      <c r="R4" s="55"/>
      <c r="S4" s="54">
        <v>3</v>
      </c>
      <c r="T4" s="49">
        <v>2</v>
      </c>
      <c r="U4" s="49">
        <v>1</v>
      </c>
      <c r="V4" s="52"/>
      <c r="W4" s="52"/>
      <c r="X4" s="52"/>
      <c r="Y4" s="49">
        <v>3</v>
      </c>
      <c r="Z4" s="52"/>
      <c r="AA4" s="52"/>
      <c r="AB4" s="52"/>
      <c r="AC4" s="52"/>
      <c r="AD4" s="52"/>
      <c r="AE4" s="52"/>
      <c r="AF4" s="52"/>
      <c r="AG4" s="52"/>
      <c r="AH4" s="52"/>
      <c r="AI4" s="52"/>
      <c r="AJ4" s="55"/>
      <c r="AK4" s="51"/>
      <c r="AL4" s="52"/>
      <c r="AM4" s="52"/>
      <c r="AN4" s="53">
        <v>1</v>
      </c>
      <c r="AO4" s="51"/>
      <c r="AP4" s="52"/>
      <c r="AQ4" s="49">
        <v>1</v>
      </c>
      <c r="AR4" s="55"/>
      <c r="AS4" s="54">
        <v>1</v>
      </c>
      <c r="AT4" s="52"/>
      <c r="AU4" s="55"/>
      <c r="AV4" s="54">
        <v>1</v>
      </c>
      <c r="AW4" s="52"/>
      <c r="AX4" s="53">
        <v>1</v>
      </c>
      <c r="AY4" s="51"/>
      <c r="AZ4" s="53">
        <v>1</v>
      </c>
      <c r="BA4" s="56">
        <f>SUM(G4:AZ4)</f>
        <v>18</v>
      </c>
    </row>
    <row r="5" ht="17" customHeight="1">
      <c r="A5" t="s" s="48">
        <v>90</v>
      </c>
      <c r="B5" t="s" s="48">
        <v>91</v>
      </c>
      <c r="C5" t="s" s="48">
        <v>83</v>
      </c>
      <c r="D5" s="49">
        <v>48</v>
      </c>
      <c r="E5" t="s" s="48">
        <v>88</v>
      </c>
      <c r="F5" t="s" s="50">
        <v>89</v>
      </c>
      <c r="G5" s="51"/>
      <c r="H5" s="52"/>
      <c r="I5" s="52"/>
      <c r="J5" s="52"/>
      <c r="K5" s="55"/>
      <c r="L5" s="54">
        <v>1</v>
      </c>
      <c r="M5" s="49">
        <v>2</v>
      </c>
      <c r="N5" s="52"/>
      <c r="O5" s="52"/>
      <c r="P5" s="53">
        <v>1</v>
      </c>
      <c r="Q5" s="51"/>
      <c r="R5" s="55"/>
      <c r="S5" s="54">
        <v>1</v>
      </c>
      <c r="T5" s="49">
        <v>1</v>
      </c>
      <c r="U5" s="52"/>
      <c r="V5" s="52"/>
      <c r="W5" s="49">
        <v>1</v>
      </c>
      <c r="X5" s="52"/>
      <c r="Y5" s="49">
        <v>3</v>
      </c>
      <c r="Z5" s="49">
        <v>2</v>
      </c>
      <c r="AA5" s="52"/>
      <c r="AB5" s="52"/>
      <c r="AC5" s="52"/>
      <c r="AD5" s="49">
        <v>1</v>
      </c>
      <c r="AE5" s="49">
        <v>1</v>
      </c>
      <c r="AF5" s="52"/>
      <c r="AG5" s="49">
        <v>1</v>
      </c>
      <c r="AH5" s="52"/>
      <c r="AI5" s="52"/>
      <c r="AJ5" s="53">
        <v>1</v>
      </c>
      <c r="AK5" s="51"/>
      <c r="AL5" s="52"/>
      <c r="AM5" s="52"/>
      <c r="AN5" s="53">
        <v>1</v>
      </c>
      <c r="AO5" s="51"/>
      <c r="AP5" s="52"/>
      <c r="AQ5" s="52"/>
      <c r="AR5" s="55"/>
      <c r="AS5" s="51"/>
      <c r="AT5" s="52"/>
      <c r="AU5" s="53">
        <v>1</v>
      </c>
      <c r="AV5" s="54">
        <v>1</v>
      </c>
      <c r="AW5" s="49">
        <v>1</v>
      </c>
      <c r="AX5" s="55"/>
      <c r="AY5" s="57"/>
      <c r="AZ5" s="53">
        <v>1</v>
      </c>
      <c r="BA5" s="56">
        <f>SUM(G5:AZ5)</f>
        <v>21</v>
      </c>
    </row>
    <row r="6" ht="17" customHeight="1">
      <c r="A6" t="s" s="48">
        <v>92</v>
      </c>
      <c r="B6" t="s" s="48">
        <v>93</v>
      </c>
      <c r="C6" t="s" s="48">
        <v>83</v>
      </c>
      <c r="D6" s="49">
        <v>70</v>
      </c>
      <c r="E6" t="s" s="48">
        <v>84</v>
      </c>
      <c r="F6" t="s" s="50">
        <v>85</v>
      </c>
      <c r="G6" s="51"/>
      <c r="H6" s="52"/>
      <c r="I6" s="52"/>
      <c r="J6" s="52"/>
      <c r="K6" s="55"/>
      <c r="L6" s="54">
        <v>2</v>
      </c>
      <c r="M6" s="49">
        <v>6</v>
      </c>
      <c r="N6" s="52"/>
      <c r="O6" s="52"/>
      <c r="P6" s="55"/>
      <c r="Q6" s="51"/>
      <c r="R6" s="55"/>
      <c r="S6" s="54">
        <v>2</v>
      </c>
      <c r="T6" s="49">
        <v>3</v>
      </c>
      <c r="U6" s="49">
        <v>1</v>
      </c>
      <c r="V6" s="52"/>
      <c r="W6" s="52"/>
      <c r="X6" s="52"/>
      <c r="Y6" s="49">
        <v>3</v>
      </c>
      <c r="Z6" s="52"/>
      <c r="AA6" s="52"/>
      <c r="AB6" s="52"/>
      <c r="AC6" s="52"/>
      <c r="AD6" s="52"/>
      <c r="AE6" s="52"/>
      <c r="AF6" s="52"/>
      <c r="AG6" s="52"/>
      <c r="AH6" s="52"/>
      <c r="AI6" s="52"/>
      <c r="AJ6" s="55"/>
      <c r="AK6" s="51"/>
      <c r="AL6" s="52"/>
      <c r="AM6" s="52"/>
      <c r="AN6" s="53">
        <v>1</v>
      </c>
      <c r="AO6" s="51"/>
      <c r="AP6" s="52"/>
      <c r="AQ6" s="52"/>
      <c r="AR6" s="55"/>
      <c r="AS6" s="51"/>
      <c r="AT6" s="52"/>
      <c r="AU6" s="55"/>
      <c r="AV6" s="51"/>
      <c r="AW6" s="52"/>
      <c r="AX6" s="55"/>
      <c r="AY6" s="51"/>
      <c r="AZ6" s="55"/>
      <c r="BA6" s="56">
        <f>SUM(G6:AZ6)</f>
        <v>18</v>
      </c>
    </row>
    <row r="7" ht="17" customHeight="1">
      <c r="A7" t="s" s="48">
        <v>94</v>
      </c>
      <c r="B7" t="s" s="48">
        <v>95</v>
      </c>
      <c r="C7" t="s" s="48">
        <v>83</v>
      </c>
      <c r="D7" s="49">
        <v>70</v>
      </c>
      <c r="E7" t="s" s="48">
        <v>84</v>
      </c>
      <c r="F7" t="s" s="50">
        <v>85</v>
      </c>
      <c r="G7" s="51"/>
      <c r="H7" s="49">
        <v>2</v>
      </c>
      <c r="I7" s="49">
        <v>1</v>
      </c>
      <c r="J7" s="49">
        <v>1</v>
      </c>
      <c r="K7" s="55"/>
      <c r="L7" s="51"/>
      <c r="M7" s="49">
        <v>4</v>
      </c>
      <c r="N7" s="52"/>
      <c r="O7" s="49">
        <v>1</v>
      </c>
      <c r="P7" s="53">
        <v>1</v>
      </c>
      <c r="Q7" s="51"/>
      <c r="R7" s="53">
        <v>1</v>
      </c>
      <c r="S7" s="51"/>
      <c r="T7" s="49">
        <v>2</v>
      </c>
      <c r="U7" s="52"/>
      <c r="V7" s="49">
        <v>1</v>
      </c>
      <c r="W7" s="49">
        <v>3</v>
      </c>
      <c r="X7" s="52"/>
      <c r="Y7" s="52"/>
      <c r="Z7" s="52"/>
      <c r="AA7" s="52"/>
      <c r="AB7" s="52"/>
      <c r="AC7" s="49">
        <v>1</v>
      </c>
      <c r="AD7" s="52"/>
      <c r="AE7" s="49">
        <v>1</v>
      </c>
      <c r="AF7" s="49">
        <v>1</v>
      </c>
      <c r="AG7" s="52"/>
      <c r="AH7" s="52"/>
      <c r="AI7" s="52"/>
      <c r="AJ7" s="55"/>
      <c r="AK7" s="51"/>
      <c r="AL7" s="52"/>
      <c r="AM7" s="52"/>
      <c r="AN7" s="53">
        <v>1</v>
      </c>
      <c r="AO7" s="51"/>
      <c r="AP7" s="52"/>
      <c r="AQ7" s="52"/>
      <c r="AR7" s="55"/>
      <c r="AS7" s="51"/>
      <c r="AT7" s="49">
        <v>1</v>
      </c>
      <c r="AU7" s="55"/>
      <c r="AV7" s="51"/>
      <c r="AW7" s="52"/>
      <c r="AX7" s="55"/>
      <c r="AY7" s="51"/>
      <c r="AZ7" s="55"/>
      <c r="BA7" s="56">
        <f>SUM(G7:AZ7)</f>
        <v>22</v>
      </c>
    </row>
    <row r="8" ht="17" customHeight="1">
      <c r="A8" t="s" s="48">
        <v>96</v>
      </c>
      <c r="B8" t="s" s="48">
        <v>97</v>
      </c>
      <c r="C8" t="s" s="48">
        <v>83</v>
      </c>
      <c r="D8" s="49">
        <v>55</v>
      </c>
      <c r="E8" t="s" s="48">
        <v>98</v>
      </c>
      <c r="F8" t="s" s="50">
        <v>85</v>
      </c>
      <c r="G8" s="54">
        <v>1</v>
      </c>
      <c r="H8" s="49">
        <v>3</v>
      </c>
      <c r="I8" s="49">
        <v>1</v>
      </c>
      <c r="J8" s="52"/>
      <c r="K8" s="53">
        <v>1</v>
      </c>
      <c r="L8" s="51"/>
      <c r="M8" s="49">
        <v>3</v>
      </c>
      <c r="N8" s="49">
        <v>2</v>
      </c>
      <c r="O8" s="52"/>
      <c r="P8" s="55"/>
      <c r="Q8" s="51"/>
      <c r="R8" s="55"/>
      <c r="S8" s="54">
        <v>2</v>
      </c>
      <c r="T8" s="49">
        <v>3</v>
      </c>
      <c r="U8" s="52"/>
      <c r="V8" s="52"/>
      <c r="W8" s="52"/>
      <c r="X8" s="52"/>
      <c r="Y8" s="49">
        <v>1</v>
      </c>
      <c r="Z8" s="52"/>
      <c r="AA8" s="49">
        <v>1</v>
      </c>
      <c r="AB8" s="52"/>
      <c r="AC8" s="52"/>
      <c r="AD8" s="49">
        <v>1</v>
      </c>
      <c r="AE8" s="52"/>
      <c r="AF8" s="52"/>
      <c r="AG8" s="52"/>
      <c r="AH8" s="49">
        <v>1</v>
      </c>
      <c r="AI8" s="52"/>
      <c r="AJ8" s="55"/>
      <c r="AK8" s="54">
        <v>1</v>
      </c>
      <c r="AL8" s="52"/>
      <c r="AM8" s="52"/>
      <c r="AN8" s="53">
        <v>1</v>
      </c>
      <c r="AO8" s="51"/>
      <c r="AP8" s="52"/>
      <c r="AQ8" s="52"/>
      <c r="AR8" s="55"/>
      <c r="AS8" s="51"/>
      <c r="AT8" s="52"/>
      <c r="AU8" s="55"/>
      <c r="AV8" s="51"/>
      <c r="AW8" s="52"/>
      <c r="AX8" s="55"/>
      <c r="AY8" s="54">
        <v>1</v>
      </c>
      <c r="AZ8" s="55"/>
      <c r="BA8" s="56">
        <f>SUM(G8:AZ8)</f>
        <v>23</v>
      </c>
    </row>
    <row r="9" ht="17" customHeight="1">
      <c r="A9" t="s" s="48">
        <v>99</v>
      </c>
      <c r="B9" t="s" s="48">
        <v>100</v>
      </c>
      <c r="C9" t="s" s="48">
        <v>83</v>
      </c>
      <c r="D9" s="49">
        <v>54</v>
      </c>
      <c r="E9" t="s" s="48">
        <v>88</v>
      </c>
      <c r="F9" t="s" s="50">
        <v>89</v>
      </c>
      <c r="G9" s="54">
        <v>1</v>
      </c>
      <c r="H9" s="49">
        <v>2</v>
      </c>
      <c r="I9" s="52"/>
      <c r="J9" s="52"/>
      <c r="K9" s="55"/>
      <c r="L9" s="51"/>
      <c r="M9" s="49">
        <v>1</v>
      </c>
      <c r="N9" s="52"/>
      <c r="O9" s="52"/>
      <c r="P9" s="53">
        <v>1</v>
      </c>
      <c r="Q9" s="51"/>
      <c r="R9" s="53">
        <v>2</v>
      </c>
      <c r="S9" s="51"/>
      <c r="T9" s="49">
        <v>1</v>
      </c>
      <c r="U9" s="49">
        <v>2</v>
      </c>
      <c r="V9" s="52"/>
      <c r="W9" s="52"/>
      <c r="X9" s="52"/>
      <c r="Y9" s="49">
        <v>5</v>
      </c>
      <c r="Z9" s="52"/>
      <c r="AA9" s="52"/>
      <c r="AB9" s="52"/>
      <c r="AC9" s="52"/>
      <c r="AD9" s="49">
        <v>1</v>
      </c>
      <c r="AE9" s="52"/>
      <c r="AF9" s="49">
        <v>1</v>
      </c>
      <c r="AG9" s="52"/>
      <c r="AH9" s="52"/>
      <c r="AI9" s="49">
        <v>1</v>
      </c>
      <c r="AJ9" s="55"/>
      <c r="AK9" s="51"/>
      <c r="AL9" s="52"/>
      <c r="AM9" s="52"/>
      <c r="AN9" s="53">
        <v>2</v>
      </c>
      <c r="AO9" s="51"/>
      <c r="AP9" s="52"/>
      <c r="AQ9" s="52"/>
      <c r="AR9" s="55"/>
      <c r="AS9" s="51"/>
      <c r="AT9" s="52"/>
      <c r="AU9" s="55"/>
      <c r="AV9" s="54">
        <v>2</v>
      </c>
      <c r="AW9" s="52"/>
      <c r="AX9" s="55"/>
      <c r="AY9" s="51"/>
      <c r="AZ9" s="55"/>
      <c r="BA9" s="56">
        <f>SUM(G9:AZ9)</f>
        <v>22</v>
      </c>
    </row>
    <row r="10" ht="17" customHeight="1">
      <c r="A10" t="s" s="48">
        <v>101</v>
      </c>
      <c r="B10" t="s" s="48">
        <v>102</v>
      </c>
      <c r="C10" t="s" s="48">
        <v>83</v>
      </c>
      <c r="D10" s="49">
        <v>40</v>
      </c>
      <c r="E10" t="s" s="48">
        <v>98</v>
      </c>
      <c r="F10" t="s" s="50">
        <v>85</v>
      </c>
      <c r="G10" s="51"/>
      <c r="H10" s="49">
        <v>2</v>
      </c>
      <c r="I10" s="52"/>
      <c r="J10" s="52"/>
      <c r="K10" s="55"/>
      <c r="L10" s="51"/>
      <c r="M10" s="49">
        <v>2</v>
      </c>
      <c r="N10" s="52"/>
      <c r="O10" s="52"/>
      <c r="P10" s="55"/>
      <c r="Q10" s="51"/>
      <c r="R10" s="53">
        <v>3</v>
      </c>
      <c r="S10" s="54">
        <v>1</v>
      </c>
      <c r="T10" s="49">
        <v>1</v>
      </c>
      <c r="U10" s="52"/>
      <c r="V10" s="52"/>
      <c r="W10" s="52"/>
      <c r="X10" s="52"/>
      <c r="Y10" s="49">
        <v>1</v>
      </c>
      <c r="Z10" s="52"/>
      <c r="AA10" s="49">
        <v>1</v>
      </c>
      <c r="AB10" s="52"/>
      <c r="AC10" s="52"/>
      <c r="AD10" s="49">
        <v>2</v>
      </c>
      <c r="AE10" s="52"/>
      <c r="AF10" s="52"/>
      <c r="AG10" s="52"/>
      <c r="AH10" s="52"/>
      <c r="AI10" s="52"/>
      <c r="AJ10" s="55"/>
      <c r="AK10" s="51"/>
      <c r="AL10" s="52"/>
      <c r="AM10" s="52"/>
      <c r="AN10" s="53">
        <v>1</v>
      </c>
      <c r="AO10" s="54">
        <v>3</v>
      </c>
      <c r="AP10" s="49">
        <v>1</v>
      </c>
      <c r="AQ10" s="52"/>
      <c r="AR10" s="55"/>
      <c r="AS10" s="51"/>
      <c r="AT10" s="49">
        <v>1</v>
      </c>
      <c r="AU10" s="53">
        <v>2</v>
      </c>
      <c r="AV10" s="51"/>
      <c r="AW10" s="52"/>
      <c r="AX10" s="55"/>
      <c r="AY10" s="51"/>
      <c r="AZ10" s="55"/>
      <c r="BA10" s="56">
        <f>SUM(G10:AZ10)</f>
        <v>21</v>
      </c>
    </row>
    <row r="11" ht="17" customHeight="1">
      <c r="A11" t="s" s="48">
        <v>103</v>
      </c>
      <c r="B11" t="s" s="48">
        <v>104</v>
      </c>
      <c r="C11" t="s" s="48">
        <v>83</v>
      </c>
      <c r="D11" s="49">
        <v>70</v>
      </c>
      <c r="E11" t="s" s="48">
        <v>84</v>
      </c>
      <c r="F11" t="s" s="50">
        <v>85</v>
      </c>
      <c r="G11" s="54">
        <v>2</v>
      </c>
      <c r="H11" s="49">
        <v>3</v>
      </c>
      <c r="I11" s="49">
        <v>2</v>
      </c>
      <c r="J11" s="52"/>
      <c r="K11" s="53">
        <v>1</v>
      </c>
      <c r="L11" s="54">
        <v>1</v>
      </c>
      <c r="M11" s="49">
        <v>4</v>
      </c>
      <c r="N11" s="49">
        <v>1</v>
      </c>
      <c r="O11" s="52"/>
      <c r="P11" s="55"/>
      <c r="Q11" s="54">
        <v>2</v>
      </c>
      <c r="R11" s="55"/>
      <c r="S11" s="54">
        <v>1</v>
      </c>
      <c r="T11" s="52"/>
      <c r="U11" s="49">
        <v>1</v>
      </c>
      <c r="V11" s="52"/>
      <c r="W11" s="49">
        <v>4</v>
      </c>
      <c r="X11" s="52"/>
      <c r="Y11" s="49">
        <v>3</v>
      </c>
      <c r="Z11" s="52"/>
      <c r="AA11" s="49">
        <v>2</v>
      </c>
      <c r="AB11" s="52"/>
      <c r="AC11" s="52"/>
      <c r="AD11" s="52"/>
      <c r="AE11" s="52"/>
      <c r="AF11" s="52"/>
      <c r="AG11" s="49">
        <v>1</v>
      </c>
      <c r="AH11" s="52"/>
      <c r="AI11" s="52"/>
      <c r="AJ11" s="55"/>
      <c r="AK11" s="51"/>
      <c r="AL11" s="52"/>
      <c r="AM11" s="52"/>
      <c r="AN11" s="53">
        <v>6</v>
      </c>
      <c r="AO11" s="51"/>
      <c r="AP11" s="52"/>
      <c r="AQ11" s="52"/>
      <c r="AR11" s="55"/>
      <c r="AS11" s="51"/>
      <c r="AT11" s="52"/>
      <c r="AU11" s="55"/>
      <c r="AV11" s="54">
        <v>2</v>
      </c>
      <c r="AW11" s="52"/>
      <c r="AX11" s="55"/>
      <c r="AY11" s="51"/>
      <c r="AZ11" s="55"/>
      <c r="BA11" s="56">
        <f>SUM(G11:AZ11)</f>
        <v>36</v>
      </c>
    </row>
    <row r="12" ht="17" customHeight="1">
      <c r="A12" t="s" s="48">
        <v>105</v>
      </c>
      <c r="B12" t="s" s="48">
        <v>106</v>
      </c>
      <c r="C12" t="s" s="48">
        <v>83</v>
      </c>
      <c r="D12" s="49">
        <v>70</v>
      </c>
      <c r="E12" t="s" s="48">
        <v>84</v>
      </c>
      <c r="F12" t="s" s="50">
        <v>85</v>
      </c>
      <c r="G12" s="51"/>
      <c r="H12" s="49">
        <v>5</v>
      </c>
      <c r="I12" s="52"/>
      <c r="J12" s="49">
        <v>2</v>
      </c>
      <c r="K12" s="53">
        <v>1</v>
      </c>
      <c r="L12" s="51"/>
      <c r="M12" s="49">
        <v>4</v>
      </c>
      <c r="N12" s="52"/>
      <c r="O12" s="52"/>
      <c r="P12" s="53">
        <v>1</v>
      </c>
      <c r="Q12" s="51"/>
      <c r="R12" s="55"/>
      <c r="S12" s="54">
        <v>4</v>
      </c>
      <c r="T12" s="49">
        <v>4</v>
      </c>
      <c r="U12" s="52"/>
      <c r="V12" s="52"/>
      <c r="W12" s="52"/>
      <c r="X12" s="52"/>
      <c r="Y12" s="52"/>
      <c r="Z12" s="52"/>
      <c r="AA12" s="52"/>
      <c r="AB12" s="52"/>
      <c r="AC12" s="52"/>
      <c r="AD12" s="52"/>
      <c r="AE12" s="52"/>
      <c r="AF12" s="52"/>
      <c r="AG12" s="52"/>
      <c r="AH12" s="52"/>
      <c r="AI12" s="52"/>
      <c r="AJ12" s="55"/>
      <c r="AK12" s="51"/>
      <c r="AL12" s="52"/>
      <c r="AM12" s="52"/>
      <c r="AN12" s="55"/>
      <c r="AO12" s="51"/>
      <c r="AP12" s="52"/>
      <c r="AQ12" s="52"/>
      <c r="AR12" s="55"/>
      <c r="AS12" s="51"/>
      <c r="AT12" s="52"/>
      <c r="AU12" s="55"/>
      <c r="AV12" s="51"/>
      <c r="AW12" s="49">
        <v>1</v>
      </c>
      <c r="AX12" s="53">
        <v>1</v>
      </c>
      <c r="AY12" s="51"/>
      <c r="AZ12" s="55"/>
      <c r="BA12" s="56">
        <f>SUM(G12:AZ12)</f>
        <v>23</v>
      </c>
    </row>
    <row r="13" ht="16" customHeight="1">
      <c r="A13" t="s" s="58">
        <v>107</v>
      </c>
      <c r="B13" t="s" s="58">
        <v>108</v>
      </c>
      <c r="C13" t="s" s="58">
        <v>83</v>
      </c>
      <c r="D13" s="59">
        <v>44</v>
      </c>
      <c r="E13" t="s" s="58">
        <v>88</v>
      </c>
      <c r="F13" t="s" s="60">
        <v>89</v>
      </c>
      <c r="G13" s="61"/>
      <c r="H13" s="59">
        <v>1</v>
      </c>
      <c r="I13" s="59">
        <v>1</v>
      </c>
      <c r="J13" s="62"/>
      <c r="K13" s="63"/>
      <c r="L13" s="64">
        <v>1</v>
      </c>
      <c r="M13" s="59">
        <v>3</v>
      </c>
      <c r="N13" s="62"/>
      <c r="O13" s="62"/>
      <c r="P13" s="63"/>
      <c r="Q13" s="64">
        <v>1</v>
      </c>
      <c r="R13" s="63"/>
      <c r="S13" s="64">
        <v>1</v>
      </c>
      <c r="T13" s="59">
        <v>2</v>
      </c>
      <c r="U13" s="62"/>
      <c r="V13" s="62"/>
      <c r="W13" s="59">
        <v>1</v>
      </c>
      <c r="X13" s="59">
        <v>1</v>
      </c>
      <c r="Y13" s="62"/>
      <c r="Z13" s="62"/>
      <c r="AA13" s="62"/>
      <c r="AB13" s="62"/>
      <c r="AC13" s="62"/>
      <c r="AD13" s="62"/>
      <c r="AE13" s="62"/>
      <c r="AF13" s="62"/>
      <c r="AG13" s="62"/>
      <c r="AH13" s="62"/>
      <c r="AI13" s="62"/>
      <c r="AJ13" s="63"/>
      <c r="AK13" s="61"/>
      <c r="AL13" s="62"/>
      <c r="AM13" s="62"/>
      <c r="AN13" s="63"/>
      <c r="AO13" s="61"/>
      <c r="AP13" s="62"/>
      <c r="AQ13" s="62"/>
      <c r="AR13" s="63"/>
      <c r="AS13" s="61"/>
      <c r="AT13" s="62"/>
      <c r="AU13" s="63"/>
      <c r="AV13" s="61"/>
      <c r="AW13" s="62"/>
      <c r="AX13" s="63"/>
      <c r="AY13" s="61"/>
      <c r="AZ13" s="63"/>
      <c r="BA13" s="65">
        <f>SUM(G13:AZ13)</f>
        <v>12</v>
      </c>
    </row>
    <row r="14" ht="17.5" customHeight="1">
      <c r="A14" t="s" s="66">
        <v>109</v>
      </c>
      <c r="B14" t="s" s="67">
        <v>110</v>
      </c>
      <c r="C14" t="s" s="67">
        <v>111</v>
      </c>
      <c r="D14" s="68">
        <v>58</v>
      </c>
      <c r="E14" t="s" s="67">
        <v>84</v>
      </c>
      <c r="F14" t="s" s="69">
        <v>112</v>
      </c>
      <c r="G14" s="70"/>
      <c r="H14" s="71"/>
      <c r="I14" s="71"/>
      <c r="J14" s="68">
        <v>2</v>
      </c>
      <c r="K14" s="72">
        <v>1</v>
      </c>
      <c r="L14" s="70"/>
      <c r="M14" s="68">
        <v>1</v>
      </c>
      <c r="N14" s="71"/>
      <c r="O14" s="71"/>
      <c r="P14" s="72">
        <v>3</v>
      </c>
      <c r="Q14" s="70"/>
      <c r="R14" s="73"/>
      <c r="S14" s="70"/>
      <c r="T14" s="71"/>
      <c r="U14" s="71"/>
      <c r="V14" s="71"/>
      <c r="W14" s="71"/>
      <c r="X14" s="73"/>
      <c r="Y14" s="70"/>
      <c r="Z14" s="71"/>
      <c r="AA14" s="71"/>
      <c r="AB14" s="71"/>
      <c r="AC14" s="71"/>
      <c r="AD14" s="71"/>
      <c r="AE14" s="71"/>
      <c r="AF14" s="71"/>
      <c r="AG14" s="71"/>
      <c r="AH14" s="71"/>
      <c r="AI14" s="71"/>
      <c r="AJ14" s="73"/>
      <c r="AK14" s="70"/>
      <c r="AL14" s="71"/>
      <c r="AM14" s="71"/>
      <c r="AN14" s="72">
        <v>2</v>
      </c>
      <c r="AO14" s="70"/>
      <c r="AP14" s="71"/>
      <c r="AQ14" s="71"/>
      <c r="AR14" s="73"/>
      <c r="AS14" s="70"/>
      <c r="AT14" s="71"/>
      <c r="AU14" s="73"/>
      <c r="AV14" s="70"/>
      <c r="AW14" s="71"/>
      <c r="AX14" s="73"/>
      <c r="AY14" s="74"/>
      <c r="AZ14" s="73"/>
      <c r="BA14" s="75">
        <f>SUM(G14:AZ14)</f>
        <v>9</v>
      </c>
    </row>
    <row r="15" ht="17" customHeight="1">
      <c r="A15" t="s" s="76">
        <v>113</v>
      </c>
      <c r="B15" t="s" s="48">
        <v>114</v>
      </c>
      <c r="C15" t="s" s="48">
        <v>111</v>
      </c>
      <c r="D15" s="49">
        <v>50</v>
      </c>
      <c r="E15" t="s" s="48">
        <v>98</v>
      </c>
      <c r="F15" t="s" s="50">
        <v>112</v>
      </c>
      <c r="G15" s="54">
        <v>4</v>
      </c>
      <c r="H15" s="49">
        <v>7</v>
      </c>
      <c r="I15" s="49">
        <v>2</v>
      </c>
      <c r="J15" s="49">
        <v>2</v>
      </c>
      <c r="K15" s="53">
        <v>2</v>
      </c>
      <c r="L15" s="51"/>
      <c r="M15" s="49">
        <v>5</v>
      </c>
      <c r="N15" s="49">
        <v>1</v>
      </c>
      <c r="O15" s="49">
        <v>1</v>
      </c>
      <c r="P15" s="53">
        <v>2</v>
      </c>
      <c r="Q15" s="51"/>
      <c r="R15" s="55"/>
      <c r="S15" s="54">
        <v>2</v>
      </c>
      <c r="T15" s="49">
        <v>2</v>
      </c>
      <c r="U15" s="52"/>
      <c r="V15" s="52"/>
      <c r="W15" s="52"/>
      <c r="X15" s="53">
        <v>1</v>
      </c>
      <c r="Y15" s="51"/>
      <c r="Z15" s="49">
        <v>1</v>
      </c>
      <c r="AA15" s="49">
        <v>4</v>
      </c>
      <c r="AB15" s="49">
        <v>2</v>
      </c>
      <c r="AC15" s="52"/>
      <c r="AD15" s="52"/>
      <c r="AE15" s="49">
        <v>2</v>
      </c>
      <c r="AF15" s="52"/>
      <c r="AG15" s="52"/>
      <c r="AH15" s="52"/>
      <c r="AI15" s="49">
        <v>1</v>
      </c>
      <c r="AJ15" s="55"/>
      <c r="AK15" s="54">
        <v>1</v>
      </c>
      <c r="AL15" s="52"/>
      <c r="AM15" s="52"/>
      <c r="AN15" s="55"/>
      <c r="AO15" s="54">
        <v>1</v>
      </c>
      <c r="AP15" s="52"/>
      <c r="AQ15" s="52"/>
      <c r="AR15" s="55"/>
      <c r="AS15" s="51"/>
      <c r="AT15" s="52"/>
      <c r="AU15" s="53">
        <v>1</v>
      </c>
      <c r="AV15" s="51"/>
      <c r="AW15" s="52"/>
      <c r="AX15" s="53">
        <v>1</v>
      </c>
      <c r="AY15" s="51"/>
      <c r="AZ15" s="55"/>
      <c r="BA15" s="56">
        <f>SUM(G15:AZ15)</f>
        <v>45</v>
      </c>
    </row>
    <row r="16" ht="17" customHeight="1">
      <c r="A16" t="s" s="76">
        <v>115</v>
      </c>
      <c r="B16" t="s" s="48">
        <v>116</v>
      </c>
      <c r="C16" t="s" s="48">
        <v>111</v>
      </c>
      <c r="D16" s="49">
        <v>48</v>
      </c>
      <c r="E16" t="s" s="48">
        <v>98</v>
      </c>
      <c r="F16" t="s" s="50">
        <v>112</v>
      </c>
      <c r="G16" s="51"/>
      <c r="H16" s="49">
        <v>1</v>
      </c>
      <c r="I16" s="52"/>
      <c r="J16" s="52"/>
      <c r="K16" s="55"/>
      <c r="L16" s="54">
        <v>1</v>
      </c>
      <c r="M16" s="49">
        <v>5</v>
      </c>
      <c r="N16" s="52"/>
      <c r="O16" s="52"/>
      <c r="P16" s="53">
        <v>1</v>
      </c>
      <c r="Q16" s="51"/>
      <c r="R16" s="53">
        <v>2</v>
      </c>
      <c r="S16" s="54">
        <v>1</v>
      </c>
      <c r="T16" s="49">
        <v>1</v>
      </c>
      <c r="U16" s="49">
        <v>2</v>
      </c>
      <c r="V16" s="49">
        <v>1</v>
      </c>
      <c r="W16" s="52"/>
      <c r="X16" s="55"/>
      <c r="Y16" s="51"/>
      <c r="Z16" s="52"/>
      <c r="AA16" s="52"/>
      <c r="AB16" s="52"/>
      <c r="AC16" s="52"/>
      <c r="AD16" s="49">
        <v>1</v>
      </c>
      <c r="AE16" s="52"/>
      <c r="AF16" s="52"/>
      <c r="AG16" s="52"/>
      <c r="AH16" s="52"/>
      <c r="AI16" s="52"/>
      <c r="AJ16" s="55"/>
      <c r="AK16" s="54">
        <v>1</v>
      </c>
      <c r="AL16" s="52"/>
      <c r="AM16" s="52"/>
      <c r="AN16" s="53">
        <v>1</v>
      </c>
      <c r="AO16" s="51"/>
      <c r="AP16" s="52"/>
      <c r="AQ16" s="52"/>
      <c r="AR16" s="55"/>
      <c r="AS16" s="51"/>
      <c r="AT16" s="52"/>
      <c r="AU16" s="55"/>
      <c r="AV16" s="51"/>
      <c r="AW16" s="52"/>
      <c r="AX16" s="55"/>
      <c r="AY16" s="51"/>
      <c r="AZ16" s="55"/>
      <c r="BA16" s="56">
        <f>SUM(G16:AZ16)</f>
        <v>18</v>
      </c>
    </row>
    <row r="17" ht="17" customHeight="1">
      <c r="A17" t="s" s="76">
        <v>117</v>
      </c>
      <c r="B17" t="s" s="48">
        <v>118</v>
      </c>
      <c r="C17" t="s" s="48">
        <v>111</v>
      </c>
      <c r="D17" s="49">
        <v>56</v>
      </c>
      <c r="E17" t="s" s="48">
        <v>88</v>
      </c>
      <c r="F17" t="s" s="50">
        <v>89</v>
      </c>
      <c r="G17" s="54">
        <v>4</v>
      </c>
      <c r="H17" s="52"/>
      <c r="I17" s="52"/>
      <c r="J17" s="49">
        <v>2</v>
      </c>
      <c r="K17" s="55"/>
      <c r="L17" s="51"/>
      <c r="M17" s="52"/>
      <c r="N17" s="52"/>
      <c r="O17" s="49">
        <v>1</v>
      </c>
      <c r="P17" s="55"/>
      <c r="Q17" s="51"/>
      <c r="R17" s="55"/>
      <c r="S17" s="54">
        <v>1</v>
      </c>
      <c r="T17" s="49">
        <v>1</v>
      </c>
      <c r="U17" s="49">
        <v>2</v>
      </c>
      <c r="V17" s="49">
        <v>1</v>
      </c>
      <c r="W17" s="52"/>
      <c r="X17" s="55"/>
      <c r="Y17" s="54">
        <v>3</v>
      </c>
      <c r="Z17" s="52"/>
      <c r="AA17" s="49">
        <v>1</v>
      </c>
      <c r="AB17" s="52"/>
      <c r="AC17" s="52"/>
      <c r="AD17" s="49">
        <v>2</v>
      </c>
      <c r="AE17" s="49">
        <v>1</v>
      </c>
      <c r="AF17" s="52"/>
      <c r="AG17" s="52"/>
      <c r="AH17" s="52"/>
      <c r="AI17" s="49">
        <v>1</v>
      </c>
      <c r="AJ17" s="55"/>
      <c r="AK17" s="51"/>
      <c r="AL17" s="52"/>
      <c r="AM17" s="52"/>
      <c r="AN17" s="53">
        <v>2</v>
      </c>
      <c r="AO17" s="51"/>
      <c r="AP17" s="52"/>
      <c r="AQ17" s="52"/>
      <c r="AR17" s="55"/>
      <c r="AS17" s="51"/>
      <c r="AT17" s="52"/>
      <c r="AU17" s="55"/>
      <c r="AV17" s="54">
        <v>3</v>
      </c>
      <c r="AW17" s="52"/>
      <c r="AX17" s="55"/>
      <c r="AY17" s="51"/>
      <c r="AZ17" s="55"/>
      <c r="BA17" s="56">
        <f>SUM(G17:AZ17)</f>
        <v>25</v>
      </c>
    </row>
    <row r="18" ht="17" customHeight="1">
      <c r="A18" t="s" s="76">
        <v>119</v>
      </c>
      <c r="B18" t="s" s="48">
        <v>120</v>
      </c>
      <c r="C18" t="s" s="48">
        <v>111</v>
      </c>
      <c r="D18" s="49">
        <v>48</v>
      </c>
      <c r="E18" t="s" s="48">
        <v>98</v>
      </c>
      <c r="F18" t="s" s="50">
        <v>112</v>
      </c>
      <c r="G18" s="54">
        <v>1</v>
      </c>
      <c r="H18" s="52"/>
      <c r="I18" s="52"/>
      <c r="J18" s="49">
        <v>3</v>
      </c>
      <c r="K18" s="53">
        <v>2</v>
      </c>
      <c r="L18" s="54">
        <v>1</v>
      </c>
      <c r="M18" s="49">
        <v>1</v>
      </c>
      <c r="N18" s="49">
        <v>2</v>
      </c>
      <c r="O18" s="49">
        <v>1</v>
      </c>
      <c r="P18" s="55"/>
      <c r="Q18" s="51"/>
      <c r="R18" s="55"/>
      <c r="S18" s="54">
        <v>3</v>
      </c>
      <c r="T18" s="52"/>
      <c r="U18" s="49">
        <v>1</v>
      </c>
      <c r="V18" s="52"/>
      <c r="W18" s="52"/>
      <c r="X18" s="55"/>
      <c r="Y18" s="54">
        <v>2</v>
      </c>
      <c r="Z18" s="52"/>
      <c r="AA18" s="52"/>
      <c r="AB18" s="52"/>
      <c r="AC18" s="52"/>
      <c r="AD18" s="52"/>
      <c r="AE18" s="52"/>
      <c r="AF18" s="52"/>
      <c r="AG18" s="52"/>
      <c r="AH18" s="52"/>
      <c r="AI18" s="52"/>
      <c r="AJ18" s="55"/>
      <c r="AK18" s="51"/>
      <c r="AL18" s="52"/>
      <c r="AM18" s="52"/>
      <c r="AN18" s="53">
        <v>1</v>
      </c>
      <c r="AO18" s="51"/>
      <c r="AP18" s="52"/>
      <c r="AQ18" s="52"/>
      <c r="AR18" s="55"/>
      <c r="AS18" s="51"/>
      <c r="AT18" s="52"/>
      <c r="AU18" s="53">
        <v>1</v>
      </c>
      <c r="AV18" s="54">
        <v>1</v>
      </c>
      <c r="AW18" s="52"/>
      <c r="AX18" s="53">
        <v>1</v>
      </c>
      <c r="AY18" s="51"/>
      <c r="AZ18" s="55"/>
      <c r="BA18" s="56">
        <f>SUM(G18:AZ18)</f>
        <v>21</v>
      </c>
    </row>
    <row r="19" ht="17" customHeight="1">
      <c r="A19" t="s" s="76">
        <v>121</v>
      </c>
      <c r="B19" t="s" s="48">
        <v>122</v>
      </c>
      <c r="C19" t="s" s="48">
        <v>111</v>
      </c>
      <c r="D19" s="49">
        <v>52</v>
      </c>
      <c r="E19" t="s" s="48">
        <v>98</v>
      </c>
      <c r="F19" t="s" s="50">
        <v>112</v>
      </c>
      <c r="G19" s="54">
        <v>1</v>
      </c>
      <c r="H19" s="49">
        <v>1</v>
      </c>
      <c r="I19" s="52"/>
      <c r="J19" s="52"/>
      <c r="K19" s="53">
        <v>1</v>
      </c>
      <c r="L19" s="54">
        <v>2</v>
      </c>
      <c r="M19" s="49">
        <v>4</v>
      </c>
      <c r="N19" s="52"/>
      <c r="O19" s="49">
        <v>1</v>
      </c>
      <c r="P19" s="53">
        <v>3</v>
      </c>
      <c r="Q19" s="54">
        <v>1</v>
      </c>
      <c r="R19" s="55"/>
      <c r="S19" s="54">
        <v>4</v>
      </c>
      <c r="T19" s="49">
        <v>2</v>
      </c>
      <c r="U19" s="52"/>
      <c r="V19" s="52"/>
      <c r="W19" s="49">
        <v>1</v>
      </c>
      <c r="X19" s="55"/>
      <c r="Y19" s="51"/>
      <c r="Z19" s="49">
        <v>1</v>
      </c>
      <c r="AA19" s="52"/>
      <c r="AB19" s="52"/>
      <c r="AC19" s="52"/>
      <c r="AD19" s="52"/>
      <c r="AE19" s="49">
        <v>2</v>
      </c>
      <c r="AF19" s="49">
        <v>1</v>
      </c>
      <c r="AG19" s="52"/>
      <c r="AH19" s="52"/>
      <c r="AI19" s="52"/>
      <c r="AJ19" s="53">
        <v>1</v>
      </c>
      <c r="AK19" s="51"/>
      <c r="AL19" s="52"/>
      <c r="AM19" s="52"/>
      <c r="AN19" s="53">
        <v>7</v>
      </c>
      <c r="AO19" s="54">
        <v>1</v>
      </c>
      <c r="AP19" s="49">
        <v>1</v>
      </c>
      <c r="AQ19" s="52"/>
      <c r="AR19" s="55"/>
      <c r="AS19" s="54">
        <v>1</v>
      </c>
      <c r="AT19" s="52"/>
      <c r="AU19" s="55"/>
      <c r="AV19" s="51"/>
      <c r="AW19" s="52"/>
      <c r="AX19" s="55"/>
      <c r="AY19" s="51"/>
      <c r="AZ19" s="55"/>
      <c r="BA19" s="56">
        <f>SUM(G19:AZ19)</f>
        <v>36</v>
      </c>
    </row>
    <row r="20" ht="17" customHeight="1">
      <c r="A20" t="s" s="76">
        <v>123</v>
      </c>
      <c r="B20" t="s" s="48">
        <v>124</v>
      </c>
      <c r="C20" t="s" s="48">
        <v>111</v>
      </c>
      <c r="D20" s="49">
        <v>59</v>
      </c>
      <c r="E20" t="s" s="48">
        <v>98</v>
      </c>
      <c r="F20" t="s" s="50">
        <v>112</v>
      </c>
      <c r="G20" s="54">
        <v>1</v>
      </c>
      <c r="H20" s="49">
        <v>1</v>
      </c>
      <c r="I20" s="52"/>
      <c r="J20" s="49">
        <v>1</v>
      </c>
      <c r="K20" s="53">
        <v>3</v>
      </c>
      <c r="L20" s="51"/>
      <c r="M20" s="49">
        <v>1</v>
      </c>
      <c r="N20" s="52"/>
      <c r="O20" s="49">
        <v>2</v>
      </c>
      <c r="P20" s="53">
        <v>3</v>
      </c>
      <c r="Q20" s="51"/>
      <c r="R20" s="53">
        <v>2</v>
      </c>
      <c r="S20" s="54">
        <v>2</v>
      </c>
      <c r="T20" s="49">
        <v>3</v>
      </c>
      <c r="U20" s="52"/>
      <c r="V20" s="52"/>
      <c r="W20" s="49">
        <v>6</v>
      </c>
      <c r="X20" s="55"/>
      <c r="Y20" s="51"/>
      <c r="Z20" s="52"/>
      <c r="AA20" s="49">
        <v>1</v>
      </c>
      <c r="AB20" s="52"/>
      <c r="AC20" s="52"/>
      <c r="AD20" s="52"/>
      <c r="AE20" s="52"/>
      <c r="AF20" s="52"/>
      <c r="AG20" s="52"/>
      <c r="AH20" s="52"/>
      <c r="AI20" s="52"/>
      <c r="AJ20" s="55"/>
      <c r="AK20" s="54">
        <v>1</v>
      </c>
      <c r="AL20" s="52"/>
      <c r="AM20" s="52"/>
      <c r="AN20" s="53">
        <v>2</v>
      </c>
      <c r="AO20" s="51"/>
      <c r="AP20" s="52"/>
      <c r="AQ20" s="49">
        <v>1</v>
      </c>
      <c r="AR20" s="53">
        <v>1</v>
      </c>
      <c r="AS20" s="51"/>
      <c r="AT20" s="52"/>
      <c r="AU20" s="53">
        <v>1</v>
      </c>
      <c r="AV20" s="51"/>
      <c r="AW20" s="52"/>
      <c r="AX20" s="55"/>
      <c r="AY20" s="51"/>
      <c r="AZ20" s="55"/>
      <c r="BA20" s="56">
        <f>SUM(G20:AZ20)</f>
        <v>32</v>
      </c>
    </row>
    <row r="21" ht="17" customHeight="1">
      <c r="A21" t="s" s="76">
        <v>125</v>
      </c>
      <c r="B21" t="s" s="48">
        <v>126</v>
      </c>
      <c r="C21" t="s" s="48">
        <v>111</v>
      </c>
      <c r="D21" s="49">
        <v>54</v>
      </c>
      <c r="E21" t="s" s="48">
        <v>98</v>
      </c>
      <c r="F21" t="s" s="50">
        <v>112</v>
      </c>
      <c r="G21" s="54">
        <v>1</v>
      </c>
      <c r="H21" s="49">
        <v>1</v>
      </c>
      <c r="I21" s="52"/>
      <c r="J21" s="49">
        <v>1</v>
      </c>
      <c r="K21" s="55"/>
      <c r="L21" s="51"/>
      <c r="M21" s="52"/>
      <c r="N21" s="49">
        <v>1</v>
      </c>
      <c r="O21" s="52"/>
      <c r="P21" s="53">
        <v>2</v>
      </c>
      <c r="Q21" s="54">
        <v>1</v>
      </c>
      <c r="R21" s="53">
        <v>2</v>
      </c>
      <c r="S21" s="54">
        <v>2</v>
      </c>
      <c r="T21" s="49">
        <v>6</v>
      </c>
      <c r="U21" s="52"/>
      <c r="V21" s="52"/>
      <c r="W21" s="52"/>
      <c r="X21" s="55"/>
      <c r="Y21" s="54">
        <v>4</v>
      </c>
      <c r="Z21" s="49">
        <v>1</v>
      </c>
      <c r="AA21" s="49">
        <v>1</v>
      </c>
      <c r="AB21" s="52"/>
      <c r="AC21" s="52"/>
      <c r="AD21" s="49">
        <v>1</v>
      </c>
      <c r="AE21" s="52"/>
      <c r="AF21" s="52"/>
      <c r="AG21" s="49">
        <v>1</v>
      </c>
      <c r="AH21" s="52"/>
      <c r="AI21" s="52"/>
      <c r="AJ21" s="55"/>
      <c r="AK21" s="54">
        <v>1</v>
      </c>
      <c r="AL21" s="49">
        <v>1</v>
      </c>
      <c r="AM21" s="52"/>
      <c r="AN21" s="53">
        <v>4</v>
      </c>
      <c r="AO21" s="51"/>
      <c r="AP21" s="49">
        <v>1</v>
      </c>
      <c r="AQ21" s="52"/>
      <c r="AR21" s="55"/>
      <c r="AS21" s="51"/>
      <c r="AT21" s="49">
        <v>1</v>
      </c>
      <c r="AU21" s="55"/>
      <c r="AV21" s="51"/>
      <c r="AW21" s="52"/>
      <c r="AX21" s="55"/>
      <c r="AY21" s="51"/>
      <c r="AZ21" s="55"/>
      <c r="BA21" s="56">
        <f>SUM(G21:AZ21)</f>
        <v>33</v>
      </c>
    </row>
    <row r="22" ht="17" customHeight="1">
      <c r="A22" t="s" s="76">
        <v>127</v>
      </c>
      <c r="B22" t="s" s="48">
        <v>128</v>
      </c>
      <c r="C22" t="s" s="48">
        <v>111</v>
      </c>
      <c r="D22" s="49">
        <v>56</v>
      </c>
      <c r="E22" t="s" s="48">
        <v>98</v>
      </c>
      <c r="F22" t="s" s="50">
        <v>112</v>
      </c>
      <c r="G22" s="51"/>
      <c r="H22" s="49">
        <v>5</v>
      </c>
      <c r="I22" s="52"/>
      <c r="J22" s="49">
        <v>1</v>
      </c>
      <c r="K22" s="55"/>
      <c r="L22" s="54">
        <v>1</v>
      </c>
      <c r="M22" s="49">
        <v>5</v>
      </c>
      <c r="N22" s="49">
        <v>1</v>
      </c>
      <c r="O22" s="52"/>
      <c r="P22" s="53">
        <v>1</v>
      </c>
      <c r="Q22" s="51"/>
      <c r="R22" s="53">
        <v>2</v>
      </c>
      <c r="S22" s="51"/>
      <c r="T22" s="49">
        <v>2</v>
      </c>
      <c r="U22" s="49">
        <v>2</v>
      </c>
      <c r="V22" s="52"/>
      <c r="W22" s="49">
        <v>3</v>
      </c>
      <c r="X22" s="53">
        <v>2</v>
      </c>
      <c r="Y22" s="54">
        <v>1</v>
      </c>
      <c r="Z22" s="49">
        <v>1</v>
      </c>
      <c r="AA22" s="52"/>
      <c r="AB22" s="52"/>
      <c r="AC22" s="52"/>
      <c r="AD22" s="49">
        <v>1</v>
      </c>
      <c r="AE22" s="52"/>
      <c r="AF22" s="52"/>
      <c r="AG22" s="52"/>
      <c r="AH22" s="52"/>
      <c r="AI22" s="52"/>
      <c r="AJ22" s="55"/>
      <c r="AK22" s="54">
        <v>3</v>
      </c>
      <c r="AL22" s="49">
        <v>1</v>
      </c>
      <c r="AM22" s="52"/>
      <c r="AN22" s="53">
        <v>2</v>
      </c>
      <c r="AO22" s="54">
        <v>1</v>
      </c>
      <c r="AP22" s="52"/>
      <c r="AQ22" s="52"/>
      <c r="AR22" s="55"/>
      <c r="AS22" s="51"/>
      <c r="AT22" s="52"/>
      <c r="AU22" s="55"/>
      <c r="AV22" s="54">
        <v>1</v>
      </c>
      <c r="AW22" s="49">
        <v>1</v>
      </c>
      <c r="AX22" s="53">
        <v>1</v>
      </c>
      <c r="AY22" s="51"/>
      <c r="AZ22" s="55"/>
      <c r="BA22" s="56">
        <f>SUM(G22:AZ22)</f>
        <v>38</v>
      </c>
    </row>
    <row r="23" ht="17" customHeight="1">
      <c r="A23" t="s" s="76">
        <v>129</v>
      </c>
      <c r="B23" t="s" s="48">
        <v>130</v>
      </c>
      <c r="C23" t="s" s="48">
        <v>111</v>
      </c>
      <c r="D23" s="49">
        <v>30</v>
      </c>
      <c r="E23" t="s" s="48">
        <v>98</v>
      </c>
      <c r="F23" t="s" s="50">
        <v>131</v>
      </c>
      <c r="G23" s="51"/>
      <c r="H23" s="49">
        <v>1</v>
      </c>
      <c r="I23" s="52"/>
      <c r="J23" s="52"/>
      <c r="K23" s="55"/>
      <c r="L23" s="51"/>
      <c r="M23" s="49">
        <v>2</v>
      </c>
      <c r="N23" s="52"/>
      <c r="O23" s="52"/>
      <c r="P23" s="53">
        <v>1</v>
      </c>
      <c r="Q23" s="51"/>
      <c r="R23" s="53">
        <v>1</v>
      </c>
      <c r="S23" s="54">
        <v>3</v>
      </c>
      <c r="T23" s="49">
        <v>1</v>
      </c>
      <c r="U23" s="52"/>
      <c r="V23" s="52"/>
      <c r="W23" s="52"/>
      <c r="X23" s="55"/>
      <c r="Y23" s="51"/>
      <c r="Z23" s="52"/>
      <c r="AA23" s="52"/>
      <c r="AB23" s="52"/>
      <c r="AC23" s="52"/>
      <c r="AD23" s="49">
        <v>2</v>
      </c>
      <c r="AE23" s="52"/>
      <c r="AF23" s="52"/>
      <c r="AG23" s="52"/>
      <c r="AH23" s="52"/>
      <c r="AI23" s="52"/>
      <c r="AJ23" s="55"/>
      <c r="AK23" s="51"/>
      <c r="AL23" s="52"/>
      <c r="AM23" s="52"/>
      <c r="AN23" s="55"/>
      <c r="AO23" s="51"/>
      <c r="AP23" s="52"/>
      <c r="AQ23" s="52"/>
      <c r="AR23" s="55"/>
      <c r="AS23" s="51"/>
      <c r="AT23" s="52"/>
      <c r="AU23" s="53">
        <v>1</v>
      </c>
      <c r="AV23" s="51"/>
      <c r="AW23" s="52"/>
      <c r="AX23" s="55"/>
      <c r="AY23" s="51"/>
      <c r="AZ23" s="53">
        <v>1</v>
      </c>
      <c r="BA23" s="56">
        <f>SUM(G23:AZ23)</f>
        <v>13</v>
      </c>
    </row>
    <row r="24" ht="17" customHeight="1">
      <c r="A24" t="s" s="76">
        <v>132</v>
      </c>
      <c r="B24" t="s" s="48">
        <v>133</v>
      </c>
      <c r="C24" t="s" s="48">
        <v>111</v>
      </c>
      <c r="D24" s="49">
        <v>48</v>
      </c>
      <c r="E24" t="s" s="48">
        <v>88</v>
      </c>
      <c r="F24" t="s" s="50">
        <v>131</v>
      </c>
      <c r="G24" s="51"/>
      <c r="H24" s="49">
        <v>2</v>
      </c>
      <c r="I24" s="52"/>
      <c r="J24" s="49">
        <v>1</v>
      </c>
      <c r="K24" s="53">
        <v>1</v>
      </c>
      <c r="L24" s="54">
        <v>1</v>
      </c>
      <c r="M24" s="49">
        <v>2</v>
      </c>
      <c r="N24" s="52"/>
      <c r="O24" s="52"/>
      <c r="P24" s="55"/>
      <c r="Q24" s="51"/>
      <c r="R24" s="55"/>
      <c r="S24" s="54">
        <v>4</v>
      </c>
      <c r="T24" s="49">
        <v>2</v>
      </c>
      <c r="U24" s="52"/>
      <c r="V24" s="52"/>
      <c r="W24" s="49">
        <v>1</v>
      </c>
      <c r="X24" s="55"/>
      <c r="Y24" s="51"/>
      <c r="Z24" s="52"/>
      <c r="AA24" s="52"/>
      <c r="AB24" s="52"/>
      <c r="AC24" s="52"/>
      <c r="AD24" s="52"/>
      <c r="AE24" s="49">
        <v>2</v>
      </c>
      <c r="AF24" s="52"/>
      <c r="AG24" s="52"/>
      <c r="AH24" s="52"/>
      <c r="AI24" s="52"/>
      <c r="AJ24" s="55"/>
      <c r="AK24" s="51"/>
      <c r="AL24" s="52"/>
      <c r="AM24" s="52"/>
      <c r="AN24" s="53">
        <v>2</v>
      </c>
      <c r="AO24" s="54">
        <v>2</v>
      </c>
      <c r="AP24" s="49">
        <v>1</v>
      </c>
      <c r="AQ24" s="52"/>
      <c r="AR24" s="53">
        <v>1</v>
      </c>
      <c r="AS24" s="51"/>
      <c r="AT24" s="49">
        <v>1</v>
      </c>
      <c r="AU24" s="53">
        <v>2</v>
      </c>
      <c r="AV24" s="54">
        <v>2</v>
      </c>
      <c r="AW24" s="49">
        <v>1</v>
      </c>
      <c r="AX24" s="53">
        <v>2</v>
      </c>
      <c r="AY24" s="51"/>
      <c r="AZ24" s="55"/>
      <c r="BA24" s="56">
        <f>SUM(G24:AZ24)</f>
        <v>30</v>
      </c>
    </row>
    <row r="25" ht="16" customHeight="1">
      <c r="A25" t="s" s="77">
        <v>134</v>
      </c>
      <c r="B25" t="s" s="58">
        <v>135</v>
      </c>
      <c r="C25" t="s" s="58">
        <v>111</v>
      </c>
      <c r="D25" s="59">
        <v>46</v>
      </c>
      <c r="E25" t="s" s="58">
        <v>84</v>
      </c>
      <c r="F25" t="s" s="60">
        <v>112</v>
      </c>
      <c r="G25" s="64">
        <v>2</v>
      </c>
      <c r="H25" s="59">
        <v>7</v>
      </c>
      <c r="I25" s="62"/>
      <c r="J25" s="62"/>
      <c r="K25" s="78">
        <v>2</v>
      </c>
      <c r="L25" s="64">
        <v>4</v>
      </c>
      <c r="M25" s="59">
        <v>2</v>
      </c>
      <c r="N25" s="59">
        <v>1</v>
      </c>
      <c r="O25" s="59">
        <v>1</v>
      </c>
      <c r="P25" s="78">
        <v>1</v>
      </c>
      <c r="Q25" s="61"/>
      <c r="R25" s="63"/>
      <c r="S25" s="64">
        <v>3</v>
      </c>
      <c r="T25" s="59">
        <v>4</v>
      </c>
      <c r="U25" s="62"/>
      <c r="V25" s="62"/>
      <c r="W25" s="62"/>
      <c r="X25" s="63"/>
      <c r="Y25" s="61"/>
      <c r="Z25" s="62"/>
      <c r="AA25" s="59">
        <v>2</v>
      </c>
      <c r="AB25" s="62"/>
      <c r="AC25" s="62"/>
      <c r="AD25" s="62"/>
      <c r="AE25" s="62"/>
      <c r="AF25" s="62"/>
      <c r="AG25" s="62"/>
      <c r="AH25" s="62"/>
      <c r="AI25" s="62"/>
      <c r="AJ25" s="63"/>
      <c r="AK25" s="64">
        <v>2</v>
      </c>
      <c r="AL25" s="62"/>
      <c r="AM25" s="59">
        <v>1</v>
      </c>
      <c r="AN25" s="63"/>
      <c r="AO25" s="54">
        <v>1</v>
      </c>
      <c r="AP25" s="52"/>
      <c r="AQ25" s="62"/>
      <c r="AR25" s="63"/>
      <c r="AS25" s="61"/>
      <c r="AT25" s="62"/>
      <c r="AU25" s="63"/>
      <c r="AV25" s="61"/>
      <c r="AW25" s="62"/>
      <c r="AX25" s="78">
        <v>2</v>
      </c>
      <c r="AY25" s="61"/>
      <c r="AZ25" s="78">
        <v>1</v>
      </c>
      <c r="BA25" s="65">
        <f>SUM(G25:AZ25)</f>
        <v>36</v>
      </c>
    </row>
    <row r="26" ht="17.5" customHeight="1">
      <c r="A26" t="s" s="66">
        <v>136</v>
      </c>
      <c r="B26" t="s" s="67">
        <v>137</v>
      </c>
      <c r="C26" t="s" s="67">
        <v>138</v>
      </c>
      <c r="D26" s="68">
        <v>70</v>
      </c>
      <c r="E26" t="s" s="67">
        <v>84</v>
      </c>
      <c r="F26" t="s" s="67">
        <v>112</v>
      </c>
      <c r="G26" s="71"/>
      <c r="H26" s="71"/>
      <c r="I26" s="68">
        <v>1</v>
      </c>
      <c r="J26" s="68">
        <v>1</v>
      </c>
      <c r="K26" s="71"/>
      <c r="L26" s="71"/>
      <c r="M26" s="71"/>
      <c r="N26" s="68">
        <v>1</v>
      </c>
      <c r="O26" s="68">
        <v>1</v>
      </c>
      <c r="P26" s="71"/>
      <c r="Q26" s="68">
        <v>3</v>
      </c>
      <c r="R26" s="68">
        <v>3</v>
      </c>
      <c r="S26" s="68">
        <v>3</v>
      </c>
      <c r="T26" s="68">
        <v>4</v>
      </c>
      <c r="U26" s="71"/>
      <c r="V26" s="68">
        <v>1</v>
      </c>
      <c r="W26" s="71"/>
      <c r="X26" s="68">
        <v>1</v>
      </c>
      <c r="Y26" s="68">
        <v>1</v>
      </c>
      <c r="Z26" s="71"/>
      <c r="AA26" s="71"/>
      <c r="AB26" s="71"/>
      <c r="AC26" s="71"/>
      <c r="AD26" s="71"/>
      <c r="AE26" s="71"/>
      <c r="AF26" s="71"/>
      <c r="AG26" s="71"/>
      <c r="AH26" s="71"/>
      <c r="AI26" s="68">
        <v>1</v>
      </c>
      <c r="AJ26" s="71"/>
      <c r="AK26" s="71"/>
      <c r="AL26" s="71"/>
      <c r="AM26" s="71"/>
      <c r="AN26" s="68">
        <v>2</v>
      </c>
      <c r="AO26" s="52"/>
      <c r="AP26" s="52"/>
      <c r="AQ26" s="68">
        <v>1</v>
      </c>
      <c r="AR26" s="71"/>
      <c r="AS26" s="71"/>
      <c r="AT26" s="71"/>
      <c r="AU26" s="71"/>
      <c r="AV26" s="71"/>
      <c r="AW26" s="68">
        <v>1</v>
      </c>
      <c r="AX26" s="71"/>
      <c r="AY26" s="71"/>
      <c r="AZ26" s="71"/>
      <c r="BA26" s="72">
        <f>SUM(G26:AZ26)</f>
        <v>25</v>
      </c>
    </row>
    <row r="27" ht="17" customHeight="1">
      <c r="A27" t="s" s="76">
        <v>139</v>
      </c>
      <c r="B27" t="s" s="48">
        <v>140</v>
      </c>
      <c r="C27" t="s" s="48">
        <v>138</v>
      </c>
      <c r="D27" s="49">
        <v>65</v>
      </c>
      <c r="E27" t="s" s="48">
        <v>88</v>
      </c>
      <c r="F27" t="s" s="48">
        <v>89</v>
      </c>
      <c r="G27" s="49">
        <v>4</v>
      </c>
      <c r="H27" s="49">
        <v>1</v>
      </c>
      <c r="I27" s="52"/>
      <c r="J27" s="49">
        <v>4</v>
      </c>
      <c r="K27" s="52"/>
      <c r="L27" s="49">
        <v>5</v>
      </c>
      <c r="M27" s="49">
        <v>3</v>
      </c>
      <c r="N27" s="52"/>
      <c r="O27" s="49">
        <v>2</v>
      </c>
      <c r="P27" s="49">
        <v>1</v>
      </c>
      <c r="Q27" s="49">
        <v>1</v>
      </c>
      <c r="R27" s="49">
        <v>1</v>
      </c>
      <c r="S27" s="49">
        <v>9</v>
      </c>
      <c r="T27" s="49">
        <v>1</v>
      </c>
      <c r="U27" s="49">
        <v>1</v>
      </c>
      <c r="V27" s="49">
        <v>1</v>
      </c>
      <c r="W27" s="49">
        <v>1</v>
      </c>
      <c r="X27" s="49">
        <v>2</v>
      </c>
      <c r="Y27" s="49">
        <v>2</v>
      </c>
      <c r="Z27" s="49">
        <v>1</v>
      </c>
      <c r="AA27" s="52"/>
      <c r="AB27" s="52"/>
      <c r="AC27" s="52"/>
      <c r="AD27" s="49">
        <v>1</v>
      </c>
      <c r="AE27" s="52"/>
      <c r="AF27" s="52"/>
      <c r="AG27" s="52"/>
      <c r="AH27" s="52"/>
      <c r="AI27" s="49">
        <v>1</v>
      </c>
      <c r="AJ27" s="49">
        <v>1</v>
      </c>
      <c r="AK27" s="49">
        <v>4</v>
      </c>
      <c r="AL27" s="52"/>
      <c r="AM27" s="52"/>
      <c r="AN27" s="49">
        <v>1</v>
      </c>
      <c r="AO27" s="52"/>
      <c r="AP27" s="52"/>
      <c r="AQ27" s="49">
        <v>1</v>
      </c>
      <c r="AR27" s="52"/>
      <c r="AS27" s="52"/>
      <c r="AT27" s="52"/>
      <c r="AU27" s="52"/>
      <c r="AV27" s="49">
        <v>1</v>
      </c>
      <c r="AW27" s="52"/>
      <c r="AX27" s="52"/>
      <c r="AY27" s="49">
        <v>2</v>
      </c>
      <c r="AZ27" s="52"/>
      <c r="BA27" s="53">
        <f>SUM(G27:AZ27)</f>
        <v>52</v>
      </c>
    </row>
    <row r="28" ht="17" customHeight="1">
      <c r="A28" t="s" s="76">
        <v>141</v>
      </c>
      <c r="B28" t="s" s="48">
        <v>142</v>
      </c>
      <c r="C28" t="s" s="48">
        <v>138</v>
      </c>
      <c r="D28" s="49">
        <v>64</v>
      </c>
      <c r="E28" t="s" s="48">
        <v>88</v>
      </c>
      <c r="F28" t="s" s="48">
        <v>89</v>
      </c>
      <c r="G28" s="49">
        <v>1</v>
      </c>
      <c r="H28" s="49">
        <v>3</v>
      </c>
      <c r="I28" s="49">
        <v>1</v>
      </c>
      <c r="J28" s="52"/>
      <c r="K28" s="49">
        <v>1</v>
      </c>
      <c r="L28" s="49">
        <v>2</v>
      </c>
      <c r="M28" s="49">
        <v>3</v>
      </c>
      <c r="N28" s="49">
        <v>1</v>
      </c>
      <c r="O28" s="49">
        <v>1</v>
      </c>
      <c r="P28" s="49">
        <v>1</v>
      </c>
      <c r="Q28" s="52"/>
      <c r="R28" s="52"/>
      <c r="S28" s="49">
        <v>2</v>
      </c>
      <c r="T28" s="49">
        <v>1</v>
      </c>
      <c r="U28" s="52"/>
      <c r="V28" s="52"/>
      <c r="W28" s="52"/>
      <c r="X28" s="52"/>
      <c r="Y28" s="49">
        <v>5</v>
      </c>
      <c r="Z28" s="52"/>
      <c r="AA28" s="49">
        <v>1</v>
      </c>
      <c r="AB28" s="52"/>
      <c r="AC28" s="52"/>
      <c r="AD28" s="52"/>
      <c r="AE28" s="52"/>
      <c r="AF28" s="52"/>
      <c r="AG28" s="52"/>
      <c r="AH28" s="52"/>
      <c r="AI28" s="52"/>
      <c r="AJ28" s="52"/>
      <c r="AK28" s="49">
        <v>2</v>
      </c>
      <c r="AL28" s="49">
        <v>1</v>
      </c>
      <c r="AM28" s="52"/>
      <c r="AN28" s="49">
        <v>1</v>
      </c>
      <c r="AO28" s="49">
        <v>1</v>
      </c>
      <c r="AP28" s="52"/>
      <c r="AQ28" s="52"/>
      <c r="AR28" s="52"/>
      <c r="AS28" s="52"/>
      <c r="AT28" s="52"/>
      <c r="AU28" s="52"/>
      <c r="AV28" s="52"/>
      <c r="AW28" s="52"/>
      <c r="AX28" s="52"/>
      <c r="AY28" s="52"/>
      <c r="AZ28" s="49">
        <v>2</v>
      </c>
      <c r="BA28" s="53">
        <f>SUM(G28:AZ28)</f>
        <v>30</v>
      </c>
    </row>
    <row r="29" ht="17" customHeight="1">
      <c r="A29" t="s" s="76">
        <v>143</v>
      </c>
      <c r="B29" t="s" s="48">
        <v>144</v>
      </c>
      <c r="C29" t="s" s="48">
        <v>138</v>
      </c>
      <c r="D29" s="49">
        <v>63</v>
      </c>
      <c r="E29" t="s" s="48">
        <v>84</v>
      </c>
      <c r="F29" t="s" s="48">
        <v>131</v>
      </c>
      <c r="G29" s="49">
        <v>1</v>
      </c>
      <c r="H29" s="49">
        <v>2</v>
      </c>
      <c r="I29" s="49">
        <v>2</v>
      </c>
      <c r="J29" s="52"/>
      <c r="K29" s="52"/>
      <c r="L29" s="49">
        <v>1</v>
      </c>
      <c r="M29" s="49">
        <v>4</v>
      </c>
      <c r="N29" s="49">
        <v>1</v>
      </c>
      <c r="O29" s="52"/>
      <c r="P29" s="52"/>
      <c r="Q29" s="52"/>
      <c r="R29" s="49">
        <v>1</v>
      </c>
      <c r="S29" s="49">
        <v>1</v>
      </c>
      <c r="T29" s="49">
        <v>3</v>
      </c>
      <c r="U29" s="52"/>
      <c r="V29" s="49">
        <v>3</v>
      </c>
      <c r="W29" s="49">
        <v>1</v>
      </c>
      <c r="X29" s="49">
        <v>1</v>
      </c>
      <c r="Y29" s="52"/>
      <c r="Z29" s="52"/>
      <c r="AA29" s="52"/>
      <c r="AB29" s="52"/>
      <c r="AC29" s="52"/>
      <c r="AD29" s="49">
        <v>1</v>
      </c>
      <c r="AE29" s="52"/>
      <c r="AF29" s="52"/>
      <c r="AG29" s="52"/>
      <c r="AH29" s="52"/>
      <c r="AI29" s="52"/>
      <c r="AJ29" s="49">
        <v>1</v>
      </c>
      <c r="AK29" s="49">
        <v>1</v>
      </c>
      <c r="AL29" s="52"/>
      <c r="AM29" s="52"/>
      <c r="AN29" s="52"/>
      <c r="AO29" s="52"/>
      <c r="AP29" s="52"/>
      <c r="AQ29" s="52"/>
      <c r="AR29" s="52"/>
      <c r="AS29" s="52"/>
      <c r="AT29" s="52"/>
      <c r="AU29" s="52"/>
      <c r="AV29" s="52"/>
      <c r="AW29" s="52"/>
      <c r="AX29" s="52"/>
      <c r="AY29" s="52"/>
      <c r="AZ29" s="52"/>
      <c r="BA29" s="53">
        <f>SUM(G29:AZ29)</f>
        <v>24</v>
      </c>
    </row>
    <row r="30" ht="17" customHeight="1">
      <c r="A30" t="s" s="76">
        <v>145</v>
      </c>
      <c r="B30" t="s" s="48">
        <v>146</v>
      </c>
      <c r="C30" t="s" s="48">
        <v>138</v>
      </c>
      <c r="D30" s="49">
        <v>61</v>
      </c>
      <c r="E30" t="s" s="48">
        <v>88</v>
      </c>
      <c r="F30" t="s" s="48">
        <v>112</v>
      </c>
      <c r="G30" s="49">
        <v>4</v>
      </c>
      <c r="H30" s="49">
        <v>7</v>
      </c>
      <c r="I30" s="52"/>
      <c r="J30" s="49">
        <v>2</v>
      </c>
      <c r="K30" s="49">
        <v>1</v>
      </c>
      <c r="L30" s="49">
        <v>1</v>
      </c>
      <c r="M30" s="49">
        <v>7</v>
      </c>
      <c r="N30" s="52"/>
      <c r="O30" s="52"/>
      <c r="P30" s="52"/>
      <c r="Q30" s="52"/>
      <c r="R30" s="52"/>
      <c r="S30" s="49">
        <v>5</v>
      </c>
      <c r="T30" s="49">
        <v>4</v>
      </c>
      <c r="U30" s="52"/>
      <c r="V30" s="52"/>
      <c r="W30" s="49">
        <v>1</v>
      </c>
      <c r="X30" s="52"/>
      <c r="Y30" s="52"/>
      <c r="Z30" s="52"/>
      <c r="AA30" s="52"/>
      <c r="AB30" s="49">
        <v>1</v>
      </c>
      <c r="AC30" s="52"/>
      <c r="AD30" s="49">
        <v>1</v>
      </c>
      <c r="AE30" s="52"/>
      <c r="AF30" s="52"/>
      <c r="AG30" s="52"/>
      <c r="AH30" s="52"/>
      <c r="AI30" s="52"/>
      <c r="AJ30" s="52"/>
      <c r="AK30" s="52"/>
      <c r="AL30" s="52"/>
      <c r="AM30" s="52"/>
      <c r="AN30" s="52"/>
      <c r="AO30" s="52"/>
      <c r="AP30" s="52"/>
      <c r="AQ30" s="52"/>
      <c r="AR30" s="52"/>
      <c r="AS30" s="52"/>
      <c r="AT30" s="49">
        <v>1</v>
      </c>
      <c r="AU30" s="52"/>
      <c r="AV30" s="49">
        <v>2</v>
      </c>
      <c r="AW30" s="52"/>
      <c r="AX30" s="49">
        <v>1</v>
      </c>
      <c r="AY30" s="52"/>
      <c r="AZ30" s="52"/>
      <c r="BA30" s="53">
        <f>SUM(G30:AZ30)</f>
        <v>38</v>
      </c>
    </row>
    <row r="31" ht="17" customHeight="1">
      <c r="A31" t="s" s="76">
        <v>147</v>
      </c>
      <c r="B31" t="s" s="48">
        <v>148</v>
      </c>
      <c r="C31" t="s" s="48">
        <v>138</v>
      </c>
      <c r="D31" s="49">
        <v>66</v>
      </c>
      <c r="E31" t="s" s="48">
        <v>84</v>
      </c>
      <c r="F31" t="s" s="48">
        <v>112</v>
      </c>
      <c r="G31" s="49">
        <v>1</v>
      </c>
      <c r="H31" s="49">
        <v>4</v>
      </c>
      <c r="I31" s="52"/>
      <c r="J31" s="52"/>
      <c r="K31" s="52"/>
      <c r="L31" s="52"/>
      <c r="M31" s="49">
        <v>3</v>
      </c>
      <c r="N31" s="52"/>
      <c r="O31" s="49">
        <v>1</v>
      </c>
      <c r="P31" s="52"/>
      <c r="Q31" s="52"/>
      <c r="R31" s="52"/>
      <c r="S31" s="49">
        <v>4</v>
      </c>
      <c r="T31" s="49">
        <v>2</v>
      </c>
      <c r="U31" s="52"/>
      <c r="V31" s="52"/>
      <c r="W31" s="52"/>
      <c r="X31" s="52"/>
      <c r="Y31" s="49">
        <v>1</v>
      </c>
      <c r="Z31" s="52"/>
      <c r="AA31" s="52"/>
      <c r="AB31" s="52"/>
      <c r="AC31" s="52"/>
      <c r="AD31" s="52"/>
      <c r="AE31" s="52"/>
      <c r="AF31" s="52"/>
      <c r="AG31" s="52"/>
      <c r="AH31" s="52"/>
      <c r="AI31" s="52"/>
      <c r="AJ31" s="52"/>
      <c r="AK31" s="52"/>
      <c r="AL31" s="52"/>
      <c r="AM31" s="52"/>
      <c r="AN31" s="49">
        <v>2</v>
      </c>
      <c r="AO31" s="52"/>
      <c r="AP31" s="52"/>
      <c r="AQ31" s="52"/>
      <c r="AR31" s="52"/>
      <c r="AS31" s="52"/>
      <c r="AT31" s="52"/>
      <c r="AU31" s="52"/>
      <c r="AV31" s="52"/>
      <c r="AW31" s="49">
        <v>1</v>
      </c>
      <c r="AX31" s="52"/>
      <c r="AY31" s="52"/>
      <c r="AZ31" s="52"/>
      <c r="BA31" s="53">
        <f>SUM(G31:AZ31)</f>
        <v>19</v>
      </c>
    </row>
    <row r="32" ht="17" customHeight="1">
      <c r="A32" t="s" s="76">
        <v>149</v>
      </c>
      <c r="B32" t="s" s="48">
        <v>150</v>
      </c>
      <c r="C32" t="s" s="48">
        <v>138</v>
      </c>
      <c r="D32" s="49">
        <v>50</v>
      </c>
      <c r="E32" t="s" s="48">
        <v>88</v>
      </c>
      <c r="F32" t="s" s="48">
        <v>89</v>
      </c>
      <c r="G32" s="49">
        <v>1</v>
      </c>
      <c r="H32" s="49">
        <v>1</v>
      </c>
      <c r="I32" s="52"/>
      <c r="J32" s="52"/>
      <c r="K32" s="49">
        <v>1</v>
      </c>
      <c r="L32" s="49">
        <v>1</v>
      </c>
      <c r="M32" s="49">
        <v>3</v>
      </c>
      <c r="N32" s="52"/>
      <c r="O32" s="49">
        <v>3</v>
      </c>
      <c r="P32" s="52"/>
      <c r="Q32" s="52"/>
      <c r="R32" s="49">
        <v>2</v>
      </c>
      <c r="S32" s="49">
        <v>4</v>
      </c>
      <c r="T32" s="49">
        <v>4</v>
      </c>
      <c r="U32" s="52"/>
      <c r="V32" s="52"/>
      <c r="W32" s="49">
        <v>3</v>
      </c>
      <c r="X32" s="49">
        <v>1</v>
      </c>
      <c r="Y32" s="52"/>
      <c r="Z32" s="52"/>
      <c r="AA32" s="49">
        <v>2</v>
      </c>
      <c r="AB32" s="52"/>
      <c r="AC32" s="52"/>
      <c r="AD32" s="49">
        <v>1</v>
      </c>
      <c r="AE32" s="52"/>
      <c r="AF32" s="52"/>
      <c r="AG32" s="49">
        <v>1</v>
      </c>
      <c r="AH32" s="52"/>
      <c r="AI32" s="49">
        <v>1</v>
      </c>
      <c r="AJ32" s="52"/>
      <c r="AK32" s="49">
        <v>1</v>
      </c>
      <c r="AL32" s="52"/>
      <c r="AM32" s="52"/>
      <c r="AN32" s="49">
        <v>2</v>
      </c>
      <c r="AO32" s="49">
        <v>1</v>
      </c>
      <c r="AP32" s="52"/>
      <c r="AQ32" s="49">
        <v>1</v>
      </c>
      <c r="AR32" s="52"/>
      <c r="AS32" s="52"/>
      <c r="AT32" s="49">
        <v>1</v>
      </c>
      <c r="AU32" s="49">
        <v>1</v>
      </c>
      <c r="AV32" s="49">
        <v>1</v>
      </c>
      <c r="AW32" s="52"/>
      <c r="AX32" s="49">
        <v>1</v>
      </c>
      <c r="AY32" s="52"/>
      <c r="AZ32" s="52"/>
      <c r="BA32" s="53">
        <f>SUM(G32:AZ32)</f>
        <v>38</v>
      </c>
    </row>
    <row r="33" ht="17" customHeight="1">
      <c r="A33" s="79"/>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row>
    <row r="34" ht="17" customHeight="1">
      <c r="A34" s="80"/>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row>
    <row r="35" ht="17" customHeight="1">
      <c r="A35" s="80"/>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row>
    <row r="36" ht="17" customHeight="1">
      <c r="A36" s="80"/>
      <c r="B36" s="80"/>
      <c r="C36" s="80"/>
      <c r="D36" s="80"/>
      <c r="E36" s="80"/>
      <c r="F36" s="80"/>
      <c r="G36" s="80"/>
      <c r="H36" s="80"/>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0"/>
      <c r="AX36" s="80"/>
      <c r="AY36" s="80"/>
      <c r="AZ36" s="80"/>
      <c r="BA36" s="80"/>
    </row>
    <row r="37" ht="17" customHeight="1">
      <c r="A37" s="80"/>
      <c r="B37" s="80"/>
      <c r="C37" s="80"/>
      <c r="D37" s="80"/>
      <c r="E37" s="80"/>
      <c r="F37" s="80"/>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c r="AQ37" s="80"/>
      <c r="AR37" s="80"/>
      <c r="AS37" s="80"/>
      <c r="AT37" s="80"/>
      <c r="AU37" s="80"/>
      <c r="AV37" s="80"/>
      <c r="AW37" s="80"/>
      <c r="AX37" s="80"/>
      <c r="AY37" s="80"/>
      <c r="AZ37" s="80"/>
      <c r="BA37" s="80"/>
    </row>
    <row r="38" ht="25" customHeight="1">
      <c r="A38" s="81"/>
      <c r="B38" s="80"/>
      <c r="C38" s="80"/>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c r="AY38" s="80"/>
      <c r="AZ38" s="80"/>
      <c r="BA38" s="80"/>
    </row>
  </sheetData>
  <mergeCells count="17">
    <mergeCell ref="A1:A2"/>
    <mergeCell ref="B1:B2"/>
    <mergeCell ref="C1:C2"/>
    <mergeCell ref="BA1:BA2"/>
    <mergeCell ref="D1:D2"/>
    <mergeCell ref="E1:E2"/>
    <mergeCell ref="F1:F2"/>
    <mergeCell ref="G1:K1"/>
    <mergeCell ref="L1:P1"/>
    <mergeCell ref="S1:X1"/>
    <mergeCell ref="Q1:R1"/>
    <mergeCell ref="AK1:AN1"/>
    <mergeCell ref="Y1:AJ1"/>
    <mergeCell ref="AO1:AR1"/>
    <mergeCell ref="AS1:AU1"/>
    <mergeCell ref="AV1:AX1"/>
    <mergeCell ref="AY1:AZ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BB37"/>
  <sheetViews>
    <sheetView workbookViewId="0" showGridLines="0" defaultGridColor="1"/>
  </sheetViews>
  <sheetFormatPr defaultColWidth="10.8333" defaultRowHeight="15" customHeight="1" outlineLevelRow="0" outlineLevelCol="0"/>
  <cols>
    <col min="1" max="1" width="7.67188" style="82" customWidth="1"/>
    <col min="2" max="2" width="11.3516" style="82" customWidth="1"/>
    <col min="3" max="3" width="9.85156" style="82" customWidth="1"/>
    <col min="4" max="4" width="7.85156" style="82" customWidth="1"/>
    <col min="5" max="5" width="12.5" style="82" customWidth="1"/>
    <col min="6" max="6" width="7.85156" style="82" customWidth="1"/>
    <col min="7" max="8" width="7" style="82" customWidth="1"/>
    <col min="9" max="9" width="7.67188" style="82" customWidth="1"/>
    <col min="10" max="10" width="20.0156" style="82" customWidth="1"/>
    <col min="11" max="14" width="7" style="82" customWidth="1"/>
    <col min="15" max="15" width="13.6641" style="82" customWidth="1"/>
    <col min="16" max="21" width="7" style="82" customWidth="1"/>
    <col min="22" max="22" width="14.5391" style="82" customWidth="1"/>
    <col min="23" max="27" width="7" style="82" customWidth="1"/>
    <col min="28" max="28" width="11.0703" style="82" customWidth="1"/>
    <col min="29" max="29" width="7" style="82" customWidth="1"/>
    <col min="30" max="30" width="9.79688" style="82" customWidth="1"/>
    <col min="31" max="32" width="7" style="82" customWidth="1"/>
    <col min="33" max="33" width="21.9766" style="82" customWidth="1"/>
    <col min="34" max="34" width="7" style="82" customWidth="1"/>
    <col min="35" max="35" width="16" style="82" customWidth="1"/>
    <col min="36" max="36" width="15.8594" style="82" customWidth="1"/>
    <col min="37" max="37" width="11.8203" style="82" customWidth="1"/>
    <col min="38" max="43" width="7" style="82" customWidth="1"/>
    <col min="44" max="48" width="8.67188" style="82" customWidth="1"/>
    <col min="49" max="51" width="7" style="82" customWidth="1"/>
    <col min="52" max="52" width="8" style="82" customWidth="1"/>
    <col min="53" max="53" width="6.85156" style="82" customWidth="1"/>
    <col min="54" max="54" width="11.1719" style="82" customWidth="1"/>
    <col min="55" max="16384" width="10.8516" style="82" customWidth="1"/>
  </cols>
  <sheetData>
    <row r="1" ht="42" customHeight="1">
      <c r="A1" t="s" s="26">
        <v>18</v>
      </c>
      <c r="B1" t="s" s="26">
        <v>19</v>
      </c>
      <c r="C1" t="s" s="26">
        <v>20</v>
      </c>
      <c r="D1" t="s" s="26">
        <v>21</v>
      </c>
      <c r="E1" t="s" s="26">
        <v>151</v>
      </c>
      <c r="F1" t="s" s="26">
        <v>22</v>
      </c>
      <c r="G1" t="s" s="27">
        <v>23</v>
      </c>
      <c r="H1" t="s" s="39">
        <v>35</v>
      </c>
      <c r="I1" t="s" s="40">
        <v>36</v>
      </c>
      <c r="J1" t="s" s="41">
        <v>37</v>
      </c>
      <c r="K1" t="s" s="26">
        <v>38</v>
      </c>
      <c r="L1" t="s" s="42">
        <v>39</v>
      </c>
      <c r="M1" t="s" s="39">
        <v>40</v>
      </c>
      <c r="N1" t="s" s="40">
        <v>41</v>
      </c>
      <c r="O1" t="s" s="41">
        <v>42</v>
      </c>
      <c r="P1" t="s" s="41">
        <v>43</v>
      </c>
      <c r="Q1" t="s" s="42">
        <v>44</v>
      </c>
      <c r="R1" t="s" s="39">
        <v>45</v>
      </c>
      <c r="S1" t="s" s="42">
        <v>46</v>
      </c>
      <c r="T1" t="s" s="39">
        <v>47</v>
      </c>
      <c r="U1" t="s" s="40">
        <v>48</v>
      </c>
      <c r="V1" t="s" s="41">
        <v>49</v>
      </c>
      <c r="W1" t="s" s="41">
        <v>50</v>
      </c>
      <c r="X1" t="s" s="26">
        <v>51</v>
      </c>
      <c r="Y1" t="s" s="40">
        <v>52</v>
      </c>
      <c r="Z1" t="s" s="26">
        <v>53</v>
      </c>
      <c r="AA1" t="s" s="26">
        <v>54</v>
      </c>
      <c r="AB1" t="s" s="41">
        <v>55</v>
      </c>
      <c r="AC1" t="s" s="26">
        <v>56</v>
      </c>
      <c r="AD1" t="s" s="43">
        <v>57</v>
      </c>
      <c r="AE1" t="s" s="26">
        <v>58</v>
      </c>
      <c r="AF1" t="s" s="26">
        <v>59</v>
      </c>
      <c r="AG1" t="s" s="43">
        <v>60</v>
      </c>
      <c r="AH1" t="s" s="26">
        <v>61</v>
      </c>
      <c r="AI1" t="s" s="41">
        <v>62</v>
      </c>
      <c r="AJ1" t="s" s="40">
        <v>63</v>
      </c>
      <c r="AK1" t="s" s="42">
        <v>64</v>
      </c>
      <c r="AL1" t="s" s="44">
        <v>65</v>
      </c>
      <c r="AM1" t="s" s="40">
        <v>66</v>
      </c>
      <c r="AN1" t="s" s="26">
        <v>67</v>
      </c>
      <c r="AO1" t="s" s="42">
        <v>68</v>
      </c>
      <c r="AP1" t="s" s="44">
        <v>69</v>
      </c>
      <c r="AQ1" t="s" s="40">
        <v>70</v>
      </c>
      <c r="AR1" t="s" s="41">
        <v>71</v>
      </c>
      <c r="AS1" t="s" s="45">
        <v>72</v>
      </c>
      <c r="AT1" t="s" s="46">
        <v>73</v>
      </c>
      <c r="AU1" t="s" s="41">
        <v>74</v>
      </c>
      <c r="AV1" t="s" s="45">
        <v>75</v>
      </c>
      <c r="AW1" t="s" s="44">
        <v>76</v>
      </c>
      <c r="AX1" t="s" s="40">
        <v>77</v>
      </c>
      <c r="AY1" t="s" s="42">
        <v>78</v>
      </c>
      <c r="AZ1" t="s" s="39">
        <v>79</v>
      </c>
      <c r="BA1" t="s" s="27">
        <v>80</v>
      </c>
      <c r="BB1" t="s" s="83">
        <v>34</v>
      </c>
    </row>
    <row r="2" ht="17" customHeight="1">
      <c r="A2" t="s" s="48">
        <v>81</v>
      </c>
      <c r="B2" t="s" s="48">
        <v>82</v>
      </c>
      <c r="C2" t="s" s="48">
        <v>83</v>
      </c>
      <c r="D2" s="49">
        <v>62</v>
      </c>
      <c r="E2" t="s" s="48">
        <v>152</v>
      </c>
      <c r="F2" t="s" s="48">
        <v>84</v>
      </c>
      <c r="G2" t="s" s="50">
        <v>85</v>
      </c>
      <c r="H2" s="51"/>
      <c r="I2" s="49">
        <v>1</v>
      </c>
      <c r="J2" s="52"/>
      <c r="K2" s="52"/>
      <c r="L2" s="53">
        <v>1</v>
      </c>
      <c r="M2" s="54">
        <v>2</v>
      </c>
      <c r="N2" s="49">
        <v>3</v>
      </c>
      <c r="O2" s="52"/>
      <c r="P2" s="52"/>
      <c r="Q2" s="53">
        <v>3</v>
      </c>
      <c r="R2" s="51"/>
      <c r="S2" s="55"/>
      <c r="T2" s="54">
        <v>2</v>
      </c>
      <c r="U2" s="52"/>
      <c r="V2" s="52"/>
      <c r="W2" s="52"/>
      <c r="X2" s="52"/>
      <c r="Y2" s="49">
        <v>1</v>
      </c>
      <c r="Z2" s="52"/>
      <c r="AA2" s="49">
        <v>1</v>
      </c>
      <c r="AB2" s="52"/>
      <c r="AC2" s="52"/>
      <c r="AD2" s="52"/>
      <c r="AE2" s="52"/>
      <c r="AF2" s="52"/>
      <c r="AG2" s="52"/>
      <c r="AH2" s="52"/>
      <c r="AI2" s="52"/>
      <c r="AJ2" s="52"/>
      <c r="AK2" s="55"/>
      <c r="AL2" s="51"/>
      <c r="AM2" s="49">
        <v>2</v>
      </c>
      <c r="AN2" s="52"/>
      <c r="AO2" s="55"/>
      <c r="AP2" s="51"/>
      <c r="AQ2" s="52"/>
      <c r="AR2" s="52"/>
      <c r="AS2" s="53">
        <v>1</v>
      </c>
      <c r="AT2" s="51"/>
      <c r="AU2" s="52"/>
      <c r="AV2" s="55"/>
      <c r="AW2" s="51"/>
      <c r="AX2" s="52"/>
      <c r="AY2" s="55"/>
      <c r="AZ2" s="51"/>
      <c r="BA2" s="55"/>
      <c r="BB2" s="56">
        <f>SUM(H2:BA2)</f>
        <v>17</v>
      </c>
    </row>
    <row r="3" ht="17" customHeight="1">
      <c r="A3" t="s" s="48">
        <v>86</v>
      </c>
      <c r="B3" t="s" s="48">
        <v>87</v>
      </c>
      <c r="C3" t="s" s="48">
        <v>83</v>
      </c>
      <c r="D3" s="49">
        <v>58</v>
      </c>
      <c r="E3" t="s" s="48">
        <v>153</v>
      </c>
      <c r="F3" t="s" s="48">
        <v>88</v>
      </c>
      <c r="G3" t="s" s="50">
        <v>89</v>
      </c>
      <c r="H3" s="51"/>
      <c r="I3" s="52"/>
      <c r="J3" s="52"/>
      <c r="K3" s="49">
        <v>1</v>
      </c>
      <c r="L3" s="55"/>
      <c r="M3" s="51"/>
      <c r="N3" s="49">
        <v>2</v>
      </c>
      <c r="O3" s="52"/>
      <c r="P3" s="52"/>
      <c r="Q3" s="55"/>
      <c r="R3" s="51"/>
      <c r="S3" s="55"/>
      <c r="T3" s="54">
        <v>3</v>
      </c>
      <c r="U3" s="49">
        <v>2</v>
      </c>
      <c r="V3" s="49">
        <v>1</v>
      </c>
      <c r="W3" s="52"/>
      <c r="X3" s="52"/>
      <c r="Y3" s="52"/>
      <c r="Z3" s="49">
        <v>3</v>
      </c>
      <c r="AA3" s="52"/>
      <c r="AB3" s="52"/>
      <c r="AC3" s="52"/>
      <c r="AD3" s="52"/>
      <c r="AE3" s="52"/>
      <c r="AF3" s="52"/>
      <c r="AG3" s="52"/>
      <c r="AH3" s="52"/>
      <c r="AI3" s="52"/>
      <c r="AJ3" s="52"/>
      <c r="AK3" s="55"/>
      <c r="AL3" s="51"/>
      <c r="AM3" s="52"/>
      <c r="AN3" s="52"/>
      <c r="AO3" s="53">
        <v>1</v>
      </c>
      <c r="AP3" s="51"/>
      <c r="AQ3" s="52"/>
      <c r="AR3" s="49">
        <v>1</v>
      </c>
      <c r="AS3" s="55"/>
      <c r="AT3" s="54">
        <v>1</v>
      </c>
      <c r="AU3" s="52"/>
      <c r="AV3" s="55"/>
      <c r="AW3" s="54">
        <v>1</v>
      </c>
      <c r="AX3" s="52"/>
      <c r="AY3" s="53">
        <v>1</v>
      </c>
      <c r="AZ3" s="51"/>
      <c r="BA3" s="53">
        <v>1</v>
      </c>
      <c r="BB3" s="56">
        <f>SUM(H3:BA3)</f>
        <v>18</v>
      </c>
    </row>
    <row r="4" ht="17" customHeight="1">
      <c r="A4" t="s" s="48">
        <v>90</v>
      </c>
      <c r="B4" t="s" s="48">
        <v>91</v>
      </c>
      <c r="C4" t="s" s="48">
        <v>83</v>
      </c>
      <c r="D4" s="49">
        <v>48</v>
      </c>
      <c r="E4" t="s" s="48">
        <v>154</v>
      </c>
      <c r="F4" t="s" s="48">
        <v>88</v>
      </c>
      <c r="G4" t="s" s="50">
        <v>89</v>
      </c>
      <c r="H4" s="51"/>
      <c r="I4" s="52"/>
      <c r="J4" s="52"/>
      <c r="K4" s="52"/>
      <c r="L4" s="55"/>
      <c r="M4" s="54">
        <v>1</v>
      </c>
      <c r="N4" s="49">
        <v>2</v>
      </c>
      <c r="O4" s="52"/>
      <c r="P4" s="52"/>
      <c r="Q4" s="53">
        <v>1</v>
      </c>
      <c r="R4" s="51"/>
      <c r="S4" s="55"/>
      <c r="T4" s="54">
        <v>1</v>
      </c>
      <c r="U4" s="49">
        <v>1</v>
      </c>
      <c r="V4" s="52"/>
      <c r="W4" s="52"/>
      <c r="X4" s="49">
        <v>1</v>
      </c>
      <c r="Y4" s="52"/>
      <c r="Z4" s="49">
        <v>3</v>
      </c>
      <c r="AA4" s="49">
        <v>2</v>
      </c>
      <c r="AB4" s="52"/>
      <c r="AC4" s="52"/>
      <c r="AD4" s="52"/>
      <c r="AE4" s="49">
        <v>1</v>
      </c>
      <c r="AF4" s="49">
        <v>1</v>
      </c>
      <c r="AG4" s="52"/>
      <c r="AH4" s="49">
        <v>1</v>
      </c>
      <c r="AI4" s="52"/>
      <c r="AJ4" s="52"/>
      <c r="AK4" s="53">
        <v>1</v>
      </c>
      <c r="AL4" s="51"/>
      <c r="AM4" s="52"/>
      <c r="AN4" s="52"/>
      <c r="AO4" s="53">
        <v>1</v>
      </c>
      <c r="AP4" s="51"/>
      <c r="AQ4" s="52"/>
      <c r="AR4" s="52"/>
      <c r="AS4" s="55"/>
      <c r="AT4" s="51"/>
      <c r="AU4" s="52"/>
      <c r="AV4" s="53">
        <v>1</v>
      </c>
      <c r="AW4" s="54">
        <v>1</v>
      </c>
      <c r="AX4" s="49">
        <v>1</v>
      </c>
      <c r="AY4" s="55"/>
      <c r="AZ4" s="57"/>
      <c r="BA4" s="53">
        <v>1</v>
      </c>
      <c r="BB4" s="56">
        <f>SUM(H4:BA4)</f>
        <v>21</v>
      </c>
    </row>
    <row r="5" ht="17" customHeight="1">
      <c r="A5" t="s" s="48">
        <v>92</v>
      </c>
      <c r="B5" t="s" s="48">
        <v>93</v>
      </c>
      <c r="C5" t="s" s="48">
        <v>83</v>
      </c>
      <c r="D5" s="49">
        <v>70</v>
      </c>
      <c r="E5" t="s" s="48">
        <v>155</v>
      </c>
      <c r="F5" t="s" s="48">
        <v>84</v>
      </c>
      <c r="G5" t="s" s="50">
        <v>85</v>
      </c>
      <c r="H5" s="51"/>
      <c r="I5" s="52"/>
      <c r="J5" s="52"/>
      <c r="K5" s="52"/>
      <c r="L5" s="55"/>
      <c r="M5" s="54">
        <v>2</v>
      </c>
      <c r="N5" s="49">
        <v>6</v>
      </c>
      <c r="O5" s="52"/>
      <c r="P5" s="52"/>
      <c r="Q5" s="55"/>
      <c r="R5" s="51"/>
      <c r="S5" s="55"/>
      <c r="T5" s="54">
        <v>2</v>
      </c>
      <c r="U5" s="49">
        <v>3</v>
      </c>
      <c r="V5" s="49">
        <v>1</v>
      </c>
      <c r="W5" s="52"/>
      <c r="X5" s="52"/>
      <c r="Y5" s="52"/>
      <c r="Z5" s="49">
        <v>3</v>
      </c>
      <c r="AA5" s="52"/>
      <c r="AB5" s="52"/>
      <c r="AC5" s="52"/>
      <c r="AD5" s="52"/>
      <c r="AE5" s="52"/>
      <c r="AF5" s="52"/>
      <c r="AG5" s="52"/>
      <c r="AH5" s="52"/>
      <c r="AI5" s="52"/>
      <c r="AJ5" s="52"/>
      <c r="AK5" s="55"/>
      <c r="AL5" s="51"/>
      <c r="AM5" s="52"/>
      <c r="AN5" s="52"/>
      <c r="AO5" s="53">
        <v>1</v>
      </c>
      <c r="AP5" s="51"/>
      <c r="AQ5" s="52"/>
      <c r="AR5" s="52"/>
      <c r="AS5" s="55"/>
      <c r="AT5" s="51"/>
      <c r="AU5" s="52"/>
      <c r="AV5" s="55"/>
      <c r="AW5" s="51"/>
      <c r="AX5" s="52"/>
      <c r="AY5" s="55"/>
      <c r="AZ5" s="51"/>
      <c r="BA5" s="55"/>
      <c r="BB5" s="56">
        <f>SUM(H5:BA5)</f>
        <v>18</v>
      </c>
    </row>
    <row r="6" ht="17" customHeight="1">
      <c r="A6" t="s" s="48">
        <v>94</v>
      </c>
      <c r="B6" t="s" s="48">
        <v>95</v>
      </c>
      <c r="C6" t="s" s="48">
        <v>83</v>
      </c>
      <c r="D6" s="49">
        <v>70</v>
      </c>
      <c r="E6" t="s" s="48">
        <v>155</v>
      </c>
      <c r="F6" t="s" s="48">
        <v>84</v>
      </c>
      <c r="G6" t="s" s="50">
        <v>85</v>
      </c>
      <c r="H6" s="51"/>
      <c r="I6" s="49">
        <v>2</v>
      </c>
      <c r="J6" s="49">
        <v>1</v>
      </c>
      <c r="K6" s="49">
        <v>1</v>
      </c>
      <c r="L6" s="55"/>
      <c r="M6" s="51"/>
      <c r="N6" s="49">
        <v>4</v>
      </c>
      <c r="O6" s="52"/>
      <c r="P6" s="49">
        <v>1</v>
      </c>
      <c r="Q6" s="53">
        <v>1</v>
      </c>
      <c r="R6" s="51"/>
      <c r="S6" s="53">
        <v>1</v>
      </c>
      <c r="T6" s="51"/>
      <c r="U6" s="49">
        <v>2</v>
      </c>
      <c r="V6" s="52"/>
      <c r="W6" s="49">
        <v>1</v>
      </c>
      <c r="X6" s="49">
        <v>3</v>
      </c>
      <c r="Y6" s="52"/>
      <c r="Z6" s="52"/>
      <c r="AA6" s="52"/>
      <c r="AB6" s="52"/>
      <c r="AC6" s="52"/>
      <c r="AD6" s="49">
        <v>1</v>
      </c>
      <c r="AE6" s="52"/>
      <c r="AF6" s="49">
        <v>1</v>
      </c>
      <c r="AG6" s="49">
        <v>1</v>
      </c>
      <c r="AH6" s="52"/>
      <c r="AI6" s="52"/>
      <c r="AJ6" s="52"/>
      <c r="AK6" s="55"/>
      <c r="AL6" s="51"/>
      <c r="AM6" s="52"/>
      <c r="AN6" s="52"/>
      <c r="AO6" s="53">
        <v>1</v>
      </c>
      <c r="AP6" s="51"/>
      <c r="AQ6" s="52"/>
      <c r="AR6" s="52"/>
      <c r="AS6" s="55"/>
      <c r="AT6" s="51"/>
      <c r="AU6" s="49">
        <v>1</v>
      </c>
      <c r="AV6" s="55"/>
      <c r="AW6" s="51"/>
      <c r="AX6" s="52"/>
      <c r="AY6" s="55"/>
      <c r="AZ6" s="51"/>
      <c r="BA6" s="55"/>
      <c r="BB6" s="56">
        <f>SUM(H6:BA6)</f>
        <v>22</v>
      </c>
    </row>
    <row r="7" ht="17" customHeight="1">
      <c r="A7" t="s" s="48">
        <v>96</v>
      </c>
      <c r="B7" t="s" s="48">
        <v>97</v>
      </c>
      <c r="C7" t="s" s="48">
        <v>83</v>
      </c>
      <c r="D7" s="49">
        <v>55</v>
      </c>
      <c r="E7" t="s" s="48">
        <v>153</v>
      </c>
      <c r="F7" t="s" s="48">
        <v>98</v>
      </c>
      <c r="G7" t="s" s="50">
        <v>85</v>
      </c>
      <c r="H7" s="54">
        <v>1</v>
      </c>
      <c r="I7" s="49">
        <v>3</v>
      </c>
      <c r="J7" s="49">
        <v>1</v>
      </c>
      <c r="K7" s="52"/>
      <c r="L7" s="53">
        <v>1</v>
      </c>
      <c r="M7" s="51"/>
      <c r="N7" s="49">
        <v>3</v>
      </c>
      <c r="O7" s="49">
        <v>2</v>
      </c>
      <c r="P7" s="52"/>
      <c r="Q7" s="55"/>
      <c r="R7" s="51"/>
      <c r="S7" s="55"/>
      <c r="T7" s="54">
        <v>2</v>
      </c>
      <c r="U7" s="49">
        <v>3</v>
      </c>
      <c r="V7" s="52"/>
      <c r="W7" s="52"/>
      <c r="X7" s="52"/>
      <c r="Y7" s="52"/>
      <c r="Z7" s="49">
        <v>1</v>
      </c>
      <c r="AA7" s="52"/>
      <c r="AB7" s="49">
        <v>1</v>
      </c>
      <c r="AC7" s="52"/>
      <c r="AD7" s="52"/>
      <c r="AE7" s="49">
        <v>1</v>
      </c>
      <c r="AF7" s="52"/>
      <c r="AG7" s="52"/>
      <c r="AH7" s="52"/>
      <c r="AI7" s="49">
        <v>1</v>
      </c>
      <c r="AJ7" s="52"/>
      <c r="AK7" s="55"/>
      <c r="AL7" s="54">
        <v>1</v>
      </c>
      <c r="AM7" s="52"/>
      <c r="AN7" s="52"/>
      <c r="AO7" s="53">
        <v>1</v>
      </c>
      <c r="AP7" s="51"/>
      <c r="AQ7" s="52"/>
      <c r="AR7" s="52"/>
      <c r="AS7" s="55"/>
      <c r="AT7" s="51"/>
      <c r="AU7" s="52"/>
      <c r="AV7" s="55"/>
      <c r="AW7" s="51"/>
      <c r="AX7" s="52"/>
      <c r="AY7" s="55"/>
      <c r="AZ7" s="54">
        <v>1</v>
      </c>
      <c r="BA7" s="55"/>
      <c r="BB7" s="56">
        <f>SUM(H7:BA7)</f>
        <v>23</v>
      </c>
    </row>
    <row r="8" ht="17" customHeight="1">
      <c r="A8" t="s" s="48">
        <v>99</v>
      </c>
      <c r="B8" t="s" s="48">
        <v>100</v>
      </c>
      <c r="C8" t="s" s="48">
        <v>83</v>
      </c>
      <c r="D8" s="49">
        <v>54</v>
      </c>
      <c r="E8" t="s" s="48">
        <v>153</v>
      </c>
      <c r="F8" t="s" s="48">
        <v>88</v>
      </c>
      <c r="G8" t="s" s="50">
        <v>89</v>
      </c>
      <c r="H8" s="54">
        <v>1</v>
      </c>
      <c r="I8" s="49">
        <v>2</v>
      </c>
      <c r="J8" s="52"/>
      <c r="K8" s="52"/>
      <c r="L8" s="55"/>
      <c r="M8" s="51"/>
      <c r="N8" s="49">
        <v>1</v>
      </c>
      <c r="O8" s="52"/>
      <c r="P8" s="52"/>
      <c r="Q8" s="53">
        <v>1</v>
      </c>
      <c r="R8" s="51"/>
      <c r="S8" s="53">
        <v>2</v>
      </c>
      <c r="T8" s="51"/>
      <c r="U8" s="49">
        <v>1</v>
      </c>
      <c r="V8" s="49">
        <v>2</v>
      </c>
      <c r="W8" s="52"/>
      <c r="X8" s="52"/>
      <c r="Y8" s="52"/>
      <c r="Z8" s="49">
        <v>5</v>
      </c>
      <c r="AA8" s="52"/>
      <c r="AB8" s="52"/>
      <c r="AC8" s="52"/>
      <c r="AD8" s="52"/>
      <c r="AE8" s="49">
        <v>1</v>
      </c>
      <c r="AF8" s="52"/>
      <c r="AG8" s="49">
        <v>1</v>
      </c>
      <c r="AH8" s="52"/>
      <c r="AI8" s="52"/>
      <c r="AJ8" s="49">
        <v>1</v>
      </c>
      <c r="AK8" s="55"/>
      <c r="AL8" s="51"/>
      <c r="AM8" s="52"/>
      <c r="AN8" s="52"/>
      <c r="AO8" s="53">
        <v>2</v>
      </c>
      <c r="AP8" s="51"/>
      <c r="AQ8" s="52"/>
      <c r="AR8" s="52"/>
      <c r="AS8" s="55"/>
      <c r="AT8" s="51"/>
      <c r="AU8" s="52"/>
      <c r="AV8" s="55"/>
      <c r="AW8" s="54">
        <v>2</v>
      </c>
      <c r="AX8" s="52"/>
      <c r="AY8" s="55"/>
      <c r="AZ8" s="51"/>
      <c r="BA8" s="55"/>
      <c r="BB8" s="56">
        <f>SUM(H8:BA8)</f>
        <v>22</v>
      </c>
    </row>
    <row r="9" ht="17" customHeight="1">
      <c r="A9" t="s" s="48">
        <v>101</v>
      </c>
      <c r="B9" t="s" s="48">
        <v>102</v>
      </c>
      <c r="C9" t="s" s="48">
        <v>83</v>
      </c>
      <c r="D9" s="49">
        <v>40</v>
      </c>
      <c r="E9" t="s" s="48">
        <v>154</v>
      </c>
      <c r="F9" t="s" s="48">
        <v>98</v>
      </c>
      <c r="G9" t="s" s="50">
        <v>85</v>
      </c>
      <c r="H9" s="51"/>
      <c r="I9" s="49">
        <v>2</v>
      </c>
      <c r="J9" s="52"/>
      <c r="K9" s="52"/>
      <c r="L9" s="55"/>
      <c r="M9" s="51"/>
      <c r="N9" s="49">
        <v>2</v>
      </c>
      <c r="O9" s="52"/>
      <c r="P9" s="52"/>
      <c r="Q9" s="55"/>
      <c r="R9" s="51"/>
      <c r="S9" s="53">
        <v>3</v>
      </c>
      <c r="T9" s="54">
        <v>1</v>
      </c>
      <c r="U9" s="49">
        <v>1</v>
      </c>
      <c r="V9" s="52"/>
      <c r="W9" s="52"/>
      <c r="X9" s="52"/>
      <c r="Y9" s="52"/>
      <c r="Z9" s="49">
        <v>1</v>
      </c>
      <c r="AA9" s="52"/>
      <c r="AB9" s="49">
        <v>1</v>
      </c>
      <c r="AC9" s="52"/>
      <c r="AD9" s="52"/>
      <c r="AE9" s="49">
        <v>2</v>
      </c>
      <c r="AF9" s="52"/>
      <c r="AG9" s="52"/>
      <c r="AH9" s="52"/>
      <c r="AI9" s="52"/>
      <c r="AJ9" s="52"/>
      <c r="AK9" s="55"/>
      <c r="AL9" s="51"/>
      <c r="AM9" s="52"/>
      <c r="AN9" s="52"/>
      <c r="AO9" s="53">
        <v>1</v>
      </c>
      <c r="AP9" s="54">
        <v>3</v>
      </c>
      <c r="AQ9" s="49">
        <v>1</v>
      </c>
      <c r="AR9" s="52"/>
      <c r="AS9" s="55"/>
      <c r="AT9" s="51"/>
      <c r="AU9" s="49">
        <v>1</v>
      </c>
      <c r="AV9" s="53">
        <v>2</v>
      </c>
      <c r="AW9" s="51"/>
      <c r="AX9" s="52"/>
      <c r="AY9" s="55"/>
      <c r="AZ9" s="51"/>
      <c r="BA9" s="55"/>
      <c r="BB9" s="56">
        <f>SUM(H9:BA9)</f>
        <v>21</v>
      </c>
    </row>
    <row r="10" ht="17" customHeight="1">
      <c r="A10" t="s" s="48">
        <v>103</v>
      </c>
      <c r="B10" t="s" s="48">
        <v>104</v>
      </c>
      <c r="C10" t="s" s="48">
        <v>83</v>
      </c>
      <c r="D10" s="49">
        <v>70</v>
      </c>
      <c r="E10" t="s" s="48">
        <v>155</v>
      </c>
      <c r="F10" t="s" s="48">
        <v>84</v>
      </c>
      <c r="G10" t="s" s="50">
        <v>85</v>
      </c>
      <c r="H10" s="54">
        <v>2</v>
      </c>
      <c r="I10" s="49">
        <v>3</v>
      </c>
      <c r="J10" s="49">
        <v>2</v>
      </c>
      <c r="K10" s="52"/>
      <c r="L10" s="53">
        <v>1</v>
      </c>
      <c r="M10" s="54">
        <v>1</v>
      </c>
      <c r="N10" s="49">
        <v>4</v>
      </c>
      <c r="O10" s="49">
        <v>1</v>
      </c>
      <c r="P10" s="52"/>
      <c r="Q10" s="55"/>
      <c r="R10" s="54">
        <v>2</v>
      </c>
      <c r="S10" s="55"/>
      <c r="T10" s="54">
        <v>1</v>
      </c>
      <c r="U10" s="52"/>
      <c r="V10" s="49">
        <v>1</v>
      </c>
      <c r="W10" s="52"/>
      <c r="X10" s="49">
        <v>4</v>
      </c>
      <c r="Y10" s="52"/>
      <c r="Z10" s="49">
        <v>3</v>
      </c>
      <c r="AA10" s="52"/>
      <c r="AB10" s="49">
        <v>2</v>
      </c>
      <c r="AC10" s="52"/>
      <c r="AD10" s="52"/>
      <c r="AE10" s="52"/>
      <c r="AF10" s="52"/>
      <c r="AG10" s="52"/>
      <c r="AH10" s="49">
        <v>1</v>
      </c>
      <c r="AI10" s="52"/>
      <c r="AJ10" s="52"/>
      <c r="AK10" s="55"/>
      <c r="AL10" s="51"/>
      <c r="AM10" s="52"/>
      <c r="AN10" s="52"/>
      <c r="AO10" s="53">
        <v>6</v>
      </c>
      <c r="AP10" s="51"/>
      <c r="AQ10" s="52"/>
      <c r="AR10" s="52"/>
      <c r="AS10" s="55"/>
      <c r="AT10" s="51"/>
      <c r="AU10" s="52"/>
      <c r="AV10" s="55"/>
      <c r="AW10" s="54">
        <v>2</v>
      </c>
      <c r="AX10" s="52"/>
      <c r="AY10" s="55"/>
      <c r="AZ10" s="51"/>
      <c r="BA10" s="55"/>
      <c r="BB10" s="56">
        <f>SUM(H10:BA10)</f>
        <v>36</v>
      </c>
    </row>
    <row r="11" ht="17" customHeight="1">
      <c r="A11" t="s" s="48">
        <v>105</v>
      </c>
      <c r="B11" t="s" s="48">
        <v>106</v>
      </c>
      <c r="C11" t="s" s="48">
        <v>83</v>
      </c>
      <c r="D11" s="49">
        <v>70</v>
      </c>
      <c r="E11" t="s" s="48">
        <v>155</v>
      </c>
      <c r="F11" t="s" s="48">
        <v>84</v>
      </c>
      <c r="G11" t="s" s="50">
        <v>85</v>
      </c>
      <c r="H11" s="51"/>
      <c r="I11" s="49">
        <v>5</v>
      </c>
      <c r="J11" s="52"/>
      <c r="K11" s="49">
        <v>2</v>
      </c>
      <c r="L11" s="53">
        <v>1</v>
      </c>
      <c r="M11" s="51"/>
      <c r="N11" s="49">
        <v>4</v>
      </c>
      <c r="O11" s="52"/>
      <c r="P11" s="52"/>
      <c r="Q11" s="53">
        <v>1</v>
      </c>
      <c r="R11" s="51"/>
      <c r="S11" s="55"/>
      <c r="T11" s="54">
        <v>4</v>
      </c>
      <c r="U11" s="49">
        <v>4</v>
      </c>
      <c r="V11" s="52"/>
      <c r="W11" s="52"/>
      <c r="X11" s="52"/>
      <c r="Y11" s="52"/>
      <c r="Z11" s="52"/>
      <c r="AA11" s="52"/>
      <c r="AB11" s="52"/>
      <c r="AC11" s="52"/>
      <c r="AD11" s="52"/>
      <c r="AE11" s="52"/>
      <c r="AF11" s="52"/>
      <c r="AG11" s="52"/>
      <c r="AH11" s="52"/>
      <c r="AI11" s="52"/>
      <c r="AJ11" s="52"/>
      <c r="AK11" s="55"/>
      <c r="AL11" s="51"/>
      <c r="AM11" s="52"/>
      <c r="AN11" s="52"/>
      <c r="AO11" s="55"/>
      <c r="AP11" s="51"/>
      <c r="AQ11" s="52"/>
      <c r="AR11" s="52"/>
      <c r="AS11" s="55"/>
      <c r="AT11" s="51"/>
      <c r="AU11" s="52"/>
      <c r="AV11" s="55"/>
      <c r="AW11" s="51"/>
      <c r="AX11" s="49">
        <v>1</v>
      </c>
      <c r="AY11" s="53">
        <v>1</v>
      </c>
      <c r="AZ11" s="51"/>
      <c r="BA11" s="55"/>
      <c r="BB11" s="56">
        <f>SUM(H11:BA11)</f>
        <v>23</v>
      </c>
    </row>
    <row r="12" ht="16" customHeight="1">
      <c r="A12" t="s" s="58">
        <v>107</v>
      </c>
      <c r="B12" t="s" s="58">
        <v>108</v>
      </c>
      <c r="C12" t="s" s="58">
        <v>83</v>
      </c>
      <c r="D12" s="59">
        <v>44</v>
      </c>
      <c r="E12" t="s" s="48">
        <v>154</v>
      </c>
      <c r="F12" t="s" s="58">
        <v>88</v>
      </c>
      <c r="G12" t="s" s="60">
        <v>89</v>
      </c>
      <c r="H12" s="61"/>
      <c r="I12" s="59">
        <v>1</v>
      </c>
      <c r="J12" s="59">
        <v>1</v>
      </c>
      <c r="K12" s="62"/>
      <c r="L12" s="63"/>
      <c r="M12" s="64">
        <v>1</v>
      </c>
      <c r="N12" s="59">
        <v>3</v>
      </c>
      <c r="O12" s="62"/>
      <c r="P12" s="62"/>
      <c r="Q12" s="63"/>
      <c r="R12" s="64">
        <v>1</v>
      </c>
      <c r="S12" s="63"/>
      <c r="T12" s="64">
        <v>1</v>
      </c>
      <c r="U12" s="59">
        <v>2</v>
      </c>
      <c r="V12" s="62"/>
      <c r="W12" s="62"/>
      <c r="X12" s="59">
        <v>1</v>
      </c>
      <c r="Y12" s="59">
        <v>1</v>
      </c>
      <c r="Z12" s="62"/>
      <c r="AA12" s="62"/>
      <c r="AB12" s="62"/>
      <c r="AC12" s="62"/>
      <c r="AD12" s="62"/>
      <c r="AE12" s="62"/>
      <c r="AF12" s="62"/>
      <c r="AG12" s="62"/>
      <c r="AH12" s="62"/>
      <c r="AI12" s="62"/>
      <c r="AJ12" s="62"/>
      <c r="AK12" s="63"/>
      <c r="AL12" s="61"/>
      <c r="AM12" s="62"/>
      <c r="AN12" s="62"/>
      <c r="AO12" s="63"/>
      <c r="AP12" s="61"/>
      <c r="AQ12" s="62"/>
      <c r="AR12" s="62"/>
      <c r="AS12" s="63"/>
      <c r="AT12" s="61"/>
      <c r="AU12" s="62"/>
      <c r="AV12" s="63"/>
      <c r="AW12" s="61"/>
      <c r="AX12" s="62"/>
      <c r="AY12" s="63"/>
      <c r="AZ12" s="61"/>
      <c r="BA12" s="63"/>
      <c r="BB12" s="65">
        <f>SUM(H12:BA12)</f>
        <v>12</v>
      </c>
    </row>
    <row r="13" ht="17.5" customHeight="1">
      <c r="A13" t="s" s="66">
        <v>109</v>
      </c>
      <c r="B13" t="s" s="67">
        <v>110</v>
      </c>
      <c r="C13" t="s" s="67">
        <v>111</v>
      </c>
      <c r="D13" s="68">
        <v>58</v>
      </c>
      <c r="E13" t="s" s="48">
        <v>153</v>
      </c>
      <c r="F13" t="s" s="67">
        <v>84</v>
      </c>
      <c r="G13" t="s" s="69">
        <v>112</v>
      </c>
      <c r="H13" s="70"/>
      <c r="I13" s="71"/>
      <c r="J13" s="71"/>
      <c r="K13" s="68">
        <v>2</v>
      </c>
      <c r="L13" s="72">
        <v>1</v>
      </c>
      <c r="M13" s="70"/>
      <c r="N13" s="68">
        <v>1</v>
      </c>
      <c r="O13" s="71"/>
      <c r="P13" s="71"/>
      <c r="Q13" s="72">
        <v>3</v>
      </c>
      <c r="R13" s="70"/>
      <c r="S13" s="73"/>
      <c r="T13" s="70"/>
      <c r="U13" s="71"/>
      <c r="V13" s="71"/>
      <c r="W13" s="71"/>
      <c r="X13" s="71"/>
      <c r="Y13" s="73"/>
      <c r="Z13" s="70"/>
      <c r="AA13" s="71"/>
      <c r="AB13" s="71"/>
      <c r="AC13" s="71"/>
      <c r="AD13" s="71"/>
      <c r="AE13" s="71"/>
      <c r="AF13" s="71"/>
      <c r="AG13" s="71"/>
      <c r="AH13" s="71"/>
      <c r="AI13" s="71"/>
      <c r="AJ13" s="71"/>
      <c r="AK13" s="73"/>
      <c r="AL13" s="70"/>
      <c r="AM13" s="71"/>
      <c r="AN13" s="71"/>
      <c r="AO13" s="72">
        <v>2</v>
      </c>
      <c r="AP13" s="70"/>
      <c r="AQ13" s="71"/>
      <c r="AR13" s="71"/>
      <c r="AS13" s="73"/>
      <c r="AT13" s="70"/>
      <c r="AU13" s="71"/>
      <c r="AV13" s="73"/>
      <c r="AW13" s="70"/>
      <c r="AX13" s="71"/>
      <c r="AY13" s="73"/>
      <c r="AZ13" s="74"/>
      <c r="BA13" s="73"/>
      <c r="BB13" s="75">
        <f>SUM(H13:BA13)</f>
        <v>9</v>
      </c>
    </row>
    <row r="14" ht="17" customHeight="1">
      <c r="A14" t="s" s="76">
        <v>113</v>
      </c>
      <c r="B14" t="s" s="48">
        <v>114</v>
      </c>
      <c r="C14" t="s" s="48">
        <v>111</v>
      </c>
      <c r="D14" s="49">
        <v>50</v>
      </c>
      <c r="E14" t="s" s="48">
        <v>153</v>
      </c>
      <c r="F14" t="s" s="48">
        <v>98</v>
      </c>
      <c r="G14" t="s" s="50">
        <v>112</v>
      </c>
      <c r="H14" s="54">
        <v>4</v>
      </c>
      <c r="I14" s="49">
        <v>7</v>
      </c>
      <c r="J14" s="49">
        <v>2</v>
      </c>
      <c r="K14" s="49">
        <v>2</v>
      </c>
      <c r="L14" s="53">
        <v>2</v>
      </c>
      <c r="M14" s="51"/>
      <c r="N14" s="49">
        <v>5</v>
      </c>
      <c r="O14" s="49">
        <v>1</v>
      </c>
      <c r="P14" s="49">
        <v>1</v>
      </c>
      <c r="Q14" s="53">
        <v>2</v>
      </c>
      <c r="R14" s="51"/>
      <c r="S14" s="55"/>
      <c r="T14" s="54">
        <v>2</v>
      </c>
      <c r="U14" s="49">
        <v>2</v>
      </c>
      <c r="V14" s="52"/>
      <c r="W14" s="52"/>
      <c r="X14" s="52"/>
      <c r="Y14" s="53">
        <v>1</v>
      </c>
      <c r="Z14" s="51"/>
      <c r="AA14" s="49">
        <v>1</v>
      </c>
      <c r="AB14" s="49">
        <v>4</v>
      </c>
      <c r="AC14" s="49">
        <v>2</v>
      </c>
      <c r="AD14" s="52"/>
      <c r="AE14" s="52"/>
      <c r="AF14" s="49">
        <v>2</v>
      </c>
      <c r="AG14" s="52"/>
      <c r="AH14" s="52"/>
      <c r="AI14" s="52"/>
      <c r="AJ14" s="49">
        <v>1</v>
      </c>
      <c r="AK14" s="55"/>
      <c r="AL14" s="54">
        <v>1</v>
      </c>
      <c r="AM14" s="52"/>
      <c r="AN14" s="52"/>
      <c r="AO14" s="55"/>
      <c r="AP14" s="54">
        <v>1</v>
      </c>
      <c r="AQ14" s="52"/>
      <c r="AR14" s="52"/>
      <c r="AS14" s="55"/>
      <c r="AT14" s="51"/>
      <c r="AU14" s="52"/>
      <c r="AV14" s="53">
        <v>1</v>
      </c>
      <c r="AW14" s="51"/>
      <c r="AX14" s="52"/>
      <c r="AY14" s="53">
        <v>1</v>
      </c>
      <c r="AZ14" s="51"/>
      <c r="BA14" s="55"/>
      <c r="BB14" s="56">
        <f>SUM(H14:BA14)</f>
        <v>45</v>
      </c>
    </row>
    <row r="15" ht="17" customHeight="1">
      <c r="A15" t="s" s="76">
        <v>115</v>
      </c>
      <c r="B15" t="s" s="48">
        <v>116</v>
      </c>
      <c r="C15" t="s" s="48">
        <v>111</v>
      </c>
      <c r="D15" s="49">
        <v>48</v>
      </c>
      <c r="E15" t="s" s="48">
        <v>154</v>
      </c>
      <c r="F15" t="s" s="48">
        <v>98</v>
      </c>
      <c r="G15" t="s" s="50">
        <v>112</v>
      </c>
      <c r="H15" s="51"/>
      <c r="I15" s="49">
        <v>1</v>
      </c>
      <c r="J15" s="52"/>
      <c r="K15" s="52"/>
      <c r="L15" s="55"/>
      <c r="M15" s="54">
        <v>1</v>
      </c>
      <c r="N15" s="49">
        <v>5</v>
      </c>
      <c r="O15" s="52"/>
      <c r="P15" s="52"/>
      <c r="Q15" s="53">
        <v>1</v>
      </c>
      <c r="R15" s="51"/>
      <c r="S15" s="53">
        <v>2</v>
      </c>
      <c r="T15" s="54">
        <v>1</v>
      </c>
      <c r="U15" s="49">
        <v>1</v>
      </c>
      <c r="V15" s="49">
        <v>2</v>
      </c>
      <c r="W15" s="49">
        <v>1</v>
      </c>
      <c r="X15" s="52"/>
      <c r="Y15" s="55"/>
      <c r="Z15" s="51"/>
      <c r="AA15" s="52"/>
      <c r="AB15" s="52"/>
      <c r="AC15" s="52"/>
      <c r="AD15" s="52"/>
      <c r="AE15" s="49">
        <v>1</v>
      </c>
      <c r="AF15" s="52"/>
      <c r="AG15" s="52"/>
      <c r="AH15" s="52"/>
      <c r="AI15" s="52"/>
      <c r="AJ15" s="52"/>
      <c r="AK15" s="55"/>
      <c r="AL15" s="54">
        <v>1</v>
      </c>
      <c r="AM15" s="52"/>
      <c r="AN15" s="52"/>
      <c r="AO15" s="53">
        <v>1</v>
      </c>
      <c r="AP15" s="51"/>
      <c r="AQ15" s="52"/>
      <c r="AR15" s="52"/>
      <c r="AS15" s="55"/>
      <c r="AT15" s="51"/>
      <c r="AU15" s="52"/>
      <c r="AV15" s="55"/>
      <c r="AW15" s="51"/>
      <c r="AX15" s="52"/>
      <c r="AY15" s="55"/>
      <c r="AZ15" s="51"/>
      <c r="BA15" s="55"/>
      <c r="BB15" s="56">
        <f>SUM(H15:BA15)</f>
        <v>18</v>
      </c>
    </row>
    <row r="16" ht="17" customHeight="1">
      <c r="A16" t="s" s="76">
        <v>117</v>
      </c>
      <c r="B16" t="s" s="48">
        <v>118</v>
      </c>
      <c r="C16" t="s" s="48">
        <v>111</v>
      </c>
      <c r="D16" s="49">
        <v>56</v>
      </c>
      <c r="E16" t="s" s="48">
        <v>153</v>
      </c>
      <c r="F16" t="s" s="48">
        <v>88</v>
      </c>
      <c r="G16" t="s" s="50">
        <v>89</v>
      </c>
      <c r="H16" s="54">
        <v>4</v>
      </c>
      <c r="I16" s="52"/>
      <c r="J16" s="52"/>
      <c r="K16" s="49">
        <v>2</v>
      </c>
      <c r="L16" s="55"/>
      <c r="M16" s="51"/>
      <c r="N16" s="52"/>
      <c r="O16" s="52"/>
      <c r="P16" s="49">
        <v>1</v>
      </c>
      <c r="Q16" s="55"/>
      <c r="R16" s="51"/>
      <c r="S16" s="55"/>
      <c r="T16" s="54">
        <v>1</v>
      </c>
      <c r="U16" s="49">
        <v>1</v>
      </c>
      <c r="V16" s="49">
        <v>2</v>
      </c>
      <c r="W16" s="49">
        <v>1</v>
      </c>
      <c r="X16" s="52"/>
      <c r="Y16" s="55"/>
      <c r="Z16" s="54">
        <v>3</v>
      </c>
      <c r="AA16" s="52"/>
      <c r="AB16" s="49">
        <v>1</v>
      </c>
      <c r="AC16" s="52"/>
      <c r="AD16" s="52"/>
      <c r="AE16" s="49">
        <v>2</v>
      </c>
      <c r="AF16" s="49">
        <v>1</v>
      </c>
      <c r="AG16" s="52"/>
      <c r="AH16" s="52"/>
      <c r="AI16" s="52"/>
      <c r="AJ16" s="49">
        <v>1</v>
      </c>
      <c r="AK16" s="55"/>
      <c r="AL16" s="51"/>
      <c r="AM16" s="52"/>
      <c r="AN16" s="52"/>
      <c r="AO16" s="53">
        <v>2</v>
      </c>
      <c r="AP16" s="51"/>
      <c r="AQ16" s="52"/>
      <c r="AR16" s="52"/>
      <c r="AS16" s="55"/>
      <c r="AT16" s="51"/>
      <c r="AU16" s="52"/>
      <c r="AV16" s="55"/>
      <c r="AW16" s="54">
        <v>3</v>
      </c>
      <c r="AX16" s="52"/>
      <c r="AY16" s="55"/>
      <c r="AZ16" s="51"/>
      <c r="BA16" s="55"/>
      <c r="BB16" s="56">
        <f>SUM(H16:BA16)</f>
        <v>25</v>
      </c>
    </row>
    <row r="17" ht="17" customHeight="1">
      <c r="A17" t="s" s="76">
        <v>119</v>
      </c>
      <c r="B17" t="s" s="48">
        <v>120</v>
      </c>
      <c r="C17" t="s" s="48">
        <v>111</v>
      </c>
      <c r="D17" s="49">
        <v>48</v>
      </c>
      <c r="E17" t="s" s="48">
        <v>154</v>
      </c>
      <c r="F17" t="s" s="48">
        <v>98</v>
      </c>
      <c r="G17" t="s" s="50">
        <v>112</v>
      </c>
      <c r="H17" s="54">
        <v>1</v>
      </c>
      <c r="I17" s="52"/>
      <c r="J17" s="52"/>
      <c r="K17" s="49">
        <v>3</v>
      </c>
      <c r="L17" s="53">
        <v>2</v>
      </c>
      <c r="M17" s="54">
        <v>1</v>
      </c>
      <c r="N17" s="49">
        <v>1</v>
      </c>
      <c r="O17" s="49">
        <v>2</v>
      </c>
      <c r="P17" s="49">
        <v>1</v>
      </c>
      <c r="Q17" s="55"/>
      <c r="R17" s="51"/>
      <c r="S17" s="55"/>
      <c r="T17" s="54">
        <v>3</v>
      </c>
      <c r="U17" s="52"/>
      <c r="V17" s="49">
        <v>1</v>
      </c>
      <c r="W17" s="52"/>
      <c r="X17" s="52"/>
      <c r="Y17" s="55"/>
      <c r="Z17" s="54">
        <v>2</v>
      </c>
      <c r="AA17" s="52"/>
      <c r="AB17" s="52"/>
      <c r="AC17" s="52"/>
      <c r="AD17" s="52"/>
      <c r="AE17" s="52"/>
      <c r="AF17" s="52"/>
      <c r="AG17" s="52"/>
      <c r="AH17" s="52"/>
      <c r="AI17" s="52"/>
      <c r="AJ17" s="52"/>
      <c r="AK17" s="55"/>
      <c r="AL17" s="51"/>
      <c r="AM17" s="52"/>
      <c r="AN17" s="52"/>
      <c r="AO17" s="53">
        <v>1</v>
      </c>
      <c r="AP17" s="51"/>
      <c r="AQ17" s="52"/>
      <c r="AR17" s="52"/>
      <c r="AS17" s="55"/>
      <c r="AT17" s="51"/>
      <c r="AU17" s="52"/>
      <c r="AV17" s="53">
        <v>1</v>
      </c>
      <c r="AW17" s="54">
        <v>1</v>
      </c>
      <c r="AX17" s="52"/>
      <c r="AY17" s="53">
        <v>1</v>
      </c>
      <c r="AZ17" s="51"/>
      <c r="BA17" s="55"/>
      <c r="BB17" s="56">
        <f>SUM(H17:BA17)</f>
        <v>21</v>
      </c>
    </row>
    <row r="18" ht="17" customHeight="1">
      <c r="A18" t="s" s="76">
        <v>121</v>
      </c>
      <c r="B18" t="s" s="48">
        <v>122</v>
      </c>
      <c r="C18" t="s" s="48">
        <v>111</v>
      </c>
      <c r="D18" s="49">
        <v>52</v>
      </c>
      <c r="E18" t="s" s="48">
        <v>153</v>
      </c>
      <c r="F18" t="s" s="48">
        <v>98</v>
      </c>
      <c r="G18" t="s" s="50">
        <v>112</v>
      </c>
      <c r="H18" s="54">
        <v>1</v>
      </c>
      <c r="I18" s="49">
        <v>1</v>
      </c>
      <c r="J18" s="52"/>
      <c r="K18" s="52"/>
      <c r="L18" s="53">
        <v>1</v>
      </c>
      <c r="M18" s="54">
        <v>2</v>
      </c>
      <c r="N18" s="49">
        <v>4</v>
      </c>
      <c r="O18" s="52"/>
      <c r="P18" s="49">
        <v>1</v>
      </c>
      <c r="Q18" s="53">
        <v>3</v>
      </c>
      <c r="R18" s="54">
        <v>1</v>
      </c>
      <c r="S18" s="55"/>
      <c r="T18" s="54">
        <v>4</v>
      </c>
      <c r="U18" s="49">
        <v>2</v>
      </c>
      <c r="V18" s="52"/>
      <c r="W18" s="52"/>
      <c r="X18" s="49">
        <v>1</v>
      </c>
      <c r="Y18" s="55"/>
      <c r="Z18" s="51"/>
      <c r="AA18" s="49">
        <v>1</v>
      </c>
      <c r="AB18" s="52"/>
      <c r="AC18" s="52"/>
      <c r="AD18" s="52"/>
      <c r="AE18" s="52"/>
      <c r="AF18" s="49">
        <v>2</v>
      </c>
      <c r="AG18" s="49">
        <v>1</v>
      </c>
      <c r="AH18" s="52"/>
      <c r="AI18" s="52"/>
      <c r="AJ18" s="52"/>
      <c r="AK18" s="53">
        <v>1</v>
      </c>
      <c r="AL18" s="51"/>
      <c r="AM18" s="52"/>
      <c r="AN18" s="52"/>
      <c r="AO18" s="53">
        <v>7</v>
      </c>
      <c r="AP18" s="54">
        <v>1</v>
      </c>
      <c r="AQ18" s="49">
        <v>1</v>
      </c>
      <c r="AR18" s="52"/>
      <c r="AS18" s="55"/>
      <c r="AT18" s="54">
        <v>1</v>
      </c>
      <c r="AU18" s="52"/>
      <c r="AV18" s="55"/>
      <c r="AW18" s="51"/>
      <c r="AX18" s="52"/>
      <c r="AY18" s="55"/>
      <c r="AZ18" s="51"/>
      <c r="BA18" s="55"/>
      <c r="BB18" s="56">
        <f>SUM(H18:BA18)</f>
        <v>36</v>
      </c>
    </row>
    <row r="19" ht="17" customHeight="1">
      <c r="A19" t="s" s="76">
        <v>123</v>
      </c>
      <c r="B19" t="s" s="48">
        <v>124</v>
      </c>
      <c r="C19" t="s" s="48">
        <v>111</v>
      </c>
      <c r="D19" s="49">
        <v>59</v>
      </c>
      <c r="E19" t="s" s="48">
        <v>153</v>
      </c>
      <c r="F19" t="s" s="48">
        <v>98</v>
      </c>
      <c r="G19" t="s" s="50">
        <v>112</v>
      </c>
      <c r="H19" s="54">
        <v>1</v>
      </c>
      <c r="I19" s="49">
        <v>1</v>
      </c>
      <c r="J19" s="52"/>
      <c r="K19" s="49">
        <v>1</v>
      </c>
      <c r="L19" s="53">
        <v>3</v>
      </c>
      <c r="M19" s="51"/>
      <c r="N19" s="49">
        <v>1</v>
      </c>
      <c r="O19" s="52"/>
      <c r="P19" s="49">
        <v>2</v>
      </c>
      <c r="Q19" s="53">
        <v>3</v>
      </c>
      <c r="R19" s="51"/>
      <c r="S19" s="53">
        <v>2</v>
      </c>
      <c r="T19" s="54">
        <v>2</v>
      </c>
      <c r="U19" s="49">
        <v>3</v>
      </c>
      <c r="V19" s="52"/>
      <c r="W19" s="52"/>
      <c r="X19" s="49">
        <v>6</v>
      </c>
      <c r="Y19" s="55"/>
      <c r="Z19" s="51"/>
      <c r="AA19" s="52"/>
      <c r="AB19" s="49">
        <v>1</v>
      </c>
      <c r="AC19" s="52"/>
      <c r="AD19" s="52"/>
      <c r="AE19" s="52"/>
      <c r="AF19" s="52"/>
      <c r="AG19" s="52"/>
      <c r="AH19" s="52"/>
      <c r="AI19" s="52"/>
      <c r="AJ19" s="52"/>
      <c r="AK19" s="55"/>
      <c r="AL19" s="54">
        <v>1</v>
      </c>
      <c r="AM19" s="52"/>
      <c r="AN19" s="52"/>
      <c r="AO19" s="53">
        <v>2</v>
      </c>
      <c r="AP19" s="51"/>
      <c r="AQ19" s="52"/>
      <c r="AR19" s="49">
        <v>1</v>
      </c>
      <c r="AS19" s="53">
        <v>1</v>
      </c>
      <c r="AT19" s="51"/>
      <c r="AU19" s="52"/>
      <c r="AV19" s="53">
        <v>1</v>
      </c>
      <c r="AW19" s="51"/>
      <c r="AX19" s="52"/>
      <c r="AY19" s="55"/>
      <c r="AZ19" s="51"/>
      <c r="BA19" s="55"/>
      <c r="BB19" s="56">
        <f>SUM(H19:BA19)</f>
        <v>32</v>
      </c>
    </row>
    <row r="20" ht="17" customHeight="1">
      <c r="A20" t="s" s="76">
        <v>125</v>
      </c>
      <c r="B20" t="s" s="48">
        <v>126</v>
      </c>
      <c r="C20" t="s" s="48">
        <v>111</v>
      </c>
      <c r="D20" s="49">
        <v>54</v>
      </c>
      <c r="E20" t="s" s="48">
        <v>153</v>
      </c>
      <c r="F20" t="s" s="48">
        <v>98</v>
      </c>
      <c r="G20" t="s" s="50">
        <v>112</v>
      </c>
      <c r="H20" s="54">
        <v>1</v>
      </c>
      <c r="I20" s="49">
        <v>1</v>
      </c>
      <c r="J20" s="52"/>
      <c r="K20" s="49">
        <v>1</v>
      </c>
      <c r="L20" s="55"/>
      <c r="M20" s="51"/>
      <c r="N20" s="52"/>
      <c r="O20" s="49">
        <v>1</v>
      </c>
      <c r="P20" s="52"/>
      <c r="Q20" s="53">
        <v>2</v>
      </c>
      <c r="R20" s="54">
        <v>1</v>
      </c>
      <c r="S20" s="53">
        <v>2</v>
      </c>
      <c r="T20" s="54">
        <v>2</v>
      </c>
      <c r="U20" s="49">
        <v>6</v>
      </c>
      <c r="V20" s="52"/>
      <c r="W20" s="52"/>
      <c r="X20" s="52"/>
      <c r="Y20" s="55"/>
      <c r="Z20" s="54">
        <v>4</v>
      </c>
      <c r="AA20" s="49">
        <v>1</v>
      </c>
      <c r="AB20" s="49">
        <v>1</v>
      </c>
      <c r="AC20" s="52"/>
      <c r="AD20" s="52"/>
      <c r="AE20" s="49">
        <v>1</v>
      </c>
      <c r="AF20" s="52"/>
      <c r="AG20" s="52"/>
      <c r="AH20" s="49">
        <v>1</v>
      </c>
      <c r="AI20" s="52"/>
      <c r="AJ20" s="52"/>
      <c r="AK20" s="55"/>
      <c r="AL20" s="54">
        <v>1</v>
      </c>
      <c r="AM20" s="49">
        <v>1</v>
      </c>
      <c r="AN20" s="52"/>
      <c r="AO20" s="53">
        <v>4</v>
      </c>
      <c r="AP20" s="51"/>
      <c r="AQ20" s="49">
        <v>1</v>
      </c>
      <c r="AR20" s="52"/>
      <c r="AS20" s="55"/>
      <c r="AT20" s="51"/>
      <c r="AU20" s="49">
        <v>1</v>
      </c>
      <c r="AV20" s="55"/>
      <c r="AW20" s="51"/>
      <c r="AX20" s="52"/>
      <c r="AY20" s="55"/>
      <c r="AZ20" s="51"/>
      <c r="BA20" s="55"/>
      <c r="BB20" s="56">
        <f>SUM(H20:BA20)</f>
        <v>33</v>
      </c>
    </row>
    <row r="21" ht="17" customHeight="1">
      <c r="A21" t="s" s="76">
        <v>127</v>
      </c>
      <c r="B21" t="s" s="48">
        <v>128</v>
      </c>
      <c r="C21" t="s" s="48">
        <v>111</v>
      </c>
      <c r="D21" s="49">
        <v>56</v>
      </c>
      <c r="E21" t="s" s="48">
        <v>153</v>
      </c>
      <c r="F21" t="s" s="48">
        <v>98</v>
      </c>
      <c r="G21" t="s" s="50">
        <v>112</v>
      </c>
      <c r="H21" s="51"/>
      <c r="I21" s="49">
        <v>5</v>
      </c>
      <c r="J21" s="52"/>
      <c r="K21" s="49">
        <v>1</v>
      </c>
      <c r="L21" s="55"/>
      <c r="M21" s="54">
        <v>1</v>
      </c>
      <c r="N21" s="49">
        <v>5</v>
      </c>
      <c r="O21" s="49">
        <v>1</v>
      </c>
      <c r="P21" s="52"/>
      <c r="Q21" s="53">
        <v>1</v>
      </c>
      <c r="R21" s="51"/>
      <c r="S21" s="53">
        <v>2</v>
      </c>
      <c r="T21" s="51"/>
      <c r="U21" s="49">
        <v>2</v>
      </c>
      <c r="V21" s="49">
        <v>2</v>
      </c>
      <c r="W21" s="52"/>
      <c r="X21" s="49">
        <v>3</v>
      </c>
      <c r="Y21" s="53">
        <v>2</v>
      </c>
      <c r="Z21" s="54">
        <v>1</v>
      </c>
      <c r="AA21" s="49">
        <v>1</v>
      </c>
      <c r="AB21" s="52"/>
      <c r="AC21" s="52"/>
      <c r="AD21" s="52"/>
      <c r="AE21" s="49">
        <v>1</v>
      </c>
      <c r="AF21" s="52"/>
      <c r="AG21" s="52"/>
      <c r="AH21" s="52"/>
      <c r="AI21" s="52"/>
      <c r="AJ21" s="52"/>
      <c r="AK21" s="55"/>
      <c r="AL21" s="54">
        <v>3</v>
      </c>
      <c r="AM21" s="49">
        <v>1</v>
      </c>
      <c r="AN21" s="52"/>
      <c r="AO21" s="53">
        <v>2</v>
      </c>
      <c r="AP21" s="54">
        <v>1</v>
      </c>
      <c r="AQ21" s="52"/>
      <c r="AR21" s="52"/>
      <c r="AS21" s="55"/>
      <c r="AT21" s="51"/>
      <c r="AU21" s="52"/>
      <c r="AV21" s="55"/>
      <c r="AW21" s="54">
        <v>1</v>
      </c>
      <c r="AX21" s="49">
        <v>1</v>
      </c>
      <c r="AY21" s="53">
        <v>1</v>
      </c>
      <c r="AZ21" s="51"/>
      <c r="BA21" s="55"/>
      <c r="BB21" s="56">
        <f>SUM(H21:BA21)</f>
        <v>38</v>
      </c>
    </row>
    <row r="22" ht="17" customHeight="1">
      <c r="A22" t="s" s="76">
        <v>129</v>
      </c>
      <c r="B22" t="s" s="48">
        <v>130</v>
      </c>
      <c r="C22" t="s" s="48">
        <v>111</v>
      </c>
      <c r="D22" s="49">
        <v>30</v>
      </c>
      <c r="E22" t="s" s="48">
        <v>156</v>
      </c>
      <c r="F22" t="s" s="48">
        <v>98</v>
      </c>
      <c r="G22" t="s" s="50">
        <v>131</v>
      </c>
      <c r="H22" s="51"/>
      <c r="I22" s="49">
        <v>1</v>
      </c>
      <c r="J22" s="52"/>
      <c r="K22" s="52"/>
      <c r="L22" s="55"/>
      <c r="M22" s="51"/>
      <c r="N22" s="49">
        <v>2</v>
      </c>
      <c r="O22" s="52"/>
      <c r="P22" s="52"/>
      <c r="Q22" s="53">
        <v>1</v>
      </c>
      <c r="R22" s="51"/>
      <c r="S22" s="53">
        <v>1</v>
      </c>
      <c r="T22" s="54">
        <v>3</v>
      </c>
      <c r="U22" s="49">
        <v>1</v>
      </c>
      <c r="V22" s="52"/>
      <c r="W22" s="52"/>
      <c r="X22" s="52"/>
      <c r="Y22" s="55"/>
      <c r="Z22" s="51"/>
      <c r="AA22" s="52"/>
      <c r="AB22" s="52"/>
      <c r="AC22" s="52"/>
      <c r="AD22" s="52"/>
      <c r="AE22" s="49">
        <v>2</v>
      </c>
      <c r="AF22" s="52"/>
      <c r="AG22" s="52"/>
      <c r="AH22" s="52"/>
      <c r="AI22" s="52"/>
      <c r="AJ22" s="52"/>
      <c r="AK22" s="55"/>
      <c r="AL22" s="51"/>
      <c r="AM22" s="52"/>
      <c r="AN22" s="52"/>
      <c r="AO22" s="55"/>
      <c r="AP22" s="51"/>
      <c r="AQ22" s="52"/>
      <c r="AR22" s="52"/>
      <c r="AS22" s="55"/>
      <c r="AT22" s="51"/>
      <c r="AU22" s="52"/>
      <c r="AV22" s="53">
        <v>1</v>
      </c>
      <c r="AW22" s="51"/>
      <c r="AX22" s="52"/>
      <c r="AY22" s="55"/>
      <c r="AZ22" s="51"/>
      <c r="BA22" s="53">
        <v>1</v>
      </c>
      <c r="BB22" s="56">
        <f>SUM(H22:BA22)</f>
        <v>13</v>
      </c>
    </row>
    <row r="23" ht="17" customHeight="1">
      <c r="A23" t="s" s="76">
        <v>132</v>
      </c>
      <c r="B23" t="s" s="48">
        <v>133</v>
      </c>
      <c r="C23" t="s" s="48">
        <v>111</v>
      </c>
      <c r="D23" s="49">
        <v>48</v>
      </c>
      <c r="E23" t="s" s="48">
        <v>154</v>
      </c>
      <c r="F23" t="s" s="48">
        <v>88</v>
      </c>
      <c r="G23" t="s" s="50">
        <v>131</v>
      </c>
      <c r="H23" s="51"/>
      <c r="I23" s="49">
        <v>2</v>
      </c>
      <c r="J23" s="52"/>
      <c r="K23" s="49">
        <v>1</v>
      </c>
      <c r="L23" s="53">
        <v>1</v>
      </c>
      <c r="M23" s="54">
        <v>1</v>
      </c>
      <c r="N23" s="49">
        <v>2</v>
      </c>
      <c r="O23" s="52"/>
      <c r="P23" s="52"/>
      <c r="Q23" s="55"/>
      <c r="R23" s="51"/>
      <c r="S23" s="55"/>
      <c r="T23" s="54">
        <v>4</v>
      </c>
      <c r="U23" s="49">
        <v>2</v>
      </c>
      <c r="V23" s="52"/>
      <c r="W23" s="52"/>
      <c r="X23" s="49">
        <v>1</v>
      </c>
      <c r="Y23" s="55"/>
      <c r="Z23" s="51"/>
      <c r="AA23" s="52"/>
      <c r="AB23" s="52"/>
      <c r="AC23" s="52"/>
      <c r="AD23" s="52"/>
      <c r="AE23" s="52"/>
      <c r="AF23" s="49">
        <v>2</v>
      </c>
      <c r="AG23" s="52"/>
      <c r="AH23" s="52"/>
      <c r="AI23" s="52"/>
      <c r="AJ23" s="52"/>
      <c r="AK23" s="55"/>
      <c r="AL23" s="51"/>
      <c r="AM23" s="52"/>
      <c r="AN23" s="52"/>
      <c r="AO23" s="53">
        <v>2</v>
      </c>
      <c r="AP23" s="54">
        <v>2</v>
      </c>
      <c r="AQ23" s="49">
        <v>1</v>
      </c>
      <c r="AR23" s="52"/>
      <c r="AS23" s="53">
        <v>1</v>
      </c>
      <c r="AT23" s="51"/>
      <c r="AU23" s="49">
        <v>1</v>
      </c>
      <c r="AV23" s="53">
        <v>2</v>
      </c>
      <c r="AW23" s="54">
        <v>2</v>
      </c>
      <c r="AX23" s="49">
        <v>1</v>
      </c>
      <c r="AY23" s="53">
        <v>2</v>
      </c>
      <c r="AZ23" s="51"/>
      <c r="BA23" s="55"/>
      <c r="BB23" s="56">
        <f>SUM(H23:BA23)</f>
        <v>30</v>
      </c>
    </row>
    <row r="24" ht="16" customHeight="1">
      <c r="A24" t="s" s="77">
        <v>134</v>
      </c>
      <c r="B24" t="s" s="58">
        <v>135</v>
      </c>
      <c r="C24" t="s" s="58">
        <v>111</v>
      </c>
      <c r="D24" s="59">
        <v>46</v>
      </c>
      <c r="E24" t="s" s="48">
        <v>154</v>
      </c>
      <c r="F24" t="s" s="58">
        <v>84</v>
      </c>
      <c r="G24" t="s" s="60">
        <v>112</v>
      </c>
      <c r="H24" s="64">
        <v>2</v>
      </c>
      <c r="I24" s="59">
        <v>7</v>
      </c>
      <c r="J24" s="62"/>
      <c r="K24" s="62"/>
      <c r="L24" s="78">
        <v>2</v>
      </c>
      <c r="M24" s="64">
        <v>4</v>
      </c>
      <c r="N24" s="59">
        <v>2</v>
      </c>
      <c r="O24" s="59">
        <v>1</v>
      </c>
      <c r="P24" s="59">
        <v>1</v>
      </c>
      <c r="Q24" s="78">
        <v>1</v>
      </c>
      <c r="R24" s="61"/>
      <c r="S24" s="63"/>
      <c r="T24" s="64">
        <v>3</v>
      </c>
      <c r="U24" s="59">
        <v>4</v>
      </c>
      <c r="V24" s="62"/>
      <c r="W24" s="62"/>
      <c r="X24" s="62"/>
      <c r="Y24" s="63"/>
      <c r="Z24" s="61"/>
      <c r="AA24" s="62"/>
      <c r="AB24" s="59">
        <v>2</v>
      </c>
      <c r="AC24" s="62"/>
      <c r="AD24" s="62"/>
      <c r="AE24" s="62"/>
      <c r="AF24" s="62"/>
      <c r="AG24" s="62"/>
      <c r="AH24" s="62"/>
      <c r="AI24" s="62"/>
      <c r="AJ24" s="62"/>
      <c r="AK24" s="63"/>
      <c r="AL24" s="64">
        <v>2</v>
      </c>
      <c r="AM24" s="62"/>
      <c r="AN24" s="59">
        <v>1</v>
      </c>
      <c r="AO24" s="63"/>
      <c r="AP24" s="54">
        <v>1</v>
      </c>
      <c r="AQ24" s="52"/>
      <c r="AR24" s="62"/>
      <c r="AS24" s="63"/>
      <c r="AT24" s="61"/>
      <c r="AU24" s="62"/>
      <c r="AV24" s="63"/>
      <c r="AW24" s="61"/>
      <c r="AX24" s="62"/>
      <c r="AY24" s="78">
        <v>2</v>
      </c>
      <c r="AZ24" s="61"/>
      <c r="BA24" s="78">
        <v>1</v>
      </c>
      <c r="BB24" s="65">
        <f>SUM(H24:BA24)</f>
        <v>36</v>
      </c>
    </row>
    <row r="25" ht="17.5" customHeight="1">
      <c r="A25" t="s" s="66">
        <v>136</v>
      </c>
      <c r="B25" t="s" s="67">
        <v>137</v>
      </c>
      <c r="C25" t="s" s="67">
        <v>138</v>
      </c>
      <c r="D25" s="68">
        <v>70</v>
      </c>
      <c r="E25" t="s" s="48">
        <v>155</v>
      </c>
      <c r="F25" t="s" s="67">
        <v>84</v>
      </c>
      <c r="G25" t="s" s="67">
        <v>112</v>
      </c>
      <c r="H25" s="71"/>
      <c r="I25" s="71"/>
      <c r="J25" s="68">
        <v>1</v>
      </c>
      <c r="K25" s="68">
        <v>1</v>
      </c>
      <c r="L25" s="71"/>
      <c r="M25" s="71"/>
      <c r="N25" s="71"/>
      <c r="O25" s="68">
        <v>1</v>
      </c>
      <c r="P25" s="68">
        <v>1</v>
      </c>
      <c r="Q25" s="71"/>
      <c r="R25" s="68">
        <v>3</v>
      </c>
      <c r="S25" s="68">
        <v>3</v>
      </c>
      <c r="T25" s="68">
        <v>3</v>
      </c>
      <c r="U25" s="68">
        <v>4</v>
      </c>
      <c r="V25" s="71"/>
      <c r="W25" s="68">
        <v>1</v>
      </c>
      <c r="X25" s="71"/>
      <c r="Y25" s="68">
        <v>1</v>
      </c>
      <c r="Z25" s="68">
        <v>1</v>
      </c>
      <c r="AA25" s="71"/>
      <c r="AB25" s="71"/>
      <c r="AC25" s="71"/>
      <c r="AD25" s="71"/>
      <c r="AE25" s="71"/>
      <c r="AF25" s="71"/>
      <c r="AG25" s="71"/>
      <c r="AH25" s="71"/>
      <c r="AI25" s="71"/>
      <c r="AJ25" s="68">
        <v>1</v>
      </c>
      <c r="AK25" s="71"/>
      <c r="AL25" s="71"/>
      <c r="AM25" s="71"/>
      <c r="AN25" s="71"/>
      <c r="AO25" s="68">
        <v>2</v>
      </c>
      <c r="AP25" s="52"/>
      <c r="AQ25" s="52"/>
      <c r="AR25" s="68">
        <v>1</v>
      </c>
      <c r="AS25" s="71"/>
      <c r="AT25" s="71"/>
      <c r="AU25" s="71"/>
      <c r="AV25" s="71"/>
      <c r="AW25" s="71"/>
      <c r="AX25" s="68">
        <v>1</v>
      </c>
      <c r="AY25" s="71"/>
      <c r="AZ25" s="71"/>
      <c r="BA25" s="71"/>
      <c r="BB25" s="72">
        <f>SUM(H25:BA25)</f>
        <v>25</v>
      </c>
    </row>
    <row r="26" ht="17" customHeight="1">
      <c r="A26" t="s" s="76">
        <v>139</v>
      </c>
      <c r="B26" t="s" s="48">
        <v>140</v>
      </c>
      <c r="C26" t="s" s="48">
        <v>138</v>
      </c>
      <c r="D26" s="49">
        <v>65</v>
      </c>
      <c r="E26" t="s" s="48">
        <v>152</v>
      </c>
      <c r="F26" t="s" s="48">
        <v>88</v>
      </c>
      <c r="G26" t="s" s="48">
        <v>89</v>
      </c>
      <c r="H26" s="49">
        <v>4</v>
      </c>
      <c r="I26" s="49">
        <v>1</v>
      </c>
      <c r="J26" s="52"/>
      <c r="K26" s="49">
        <v>4</v>
      </c>
      <c r="L26" s="52"/>
      <c r="M26" s="49">
        <v>5</v>
      </c>
      <c r="N26" s="49">
        <v>3</v>
      </c>
      <c r="O26" s="52"/>
      <c r="P26" s="49">
        <v>2</v>
      </c>
      <c r="Q26" s="49">
        <v>1</v>
      </c>
      <c r="R26" s="49">
        <v>1</v>
      </c>
      <c r="S26" s="49">
        <v>1</v>
      </c>
      <c r="T26" s="49">
        <v>9</v>
      </c>
      <c r="U26" s="49">
        <v>1</v>
      </c>
      <c r="V26" s="49">
        <v>1</v>
      </c>
      <c r="W26" s="49">
        <v>1</v>
      </c>
      <c r="X26" s="49">
        <v>1</v>
      </c>
      <c r="Y26" s="49">
        <v>2</v>
      </c>
      <c r="Z26" s="49">
        <v>2</v>
      </c>
      <c r="AA26" s="49">
        <v>1</v>
      </c>
      <c r="AB26" s="52"/>
      <c r="AC26" s="52"/>
      <c r="AD26" s="52"/>
      <c r="AE26" s="49">
        <v>1</v>
      </c>
      <c r="AF26" s="52"/>
      <c r="AG26" s="52"/>
      <c r="AH26" s="52"/>
      <c r="AI26" s="52"/>
      <c r="AJ26" s="49">
        <v>1</v>
      </c>
      <c r="AK26" s="49">
        <v>1</v>
      </c>
      <c r="AL26" s="49">
        <v>4</v>
      </c>
      <c r="AM26" s="52"/>
      <c r="AN26" s="52"/>
      <c r="AO26" s="49">
        <v>1</v>
      </c>
      <c r="AP26" s="52"/>
      <c r="AQ26" s="52"/>
      <c r="AR26" s="49">
        <v>1</v>
      </c>
      <c r="AS26" s="52"/>
      <c r="AT26" s="52"/>
      <c r="AU26" s="52"/>
      <c r="AV26" s="52"/>
      <c r="AW26" s="49">
        <v>1</v>
      </c>
      <c r="AX26" s="52"/>
      <c r="AY26" s="52"/>
      <c r="AZ26" s="49">
        <v>2</v>
      </c>
      <c r="BA26" s="52"/>
      <c r="BB26" s="53">
        <f>SUM(H26:BA26)</f>
        <v>52</v>
      </c>
    </row>
    <row r="27" ht="17" customHeight="1">
      <c r="A27" t="s" s="76">
        <v>141</v>
      </c>
      <c r="B27" t="s" s="48">
        <v>142</v>
      </c>
      <c r="C27" t="s" s="48">
        <v>138</v>
      </c>
      <c r="D27" s="49">
        <v>64</v>
      </c>
      <c r="E27" t="s" s="48">
        <v>152</v>
      </c>
      <c r="F27" t="s" s="48">
        <v>88</v>
      </c>
      <c r="G27" t="s" s="48">
        <v>89</v>
      </c>
      <c r="H27" s="49">
        <v>1</v>
      </c>
      <c r="I27" s="49">
        <v>3</v>
      </c>
      <c r="J27" s="49">
        <v>1</v>
      </c>
      <c r="K27" s="52"/>
      <c r="L27" s="49">
        <v>1</v>
      </c>
      <c r="M27" s="49">
        <v>2</v>
      </c>
      <c r="N27" s="49">
        <v>3</v>
      </c>
      <c r="O27" s="49">
        <v>1</v>
      </c>
      <c r="P27" s="49">
        <v>1</v>
      </c>
      <c r="Q27" s="49">
        <v>1</v>
      </c>
      <c r="R27" s="52"/>
      <c r="S27" s="52"/>
      <c r="T27" s="49">
        <v>2</v>
      </c>
      <c r="U27" s="49">
        <v>1</v>
      </c>
      <c r="V27" s="52"/>
      <c r="W27" s="52"/>
      <c r="X27" s="52"/>
      <c r="Y27" s="52"/>
      <c r="Z27" s="49">
        <v>5</v>
      </c>
      <c r="AA27" s="52"/>
      <c r="AB27" s="49">
        <v>1</v>
      </c>
      <c r="AC27" s="52"/>
      <c r="AD27" s="52"/>
      <c r="AE27" s="52"/>
      <c r="AF27" s="52"/>
      <c r="AG27" s="52"/>
      <c r="AH27" s="52"/>
      <c r="AI27" s="52"/>
      <c r="AJ27" s="52"/>
      <c r="AK27" s="52"/>
      <c r="AL27" s="49">
        <v>2</v>
      </c>
      <c r="AM27" s="49">
        <v>1</v>
      </c>
      <c r="AN27" s="52"/>
      <c r="AO27" s="49">
        <v>1</v>
      </c>
      <c r="AP27" s="49">
        <v>1</v>
      </c>
      <c r="AQ27" s="52"/>
      <c r="AR27" s="52"/>
      <c r="AS27" s="52"/>
      <c r="AT27" s="52"/>
      <c r="AU27" s="52"/>
      <c r="AV27" s="52"/>
      <c r="AW27" s="52"/>
      <c r="AX27" s="52"/>
      <c r="AY27" s="52"/>
      <c r="AZ27" s="52"/>
      <c r="BA27" s="49">
        <v>2</v>
      </c>
      <c r="BB27" s="53">
        <f>SUM(H27:BA27)</f>
        <v>30</v>
      </c>
    </row>
    <row r="28" ht="17" customHeight="1">
      <c r="A28" t="s" s="76">
        <v>143</v>
      </c>
      <c r="B28" t="s" s="48">
        <v>144</v>
      </c>
      <c r="C28" t="s" s="48">
        <v>138</v>
      </c>
      <c r="D28" s="49">
        <v>63</v>
      </c>
      <c r="E28" t="s" s="48">
        <v>152</v>
      </c>
      <c r="F28" t="s" s="48">
        <v>84</v>
      </c>
      <c r="G28" t="s" s="48">
        <v>131</v>
      </c>
      <c r="H28" s="49">
        <v>1</v>
      </c>
      <c r="I28" s="49">
        <v>2</v>
      </c>
      <c r="J28" s="49">
        <v>2</v>
      </c>
      <c r="K28" s="52"/>
      <c r="L28" s="52"/>
      <c r="M28" s="49">
        <v>1</v>
      </c>
      <c r="N28" s="49">
        <v>4</v>
      </c>
      <c r="O28" s="49">
        <v>1</v>
      </c>
      <c r="P28" s="52"/>
      <c r="Q28" s="52"/>
      <c r="R28" s="52"/>
      <c r="S28" s="49">
        <v>1</v>
      </c>
      <c r="T28" s="49">
        <v>1</v>
      </c>
      <c r="U28" s="49">
        <v>3</v>
      </c>
      <c r="V28" s="52"/>
      <c r="W28" s="49">
        <v>3</v>
      </c>
      <c r="X28" s="49">
        <v>1</v>
      </c>
      <c r="Y28" s="49">
        <v>1</v>
      </c>
      <c r="Z28" s="52"/>
      <c r="AA28" s="52"/>
      <c r="AB28" s="52"/>
      <c r="AC28" s="52"/>
      <c r="AD28" s="52"/>
      <c r="AE28" s="49">
        <v>1</v>
      </c>
      <c r="AF28" s="52"/>
      <c r="AG28" s="52"/>
      <c r="AH28" s="52"/>
      <c r="AI28" s="52"/>
      <c r="AJ28" s="52"/>
      <c r="AK28" s="49">
        <v>1</v>
      </c>
      <c r="AL28" s="49">
        <v>1</v>
      </c>
      <c r="AM28" s="52"/>
      <c r="AN28" s="52"/>
      <c r="AO28" s="52"/>
      <c r="AP28" s="52"/>
      <c r="AQ28" s="52"/>
      <c r="AR28" s="52"/>
      <c r="AS28" s="52"/>
      <c r="AT28" s="52"/>
      <c r="AU28" s="52"/>
      <c r="AV28" s="52"/>
      <c r="AW28" s="52"/>
      <c r="AX28" s="52"/>
      <c r="AY28" s="52"/>
      <c r="AZ28" s="52"/>
      <c r="BA28" s="52"/>
      <c r="BB28" s="53">
        <f>SUM(H28:BA28)</f>
        <v>24</v>
      </c>
    </row>
    <row r="29" ht="17" customHeight="1">
      <c r="A29" t="s" s="76">
        <v>145</v>
      </c>
      <c r="B29" t="s" s="48">
        <v>146</v>
      </c>
      <c r="C29" t="s" s="48">
        <v>138</v>
      </c>
      <c r="D29" s="49">
        <v>61</v>
      </c>
      <c r="E29" t="s" s="48">
        <v>152</v>
      </c>
      <c r="F29" t="s" s="48">
        <v>88</v>
      </c>
      <c r="G29" t="s" s="48">
        <v>112</v>
      </c>
      <c r="H29" s="49">
        <v>4</v>
      </c>
      <c r="I29" s="49">
        <v>7</v>
      </c>
      <c r="J29" s="52"/>
      <c r="K29" s="49">
        <v>2</v>
      </c>
      <c r="L29" s="49">
        <v>1</v>
      </c>
      <c r="M29" s="49">
        <v>1</v>
      </c>
      <c r="N29" s="49">
        <v>7</v>
      </c>
      <c r="O29" s="52"/>
      <c r="P29" s="52"/>
      <c r="Q29" s="52"/>
      <c r="R29" s="52"/>
      <c r="S29" s="52"/>
      <c r="T29" s="49">
        <v>5</v>
      </c>
      <c r="U29" s="49">
        <v>4</v>
      </c>
      <c r="V29" s="52"/>
      <c r="W29" s="52"/>
      <c r="X29" s="49">
        <v>1</v>
      </c>
      <c r="Y29" s="52"/>
      <c r="Z29" s="52"/>
      <c r="AA29" s="52"/>
      <c r="AB29" s="52"/>
      <c r="AC29" s="49">
        <v>1</v>
      </c>
      <c r="AD29" s="52"/>
      <c r="AE29" s="49">
        <v>1</v>
      </c>
      <c r="AF29" s="52"/>
      <c r="AG29" s="52"/>
      <c r="AH29" s="52"/>
      <c r="AI29" s="52"/>
      <c r="AJ29" s="52"/>
      <c r="AK29" s="52"/>
      <c r="AL29" s="52"/>
      <c r="AM29" s="52"/>
      <c r="AN29" s="52"/>
      <c r="AO29" s="52"/>
      <c r="AP29" s="52"/>
      <c r="AQ29" s="52"/>
      <c r="AR29" s="52"/>
      <c r="AS29" s="52"/>
      <c r="AT29" s="52"/>
      <c r="AU29" s="49">
        <v>1</v>
      </c>
      <c r="AV29" s="52"/>
      <c r="AW29" s="49">
        <v>2</v>
      </c>
      <c r="AX29" s="52"/>
      <c r="AY29" s="49">
        <v>1</v>
      </c>
      <c r="AZ29" s="52"/>
      <c r="BA29" s="52"/>
      <c r="BB29" s="53">
        <f>SUM(H29:BA29)</f>
        <v>38</v>
      </c>
    </row>
    <row r="30" ht="17" customHeight="1">
      <c r="A30" t="s" s="76">
        <v>147</v>
      </c>
      <c r="B30" t="s" s="48">
        <v>148</v>
      </c>
      <c r="C30" t="s" s="48">
        <v>138</v>
      </c>
      <c r="D30" s="49">
        <v>66</v>
      </c>
      <c r="E30" t="s" s="48">
        <v>152</v>
      </c>
      <c r="F30" t="s" s="48">
        <v>84</v>
      </c>
      <c r="G30" t="s" s="48">
        <v>112</v>
      </c>
      <c r="H30" s="49">
        <v>1</v>
      </c>
      <c r="I30" s="49">
        <v>4</v>
      </c>
      <c r="J30" s="52"/>
      <c r="K30" s="52"/>
      <c r="L30" s="52"/>
      <c r="M30" s="52"/>
      <c r="N30" s="49">
        <v>3</v>
      </c>
      <c r="O30" s="52"/>
      <c r="P30" s="49">
        <v>1</v>
      </c>
      <c r="Q30" s="52"/>
      <c r="R30" s="52"/>
      <c r="S30" s="52"/>
      <c r="T30" s="49">
        <v>4</v>
      </c>
      <c r="U30" s="49">
        <v>2</v>
      </c>
      <c r="V30" s="52"/>
      <c r="W30" s="52"/>
      <c r="X30" s="52"/>
      <c r="Y30" s="52"/>
      <c r="Z30" s="49">
        <v>1</v>
      </c>
      <c r="AA30" s="52"/>
      <c r="AB30" s="52"/>
      <c r="AC30" s="52"/>
      <c r="AD30" s="52"/>
      <c r="AE30" s="52"/>
      <c r="AF30" s="52"/>
      <c r="AG30" s="52"/>
      <c r="AH30" s="52"/>
      <c r="AI30" s="52"/>
      <c r="AJ30" s="52"/>
      <c r="AK30" s="52"/>
      <c r="AL30" s="52"/>
      <c r="AM30" s="52"/>
      <c r="AN30" s="52"/>
      <c r="AO30" s="49">
        <v>2</v>
      </c>
      <c r="AP30" s="52"/>
      <c r="AQ30" s="52"/>
      <c r="AR30" s="52"/>
      <c r="AS30" s="52"/>
      <c r="AT30" s="52"/>
      <c r="AU30" s="52"/>
      <c r="AV30" s="52"/>
      <c r="AW30" s="52"/>
      <c r="AX30" s="49">
        <v>1</v>
      </c>
      <c r="AY30" s="52"/>
      <c r="AZ30" s="52"/>
      <c r="BA30" s="52"/>
      <c r="BB30" s="53">
        <f>SUM(H30:BA30)</f>
        <v>19</v>
      </c>
    </row>
    <row r="31" ht="17" customHeight="1">
      <c r="A31" t="s" s="76">
        <v>149</v>
      </c>
      <c r="B31" t="s" s="48">
        <v>150</v>
      </c>
      <c r="C31" t="s" s="48">
        <v>138</v>
      </c>
      <c r="D31" s="49">
        <v>50</v>
      </c>
      <c r="E31" t="s" s="48">
        <v>153</v>
      </c>
      <c r="F31" t="s" s="48">
        <v>88</v>
      </c>
      <c r="G31" t="s" s="48">
        <v>89</v>
      </c>
      <c r="H31" s="49">
        <v>1</v>
      </c>
      <c r="I31" s="49">
        <v>1</v>
      </c>
      <c r="J31" s="52"/>
      <c r="K31" s="52"/>
      <c r="L31" s="49">
        <v>1</v>
      </c>
      <c r="M31" s="49">
        <v>1</v>
      </c>
      <c r="N31" s="49">
        <v>3</v>
      </c>
      <c r="O31" s="52"/>
      <c r="P31" s="49">
        <v>3</v>
      </c>
      <c r="Q31" s="52"/>
      <c r="R31" s="52"/>
      <c r="S31" s="49">
        <v>2</v>
      </c>
      <c r="T31" s="49">
        <v>4</v>
      </c>
      <c r="U31" s="49">
        <v>4</v>
      </c>
      <c r="V31" s="52"/>
      <c r="W31" s="52"/>
      <c r="X31" s="49">
        <v>3</v>
      </c>
      <c r="Y31" s="49">
        <v>1</v>
      </c>
      <c r="Z31" s="52"/>
      <c r="AA31" s="52"/>
      <c r="AB31" s="49">
        <v>2</v>
      </c>
      <c r="AC31" s="52"/>
      <c r="AD31" s="52"/>
      <c r="AE31" s="49">
        <v>1</v>
      </c>
      <c r="AF31" s="52"/>
      <c r="AG31" s="52"/>
      <c r="AH31" s="49">
        <v>1</v>
      </c>
      <c r="AI31" s="52"/>
      <c r="AJ31" s="49">
        <v>1</v>
      </c>
      <c r="AK31" s="52"/>
      <c r="AL31" s="49">
        <v>1</v>
      </c>
      <c r="AM31" s="52"/>
      <c r="AN31" s="52"/>
      <c r="AO31" s="49">
        <v>2</v>
      </c>
      <c r="AP31" s="49">
        <v>1</v>
      </c>
      <c r="AQ31" s="52"/>
      <c r="AR31" s="49">
        <v>1</v>
      </c>
      <c r="AS31" s="52"/>
      <c r="AT31" s="52"/>
      <c r="AU31" s="49">
        <v>1</v>
      </c>
      <c r="AV31" s="49">
        <v>1</v>
      </c>
      <c r="AW31" s="49">
        <v>1</v>
      </c>
      <c r="AX31" s="52"/>
      <c r="AY31" s="49">
        <v>1</v>
      </c>
      <c r="AZ31" s="52"/>
      <c r="BA31" s="52"/>
      <c r="BB31" s="53">
        <f>SUM(H31:BA31)</f>
        <v>38</v>
      </c>
    </row>
    <row r="32" ht="17" customHeight="1">
      <c r="A32" s="79"/>
      <c r="B32" s="79"/>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row>
    <row r="33" ht="17" customHeight="1">
      <c r="A33" s="80"/>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c r="BA33" s="80"/>
      <c r="BB33" s="80"/>
    </row>
    <row r="34" ht="17" customHeight="1">
      <c r="A34" s="80"/>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row>
    <row r="35" ht="17" customHeight="1">
      <c r="A35" s="80"/>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row>
    <row r="36" ht="17" customHeight="1">
      <c r="A36" s="80"/>
      <c r="B36" s="80"/>
      <c r="C36" s="80"/>
      <c r="D36" s="80"/>
      <c r="E36" s="80"/>
      <c r="F36" s="80"/>
      <c r="G36" s="80"/>
      <c r="H36" s="80"/>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0"/>
      <c r="AX36" s="80"/>
      <c r="AY36" s="80"/>
      <c r="AZ36" s="80"/>
      <c r="BA36" s="80"/>
      <c r="BB36" s="80"/>
    </row>
    <row r="37" ht="25" customHeight="1">
      <c r="A37" s="81"/>
      <c r="B37" s="80"/>
      <c r="C37" s="80"/>
      <c r="D37" s="80"/>
      <c r="E37" s="80"/>
      <c r="F37" s="80"/>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c r="AQ37" s="80"/>
      <c r="AR37" s="80"/>
      <c r="AS37" s="80"/>
      <c r="AT37" s="80"/>
      <c r="AU37" s="80"/>
      <c r="AV37" s="80"/>
      <c r="AW37" s="80"/>
      <c r="AX37" s="80"/>
      <c r="AY37" s="80"/>
      <c r="AZ37" s="80"/>
      <c r="BA37" s="80"/>
      <c r="BB37" s="8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BQ61"/>
  <sheetViews>
    <sheetView workbookViewId="0" showGridLines="0" defaultGridColor="1"/>
  </sheetViews>
  <sheetFormatPr defaultColWidth="10.8333" defaultRowHeight="15" customHeight="1" outlineLevelRow="0" outlineLevelCol="0"/>
  <cols>
    <col min="1" max="1" width="7.67188" style="84" customWidth="1"/>
    <col min="2" max="2" width="11.3516" style="84" customWidth="1"/>
    <col min="3" max="3" width="9.85156" style="84" customWidth="1"/>
    <col min="4" max="5" width="7.85156" style="84" customWidth="1"/>
    <col min="6" max="6" width="7" style="84" customWidth="1"/>
    <col min="7" max="13" width="6.85156" style="84" customWidth="1"/>
    <col min="14" max="14" width="8.5" style="84" customWidth="1"/>
    <col min="15" max="25" width="6.85156" style="84" customWidth="1"/>
    <col min="26" max="26" width="7.5" style="84" customWidth="1"/>
    <col min="27" max="39" width="6.85156" style="84" customWidth="1"/>
    <col min="40" max="40" width="8" style="84" customWidth="1"/>
    <col min="41" max="62" width="6.85156" style="84" customWidth="1"/>
    <col min="63" max="63" width="8" style="84" customWidth="1"/>
    <col min="64" max="68" width="6.85156" style="84" customWidth="1"/>
    <col min="69" max="69" width="10.8516" style="84" customWidth="1"/>
    <col min="70" max="16384" width="10.8516" style="84" customWidth="1"/>
  </cols>
  <sheetData>
    <row r="1" ht="16" customHeight="1">
      <c r="A1" t="s" s="28">
        <v>18</v>
      </c>
      <c r="B1" t="s" s="33">
        <v>19</v>
      </c>
      <c r="C1" t="s" s="33">
        <v>20</v>
      </c>
      <c r="D1" t="s" s="33">
        <v>21</v>
      </c>
      <c r="E1" t="s" s="85">
        <v>22</v>
      </c>
      <c r="F1" t="s" s="33">
        <v>23</v>
      </c>
      <c r="G1" t="s" s="86">
        <v>157</v>
      </c>
      <c r="H1" s="87"/>
      <c r="I1" s="87"/>
      <c r="J1" s="87"/>
      <c r="K1" s="87"/>
      <c r="L1" s="87"/>
      <c r="M1" s="87"/>
      <c r="N1" s="87"/>
      <c r="O1" s="88"/>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9"/>
      <c r="BQ1" t="s" s="90">
        <v>34</v>
      </c>
    </row>
    <row r="2" ht="16" customHeight="1">
      <c r="A2" s="91"/>
      <c r="B2" s="92"/>
      <c r="C2" s="92"/>
      <c r="D2" s="92"/>
      <c r="E2" s="93"/>
      <c r="F2" s="92"/>
      <c r="G2" t="s" s="94">
        <v>35</v>
      </c>
      <c r="H2" t="s" s="94">
        <v>158</v>
      </c>
      <c r="I2" t="s" s="94">
        <v>58</v>
      </c>
      <c r="J2" t="s" s="94">
        <v>159</v>
      </c>
      <c r="K2" t="s" s="94">
        <v>160</v>
      </c>
      <c r="L2" t="s" s="94">
        <v>161</v>
      </c>
      <c r="M2" t="s" s="94">
        <v>162</v>
      </c>
      <c r="N2" t="s" s="94">
        <v>40</v>
      </c>
      <c r="O2" t="s" s="33">
        <v>163</v>
      </c>
      <c r="P2" t="s" s="94">
        <v>45</v>
      </c>
      <c r="Q2" t="s" s="94">
        <v>164</v>
      </c>
      <c r="R2" t="s" s="94">
        <v>165</v>
      </c>
      <c r="S2" t="s" s="94">
        <v>166</v>
      </c>
      <c r="T2" t="s" s="94">
        <v>167</v>
      </c>
      <c r="U2" t="s" s="94">
        <v>53</v>
      </c>
      <c r="V2" t="s" s="94">
        <v>61</v>
      </c>
      <c r="W2" t="s" s="94">
        <v>168</v>
      </c>
      <c r="X2" t="s" s="94">
        <v>169</v>
      </c>
      <c r="Y2" t="s" s="94">
        <v>170</v>
      </c>
      <c r="Z2" t="s" s="94">
        <v>47</v>
      </c>
      <c r="AA2" t="s" s="94">
        <v>50</v>
      </c>
      <c r="AB2" t="s" s="94">
        <v>171</v>
      </c>
      <c r="AC2" t="s" s="94">
        <v>172</v>
      </c>
      <c r="AD2" t="s" s="94">
        <v>173</v>
      </c>
      <c r="AE2" t="s" s="94">
        <v>38</v>
      </c>
      <c r="AF2" t="s" s="94">
        <v>174</v>
      </c>
      <c r="AG2" t="s" s="94">
        <v>175</v>
      </c>
      <c r="AH2" t="s" s="94">
        <v>43</v>
      </c>
      <c r="AI2" t="s" s="94">
        <v>176</v>
      </c>
      <c r="AJ2" t="s" s="94">
        <v>177</v>
      </c>
      <c r="AK2" t="s" s="94">
        <v>56</v>
      </c>
      <c r="AL2" t="s" s="94">
        <v>51</v>
      </c>
      <c r="AM2" t="s" s="94">
        <v>178</v>
      </c>
      <c r="AN2" t="s" s="94">
        <v>179</v>
      </c>
      <c r="AO2" t="s" s="94">
        <v>180</v>
      </c>
      <c r="AP2" t="s" s="94">
        <v>181</v>
      </c>
      <c r="AQ2" t="s" s="94">
        <v>182</v>
      </c>
      <c r="AR2" t="s" s="94">
        <v>183</v>
      </c>
      <c r="AS2" t="s" s="94">
        <v>184</v>
      </c>
      <c r="AT2" t="s" s="94">
        <v>185</v>
      </c>
      <c r="AU2" t="s" s="94">
        <v>67</v>
      </c>
      <c r="AV2" t="s" s="94">
        <v>186</v>
      </c>
      <c r="AW2" t="s" s="94">
        <v>187</v>
      </c>
      <c r="AX2" t="s" s="94">
        <v>188</v>
      </c>
      <c r="AY2" t="s" s="94">
        <v>189</v>
      </c>
      <c r="AZ2" t="s" s="94">
        <v>190</v>
      </c>
      <c r="BA2" t="s" s="94">
        <v>191</v>
      </c>
      <c r="BB2" t="s" s="94">
        <v>192</v>
      </c>
      <c r="BC2" t="s" s="94">
        <v>193</v>
      </c>
      <c r="BD2" t="s" s="94">
        <v>194</v>
      </c>
      <c r="BE2" t="s" s="94">
        <v>195</v>
      </c>
      <c r="BF2" t="s" s="94">
        <v>196</v>
      </c>
      <c r="BG2" t="s" s="94">
        <v>197</v>
      </c>
      <c r="BH2" t="s" s="94">
        <v>198</v>
      </c>
      <c r="BI2" t="s" s="94">
        <v>199</v>
      </c>
      <c r="BJ2" t="s" s="94">
        <v>200</v>
      </c>
      <c r="BK2" t="s" s="94">
        <v>79</v>
      </c>
      <c r="BL2" t="s" s="94">
        <v>80</v>
      </c>
      <c r="BM2" t="s" s="94">
        <v>201</v>
      </c>
      <c r="BN2" t="s" s="94">
        <v>202</v>
      </c>
      <c r="BO2" t="s" s="94">
        <v>203</v>
      </c>
      <c r="BP2" t="s" s="94">
        <v>204</v>
      </c>
      <c r="BQ2" s="95"/>
    </row>
    <row r="3" ht="17.5" customHeight="1">
      <c r="A3" t="s" s="96">
        <v>92</v>
      </c>
      <c r="B3" t="s" s="97">
        <v>93</v>
      </c>
      <c r="C3" t="s" s="97">
        <v>83</v>
      </c>
      <c r="D3" s="98">
        <v>70</v>
      </c>
      <c r="E3" t="s" s="97">
        <v>84</v>
      </c>
      <c r="F3" t="s" s="97">
        <v>85</v>
      </c>
      <c r="G3" s="99"/>
      <c r="H3" s="99"/>
      <c r="I3" s="99"/>
      <c r="J3" s="99"/>
      <c r="K3" s="99"/>
      <c r="L3" s="99"/>
      <c r="M3" s="99"/>
      <c r="N3" s="98">
        <v>3</v>
      </c>
      <c r="O3" s="100"/>
      <c r="P3" s="98">
        <v>2</v>
      </c>
      <c r="Q3" s="99"/>
      <c r="R3" s="99"/>
      <c r="S3" s="99"/>
      <c r="T3" s="99"/>
      <c r="U3" s="98">
        <v>1</v>
      </c>
      <c r="V3" s="99"/>
      <c r="W3" s="99"/>
      <c r="X3" s="99"/>
      <c r="Y3" s="99"/>
      <c r="Z3" s="98">
        <v>4</v>
      </c>
      <c r="AA3" s="99"/>
      <c r="AB3" s="99"/>
      <c r="AC3" s="99"/>
      <c r="AD3" s="99"/>
      <c r="AE3" s="99"/>
      <c r="AF3" s="99"/>
      <c r="AG3" s="99"/>
      <c r="AH3" s="99"/>
      <c r="AI3" s="99"/>
      <c r="AJ3" s="99"/>
      <c r="AK3" s="99"/>
      <c r="AL3" s="99"/>
      <c r="AM3" s="99"/>
      <c r="AN3" s="99"/>
      <c r="AO3" s="99"/>
      <c r="AP3" s="99"/>
      <c r="AQ3" s="99"/>
      <c r="AR3" s="99"/>
      <c r="AS3" s="99"/>
      <c r="AT3" s="99"/>
      <c r="AU3" s="98">
        <v>1</v>
      </c>
      <c r="AV3" s="99"/>
      <c r="AW3" s="99"/>
      <c r="AX3" s="99"/>
      <c r="AY3" s="99"/>
      <c r="AZ3" s="99"/>
      <c r="BA3" s="99"/>
      <c r="BB3" s="99"/>
      <c r="BC3" s="99"/>
      <c r="BD3" s="98">
        <v>1</v>
      </c>
      <c r="BE3" s="99"/>
      <c r="BF3" s="99"/>
      <c r="BG3" s="99"/>
      <c r="BH3" s="98">
        <v>1</v>
      </c>
      <c r="BI3" s="99"/>
      <c r="BJ3" s="99"/>
      <c r="BK3" s="99"/>
      <c r="BL3" s="98">
        <v>4</v>
      </c>
      <c r="BM3" s="99"/>
      <c r="BN3" s="99"/>
      <c r="BO3" s="99"/>
      <c r="BP3" s="99"/>
      <c r="BQ3" s="101">
        <f>SUM(G3:BP3)</f>
        <v>17</v>
      </c>
    </row>
    <row r="4" ht="17" customHeight="1">
      <c r="A4" t="s" s="102">
        <v>94</v>
      </c>
      <c r="B4" t="s" s="103">
        <v>95</v>
      </c>
      <c r="C4" t="s" s="103">
        <v>83</v>
      </c>
      <c r="D4" s="104">
        <v>70</v>
      </c>
      <c r="E4" t="s" s="103">
        <v>84</v>
      </c>
      <c r="F4" t="s" s="103">
        <v>85</v>
      </c>
      <c r="G4" s="104">
        <v>1</v>
      </c>
      <c r="H4" s="105"/>
      <c r="I4" s="105"/>
      <c r="J4" s="105"/>
      <c r="K4" s="105"/>
      <c r="L4" s="104">
        <v>1</v>
      </c>
      <c r="M4" s="105"/>
      <c r="N4" s="104">
        <v>2</v>
      </c>
      <c r="O4" s="105"/>
      <c r="P4" s="104">
        <v>1</v>
      </c>
      <c r="Q4" s="105"/>
      <c r="R4" s="104">
        <v>1</v>
      </c>
      <c r="S4" s="104">
        <v>1</v>
      </c>
      <c r="T4" s="105"/>
      <c r="U4" s="105"/>
      <c r="V4" s="105"/>
      <c r="W4" s="105"/>
      <c r="X4" s="105"/>
      <c r="Y4" s="105"/>
      <c r="Z4" s="104">
        <v>1</v>
      </c>
      <c r="AA4" s="104">
        <v>1</v>
      </c>
      <c r="AB4" s="105"/>
      <c r="AC4" s="104">
        <v>1</v>
      </c>
      <c r="AD4" s="105"/>
      <c r="AE4" s="104">
        <v>1</v>
      </c>
      <c r="AF4" s="105"/>
      <c r="AG4" s="105"/>
      <c r="AH4" s="105"/>
      <c r="AI4" s="105"/>
      <c r="AJ4" s="105"/>
      <c r="AK4" s="104">
        <v>1</v>
      </c>
      <c r="AL4" s="104">
        <v>1</v>
      </c>
      <c r="AM4" s="105"/>
      <c r="AN4" s="105"/>
      <c r="AO4" s="105"/>
      <c r="AP4" s="105"/>
      <c r="AQ4" s="105"/>
      <c r="AR4" s="105"/>
      <c r="AS4" s="105"/>
      <c r="AT4" s="105"/>
      <c r="AU4" s="104">
        <v>1</v>
      </c>
      <c r="AV4" s="105"/>
      <c r="AW4" s="105"/>
      <c r="AX4" s="105"/>
      <c r="AY4" s="105"/>
      <c r="AZ4" s="105"/>
      <c r="BA4" s="105"/>
      <c r="BB4" s="105"/>
      <c r="BC4" s="105"/>
      <c r="BD4" s="105"/>
      <c r="BE4" s="105"/>
      <c r="BF4" s="105"/>
      <c r="BG4" s="105"/>
      <c r="BH4" s="105"/>
      <c r="BI4" s="105"/>
      <c r="BJ4" s="105"/>
      <c r="BK4" s="104">
        <v>1</v>
      </c>
      <c r="BL4" s="104">
        <v>2</v>
      </c>
      <c r="BM4" s="105"/>
      <c r="BN4" s="104">
        <v>2</v>
      </c>
      <c r="BO4" s="104">
        <v>1</v>
      </c>
      <c r="BP4" s="105"/>
      <c r="BQ4" s="53">
        <f>SUM(G4:BP4)</f>
        <v>20</v>
      </c>
    </row>
    <row r="5" ht="17" customHeight="1">
      <c r="A5" t="s" s="106">
        <v>103</v>
      </c>
      <c r="B5" t="s" s="107">
        <v>104</v>
      </c>
      <c r="C5" t="s" s="107">
        <v>83</v>
      </c>
      <c r="D5" s="108">
        <v>70</v>
      </c>
      <c r="E5" t="s" s="107">
        <v>84</v>
      </c>
      <c r="F5" t="s" s="107">
        <v>85</v>
      </c>
      <c r="G5" s="108">
        <v>3</v>
      </c>
      <c r="H5" s="108">
        <v>1</v>
      </c>
      <c r="I5" s="100"/>
      <c r="J5" s="100"/>
      <c r="K5" s="100"/>
      <c r="L5" s="100"/>
      <c r="M5" s="100"/>
      <c r="N5" s="108">
        <v>2</v>
      </c>
      <c r="O5" s="100"/>
      <c r="P5" s="108">
        <v>2</v>
      </c>
      <c r="Q5" s="100"/>
      <c r="R5" s="100"/>
      <c r="S5" s="100"/>
      <c r="T5" s="100"/>
      <c r="U5" s="108">
        <v>4</v>
      </c>
      <c r="V5" s="108">
        <v>1</v>
      </c>
      <c r="W5" s="108">
        <v>1</v>
      </c>
      <c r="X5" s="100"/>
      <c r="Y5" s="100"/>
      <c r="Z5" s="108">
        <v>1</v>
      </c>
      <c r="AA5" s="108">
        <v>2</v>
      </c>
      <c r="AB5" s="100"/>
      <c r="AC5" s="100"/>
      <c r="AD5" s="100"/>
      <c r="AE5" s="108">
        <v>1</v>
      </c>
      <c r="AF5" s="100"/>
      <c r="AG5" s="100"/>
      <c r="AH5" s="100"/>
      <c r="AI5" s="100"/>
      <c r="AJ5" s="100"/>
      <c r="AK5" s="100"/>
      <c r="AL5" s="108">
        <v>2</v>
      </c>
      <c r="AM5" s="100"/>
      <c r="AN5" s="100"/>
      <c r="AO5" s="100"/>
      <c r="AP5" s="100"/>
      <c r="AQ5" s="100"/>
      <c r="AR5" s="100"/>
      <c r="AS5" s="100"/>
      <c r="AT5" s="100"/>
      <c r="AU5" s="108">
        <v>4</v>
      </c>
      <c r="AV5" s="100"/>
      <c r="AW5" s="108">
        <v>1</v>
      </c>
      <c r="AX5" s="100"/>
      <c r="AY5" s="100"/>
      <c r="AZ5" s="100"/>
      <c r="BA5" s="100"/>
      <c r="BB5" s="100"/>
      <c r="BC5" s="100"/>
      <c r="BD5" s="100"/>
      <c r="BE5" s="108">
        <v>1</v>
      </c>
      <c r="BF5" s="100"/>
      <c r="BG5" s="100"/>
      <c r="BH5" s="108">
        <v>7</v>
      </c>
      <c r="BI5" s="100"/>
      <c r="BJ5" s="100"/>
      <c r="BK5" s="108">
        <v>3</v>
      </c>
      <c r="BL5" s="108">
        <v>3</v>
      </c>
      <c r="BM5" s="108">
        <v>1</v>
      </c>
      <c r="BN5" s="108">
        <v>3</v>
      </c>
      <c r="BO5" s="100"/>
      <c r="BP5" s="100"/>
      <c r="BQ5" s="109">
        <f>SUM(G5:BP5)</f>
        <v>43</v>
      </c>
    </row>
    <row r="6" ht="17" customHeight="1">
      <c r="A6" t="s" s="102">
        <v>105</v>
      </c>
      <c r="B6" t="s" s="103">
        <v>106</v>
      </c>
      <c r="C6" t="s" s="103">
        <v>83</v>
      </c>
      <c r="D6" s="104">
        <v>70</v>
      </c>
      <c r="E6" t="s" s="103">
        <v>84</v>
      </c>
      <c r="F6" t="s" s="103">
        <v>85</v>
      </c>
      <c r="G6" s="104">
        <v>2</v>
      </c>
      <c r="H6" s="105"/>
      <c r="I6" s="105"/>
      <c r="J6" s="105"/>
      <c r="K6" s="105"/>
      <c r="L6" s="105"/>
      <c r="M6" s="105"/>
      <c r="N6" s="104">
        <v>2</v>
      </c>
      <c r="O6" s="105"/>
      <c r="P6" s="105"/>
      <c r="Q6" s="105"/>
      <c r="R6" s="105"/>
      <c r="S6" s="105"/>
      <c r="T6" s="105"/>
      <c r="U6" s="105"/>
      <c r="V6" s="105"/>
      <c r="W6" s="105"/>
      <c r="X6" s="105"/>
      <c r="Y6" s="105"/>
      <c r="Z6" s="104">
        <v>4</v>
      </c>
      <c r="AA6" s="105"/>
      <c r="AB6" s="105"/>
      <c r="AC6" s="105"/>
      <c r="AD6" s="105"/>
      <c r="AE6" s="105"/>
      <c r="AF6" s="105"/>
      <c r="AG6" s="105"/>
      <c r="AH6" s="104">
        <v>1</v>
      </c>
      <c r="AI6" s="105"/>
      <c r="AJ6" s="105"/>
      <c r="AK6" s="105"/>
      <c r="AL6" s="105"/>
      <c r="AM6" s="105"/>
      <c r="AN6" s="105"/>
      <c r="AO6" s="105"/>
      <c r="AP6" s="105"/>
      <c r="AQ6" s="105"/>
      <c r="AR6" s="105"/>
      <c r="AS6" s="105"/>
      <c r="AT6" s="105"/>
      <c r="AU6" s="104">
        <v>1</v>
      </c>
      <c r="AV6" s="105"/>
      <c r="AW6" s="105"/>
      <c r="AX6" s="105"/>
      <c r="AY6" s="105"/>
      <c r="AZ6" s="104">
        <v>1</v>
      </c>
      <c r="BA6" s="105"/>
      <c r="BB6" s="104">
        <v>1</v>
      </c>
      <c r="BC6" s="105"/>
      <c r="BD6" s="105"/>
      <c r="BE6" s="105"/>
      <c r="BF6" s="105"/>
      <c r="BG6" s="105"/>
      <c r="BH6" s="105"/>
      <c r="BI6" s="105"/>
      <c r="BJ6" s="105"/>
      <c r="BK6" s="104">
        <v>4</v>
      </c>
      <c r="BL6" s="104">
        <v>3</v>
      </c>
      <c r="BM6" s="104">
        <v>1</v>
      </c>
      <c r="BN6" s="105"/>
      <c r="BO6" s="104">
        <v>2</v>
      </c>
      <c r="BP6" s="105"/>
      <c r="BQ6" s="109">
        <f>SUM(G6:BP6)</f>
        <v>22</v>
      </c>
    </row>
    <row r="7" ht="17" customHeight="1">
      <c r="A7" t="s" s="110">
        <v>136</v>
      </c>
      <c r="B7" t="s" s="111">
        <v>137</v>
      </c>
      <c r="C7" t="s" s="111">
        <v>138</v>
      </c>
      <c r="D7" s="112">
        <v>70</v>
      </c>
      <c r="E7" t="s" s="111">
        <v>84</v>
      </c>
      <c r="F7" t="s" s="111">
        <v>112</v>
      </c>
      <c r="G7" s="112">
        <v>1</v>
      </c>
      <c r="H7" s="113"/>
      <c r="I7" s="113"/>
      <c r="J7" s="113"/>
      <c r="K7" s="113"/>
      <c r="L7" s="113"/>
      <c r="M7" s="113"/>
      <c r="N7" s="112">
        <v>2</v>
      </c>
      <c r="O7" s="113"/>
      <c r="P7" s="112">
        <v>6</v>
      </c>
      <c r="Q7" s="113"/>
      <c r="R7" s="113"/>
      <c r="S7" s="113"/>
      <c r="T7" s="113"/>
      <c r="U7" s="113"/>
      <c r="V7" s="113"/>
      <c r="W7" s="113"/>
      <c r="X7" s="113"/>
      <c r="Y7" s="113"/>
      <c r="Z7" s="112">
        <v>4</v>
      </c>
      <c r="AA7" s="113"/>
      <c r="AB7" s="112">
        <v>1</v>
      </c>
      <c r="AC7" s="113"/>
      <c r="AD7" s="113"/>
      <c r="AE7" s="112">
        <v>1</v>
      </c>
      <c r="AF7" s="113"/>
      <c r="AG7" s="113"/>
      <c r="AH7" s="112">
        <v>1</v>
      </c>
      <c r="AI7" s="113"/>
      <c r="AJ7" s="113"/>
      <c r="AK7" s="113"/>
      <c r="AL7" s="112">
        <v>1</v>
      </c>
      <c r="AM7" s="113"/>
      <c r="AN7" s="113"/>
      <c r="AO7" s="113"/>
      <c r="AP7" s="113"/>
      <c r="AQ7" s="113"/>
      <c r="AR7" s="113"/>
      <c r="AS7" s="113"/>
      <c r="AT7" s="112">
        <v>1</v>
      </c>
      <c r="AU7" s="112">
        <v>2</v>
      </c>
      <c r="AV7" s="113"/>
      <c r="AW7" s="113"/>
      <c r="AX7" s="113"/>
      <c r="AY7" s="113"/>
      <c r="AZ7" s="113"/>
      <c r="BA7" s="113"/>
      <c r="BB7" s="113"/>
      <c r="BC7" s="113"/>
      <c r="BD7" s="113"/>
      <c r="BE7" s="112">
        <v>1</v>
      </c>
      <c r="BF7" s="113"/>
      <c r="BG7" s="113"/>
      <c r="BH7" s="112">
        <v>2</v>
      </c>
      <c r="BI7" s="113"/>
      <c r="BJ7" s="113"/>
      <c r="BK7" s="113"/>
      <c r="BL7" s="113"/>
      <c r="BM7" s="112">
        <v>1</v>
      </c>
      <c r="BN7" s="113"/>
      <c r="BO7" s="113"/>
      <c r="BP7" s="113"/>
      <c r="BQ7" s="109">
        <f>SUM(G7:BP7)</f>
        <v>24</v>
      </c>
    </row>
    <row r="8" ht="17" customHeight="1">
      <c r="A8" t="s" s="114">
        <v>147</v>
      </c>
      <c r="B8" t="s" s="115">
        <v>148</v>
      </c>
      <c r="C8" t="s" s="115">
        <v>138</v>
      </c>
      <c r="D8" s="116">
        <v>66</v>
      </c>
      <c r="E8" t="s" s="115">
        <v>84</v>
      </c>
      <c r="F8" t="s" s="115">
        <v>112</v>
      </c>
      <c r="G8" s="116">
        <v>1</v>
      </c>
      <c r="H8" s="117"/>
      <c r="I8" s="117"/>
      <c r="J8" s="117"/>
      <c r="K8" s="117"/>
      <c r="L8" s="117"/>
      <c r="M8" s="117"/>
      <c r="N8" s="116">
        <v>2</v>
      </c>
      <c r="O8" s="117"/>
      <c r="P8" s="117"/>
      <c r="Q8" s="117"/>
      <c r="R8" s="117"/>
      <c r="S8" s="117"/>
      <c r="T8" s="117"/>
      <c r="U8" s="117"/>
      <c r="V8" s="117"/>
      <c r="W8" s="117"/>
      <c r="X8" s="117"/>
      <c r="Y8" s="117"/>
      <c r="Z8" s="116">
        <v>3</v>
      </c>
      <c r="AA8" s="117"/>
      <c r="AB8" s="117"/>
      <c r="AC8" s="116">
        <v>1</v>
      </c>
      <c r="AD8" s="117"/>
      <c r="AE8" s="117"/>
      <c r="AF8" s="117"/>
      <c r="AG8" s="117"/>
      <c r="AH8" s="116">
        <v>1</v>
      </c>
      <c r="AI8" s="117"/>
      <c r="AJ8" s="117"/>
      <c r="AK8" s="117"/>
      <c r="AL8" s="117"/>
      <c r="AM8" s="117"/>
      <c r="AN8" s="117"/>
      <c r="AO8" s="117"/>
      <c r="AP8" s="117"/>
      <c r="AQ8" s="117"/>
      <c r="AR8" s="117"/>
      <c r="AS8" s="117"/>
      <c r="AT8" s="117"/>
      <c r="AU8" s="116">
        <v>1</v>
      </c>
      <c r="AV8" s="117"/>
      <c r="AW8" s="117"/>
      <c r="AX8" s="117"/>
      <c r="AY8" s="117"/>
      <c r="AZ8" s="117"/>
      <c r="BA8" s="117"/>
      <c r="BB8" s="117"/>
      <c r="BC8" s="117"/>
      <c r="BD8" s="117"/>
      <c r="BE8" s="117"/>
      <c r="BF8" s="117"/>
      <c r="BG8" s="117"/>
      <c r="BH8" s="117"/>
      <c r="BI8" s="117"/>
      <c r="BJ8" s="117"/>
      <c r="BK8" s="116">
        <v>5</v>
      </c>
      <c r="BL8" s="116">
        <v>2</v>
      </c>
      <c r="BM8" s="116">
        <v>1</v>
      </c>
      <c r="BN8" s="116">
        <v>1</v>
      </c>
      <c r="BO8" s="117"/>
      <c r="BP8" s="117"/>
      <c r="BQ8" s="109">
        <f>SUM(G8:BP8)</f>
        <v>18</v>
      </c>
    </row>
    <row r="9" ht="17" customHeight="1">
      <c r="A9" t="s" s="110">
        <v>139</v>
      </c>
      <c r="B9" t="s" s="111">
        <v>140</v>
      </c>
      <c r="C9" t="s" s="111">
        <v>138</v>
      </c>
      <c r="D9" s="112">
        <v>65</v>
      </c>
      <c r="E9" t="s" s="111">
        <v>88</v>
      </c>
      <c r="F9" t="s" s="111">
        <v>89</v>
      </c>
      <c r="G9" s="112">
        <v>1</v>
      </c>
      <c r="H9" s="113"/>
      <c r="I9" s="112">
        <v>1</v>
      </c>
      <c r="J9" s="113"/>
      <c r="K9" s="113"/>
      <c r="L9" s="113"/>
      <c r="M9" s="113"/>
      <c r="N9" s="112">
        <v>8</v>
      </c>
      <c r="O9" s="113"/>
      <c r="P9" s="112">
        <v>2</v>
      </c>
      <c r="Q9" s="113"/>
      <c r="R9" s="113"/>
      <c r="S9" s="113"/>
      <c r="T9" s="113"/>
      <c r="U9" s="112">
        <v>3</v>
      </c>
      <c r="V9" s="113"/>
      <c r="W9" s="113"/>
      <c r="X9" s="113"/>
      <c r="Y9" s="113"/>
      <c r="Z9" s="112">
        <v>5</v>
      </c>
      <c r="AA9" s="112">
        <v>1</v>
      </c>
      <c r="AB9" s="113"/>
      <c r="AC9" s="113"/>
      <c r="AD9" s="113"/>
      <c r="AE9" s="112">
        <v>2</v>
      </c>
      <c r="AF9" s="113"/>
      <c r="AG9" s="113"/>
      <c r="AH9" s="112">
        <v>1</v>
      </c>
      <c r="AI9" s="113"/>
      <c r="AJ9" s="113"/>
      <c r="AK9" s="113"/>
      <c r="AL9" s="112">
        <v>4</v>
      </c>
      <c r="AM9" s="112">
        <v>1</v>
      </c>
      <c r="AN9" s="112">
        <v>1</v>
      </c>
      <c r="AO9" s="112">
        <v>2</v>
      </c>
      <c r="AP9" s="113"/>
      <c r="AQ9" s="113"/>
      <c r="AR9" s="113"/>
      <c r="AS9" s="112">
        <v>1</v>
      </c>
      <c r="AT9" s="113"/>
      <c r="AU9" s="112">
        <v>1</v>
      </c>
      <c r="AV9" s="113"/>
      <c r="AW9" s="113"/>
      <c r="AX9" s="113"/>
      <c r="AY9" s="113"/>
      <c r="AZ9" s="112">
        <v>1</v>
      </c>
      <c r="BA9" s="113"/>
      <c r="BB9" s="113"/>
      <c r="BC9" s="112">
        <v>1</v>
      </c>
      <c r="BD9" s="113"/>
      <c r="BE9" s="112">
        <v>1</v>
      </c>
      <c r="BF9" s="113"/>
      <c r="BG9" s="112">
        <v>1</v>
      </c>
      <c r="BH9" s="112">
        <v>1</v>
      </c>
      <c r="BI9" s="113"/>
      <c r="BJ9" s="113"/>
      <c r="BK9" s="112">
        <v>4</v>
      </c>
      <c r="BL9" s="112">
        <v>1</v>
      </c>
      <c r="BM9" s="112">
        <v>1</v>
      </c>
      <c r="BN9" s="113"/>
      <c r="BO9" s="113"/>
      <c r="BP9" s="113"/>
      <c r="BQ9" s="109">
        <f>SUM(G9:BP9)</f>
        <v>45</v>
      </c>
    </row>
    <row r="10" ht="17" customHeight="1">
      <c r="A10" t="s" s="114">
        <v>141</v>
      </c>
      <c r="B10" t="s" s="115">
        <v>142</v>
      </c>
      <c r="C10" t="s" s="115">
        <v>138</v>
      </c>
      <c r="D10" s="116">
        <v>64</v>
      </c>
      <c r="E10" t="s" s="115">
        <v>88</v>
      </c>
      <c r="F10" t="s" s="115">
        <v>89</v>
      </c>
      <c r="G10" s="116">
        <v>2</v>
      </c>
      <c r="H10" s="117"/>
      <c r="I10" s="117"/>
      <c r="J10" s="117"/>
      <c r="K10" s="117"/>
      <c r="L10" s="117"/>
      <c r="M10" s="117"/>
      <c r="N10" s="118">
        <v>5</v>
      </c>
      <c r="O10" s="117"/>
      <c r="P10" s="117"/>
      <c r="Q10" s="117"/>
      <c r="R10" s="117"/>
      <c r="S10" s="117"/>
      <c r="T10" s="117"/>
      <c r="U10" s="118">
        <v>5</v>
      </c>
      <c r="V10" s="117"/>
      <c r="W10" s="117"/>
      <c r="X10" s="117"/>
      <c r="Y10" s="117"/>
      <c r="Z10" s="116">
        <v>1</v>
      </c>
      <c r="AA10" s="117"/>
      <c r="AB10" s="117"/>
      <c r="AC10" s="117"/>
      <c r="AD10" s="117"/>
      <c r="AE10" s="118">
        <v>2</v>
      </c>
      <c r="AF10" s="117"/>
      <c r="AG10" s="117"/>
      <c r="AH10" s="117"/>
      <c r="AI10" s="117"/>
      <c r="AJ10" s="117"/>
      <c r="AK10" s="118">
        <v>1</v>
      </c>
      <c r="AL10" s="117"/>
      <c r="AM10" s="117"/>
      <c r="AN10" s="117"/>
      <c r="AO10" s="117"/>
      <c r="AP10" s="117"/>
      <c r="AQ10" s="117"/>
      <c r="AR10" s="117"/>
      <c r="AS10" s="117"/>
      <c r="AT10" s="116">
        <v>1</v>
      </c>
      <c r="AU10" s="118">
        <v>2</v>
      </c>
      <c r="AV10" s="117"/>
      <c r="AW10" s="117"/>
      <c r="AX10" s="117"/>
      <c r="AY10" s="117"/>
      <c r="AZ10" s="117"/>
      <c r="BA10" s="117"/>
      <c r="BB10" s="117"/>
      <c r="BC10" s="117"/>
      <c r="BD10" s="117"/>
      <c r="BE10" s="117"/>
      <c r="BF10" s="117"/>
      <c r="BG10" s="117"/>
      <c r="BH10" s="117"/>
      <c r="BI10" s="116">
        <v>4</v>
      </c>
      <c r="BJ10" s="117"/>
      <c r="BK10" s="116">
        <v>5</v>
      </c>
      <c r="BL10" s="116">
        <v>3</v>
      </c>
      <c r="BM10" s="117"/>
      <c r="BN10" s="117"/>
      <c r="BO10" s="117"/>
      <c r="BP10" s="117"/>
      <c r="BQ10" s="109">
        <f>SUM(G10:BP10)</f>
        <v>31</v>
      </c>
    </row>
    <row r="11" ht="17" customHeight="1">
      <c r="A11" t="s" s="114">
        <v>143</v>
      </c>
      <c r="B11" t="s" s="115">
        <v>144</v>
      </c>
      <c r="C11" t="s" s="115">
        <v>138</v>
      </c>
      <c r="D11" s="116">
        <v>63</v>
      </c>
      <c r="E11" t="s" s="115">
        <v>84</v>
      </c>
      <c r="F11" t="s" s="115">
        <v>131</v>
      </c>
      <c r="G11" s="116">
        <v>1</v>
      </c>
      <c r="H11" s="117"/>
      <c r="I11" s="116">
        <v>1</v>
      </c>
      <c r="J11" s="117"/>
      <c r="K11" s="117"/>
      <c r="L11" s="117"/>
      <c r="M11" s="117"/>
      <c r="N11" s="116">
        <v>2</v>
      </c>
      <c r="O11" s="117"/>
      <c r="P11" s="116">
        <v>1</v>
      </c>
      <c r="Q11" s="117"/>
      <c r="R11" s="117"/>
      <c r="S11" s="117"/>
      <c r="T11" s="117"/>
      <c r="U11" s="117"/>
      <c r="V11" s="117"/>
      <c r="W11" s="117"/>
      <c r="X11" s="117"/>
      <c r="Y11" s="117"/>
      <c r="Z11" s="116">
        <v>2</v>
      </c>
      <c r="AA11" s="116">
        <v>3</v>
      </c>
      <c r="AB11" s="117"/>
      <c r="AC11" s="117"/>
      <c r="AD11" s="117"/>
      <c r="AE11" s="117"/>
      <c r="AF11" s="117"/>
      <c r="AG11" s="117"/>
      <c r="AH11" s="117"/>
      <c r="AI11" s="117"/>
      <c r="AJ11" s="117"/>
      <c r="AK11" s="117"/>
      <c r="AL11" s="116">
        <v>3</v>
      </c>
      <c r="AM11" s="117"/>
      <c r="AN11" s="117"/>
      <c r="AO11" s="117"/>
      <c r="AP11" s="117"/>
      <c r="AQ11" s="117"/>
      <c r="AR11" s="117"/>
      <c r="AS11" s="116">
        <v>1</v>
      </c>
      <c r="AT11" s="117"/>
      <c r="AU11" s="117"/>
      <c r="AV11" s="117"/>
      <c r="AW11" s="117"/>
      <c r="AX11" s="117"/>
      <c r="AY11" s="117"/>
      <c r="AZ11" s="117"/>
      <c r="BA11" s="117"/>
      <c r="BB11" s="117"/>
      <c r="BC11" s="117"/>
      <c r="BD11" s="117"/>
      <c r="BE11" s="117"/>
      <c r="BF11" s="117"/>
      <c r="BG11" s="116">
        <v>1</v>
      </c>
      <c r="BH11" s="117"/>
      <c r="BI11" s="117"/>
      <c r="BJ11" s="117"/>
      <c r="BK11" s="116">
        <v>2</v>
      </c>
      <c r="BL11" s="116">
        <v>5</v>
      </c>
      <c r="BM11" s="117"/>
      <c r="BN11" s="117"/>
      <c r="BO11" s="117"/>
      <c r="BP11" s="117"/>
      <c r="BQ11" s="109">
        <f>SUM(G11:BP11)</f>
        <v>22</v>
      </c>
    </row>
    <row r="12" ht="17" customHeight="1">
      <c r="A12" t="s" s="106">
        <v>81</v>
      </c>
      <c r="B12" t="s" s="107">
        <v>82</v>
      </c>
      <c r="C12" t="s" s="107">
        <v>83</v>
      </c>
      <c r="D12" s="108">
        <v>62</v>
      </c>
      <c r="E12" t="s" s="107">
        <v>84</v>
      </c>
      <c r="F12" t="s" s="107">
        <v>85</v>
      </c>
      <c r="G12" s="100"/>
      <c r="H12" s="100"/>
      <c r="I12" s="100"/>
      <c r="J12" s="100"/>
      <c r="K12" s="100"/>
      <c r="L12" s="100"/>
      <c r="M12" s="100"/>
      <c r="N12" s="108">
        <v>5</v>
      </c>
      <c r="O12" s="100"/>
      <c r="P12" s="100"/>
      <c r="Q12" s="100"/>
      <c r="R12" s="100"/>
      <c r="S12" s="100"/>
      <c r="T12" s="100"/>
      <c r="U12" s="119"/>
      <c r="V12" s="100"/>
      <c r="W12" s="100"/>
      <c r="X12" s="100"/>
      <c r="Y12" s="100"/>
      <c r="Z12" s="120">
        <v>1</v>
      </c>
      <c r="AA12" s="119"/>
      <c r="AB12" s="119"/>
      <c r="AC12" s="108">
        <v>1</v>
      </c>
      <c r="AD12" s="100"/>
      <c r="AE12" s="100"/>
      <c r="AF12" s="108">
        <v>1</v>
      </c>
      <c r="AG12" s="100"/>
      <c r="AH12" s="108">
        <v>1</v>
      </c>
      <c r="AI12" s="100"/>
      <c r="AJ12" s="100"/>
      <c r="AK12" s="100"/>
      <c r="AL12" s="108">
        <v>1</v>
      </c>
      <c r="AM12" s="100"/>
      <c r="AN12" s="100"/>
      <c r="AO12" s="100"/>
      <c r="AP12" s="100"/>
      <c r="AQ12" s="100"/>
      <c r="AR12" s="100"/>
      <c r="AS12" s="100"/>
      <c r="AT12" s="100"/>
      <c r="AU12" s="108">
        <v>2</v>
      </c>
      <c r="AV12" s="100"/>
      <c r="AW12" s="100"/>
      <c r="AX12" s="100"/>
      <c r="AY12" s="119"/>
      <c r="AZ12" s="119"/>
      <c r="BA12" s="119"/>
      <c r="BB12" s="119"/>
      <c r="BC12" s="119"/>
      <c r="BD12" s="119"/>
      <c r="BE12" s="119"/>
      <c r="BF12" s="119"/>
      <c r="BG12" s="100"/>
      <c r="BH12" s="108">
        <v>1</v>
      </c>
      <c r="BI12" s="100"/>
      <c r="BJ12" s="100"/>
      <c r="BK12" s="108">
        <v>1</v>
      </c>
      <c r="BL12" s="100"/>
      <c r="BM12" s="108">
        <v>1</v>
      </c>
      <c r="BN12" s="108">
        <v>2</v>
      </c>
      <c r="BO12" s="100"/>
      <c r="BP12" s="100"/>
      <c r="BQ12" s="109">
        <f>SUM(G12:BP12)</f>
        <v>17</v>
      </c>
    </row>
    <row r="13" ht="17" customHeight="1">
      <c r="A13" t="s" s="114">
        <v>145</v>
      </c>
      <c r="B13" t="s" s="115">
        <v>146</v>
      </c>
      <c r="C13" t="s" s="115">
        <v>138</v>
      </c>
      <c r="D13" s="116">
        <v>61</v>
      </c>
      <c r="E13" t="s" s="115">
        <v>88</v>
      </c>
      <c r="F13" t="s" s="115">
        <v>112</v>
      </c>
      <c r="G13" s="116">
        <v>3</v>
      </c>
      <c r="H13" s="117"/>
      <c r="I13" s="117"/>
      <c r="J13" s="117"/>
      <c r="K13" s="116">
        <v>1</v>
      </c>
      <c r="L13" s="117"/>
      <c r="M13" s="117"/>
      <c r="N13" s="116">
        <v>4</v>
      </c>
      <c r="O13" s="117"/>
      <c r="P13" s="117"/>
      <c r="Q13" s="117"/>
      <c r="R13" s="117"/>
      <c r="S13" s="117"/>
      <c r="T13" s="117"/>
      <c r="U13" s="117"/>
      <c r="V13" s="117"/>
      <c r="W13" s="117"/>
      <c r="X13" s="117"/>
      <c r="Y13" s="117"/>
      <c r="Z13" s="116">
        <v>5</v>
      </c>
      <c r="AA13" s="116">
        <v>1</v>
      </c>
      <c r="AB13" s="117"/>
      <c r="AC13" s="116">
        <v>1</v>
      </c>
      <c r="AD13" s="117"/>
      <c r="AE13" s="116">
        <v>1</v>
      </c>
      <c r="AF13" s="117"/>
      <c r="AG13" s="116">
        <v>1</v>
      </c>
      <c r="AH13" s="117"/>
      <c r="AI13" s="117"/>
      <c r="AJ13" s="117"/>
      <c r="AK13" s="117"/>
      <c r="AL13" s="116">
        <v>2</v>
      </c>
      <c r="AM13" s="117"/>
      <c r="AN13" s="116">
        <v>1</v>
      </c>
      <c r="AO13" s="116">
        <v>1</v>
      </c>
      <c r="AP13" s="117"/>
      <c r="AQ13" s="116">
        <v>1</v>
      </c>
      <c r="AR13" s="117"/>
      <c r="AS13" s="117"/>
      <c r="AT13" s="117"/>
      <c r="AU13" s="117"/>
      <c r="AV13" s="117"/>
      <c r="AW13" s="117"/>
      <c r="AX13" s="117"/>
      <c r="AY13" s="117"/>
      <c r="AZ13" s="117"/>
      <c r="BA13" s="117"/>
      <c r="BB13" s="117"/>
      <c r="BC13" s="117"/>
      <c r="BD13" s="117"/>
      <c r="BE13" s="117"/>
      <c r="BF13" s="117"/>
      <c r="BG13" s="117"/>
      <c r="BH13" s="117"/>
      <c r="BI13" s="116">
        <v>1</v>
      </c>
      <c r="BJ13" s="117"/>
      <c r="BK13" s="116">
        <v>5</v>
      </c>
      <c r="BL13" s="116">
        <v>4</v>
      </c>
      <c r="BM13" s="116">
        <v>1</v>
      </c>
      <c r="BN13" s="117"/>
      <c r="BO13" s="117"/>
      <c r="BP13" s="117"/>
      <c r="BQ13" s="109">
        <f>SUM(G13:BP13)</f>
        <v>33</v>
      </c>
    </row>
    <row r="14" ht="19" customHeight="1">
      <c r="A14" t="s" s="121">
        <v>205</v>
      </c>
      <c r="B14" t="s" s="122">
        <v>206</v>
      </c>
      <c r="C14" s="123"/>
      <c r="D14" s="37"/>
      <c r="E14" s="37"/>
      <c r="F14" s="37"/>
      <c r="G14" s="124">
        <f>SUM(G3:G13)</f>
        <v>15</v>
      </c>
      <c r="H14" s="124">
        <f>SUM(H3:H13)</f>
        <v>1</v>
      </c>
      <c r="I14" s="124">
        <f>SUM(I3:I13)</f>
        <v>2</v>
      </c>
      <c r="J14" s="124">
        <f>SUM(J3:J13)</f>
        <v>0</v>
      </c>
      <c r="K14" s="124">
        <f>SUM(K3:K13)</f>
        <v>1</v>
      </c>
      <c r="L14" s="124">
        <f>SUM(L3:L13)</f>
        <v>1</v>
      </c>
      <c r="M14" s="124">
        <f>SUM(M3:M13)</f>
        <v>0</v>
      </c>
      <c r="N14" s="124">
        <f>SUM(N3:N13)</f>
        <v>37</v>
      </c>
      <c r="O14" s="124">
        <f>SUM(O3:O13)</f>
        <v>0</v>
      </c>
      <c r="P14" s="124">
        <f>SUM(P3:P13)</f>
        <v>14</v>
      </c>
      <c r="Q14" s="124">
        <f>SUM(Q3:Q13)</f>
        <v>0</v>
      </c>
      <c r="R14" s="124">
        <f>SUM(R3:R13)</f>
        <v>1</v>
      </c>
      <c r="S14" s="124">
        <f>SUM(S3:S13)</f>
        <v>1</v>
      </c>
      <c r="T14" s="124">
        <f>SUM(T3:T13)</f>
        <v>0</v>
      </c>
      <c r="U14" s="124">
        <f>SUM(U3:U13)</f>
        <v>13</v>
      </c>
      <c r="V14" s="124">
        <f>SUM(V3:V13)</f>
        <v>1</v>
      </c>
      <c r="W14" s="124">
        <f>SUM(W3:W13)</f>
        <v>1</v>
      </c>
      <c r="X14" s="124">
        <f>SUM(X3:X13)</f>
        <v>0</v>
      </c>
      <c r="Y14" s="124">
        <f>SUM(Y3:Y13)</f>
        <v>0</v>
      </c>
      <c r="Z14" s="124">
        <f>SUM(Z3:Z13)</f>
        <v>31</v>
      </c>
      <c r="AA14" s="124">
        <f>SUM(AA3:AA13)</f>
        <v>8</v>
      </c>
      <c r="AB14" s="124">
        <f>SUM(AB3:AB13)</f>
        <v>1</v>
      </c>
      <c r="AC14" s="124">
        <f>SUM(AC3:AC13)</f>
        <v>4</v>
      </c>
      <c r="AD14" s="124">
        <f>SUM(AD3:AD13)</f>
        <v>0</v>
      </c>
      <c r="AE14" s="124">
        <f>SUM(AE3:AE13)</f>
        <v>8</v>
      </c>
      <c r="AF14" s="124">
        <f>SUM(AF3:AF13)</f>
        <v>1</v>
      </c>
      <c r="AG14" s="124">
        <f>SUM(AG3:AG13)</f>
        <v>1</v>
      </c>
      <c r="AH14" s="124">
        <f>SUM(AH3:AH13)</f>
        <v>5</v>
      </c>
      <c r="AI14" s="124">
        <f>SUM(AI3:AI13)</f>
        <v>0</v>
      </c>
      <c r="AJ14" s="124">
        <f>SUM(AJ3:AJ13)</f>
        <v>0</v>
      </c>
      <c r="AK14" s="124">
        <f>SUM(AK3:AK13)</f>
        <v>2</v>
      </c>
      <c r="AL14" s="124">
        <f>SUM(AL3:AL13)</f>
        <v>14</v>
      </c>
      <c r="AM14" s="124">
        <f>SUM(AM3:AM13)</f>
        <v>1</v>
      </c>
      <c r="AN14" s="124">
        <f>SUM(AN3:AN13)</f>
        <v>2</v>
      </c>
      <c r="AO14" s="124">
        <f>SUM(AO3:AO13)</f>
        <v>3</v>
      </c>
      <c r="AP14" s="124">
        <f>SUM(AP3:AP13)</f>
        <v>0</v>
      </c>
      <c r="AQ14" s="124">
        <f>SUM(AQ3:AQ13)</f>
        <v>1</v>
      </c>
      <c r="AR14" s="124">
        <f>SUM(AR3:AR13)</f>
        <v>0</v>
      </c>
      <c r="AS14" s="124">
        <f>SUM(AS3:AS13)</f>
        <v>2</v>
      </c>
      <c r="AT14" s="124">
        <f>SUM(AT3:AT13)</f>
        <v>2</v>
      </c>
      <c r="AU14" s="124">
        <f>SUM(AU3:AU13)</f>
        <v>15</v>
      </c>
      <c r="AV14" s="124">
        <f>SUM(AV3:AV13)</f>
        <v>0</v>
      </c>
      <c r="AW14" s="124">
        <f>SUM(AW3:AW13)</f>
        <v>1</v>
      </c>
      <c r="AX14" s="124">
        <f>SUM(AX3:AX13)</f>
        <v>0</v>
      </c>
      <c r="AY14" s="124">
        <f>SUM(AY3:AY13)</f>
        <v>0</v>
      </c>
      <c r="AZ14" s="124">
        <f>SUM(AZ3:AZ13)</f>
        <v>2</v>
      </c>
      <c r="BA14" s="124">
        <f>SUM(BA3:BA13)</f>
        <v>0</v>
      </c>
      <c r="BB14" s="124">
        <f>SUM(BB3:BB13)</f>
        <v>1</v>
      </c>
      <c r="BC14" s="124">
        <f>SUM(BC3:BC13)</f>
        <v>1</v>
      </c>
      <c r="BD14" s="124">
        <f>SUM(BD3:BD13)</f>
        <v>1</v>
      </c>
      <c r="BE14" s="124">
        <f>SUM(BE3:BE13)</f>
        <v>3</v>
      </c>
      <c r="BF14" s="124">
        <f>SUM(BF3:BF13)</f>
        <v>0</v>
      </c>
      <c r="BG14" s="124">
        <f>SUM(BG3:BG13)</f>
        <v>2</v>
      </c>
      <c r="BH14" s="124">
        <f>SUM(BH3:BH13)</f>
        <v>12</v>
      </c>
      <c r="BI14" s="124">
        <f>SUM(BI3:BI13)</f>
        <v>5</v>
      </c>
      <c r="BJ14" s="124">
        <f>SUM(BJ3:BJ13)</f>
        <v>0</v>
      </c>
      <c r="BK14" s="124">
        <f>SUM(BK3:BK13)</f>
        <v>30</v>
      </c>
      <c r="BL14" s="124">
        <f>SUM(BL3:BL13)</f>
        <v>27</v>
      </c>
      <c r="BM14" s="124">
        <f>SUM(BM3:BM13)</f>
        <v>7</v>
      </c>
      <c r="BN14" s="124">
        <f>SUM(BN3:BN13)</f>
        <v>8</v>
      </c>
      <c r="BO14" s="124">
        <f>SUM(BO3:BO13)</f>
        <v>3</v>
      </c>
      <c r="BP14" s="124">
        <f>SUM(BP3:BP13)</f>
        <v>0</v>
      </c>
      <c r="BQ14" s="124">
        <f>SUM(BQ3:BQ13)</f>
        <v>292</v>
      </c>
    </row>
    <row r="15" ht="15" customHeight="1">
      <c r="A15" s="125"/>
      <c r="B15" t="s" s="126">
        <v>207</v>
      </c>
      <c r="C15" s="127"/>
      <c r="D15" s="37"/>
      <c r="E15" s="37"/>
      <c r="F15" s="37"/>
      <c r="G15" s="128">
        <f>G14/BQ14</f>
        <v>0.0513698630136986</v>
      </c>
      <c r="H15" s="128">
        <f>H14/BQ14</f>
        <v>0.00342465753424658</v>
      </c>
      <c r="I15" s="128">
        <f>I14/BQ14</f>
        <v>0.00684931506849315</v>
      </c>
      <c r="J15" s="128">
        <f>J14/BQ14</f>
        <v>0</v>
      </c>
      <c r="K15" s="128">
        <f>K14/BQ14</f>
        <v>0.00342465753424658</v>
      </c>
      <c r="L15" s="128">
        <f>L14/BQ14</f>
        <v>0.00342465753424658</v>
      </c>
      <c r="M15" s="128">
        <f>M14/BQ14</f>
        <v>0</v>
      </c>
      <c r="N15" s="128">
        <f>N14/BQ14</f>
        <v>0.126712328767123</v>
      </c>
      <c r="O15" s="128">
        <f>O14/BQ14</f>
        <v>0</v>
      </c>
      <c r="P15" s="128">
        <f>P14/BQ14</f>
        <v>0.0479452054794521</v>
      </c>
      <c r="Q15" s="128">
        <f>Q14/BQ14</f>
        <v>0</v>
      </c>
      <c r="R15" s="128">
        <f>R14/BQ14</f>
        <v>0.00342465753424658</v>
      </c>
      <c r="S15" s="128">
        <f>S14/BQ14</f>
        <v>0.00342465753424658</v>
      </c>
      <c r="T15" s="128">
        <f>T14/BQ14</f>
        <v>0</v>
      </c>
      <c r="U15" s="128">
        <f>U14/BQ14</f>
        <v>0.0445205479452055</v>
      </c>
      <c r="V15" s="128">
        <f>V14/BQ14</f>
        <v>0.00342465753424658</v>
      </c>
      <c r="W15" s="128">
        <f>W14/BQ14</f>
        <v>0.00342465753424658</v>
      </c>
      <c r="X15" s="128">
        <f>X14/BQ14</f>
        <v>0</v>
      </c>
      <c r="Y15" s="128">
        <f>Y14/BQ14</f>
        <v>0</v>
      </c>
      <c r="Z15" s="128">
        <f>Z14/BQ14</f>
        <v>0.106164383561644</v>
      </c>
      <c r="AA15" s="128">
        <f>AA14/BQ14</f>
        <v>0.0273972602739726</v>
      </c>
      <c r="AB15" s="128">
        <f>AB14/BQ14</f>
        <v>0.00342465753424658</v>
      </c>
      <c r="AC15" s="128">
        <f>AC14/BQ14</f>
        <v>0.0136986301369863</v>
      </c>
      <c r="AD15" s="128">
        <f>AD14/BQ14</f>
        <v>0</v>
      </c>
      <c r="AE15" s="128">
        <f>AE14/BQ14</f>
        <v>0.0273972602739726</v>
      </c>
      <c r="AF15" s="128">
        <f>AF14/BQ14</f>
        <v>0.00342465753424658</v>
      </c>
      <c r="AG15" s="128">
        <f>AG14/BQ14</f>
        <v>0.00342465753424658</v>
      </c>
      <c r="AH15" s="128">
        <f>AH14/BQ14</f>
        <v>0.0171232876712329</v>
      </c>
      <c r="AI15" s="128">
        <f>AI14/BQ14</f>
        <v>0</v>
      </c>
      <c r="AJ15" s="128">
        <f>AJ14/BQ14</f>
        <v>0</v>
      </c>
      <c r="AK15" s="128">
        <f>AK14/BQ14</f>
        <v>0.00684931506849315</v>
      </c>
      <c r="AL15" s="128">
        <f>AL14/BQ14</f>
        <v>0.0479452054794521</v>
      </c>
      <c r="AM15" s="128">
        <f>AM14/BQ14</f>
        <v>0.00342465753424658</v>
      </c>
      <c r="AN15" s="128">
        <f>AN14/BQ14</f>
        <v>0.00684931506849315</v>
      </c>
      <c r="AO15" s="128">
        <f>AO14/BQ14</f>
        <v>0.0102739726027397</v>
      </c>
      <c r="AP15" s="128">
        <f>AP14/BQ14</f>
        <v>0</v>
      </c>
      <c r="AQ15" s="128">
        <f>AQ14/BQ14</f>
        <v>0.00342465753424658</v>
      </c>
      <c r="AR15" s="128">
        <f>AR14/BQ14</f>
        <v>0</v>
      </c>
      <c r="AS15" s="128">
        <f>AS14/BQ14</f>
        <v>0.00684931506849315</v>
      </c>
      <c r="AT15" s="128">
        <f>AT14/BQ14</f>
        <v>0.00684931506849315</v>
      </c>
      <c r="AU15" s="128">
        <f>AU14/BQ14</f>
        <v>0.0513698630136986</v>
      </c>
      <c r="AV15" s="128">
        <f>AV14/BQ14</f>
        <v>0</v>
      </c>
      <c r="AW15" s="128">
        <f>AW14/BQ14</f>
        <v>0.00342465753424658</v>
      </c>
      <c r="AX15" s="128">
        <f>AX14/BQ14</f>
        <v>0</v>
      </c>
      <c r="AY15" s="128">
        <f>AY14/BQ14</f>
        <v>0</v>
      </c>
      <c r="AZ15" s="128">
        <f>AZ14/BQ14</f>
        <v>0.00684931506849315</v>
      </c>
      <c r="BA15" s="128">
        <f>BA14/BQ14</f>
        <v>0</v>
      </c>
      <c r="BB15" s="128">
        <f>BB14/BQ14</f>
        <v>0.00342465753424658</v>
      </c>
      <c r="BC15" s="128">
        <f>BC14/BQ14</f>
        <v>0.00342465753424658</v>
      </c>
      <c r="BD15" s="128">
        <f>BD14/BQ14</f>
        <v>0.00342465753424658</v>
      </c>
      <c r="BE15" s="128">
        <f>BE14/BQ14</f>
        <v>0.0102739726027397</v>
      </c>
      <c r="BF15" s="128">
        <f>BF14/BQ14</f>
        <v>0</v>
      </c>
      <c r="BG15" s="128">
        <f>BG14/BQ14</f>
        <v>0.00684931506849315</v>
      </c>
      <c r="BH15" s="128">
        <f>BH14/BQ14</f>
        <v>0.0410958904109589</v>
      </c>
      <c r="BI15" s="128">
        <f>BI14/BQ14</f>
        <v>0.0171232876712329</v>
      </c>
      <c r="BJ15" s="128">
        <f>BJ14/BQ14</f>
        <v>0</v>
      </c>
      <c r="BK15" s="128">
        <f>BK14/BQ14</f>
        <v>0.102739726027397</v>
      </c>
      <c r="BL15" s="128">
        <f>BL14/BQ14</f>
        <v>0.0924657534246575</v>
      </c>
      <c r="BM15" s="128">
        <f>BM14/BQ14</f>
        <v>0.023972602739726</v>
      </c>
      <c r="BN15" s="128">
        <f>BN14/BQ14</f>
        <v>0.0273972602739726</v>
      </c>
      <c r="BO15" s="128">
        <f>BO14/BQ14</f>
        <v>0.0102739726027397</v>
      </c>
      <c r="BP15" s="128">
        <f>BP14/BQ14</f>
        <v>0</v>
      </c>
      <c r="BQ15" s="128">
        <f>SUM(G15:BP15)</f>
        <v>1</v>
      </c>
    </row>
    <row r="16" ht="15" customHeight="1">
      <c r="A16" s="125"/>
      <c r="B16" t="s" s="126">
        <v>208</v>
      </c>
      <c r="C16" s="127"/>
      <c r="D16" s="37"/>
      <c r="E16" s="37"/>
      <c r="F16" s="37"/>
      <c r="G16" s="128">
        <f>G14/BQ47</f>
        <v>0.0193798449612403</v>
      </c>
      <c r="H16" s="128">
        <f>H14/BQ47</f>
        <v>0.00129198966408269</v>
      </c>
      <c r="I16" s="128">
        <f>I14/BQ47</f>
        <v>0.00258397932816537</v>
      </c>
      <c r="J16" s="128">
        <f>J14/BQ47</f>
        <v>0</v>
      </c>
      <c r="K16" s="128">
        <f>K14/BQ47</f>
        <v>0.00129198966408269</v>
      </c>
      <c r="L16" s="128">
        <f>L14/BQ47</f>
        <v>0.00129198966408269</v>
      </c>
      <c r="M16" s="128">
        <f>M14/BQ47</f>
        <v>0</v>
      </c>
      <c r="N16" s="128">
        <f>N14/BQ47</f>
        <v>0.0478036175710594</v>
      </c>
      <c r="O16" s="128">
        <f>O14/BQ47</f>
        <v>0</v>
      </c>
      <c r="P16" s="128">
        <f>P14/BQ47</f>
        <v>0.0180878552971576</v>
      </c>
      <c r="Q16" s="128">
        <f>Q14/BQ47</f>
        <v>0</v>
      </c>
      <c r="R16" s="128">
        <f>R14/BQ47</f>
        <v>0.00129198966408269</v>
      </c>
      <c r="S16" s="128">
        <f>S14/BQ47</f>
        <v>0.00129198966408269</v>
      </c>
      <c r="T16" s="128">
        <f>T14/BQ47</f>
        <v>0</v>
      </c>
      <c r="U16" s="128">
        <f>U14/BQ47</f>
        <v>0.0167958656330749</v>
      </c>
      <c r="V16" s="128">
        <f>V14/BQ47</f>
        <v>0.00129198966408269</v>
      </c>
      <c r="W16" s="128">
        <f>W14/BQ47</f>
        <v>0.00129198966408269</v>
      </c>
      <c r="X16" s="128">
        <f>X14/BQ47</f>
        <v>0</v>
      </c>
      <c r="Y16" s="128">
        <f>Y14/BQ47</f>
        <v>0</v>
      </c>
      <c r="Z16" s="128">
        <f>Z14/BQ47</f>
        <v>0.0400516795865633</v>
      </c>
      <c r="AA16" s="128">
        <f>AA14/BQ47</f>
        <v>0.0103359173126615</v>
      </c>
      <c r="AB16" s="128">
        <f>AB14/BQ47</f>
        <v>0.00129198966408269</v>
      </c>
      <c r="AC16" s="128">
        <f>AC14/BQ47</f>
        <v>0.00516795865633075</v>
      </c>
      <c r="AD16" s="128">
        <f>AD14/BQ47</f>
        <v>0</v>
      </c>
      <c r="AE16" s="128">
        <f>AE14/BQ47</f>
        <v>0.0103359173126615</v>
      </c>
      <c r="AF16" s="128">
        <f>AF14/BQ47</f>
        <v>0.00129198966408269</v>
      </c>
      <c r="AG16" s="128">
        <f>AG14/BQ47</f>
        <v>0.00129198966408269</v>
      </c>
      <c r="AH16" s="128">
        <f>AH14/BQ47</f>
        <v>0.00645994832041344</v>
      </c>
      <c r="AI16" s="128">
        <f>AI14/BQ47</f>
        <v>0</v>
      </c>
      <c r="AJ16" s="128">
        <f>AJ14/BQ47</f>
        <v>0</v>
      </c>
      <c r="AK16" s="128">
        <f>AK14/BQ47</f>
        <v>0.00258397932816537</v>
      </c>
      <c r="AL16" s="128">
        <f>AL14/BQ47</f>
        <v>0.0180878552971576</v>
      </c>
      <c r="AM16" s="128">
        <f>AM14/BQ47</f>
        <v>0.00129198966408269</v>
      </c>
      <c r="AN16" s="128">
        <f>AN14/BQ47</f>
        <v>0.00258397932816537</v>
      </c>
      <c r="AO16" s="128">
        <f>AO14/BQ47</f>
        <v>0.00387596899224806</v>
      </c>
      <c r="AP16" s="128">
        <f>AP14/BQ47</f>
        <v>0</v>
      </c>
      <c r="AQ16" s="128">
        <f>AQ14/BQ47</f>
        <v>0.00129198966408269</v>
      </c>
      <c r="AR16" s="128">
        <f>AR14/BQ47</f>
        <v>0</v>
      </c>
      <c r="AS16" s="128">
        <f>AS14/BQ47</f>
        <v>0.00258397932816537</v>
      </c>
      <c r="AT16" s="128">
        <f>AT14/BQ47</f>
        <v>0.00258397932816537</v>
      </c>
      <c r="AU16" s="128">
        <f>AU14/BQ47</f>
        <v>0.0193798449612403</v>
      </c>
      <c r="AV16" s="128">
        <f>AV14/BQ47</f>
        <v>0</v>
      </c>
      <c r="AW16" s="128">
        <f>AW14/BQ47</f>
        <v>0.00129198966408269</v>
      </c>
      <c r="AX16" s="128">
        <f>AX14/BQ47</f>
        <v>0</v>
      </c>
      <c r="AY16" s="128">
        <f>AY14/BQ47</f>
        <v>0</v>
      </c>
      <c r="AZ16" s="128">
        <f>AZ14/BQ47</f>
        <v>0.00258397932816537</v>
      </c>
      <c r="BA16" s="128">
        <f>BA14/BQ47</f>
        <v>0</v>
      </c>
      <c r="BB16" s="128">
        <f>BB14/BQ47</f>
        <v>0.00129198966408269</v>
      </c>
      <c r="BC16" s="128">
        <f>BC14/BQ47</f>
        <v>0.00129198966408269</v>
      </c>
      <c r="BD16" s="128">
        <f>BD14/BQ47</f>
        <v>0.00129198966408269</v>
      </c>
      <c r="BE16" s="128">
        <f>BE14/BQ47</f>
        <v>0.00387596899224806</v>
      </c>
      <c r="BF16" s="128">
        <f>BF14/BQ47</f>
        <v>0</v>
      </c>
      <c r="BG16" s="128">
        <f>BG14/BQ47</f>
        <v>0.00258397932816537</v>
      </c>
      <c r="BH16" s="128">
        <f>BH14/BQ47</f>
        <v>0.0155038759689922</v>
      </c>
      <c r="BI16" s="128">
        <f>BI14/BQ47</f>
        <v>0.00645994832041344</v>
      </c>
      <c r="BJ16" s="128">
        <f>BJ14/BQ47</f>
        <v>0</v>
      </c>
      <c r="BK16" s="128">
        <f>BK14/BQ47</f>
        <v>0.0387596899224806</v>
      </c>
      <c r="BL16" s="128">
        <f>BL14/BQ47</f>
        <v>0.0348837209302326</v>
      </c>
      <c r="BM16" s="128">
        <f>BM14/BQ47</f>
        <v>0.009043927648578811</v>
      </c>
      <c r="BN16" s="128">
        <f>BN14/BQ47</f>
        <v>0.0103359173126615</v>
      </c>
      <c r="BO16" s="128">
        <f>BO14/BQ47</f>
        <v>0.00387596899224806</v>
      </c>
      <c r="BP16" s="128">
        <f>BP14/BQ47</f>
        <v>0</v>
      </c>
      <c r="BQ16" s="128">
        <f>BQ14/BQ47</f>
        <v>0.377260981912145</v>
      </c>
    </row>
    <row r="17" ht="15" customHeight="1">
      <c r="A17" s="125"/>
      <c r="B17" t="s" s="129">
        <v>209</v>
      </c>
      <c r="C17" s="130"/>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131"/>
    </row>
    <row r="18" ht="8" customHeight="1">
      <c r="A18" s="132"/>
      <c r="B18" s="93"/>
      <c r="C18" s="93"/>
      <c r="D18" s="92"/>
      <c r="E18" s="92"/>
      <c r="F18" s="92"/>
      <c r="G18" s="92"/>
      <c r="H18" s="92"/>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92"/>
      <c r="AZ18" s="92"/>
      <c r="BA18" s="92"/>
      <c r="BB18" s="92"/>
      <c r="BC18" s="92"/>
      <c r="BD18" s="92"/>
      <c r="BE18" s="92"/>
      <c r="BF18" s="92"/>
      <c r="BG18" s="92"/>
      <c r="BH18" s="92"/>
      <c r="BI18" s="92"/>
      <c r="BJ18" s="92"/>
      <c r="BK18" s="92"/>
      <c r="BL18" s="92"/>
      <c r="BM18" s="92"/>
      <c r="BN18" s="92"/>
      <c r="BO18" s="92"/>
      <c r="BP18" s="92"/>
      <c r="BQ18" s="133"/>
    </row>
    <row r="19" ht="17.5" customHeight="1">
      <c r="A19" t="s" s="134">
        <v>123</v>
      </c>
      <c r="B19" t="s" s="135">
        <v>124</v>
      </c>
      <c r="C19" t="s" s="135">
        <v>111</v>
      </c>
      <c r="D19" s="136">
        <v>59</v>
      </c>
      <c r="E19" t="s" s="135">
        <v>98</v>
      </c>
      <c r="F19" t="s" s="135">
        <v>112</v>
      </c>
      <c r="G19" s="136">
        <v>2</v>
      </c>
      <c r="H19" s="137"/>
      <c r="I19" s="137"/>
      <c r="J19" s="137"/>
      <c r="K19" s="137"/>
      <c r="L19" s="137"/>
      <c r="M19" s="137"/>
      <c r="N19" s="136">
        <v>1</v>
      </c>
      <c r="O19" s="137"/>
      <c r="P19" s="136">
        <v>1</v>
      </c>
      <c r="Q19" s="137"/>
      <c r="R19" s="137"/>
      <c r="S19" s="137"/>
      <c r="T19" s="137"/>
      <c r="U19" s="137"/>
      <c r="V19" s="137"/>
      <c r="W19" s="137"/>
      <c r="X19" s="137"/>
      <c r="Y19" s="137"/>
      <c r="Z19" s="136">
        <v>6</v>
      </c>
      <c r="AA19" s="137"/>
      <c r="AB19" s="137"/>
      <c r="AC19" s="137"/>
      <c r="AD19" s="137"/>
      <c r="AE19" s="136">
        <v>1</v>
      </c>
      <c r="AF19" s="137"/>
      <c r="AG19" s="137"/>
      <c r="AH19" s="136">
        <v>4</v>
      </c>
      <c r="AI19" s="137"/>
      <c r="AJ19" s="136">
        <v>1</v>
      </c>
      <c r="AK19" s="137"/>
      <c r="AL19" s="136">
        <v>8</v>
      </c>
      <c r="AM19" s="137"/>
      <c r="AN19" s="137"/>
      <c r="AO19" s="136">
        <v>3</v>
      </c>
      <c r="AP19" s="137"/>
      <c r="AQ19" s="137"/>
      <c r="AR19" s="137"/>
      <c r="AS19" s="136">
        <v>1</v>
      </c>
      <c r="AT19" s="137"/>
      <c r="AU19" s="136">
        <v>2</v>
      </c>
      <c r="AV19" s="137"/>
      <c r="AW19" s="137"/>
      <c r="AX19" s="137"/>
      <c r="AY19" s="137"/>
      <c r="AZ19" s="137"/>
      <c r="BA19" s="137"/>
      <c r="BB19" s="137"/>
      <c r="BC19" s="137"/>
      <c r="BD19" s="137"/>
      <c r="BE19" s="137"/>
      <c r="BF19" s="137"/>
      <c r="BG19" s="136">
        <v>1</v>
      </c>
      <c r="BH19" s="137"/>
      <c r="BI19" s="137"/>
      <c r="BJ19" s="137"/>
      <c r="BK19" s="137"/>
      <c r="BL19" s="137"/>
      <c r="BM19" s="137"/>
      <c r="BN19" s="136">
        <v>2</v>
      </c>
      <c r="BO19" s="137"/>
      <c r="BP19" s="137"/>
      <c r="BQ19" s="138">
        <f>SUM(G19:BP19)</f>
        <v>33</v>
      </c>
    </row>
    <row r="20" ht="17" customHeight="1">
      <c r="A20" t="s" s="106">
        <v>86</v>
      </c>
      <c r="B20" t="s" s="107">
        <v>87</v>
      </c>
      <c r="C20" t="s" s="107">
        <v>83</v>
      </c>
      <c r="D20" s="108">
        <v>58</v>
      </c>
      <c r="E20" t="s" s="107">
        <v>88</v>
      </c>
      <c r="F20" t="s" s="107">
        <v>89</v>
      </c>
      <c r="G20" s="100"/>
      <c r="H20" s="100"/>
      <c r="I20" s="108">
        <v>1</v>
      </c>
      <c r="J20" s="108">
        <v>1</v>
      </c>
      <c r="K20" s="100"/>
      <c r="L20" s="100"/>
      <c r="M20" s="100"/>
      <c r="N20" s="108">
        <v>1</v>
      </c>
      <c r="O20" s="100"/>
      <c r="P20" s="100"/>
      <c r="Q20" s="100"/>
      <c r="R20" s="100"/>
      <c r="S20" s="100"/>
      <c r="T20" s="108">
        <v>1</v>
      </c>
      <c r="U20" s="100"/>
      <c r="V20" s="100"/>
      <c r="W20" s="100"/>
      <c r="X20" s="100"/>
      <c r="Y20" s="100"/>
      <c r="Z20" s="108">
        <v>6</v>
      </c>
      <c r="AA20" s="100"/>
      <c r="AB20" s="100"/>
      <c r="AC20" s="100"/>
      <c r="AD20" s="100"/>
      <c r="AE20" s="108">
        <v>1</v>
      </c>
      <c r="AF20" s="100"/>
      <c r="AG20" s="100"/>
      <c r="AH20" s="108">
        <v>1</v>
      </c>
      <c r="AI20" s="100"/>
      <c r="AJ20" s="100"/>
      <c r="AK20" s="100"/>
      <c r="AL20" s="108">
        <v>1</v>
      </c>
      <c r="AM20" s="100"/>
      <c r="AN20" s="100"/>
      <c r="AO20" s="100"/>
      <c r="AP20" s="100"/>
      <c r="AQ20" s="100"/>
      <c r="AR20" s="100"/>
      <c r="AS20" s="100"/>
      <c r="AT20" s="100"/>
      <c r="AU20" s="108">
        <v>1</v>
      </c>
      <c r="AV20" s="100"/>
      <c r="AW20" s="100"/>
      <c r="AX20" s="100"/>
      <c r="AY20" s="100"/>
      <c r="AZ20" s="100"/>
      <c r="BA20" s="100"/>
      <c r="BB20" s="100"/>
      <c r="BC20" s="100"/>
      <c r="BD20" s="100"/>
      <c r="BE20" s="100"/>
      <c r="BF20" s="100"/>
      <c r="BG20" s="100"/>
      <c r="BH20" s="100"/>
      <c r="BI20" s="100"/>
      <c r="BJ20" s="100"/>
      <c r="BK20" s="108">
        <v>1</v>
      </c>
      <c r="BL20" s="100"/>
      <c r="BM20" s="100"/>
      <c r="BN20" s="108">
        <v>3</v>
      </c>
      <c r="BO20" s="100"/>
      <c r="BP20" s="100"/>
      <c r="BQ20" s="139">
        <f>SUM(G20:BP20)</f>
        <v>18</v>
      </c>
    </row>
    <row r="21" ht="17" customHeight="1">
      <c r="A21" t="s" s="140">
        <v>109</v>
      </c>
      <c r="B21" t="s" s="141">
        <v>110</v>
      </c>
      <c r="C21" t="s" s="141">
        <v>111</v>
      </c>
      <c r="D21" s="142">
        <v>58</v>
      </c>
      <c r="E21" t="s" s="141">
        <v>84</v>
      </c>
      <c r="F21" t="s" s="141">
        <v>112</v>
      </c>
      <c r="G21" s="143"/>
      <c r="H21" s="143"/>
      <c r="I21" s="143"/>
      <c r="J21" s="143"/>
      <c r="K21" s="143"/>
      <c r="L21" s="143"/>
      <c r="M21" s="143"/>
      <c r="N21" s="143"/>
      <c r="O21" s="143"/>
      <c r="P21" s="143"/>
      <c r="Q21" s="143"/>
      <c r="R21" s="143"/>
      <c r="S21" s="143"/>
      <c r="T21" s="143"/>
      <c r="U21" s="143"/>
      <c r="V21" s="143"/>
      <c r="W21" s="143"/>
      <c r="X21" s="143"/>
      <c r="Y21" s="143"/>
      <c r="Z21" s="143"/>
      <c r="AA21" s="143"/>
      <c r="AB21" s="143"/>
      <c r="AC21" s="143"/>
      <c r="AD21" s="143"/>
      <c r="AE21" s="142">
        <v>2</v>
      </c>
      <c r="AF21" s="143"/>
      <c r="AG21" s="143"/>
      <c r="AH21" s="142">
        <v>1</v>
      </c>
      <c r="AI21" s="143"/>
      <c r="AJ21" s="143"/>
      <c r="AK21" s="143"/>
      <c r="AL21" s="143"/>
      <c r="AM21" s="143"/>
      <c r="AN21" s="143"/>
      <c r="AO21" s="143"/>
      <c r="AP21" s="143"/>
      <c r="AQ21" s="143"/>
      <c r="AR21" s="143"/>
      <c r="AS21" s="143"/>
      <c r="AT21" s="143"/>
      <c r="AU21" s="142">
        <v>1</v>
      </c>
      <c r="AV21" s="143"/>
      <c r="AW21" s="143"/>
      <c r="AX21" s="143"/>
      <c r="AY21" s="142">
        <v>1</v>
      </c>
      <c r="AZ21" s="143"/>
      <c r="BA21" s="143"/>
      <c r="BB21" s="143"/>
      <c r="BC21" s="143"/>
      <c r="BD21" s="143"/>
      <c r="BE21" s="143"/>
      <c r="BF21" s="143"/>
      <c r="BG21" s="143"/>
      <c r="BH21" s="143"/>
      <c r="BI21" s="143"/>
      <c r="BJ21" s="143"/>
      <c r="BK21" s="142">
        <v>1</v>
      </c>
      <c r="BL21" s="142">
        <v>1</v>
      </c>
      <c r="BM21" s="143"/>
      <c r="BN21" s="142">
        <v>2</v>
      </c>
      <c r="BO21" s="143"/>
      <c r="BP21" s="143"/>
      <c r="BQ21" s="109">
        <f>SUM(G21:BP21)</f>
        <v>9</v>
      </c>
    </row>
    <row r="22" ht="17" customHeight="1">
      <c r="A22" t="s" s="140">
        <v>117</v>
      </c>
      <c r="B22" t="s" s="141">
        <v>118</v>
      </c>
      <c r="C22" t="s" s="141">
        <v>111</v>
      </c>
      <c r="D22" s="142">
        <v>56</v>
      </c>
      <c r="E22" t="s" s="141">
        <v>88</v>
      </c>
      <c r="F22" t="s" s="141">
        <v>89</v>
      </c>
      <c r="G22" s="142">
        <v>4</v>
      </c>
      <c r="H22" s="143"/>
      <c r="I22" s="142">
        <v>3</v>
      </c>
      <c r="J22" s="143"/>
      <c r="K22" s="143"/>
      <c r="L22" s="143"/>
      <c r="M22" s="143"/>
      <c r="N22" s="143"/>
      <c r="O22" s="143"/>
      <c r="P22" s="143"/>
      <c r="Q22" s="143"/>
      <c r="R22" s="143"/>
      <c r="S22" s="143"/>
      <c r="T22" s="143"/>
      <c r="U22" s="142">
        <v>4</v>
      </c>
      <c r="V22" s="143"/>
      <c r="W22" s="143"/>
      <c r="X22" s="143"/>
      <c r="Y22" s="143"/>
      <c r="Z22" s="142">
        <v>3</v>
      </c>
      <c r="AA22" s="143"/>
      <c r="AB22" s="143"/>
      <c r="AC22" s="143"/>
      <c r="AD22" s="142">
        <v>1</v>
      </c>
      <c r="AE22" s="143"/>
      <c r="AF22" s="143"/>
      <c r="AG22" s="143"/>
      <c r="AH22" s="142">
        <v>1</v>
      </c>
      <c r="AI22" s="143"/>
      <c r="AJ22" s="143"/>
      <c r="AK22" s="143"/>
      <c r="AL22" s="142">
        <v>1</v>
      </c>
      <c r="AM22" s="143"/>
      <c r="AN22" s="143"/>
      <c r="AO22" s="142">
        <v>2</v>
      </c>
      <c r="AP22" s="143"/>
      <c r="AQ22" s="143"/>
      <c r="AR22" s="143"/>
      <c r="AS22" s="142">
        <v>2</v>
      </c>
      <c r="AT22" s="143"/>
      <c r="AU22" s="142">
        <v>2</v>
      </c>
      <c r="AV22" s="143"/>
      <c r="AW22" s="143"/>
      <c r="AX22" s="143"/>
      <c r="AY22" s="143"/>
      <c r="AZ22" s="143"/>
      <c r="BA22" s="143"/>
      <c r="BB22" s="143"/>
      <c r="BC22" s="143"/>
      <c r="BD22" s="143"/>
      <c r="BE22" s="142">
        <v>1</v>
      </c>
      <c r="BF22" s="143"/>
      <c r="BG22" s="143"/>
      <c r="BH22" s="143"/>
      <c r="BI22" s="143"/>
      <c r="BJ22" s="143"/>
      <c r="BK22" s="142">
        <v>1</v>
      </c>
      <c r="BL22" s="143"/>
      <c r="BM22" s="143"/>
      <c r="BN22" s="143"/>
      <c r="BO22" s="143"/>
      <c r="BP22" s="143"/>
      <c r="BQ22" s="109">
        <f>SUM(G22:BP22)</f>
        <v>25</v>
      </c>
    </row>
    <row r="23" ht="17" customHeight="1">
      <c r="A23" t="s" s="140">
        <v>127</v>
      </c>
      <c r="B23" t="s" s="141">
        <v>128</v>
      </c>
      <c r="C23" t="s" s="141">
        <v>111</v>
      </c>
      <c r="D23" s="142">
        <v>56</v>
      </c>
      <c r="E23" t="s" s="141">
        <v>98</v>
      </c>
      <c r="F23" t="s" s="141">
        <v>112</v>
      </c>
      <c r="G23" s="142">
        <v>3</v>
      </c>
      <c r="H23" s="143"/>
      <c r="I23" s="142">
        <v>1</v>
      </c>
      <c r="J23" s="143"/>
      <c r="K23" s="143"/>
      <c r="L23" s="143"/>
      <c r="M23" s="142">
        <v>1</v>
      </c>
      <c r="N23" s="142">
        <v>5</v>
      </c>
      <c r="O23" s="143"/>
      <c r="P23" s="142">
        <v>2</v>
      </c>
      <c r="Q23" s="143"/>
      <c r="R23" s="143"/>
      <c r="S23" s="143"/>
      <c r="T23" s="143"/>
      <c r="U23" s="142">
        <v>2</v>
      </c>
      <c r="V23" s="143"/>
      <c r="W23" s="143"/>
      <c r="X23" s="143"/>
      <c r="Y23" s="143"/>
      <c r="Z23" s="142">
        <v>4</v>
      </c>
      <c r="AA23" s="143"/>
      <c r="AB23" s="143"/>
      <c r="AC23" s="142">
        <v>1</v>
      </c>
      <c r="AD23" s="143"/>
      <c r="AE23" s="142">
        <v>2</v>
      </c>
      <c r="AF23" s="143"/>
      <c r="AG23" s="143"/>
      <c r="AH23" s="142">
        <v>1</v>
      </c>
      <c r="AI23" s="143"/>
      <c r="AJ23" s="143"/>
      <c r="AK23" s="143"/>
      <c r="AL23" s="142">
        <v>5</v>
      </c>
      <c r="AM23" s="143"/>
      <c r="AN23" s="143"/>
      <c r="AO23" s="143"/>
      <c r="AP23" s="143"/>
      <c r="AQ23" s="143"/>
      <c r="AR23" s="143"/>
      <c r="AS23" s="142">
        <v>1</v>
      </c>
      <c r="AT23" s="143"/>
      <c r="AU23" s="142">
        <v>2</v>
      </c>
      <c r="AV23" s="143"/>
      <c r="AW23" s="143"/>
      <c r="AX23" s="142">
        <v>1</v>
      </c>
      <c r="AY23" s="143"/>
      <c r="AZ23" s="143"/>
      <c r="BA23" s="143"/>
      <c r="BB23" s="143"/>
      <c r="BC23" s="143"/>
      <c r="BD23" s="143"/>
      <c r="BE23" s="142">
        <v>1</v>
      </c>
      <c r="BF23" s="142">
        <v>1</v>
      </c>
      <c r="BG23" s="143"/>
      <c r="BH23" s="143"/>
      <c r="BI23" s="143"/>
      <c r="BJ23" s="143"/>
      <c r="BK23" s="143"/>
      <c r="BL23" s="142">
        <v>3</v>
      </c>
      <c r="BM23" s="143"/>
      <c r="BN23" s="143"/>
      <c r="BO23" s="143"/>
      <c r="BP23" s="143"/>
      <c r="BQ23" s="109">
        <f>SUM(G23:BP23)</f>
        <v>36</v>
      </c>
    </row>
    <row r="24" ht="17" customHeight="1">
      <c r="A24" t="s" s="106">
        <v>96</v>
      </c>
      <c r="B24" t="s" s="107">
        <v>97</v>
      </c>
      <c r="C24" t="s" s="107">
        <v>83</v>
      </c>
      <c r="D24" s="108">
        <v>55</v>
      </c>
      <c r="E24" t="s" s="107">
        <v>98</v>
      </c>
      <c r="F24" t="s" s="107">
        <v>85</v>
      </c>
      <c r="G24" s="108">
        <v>1</v>
      </c>
      <c r="H24" s="100"/>
      <c r="I24" s="108">
        <v>1</v>
      </c>
      <c r="J24" s="108">
        <v>1</v>
      </c>
      <c r="K24" s="100"/>
      <c r="L24" s="100"/>
      <c r="M24" s="100"/>
      <c r="N24" s="108">
        <v>2</v>
      </c>
      <c r="O24" s="100"/>
      <c r="P24" s="108">
        <v>1</v>
      </c>
      <c r="Q24" s="100"/>
      <c r="R24" s="100"/>
      <c r="S24" s="100"/>
      <c r="T24" s="100"/>
      <c r="U24" s="100"/>
      <c r="V24" s="108">
        <v>1</v>
      </c>
      <c r="W24" s="100"/>
      <c r="X24" s="100"/>
      <c r="Y24" s="100"/>
      <c r="Z24" s="108">
        <v>1</v>
      </c>
      <c r="AA24" s="100"/>
      <c r="AB24" s="100"/>
      <c r="AC24" s="108">
        <v>1</v>
      </c>
      <c r="AD24" s="100"/>
      <c r="AE24" s="108">
        <v>1</v>
      </c>
      <c r="AF24" s="100"/>
      <c r="AG24" s="100"/>
      <c r="AH24" s="100"/>
      <c r="AI24" s="100"/>
      <c r="AJ24" s="100"/>
      <c r="AK24" s="100"/>
      <c r="AL24" s="100"/>
      <c r="AM24" s="100"/>
      <c r="AN24" s="100"/>
      <c r="AO24" s="100"/>
      <c r="AP24" s="100"/>
      <c r="AQ24" s="100"/>
      <c r="AR24" s="100"/>
      <c r="AS24" s="100"/>
      <c r="AT24" s="108">
        <v>1</v>
      </c>
      <c r="AU24" s="100"/>
      <c r="AV24" s="100"/>
      <c r="AW24" s="100"/>
      <c r="AX24" s="100"/>
      <c r="AY24" s="100"/>
      <c r="AZ24" s="100"/>
      <c r="BA24" s="100"/>
      <c r="BB24" s="100"/>
      <c r="BC24" s="100"/>
      <c r="BD24" s="100"/>
      <c r="BE24" s="100"/>
      <c r="BF24" s="100"/>
      <c r="BG24" s="100"/>
      <c r="BH24" s="100"/>
      <c r="BI24" s="108">
        <v>3</v>
      </c>
      <c r="BJ24" s="100"/>
      <c r="BK24" s="108">
        <v>2</v>
      </c>
      <c r="BL24" s="108">
        <v>4</v>
      </c>
      <c r="BM24" s="108">
        <v>1</v>
      </c>
      <c r="BN24" s="100"/>
      <c r="BO24" s="100"/>
      <c r="BP24" s="100"/>
      <c r="BQ24" s="109">
        <f>SUM(G24:BP24)</f>
        <v>21</v>
      </c>
    </row>
    <row r="25" ht="17" customHeight="1">
      <c r="A25" t="s" s="106">
        <v>99</v>
      </c>
      <c r="B25" t="s" s="107">
        <v>100</v>
      </c>
      <c r="C25" t="s" s="107">
        <v>83</v>
      </c>
      <c r="D25" s="108">
        <v>54</v>
      </c>
      <c r="E25" t="s" s="107">
        <v>88</v>
      </c>
      <c r="F25" t="s" s="107">
        <v>89</v>
      </c>
      <c r="G25" s="100"/>
      <c r="H25" s="108">
        <v>2</v>
      </c>
      <c r="I25" s="108">
        <v>1</v>
      </c>
      <c r="J25" s="100"/>
      <c r="K25" s="100"/>
      <c r="L25" s="100"/>
      <c r="M25" s="100"/>
      <c r="N25" s="108">
        <v>2</v>
      </c>
      <c r="O25" s="100"/>
      <c r="P25" s="100"/>
      <c r="Q25" s="108">
        <v>1</v>
      </c>
      <c r="R25" s="100"/>
      <c r="S25" s="100"/>
      <c r="T25" s="100"/>
      <c r="U25" s="100"/>
      <c r="V25" s="100"/>
      <c r="W25" s="100"/>
      <c r="X25" s="100"/>
      <c r="Y25" s="100"/>
      <c r="Z25" s="108">
        <v>4</v>
      </c>
      <c r="AA25" s="108">
        <v>3</v>
      </c>
      <c r="AB25" s="100"/>
      <c r="AC25" s="100"/>
      <c r="AD25" s="100"/>
      <c r="AE25" s="108">
        <v>1</v>
      </c>
      <c r="AF25" s="100"/>
      <c r="AG25" s="100"/>
      <c r="AH25" s="100"/>
      <c r="AI25" s="108">
        <v>1</v>
      </c>
      <c r="AJ25" s="108">
        <v>1</v>
      </c>
      <c r="AK25" s="108">
        <v>1</v>
      </c>
      <c r="AL25" s="108">
        <v>2</v>
      </c>
      <c r="AM25" s="100"/>
      <c r="AN25" s="100"/>
      <c r="AO25" s="100"/>
      <c r="AP25" s="100"/>
      <c r="AQ25" s="100"/>
      <c r="AR25" s="100"/>
      <c r="AS25" s="100"/>
      <c r="AT25" s="100"/>
      <c r="AU25" s="108">
        <v>1</v>
      </c>
      <c r="AV25" s="100"/>
      <c r="AW25" s="100"/>
      <c r="AX25" s="100"/>
      <c r="AY25" s="100"/>
      <c r="AZ25" s="100"/>
      <c r="BA25" s="100"/>
      <c r="BB25" s="100"/>
      <c r="BC25" s="100"/>
      <c r="BD25" s="108">
        <v>1</v>
      </c>
      <c r="BE25" s="100"/>
      <c r="BF25" s="100"/>
      <c r="BG25" s="108">
        <v>1</v>
      </c>
      <c r="BH25" s="100"/>
      <c r="BI25" s="100"/>
      <c r="BJ25" s="100"/>
      <c r="BK25" s="108">
        <v>1</v>
      </c>
      <c r="BL25" s="100"/>
      <c r="BM25" s="100"/>
      <c r="BN25" s="108">
        <v>2</v>
      </c>
      <c r="BO25" s="100"/>
      <c r="BP25" s="100"/>
      <c r="BQ25" s="139">
        <f>SUM(G25:BP25)</f>
        <v>25</v>
      </c>
    </row>
    <row r="26" ht="17" customHeight="1">
      <c r="A26" t="s" s="140">
        <v>125</v>
      </c>
      <c r="B26" t="s" s="141">
        <v>126</v>
      </c>
      <c r="C26" t="s" s="141">
        <v>111</v>
      </c>
      <c r="D26" s="142">
        <v>54</v>
      </c>
      <c r="E26" t="s" s="141">
        <v>98</v>
      </c>
      <c r="F26" t="s" s="141">
        <v>112</v>
      </c>
      <c r="G26" s="143"/>
      <c r="H26" s="143"/>
      <c r="I26" s="142">
        <v>1</v>
      </c>
      <c r="J26" s="143"/>
      <c r="K26" s="143"/>
      <c r="L26" s="143"/>
      <c r="M26" s="143"/>
      <c r="N26" s="143"/>
      <c r="O26" s="143"/>
      <c r="P26" s="142">
        <v>1</v>
      </c>
      <c r="Q26" s="143"/>
      <c r="R26" s="143"/>
      <c r="S26" s="143"/>
      <c r="T26" s="143"/>
      <c r="U26" s="142">
        <v>6</v>
      </c>
      <c r="V26" s="142">
        <v>1</v>
      </c>
      <c r="W26" s="143"/>
      <c r="X26" s="143"/>
      <c r="Y26" s="143"/>
      <c r="Z26" s="142">
        <v>8</v>
      </c>
      <c r="AA26" s="142">
        <v>1</v>
      </c>
      <c r="AB26" s="143"/>
      <c r="AC26" s="142">
        <v>1</v>
      </c>
      <c r="AD26" s="143"/>
      <c r="AE26" s="142">
        <v>1</v>
      </c>
      <c r="AF26" s="143"/>
      <c r="AG26" s="143"/>
      <c r="AH26" s="142">
        <v>2</v>
      </c>
      <c r="AI26" s="143"/>
      <c r="AJ26" s="142">
        <v>2</v>
      </c>
      <c r="AK26" s="143"/>
      <c r="AL26" s="142">
        <v>1</v>
      </c>
      <c r="AM26" s="143"/>
      <c r="AN26" s="143"/>
      <c r="AO26" s="143"/>
      <c r="AP26" s="142">
        <v>1</v>
      </c>
      <c r="AQ26" s="143"/>
      <c r="AR26" s="143"/>
      <c r="AS26" s="143"/>
      <c r="AT26" s="143"/>
      <c r="AU26" s="142">
        <v>4</v>
      </c>
      <c r="AV26" s="143"/>
      <c r="AW26" s="143"/>
      <c r="AX26" s="143"/>
      <c r="AY26" s="143"/>
      <c r="AZ26" s="143"/>
      <c r="BA26" s="143"/>
      <c r="BB26" s="143"/>
      <c r="BC26" s="143"/>
      <c r="BD26" s="143"/>
      <c r="BE26" s="143"/>
      <c r="BF26" s="143"/>
      <c r="BG26" s="143"/>
      <c r="BH26" s="143"/>
      <c r="BI26" s="143"/>
      <c r="BJ26" s="143"/>
      <c r="BK26" s="142">
        <v>1</v>
      </c>
      <c r="BL26" s="142">
        <v>1</v>
      </c>
      <c r="BM26" s="143"/>
      <c r="BN26" s="142">
        <v>1</v>
      </c>
      <c r="BO26" s="143"/>
      <c r="BP26" s="142">
        <v>1</v>
      </c>
      <c r="BQ26" s="109">
        <f>SUM(G26:BP26)</f>
        <v>34</v>
      </c>
    </row>
    <row r="27" ht="17" customHeight="1">
      <c r="A27" t="s" s="140">
        <v>121</v>
      </c>
      <c r="B27" t="s" s="141">
        <v>122</v>
      </c>
      <c r="C27" t="s" s="141">
        <v>111</v>
      </c>
      <c r="D27" s="142">
        <v>52</v>
      </c>
      <c r="E27" t="s" s="141">
        <v>98</v>
      </c>
      <c r="F27" t="s" s="141">
        <v>112</v>
      </c>
      <c r="G27" s="142">
        <v>2</v>
      </c>
      <c r="H27" s="143"/>
      <c r="I27" s="142">
        <v>4</v>
      </c>
      <c r="J27" s="143"/>
      <c r="K27" s="143"/>
      <c r="L27" s="143"/>
      <c r="M27" s="143"/>
      <c r="N27" s="142">
        <v>2</v>
      </c>
      <c r="O27" s="143"/>
      <c r="P27" s="142">
        <v>1</v>
      </c>
      <c r="Q27" s="143"/>
      <c r="R27" s="143"/>
      <c r="S27" s="143"/>
      <c r="T27" s="142">
        <v>1</v>
      </c>
      <c r="U27" s="143"/>
      <c r="V27" s="143"/>
      <c r="W27" s="143"/>
      <c r="X27" s="143"/>
      <c r="Y27" s="143"/>
      <c r="Z27" s="142">
        <v>6</v>
      </c>
      <c r="AA27" s="142">
        <v>1</v>
      </c>
      <c r="AB27" s="143"/>
      <c r="AC27" s="143"/>
      <c r="AD27" s="143"/>
      <c r="AE27" s="142">
        <v>1</v>
      </c>
      <c r="AF27" s="143"/>
      <c r="AG27" s="143"/>
      <c r="AH27" s="142">
        <v>3</v>
      </c>
      <c r="AI27" s="143"/>
      <c r="AJ27" s="142">
        <v>1</v>
      </c>
      <c r="AK27" s="143"/>
      <c r="AL27" s="143"/>
      <c r="AM27" s="143"/>
      <c r="AN27" s="143"/>
      <c r="AO27" s="142">
        <v>1</v>
      </c>
      <c r="AP27" s="143"/>
      <c r="AQ27" s="142">
        <v>1</v>
      </c>
      <c r="AR27" s="143"/>
      <c r="AS27" s="143"/>
      <c r="AT27" s="143"/>
      <c r="AU27" s="142">
        <v>2</v>
      </c>
      <c r="AV27" s="142">
        <v>1</v>
      </c>
      <c r="AW27" s="143"/>
      <c r="AX27" s="143"/>
      <c r="AY27" s="143"/>
      <c r="AZ27" s="143"/>
      <c r="BA27" s="142">
        <v>1</v>
      </c>
      <c r="BB27" s="143"/>
      <c r="BC27" s="143"/>
      <c r="BD27" s="143"/>
      <c r="BE27" s="142">
        <v>1</v>
      </c>
      <c r="BF27" s="143"/>
      <c r="BG27" s="143"/>
      <c r="BH27" s="143"/>
      <c r="BI27" s="143"/>
      <c r="BJ27" s="143"/>
      <c r="BK27" s="143"/>
      <c r="BL27" s="142">
        <v>3</v>
      </c>
      <c r="BM27" s="143"/>
      <c r="BN27" s="142">
        <v>2</v>
      </c>
      <c r="BO27" s="143"/>
      <c r="BP27" s="143"/>
      <c r="BQ27" s="109">
        <f>SUM(G27:BP27)</f>
        <v>34</v>
      </c>
    </row>
    <row r="28" ht="17" customHeight="1">
      <c r="A28" t="s" s="140">
        <v>113</v>
      </c>
      <c r="B28" t="s" s="141">
        <v>114</v>
      </c>
      <c r="C28" t="s" s="141">
        <v>111</v>
      </c>
      <c r="D28" s="142">
        <v>50</v>
      </c>
      <c r="E28" t="s" s="141">
        <v>98</v>
      </c>
      <c r="F28" t="s" s="141">
        <v>112</v>
      </c>
      <c r="G28" s="142">
        <v>3</v>
      </c>
      <c r="H28" s="143"/>
      <c r="I28" s="143"/>
      <c r="J28" s="143"/>
      <c r="K28" s="142">
        <v>1</v>
      </c>
      <c r="L28" s="143"/>
      <c r="M28" s="143"/>
      <c r="N28" s="142">
        <v>2</v>
      </c>
      <c r="O28" s="143"/>
      <c r="P28" s="143"/>
      <c r="Q28" s="143"/>
      <c r="R28" s="143"/>
      <c r="S28" s="143"/>
      <c r="T28" s="143"/>
      <c r="U28" s="142">
        <v>2</v>
      </c>
      <c r="V28" s="143"/>
      <c r="W28" s="143"/>
      <c r="X28" s="143"/>
      <c r="Y28" s="143"/>
      <c r="Z28" s="142">
        <v>3</v>
      </c>
      <c r="AA28" s="143"/>
      <c r="AB28" s="143"/>
      <c r="AC28" s="143"/>
      <c r="AD28" s="142">
        <v>1</v>
      </c>
      <c r="AE28" s="142">
        <v>1</v>
      </c>
      <c r="AF28" s="143"/>
      <c r="AG28" s="143"/>
      <c r="AH28" s="142">
        <v>3</v>
      </c>
      <c r="AI28" s="143"/>
      <c r="AJ28" s="143"/>
      <c r="AK28" s="142">
        <v>2</v>
      </c>
      <c r="AL28" s="142">
        <v>1</v>
      </c>
      <c r="AM28" s="143"/>
      <c r="AN28" s="143"/>
      <c r="AO28" s="142">
        <v>1</v>
      </c>
      <c r="AP28" s="143"/>
      <c r="AQ28" s="143"/>
      <c r="AR28" s="143"/>
      <c r="AS28" s="143"/>
      <c r="AT28" s="142">
        <v>2</v>
      </c>
      <c r="AU28" s="142">
        <v>5</v>
      </c>
      <c r="AV28" s="143"/>
      <c r="AW28" s="142">
        <v>1</v>
      </c>
      <c r="AX28" s="143"/>
      <c r="AY28" s="142">
        <v>1</v>
      </c>
      <c r="AZ28" s="142">
        <v>2</v>
      </c>
      <c r="BA28" s="143"/>
      <c r="BB28" s="143"/>
      <c r="BC28" s="143"/>
      <c r="BD28" s="143"/>
      <c r="BE28" s="142">
        <v>1</v>
      </c>
      <c r="BF28" s="143"/>
      <c r="BG28" s="143"/>
      <c r="BH28" s="143"/>
      <c r="BI28" s="143"/>
      <c r="BJ28" s="143"/>
      <c r="BK28" s="142">
        <v>5</v>
      </c>
      <c r="BL28" s="143"/>
      <c r="BM28" s="142">
        <v>3</v>
      </c>
      <c r="BN28" s="143"/>
      <c r="BO28" s="143"/>
      <c r="BP28" s="142">
        <v>1</v>
      </c>
      <c r="BQ28" s="109">
        <f>SUM(G28:BP28)</f>
        <v>41</v>
      </c>
    </row>
    <row r="29" ht="19" customHeight="1">
      <c r="A29" t="s" s="121">
        <v>210</v>
      </c>
      <c r="B29" t="s" s="122">
        <v>206</v>
      </c>
      <c r="C29" s="123"/>
      <c r="D29" s="37"/>
      <c r="E29" s="37"/>
      <c r="F29" s="37"/>
      <c r="G29" s="124">
        <f>SUM(G19:G28)</f>
        <v>15</v>
      </c>
      <c r="H29" s="124">
        <f>SUM(H19:H28)</f>
        <v>2</v>
      </c>
      <c r="I29" s="124">
        <f>SUM(I19:I28)</f>
        <v>12</v>
      </c>
      <c r="J29" s="124">
        <f>SUM(J19:J28)</f>
        <v>2</v>
      </c>
      <c r="K29" s="124">
        <f>SUM(K19:K28)</f>
        <v>1</v>
      </c>
      <c r="L29" s="124">
        <f>SUM(L19:L28)</f>
        <v>0</v>
      </c>
      <c r="M29" s="124">
        <f>SUM(M19:M28)</f>
        <v>1</v>
      </c>
      <c r="N29" s="124">
        <f>SUM(N19:N28)</f>
        <v>15</v>
      </c>
      <c r="O29" s="124">
        <f>SUM(O19:O28)</f>
        <v>0</v>
      </c>
      <c r="P29" s="124">
        <f>SUM(P19:P28)</f>
        <v>6</v>
      </c>
      <c r="Q29" s="124">
        <f>SUM(Q19:Q28)</f>
        <v>1</v>
      </c>
      <c r="R29" s="124">
        <f>SUM(R19:R28)</f>
        <v>0</v>
      </c>
      <c r="S29" s="124">
        <f>SUM(S19:S28)</f>
        <v>0</v>
      </c>
      <c r="T29" s="124">
        <f>SUM(T19:T28)</f>
        <v>2</v>
      </c>
      <c r="U29" s="124">
        <f>SUM(U19:U28)</f>
        <v>14</v>
      </c>
      <c r="V29" s="124">
        <f>SUM(V19:V28)</f>
        <v>2</v>
      </c>
      <c r="W29" s="124">
        <f>SUM(W19:W28)</f>
        <v>0</v>
      </c>
      <c r="X29" s="124">
        <f>SUM(X19:X28)</f>
        <v>0</v>
      </c>
      <c r="Y29" s="124">
        <f>SUM(Y19:Y28)</f>
        <v>0</v>
      </c>
      <c r="Z29" s="124">
        <f>SUM(Z19:Z28)</f>
        <v>41</v>
      </c>
      <c r="AA29" s="124">
        <f>SUM(AA19:AA28)</f>
        <v>5</v>
      </c>
      <c r="AB29" s="124">
        <f>SUM(AB19:AB28)</f>
        <v>0</v>
      </c>
      <c r="AC29" s="124">
        <f>SUM(AC19:AC28)</f>
        <v>3</v>
      </c>
      <c r="AD29" s="124">
        <f>SUM(AD19:AD28)</f>
        <v>2</v>
      </c>
      <c r="AE29" s="124">
        <f>SUM(AE19:AE28)</f>
        <v>11</v>
      </c>
      <c r="AF29" s="124">
        <f>SUM(AF19:AF28)</f>
        <v>0</v>
      </c>
      <c r="AG29" s="124">
        <f>SUM(AG19:AG28)</f>
        <v>0</v>
      </c>
      <c r="AH29" s="124">
        <f>SUM(AH19:AH28)</f>
        <v>16</v>
      </c>
      <c r="AI29" s="124">
        <f>SUM(AI19:AI28)</f>
        <v>1</v>
      </c>
      <c r="AJ29" s="124">
        <f>SUM(AJ19:AJ28)</f>
        <v>5</v>
      </c>
      <c r="AK29" s="124">
        <f>SUM(AK19:AK28)</f>
        <v>3</v>
      </c>
      <c r="AL29" s="124">
        <f>SUM(AL19:AL28)</f>
        <v>19</v>
      </c>
      <c r="AM29" s="124">
        <f>SUM(AM19:AM28)</f>
        <v>0</v>
      </c>
      <c r="AN29" s="124">
        <f>SUM(AN19:AN28)</f>
        <v>0</v>
      </c>
      <c r="AO29" s="124">
        <f>SUM(AO19:AO28)</f>
        <v>7</v>
      </c>
      <c r="AP29" s="124">
        <f>SUM(AP19:AP28)</f>
        <v>1</v>
      </c>
      <c r="AQ29" s="124">
        <f>SUM(AQ19:AQ28)</f>
        <v>1</v>
      </c>
      <c r="AR29" s="124">
        <f>SUM(AR19:AR28)</f>
        <v>0</v>
      </c>
      <c r="AS29" s="124">
        <f>SUM(AS19:AS28)</f>
        <v>4</v>
      </c>
      <c r="AT29" s="124">
        <f>SUM(AT19:AT28)</f>
        <v>3</v>
      </c>
      <c r="AU29" s="124">
        <f>SUM(AU19:AU28)</f>
        <v>20</v>
      </c>
      <c r="AV29" s="124">
        <f>SUM(AV19:AV28)</f>
        <v>1</v>
      </c>
      <c r="AW29" s="124">
        <f>SUM(AW19:AW28)</f>
        <v>1</v>
      </c>
      <c r="AX29" s="124">
        <f>SUM(AX19:AX28)</f>
        <v>1</v>
      </c>
      <c r="AY29" s="124">
        <f>SUM(AY19:AY28)</f>
        <v>2</v>
      </c>
      <c r="AZ29" s="124">
        <f>SUM(AZ19:AZ28)</f>
        <v>2</v>
      </c>
      <c r="BA29" s="124">
        <f>SUM(BA19:BA28)</f>
        <v>1</v>
      </c>
      <c r="BB29" s="124">
        <f>SUM(BB19:BB28)</f>
        <v>0</v>
      </c>
      <c r="BC29" s="124">
        <f>SUM(BC19:BC28)</f>
        <v>0</v>
      </c>
      <c r="BD29" s="124">
        <f>SUM(BD19:BD28)</f>
        <v>1</v>
      </c>
      <c r="BE29" s="124">
        <f>SUM(BE19:BE28)</f>
        <v>4</v>
      </c>
      <c r="BF29" s="124">
        <f>SUM(BF19:BF28)</f>
        <v>1</v>
      </c>
      <c r="BG29" s="124">
        <f>SUM(BG19:BG28)</f>
        <v>2</v>
      </c>
      <c r="BH29" s="124">
        <f>SUM(BH19:BH28)</f>
        <v>0</v>
      </c>
      <c r="BI29" s="124">
        <f>SUM(BI19:BI28)</f>
        <v>3</v>
      </c>
      <c r="BJ29" s="124">
        <f>SUM(BJ19:BJ28)</f>
        <v>0</v>
      </c>
      <c r="BK29" s="124">
        <f>SUM(BK19:BK28)</f>
        <v>12</v>
      </c>
      <c r="BL29" s="124">
        <f>SUM(BL19:BL28)</f>
        <v>12</v>
      </c>
      <c r="BM29" s="124">
        <f>SUM(BM19:BM28)</f>
        <v>4</v>
      </c>
      <c r="BN29" s="124">
        <f>SUM(BN19:BN28)</f>
        <v>12</v>
      </c>
      <c r="BO29" s="124">
        <f>SUM(BO19:BO28)</f>
        <v>0</v>
      </c>
      <c r="BP29" s="124">
        <f>SUM(BP19:BP28)</f>
        <v>2</v>
      </c>
      <c r="BQ29" s="124">
        <f>SUM(BQ19:BQ28)</f>
        <v>276</v>
      </c>
    </row>
    <row r="30" ht="17" customHeight="1">
      <c r="A30" s="125"/>
      <c r="B30" t="s" s="126">
        <v>207</v>
      </c>
      <c r="C30" s="127"/>
      <c r="D30" s="37"/>
      <c r="E30" s="37"/>
      <c r="F30" s="37"/>
      <c r="G30" s="128">
        <f>G29/BQ29</f>
        <v>0.0543478260869565</v>
      </c>
      <c r="H30" s="128">
        <f>H29/BQ29</f>
        <v>0.0072463768115942</v>
      </c>
      <c r="I30" s="128">
        <f>I29/BQ29</f>
        <v>0.0434782608695652</v>
      </c>
      <c r="J30" s="128">
        <f>J29/BQ29</f>
        <v>0.0072463768115942</v>
      </c>
      <c r="K30" s="128">
        <f>K29/BQ29</f>
        <v>0.0036231884057971</v>
      </c>
      <c r="L30" s="128">
        <f>L29/BQ29</f>
        <v>0</v>
      </c>
      <c r="M30" s="128">
        <f>M29/BQ29</f>
        <v>0.0036231884057971</v>
      </c>
      <c r="N30" s="128">
        <f>N29/BQ29</f>
        <v>0.0543478260869565</v>
      </c>
      <c r="O30" s="128">
        <f>O29/BQ29</f>
        <v>0</v>
      </c>
      <c r="P30" s="128">
        <f>P29/BQ29</f>
        <v>0.0217391304347826</v>
      </c>
      <c r="Q30" s="128">
        <f>Q29/BQ29</f>
        <v>0.0036231884057971</v>
      </c>
      <c r="R30" s="128">
        <f>R29/BQ29</f>
        <v>0</v>
      </c>
      <c r="S30" s="128">
        <f>S29/BQ29</f>
        <v>0</v>
      </c>
      <c r="T30" s="128">
        <f>T29/BQ29</f>
        <v>0.0072463768115942</v>
      </c>
      <c r="U30" s="128">
        <f>U29/BQ29</f>
        <v>0.0507246376811594</v>
      </c>
      <c r="V30" s="128">
        <f>V29/BQ29</f>
        <v>0.0072463768115942</v>
      </c>
      <c r="W30" s="128">
        <f>W29/BQ29</f>
        <v>0</v>
      </c>
      <c r="X30" s="128">
        <f>X29/BQ29</f>
        <v>0</v>
      </c>
      <c r="Y30" s="128">
        <f>Y29/BQ29</f>
        <v>0</v>
      </c>
      <c r="Z30" s="128">
        <f>Z29/BQ29</f>
        <v>0.148550724637681</v>
      </c>
      <c r="AA30" s="128">
        <f>AA29/BQ29</f>
        <v>0.0181159420289855</v>
      </c>
      <c r="AB30" s="128">
        <f>AB29/BQ29</f>
        <v>0</v>
      </c>
      <c r="AC30" s="128">
        <f>AC29/BQ29</f>
        <v>0.0108695652173913</v>
      </c>
      <c r="AD30" s="128">
        <f>AD29/BQ29</f>
        <v>0.0072463768115942</v>
      </c>
      <c r="AE30" s="128">
        <f>AE29/BQ29</f>
        <v>0.0398550724637681</v>
      </c>
      <c r="AF30" s="128">
        <f>AF29/BQ29</f>
        <v>0</v>
      </c>
      <c r="AG30" s="128">
        <f>AG29/BQ29</f>
        <v>0</v>
      </c>
      <c r="AH30" s="128">
        <f>AH29/BQ29</f>
        <v>0.0579710144927536</v>
      </c>
      <c r="AI30" s="128">
        <f>AI29/BQ29</f>
        <v>0.0036231884057971</v>
      </c>
      <c r="AJ30" s="128">
        <f>AJ29/BQ29</f>
        <v>0.0181159420289855</v>
      </c>
      <c r="AK30" s="128">
        <f>AK29/BQ29</f>
        <v>0.0108695652173913</v>
      </c>
      <c r="AL30" s="128">
        <f>AL29/BQ29</f>
        <v>0.0688405797101449</v>
      </c>
      <c r="AM30" s="128">
        <f>AM29/BQ29</f>
        <v>0</v>
      </c>
      <c r="AN30" s="128">
        <f>AN29/BQ29</f>
        <v>0</v>
      </c>
      <c r="AO30" s="128">
        <f>AO29/BQ29</f>
        <v>0.0253623188405797</v>
      </c>
      <c r="AP30" s="128">
        <f>AP29/BQ29</f>
        <v>0.0036231884057971</v>
      </c>
      <c r="AQ30" s="128">
        <f>AQ29/BQ29</f>
        <v>0.0036231884057971</v>
      </c>
      <c r="AR30" s="128">
        <f>AR29/BQ29</f>
        <v>0</v>
      </c>
      <c r="AS30" s="128">
        <f>AS29/BQ29</f>
        <v>0.0144927536231884</v>
      </c>
      <c r="AT30" s="128">
        <f>AT29/BQ29</f>
        <v>0.0108695652173913</v>
      </c>
      <c r="AU30" s="128">
        <f>AU29/BQ29</f>
        <v>0.072463768115942</v>
      </c>
      <c r="AV30" s="128">
        <f>AV29/BQ29</f>
        <v>0.0036231884057971</v>
      </c>
      <c r="AW30" s="128">
        <f>AW29/BQ29</f>
        <v>0.0036231884057971</v>
      </c>
      <c r="AX30" s="128">
        <f>AX29/BQ29</f>
        <v>0.0036231884057971</v>
      </c>
      <c r="AY30" s="128">
        <f>AY29/BQ29</f>
        <v>0.0072463768115942</v>
      </c>
      <c r="AZ30" s="128">
        <f>AZ29/BQ29</f>
        <v>0.0072463768115942</v>
      </c>
      <c r="BA30" s="128">
        <f>BA29/BQ29</f>
        <v>0.0036231884057971</v>
      </c>
      <c r="BB30" s="128">
        <f>BB29/BQ29</f>
        <v>0</v>
      </c>
      <c r="BC30" s="128">
        <f>BC29/BQ29</f>
        <v>0</v>
      </c>
      <c r="BD30" s="128">
        <f>BD29/BQ29</f>
        <v>0.0036231884057971</v>
      </c>
      <c r="BE30" s="128">
        <f>BE29/BQ29</f>
        <v>0.0144927536231884</v>
      </c>
      <c r="BF30" s="128">
        <f>BF29/BQ29</f>
        <v>0.0036231884057971</v>
      </c>
      <c r="BG30" s="128">
        <f>BG29/BQ29</f>
        <v>0.0072463768115942</v>
      </c>
      <c r="BH30" s="128">
        <f>BH29/BQ29</f>
        <v>0</v>
      </c>
      <c r="BI30" s="128">
        <f>BI29/BQ29</f>
        <v>0.0108695652173913</v>
      </c>
      <c r="BJ30" s="128">
        <f>BJ29/BQ29</f>
        <v>0</v>
      </c>
      <c r="BK30" s="128">
        <f>BK29/BQ29</f>
        <v>0.0434782608695652</v>
      </c>
      <c r="BL30" s="128">
        <f>BL29/BQ29</f>
        <v>0.0434782608695652</v>
      </c>
      <c r="BM30" s="128">
        <f>BM29/BQ29</f>
        <v>0.0144927536231884</v>
      </c>
      <c r="BN30" s="128">
        <f>BN29/BQ29</f>
        <v>0.0434782608695652</v>
      </c>
      <c r="BO30" s="128">
        <f>BO29/BQ29</f>
        <v>0</v>
      </c>
      <c r="BP30" s="128">
        <f>BP29/BQ29</f>
        <v>0.0072463768115942</v>
      </c>
      <c r="BQ30" s="128">
        <f>SUM(G30:BP30)</f>
        <v>1</v>
      </c>
    </row>
    <row r="31" ht="17" customHeight="1">
      <c r="A31" s="125"/>
      <c r="B31" t="s" s="126">
        <v>208</v>
      </c>
      <c r="C31" s="127"/>
      <c r="D31" s="37"/>
      <c r="E31" s="37"/>
      <c r="F31" s="37"/>
      <c r="G31" s="128">
        <f>G29/BQ47</f>
        <v>0.0193798449612403</v>
      </c>
      <c r="H31" s="128">
        <f>H29/BQ47</f>
        <v>0.00258397932816537</v>
      </c>
      <c r="I31" s="128">
        <f>I29/BQ47</f>
        <v>0.0155038759689922</v>
      </c>
      <c r="J31" s="128">
        <f>J29/BQ47</f>
        <v>0.00258397932816537</v>
      </c>
      <c r="K31" s="128">
        <f>K29/BQ47</f>
        <v>0.00129198966408269</v>
      </c>
      <c r="L31" s="128">
        <f>L29/BQ47</f>
        <v>0</v>
      </c>
      <c r="M31" s="128">
        <f>M29/BQ47</f>
        <v>0.00129198966408269</v>
      </c>
      <c r="N31" s="128">
        <f>N29/BQ47</f>
        <v>0.0193798449612403</v>
      </c>
      <c r="O31" s="128">
        <f>O29/BQ47</f>
        <v>0</v>
      </c>
      <c r="P31" s="128">
        <f>P29/BQ47</f>
        <v>0.00775193798449612</v>
      </c>
      <c r="Q31" s="128">
        <f>Q29/BQ47</f>
        <v>0.00129198966408269</v>
      </c>
      <c r="R31" s="128">
        <f>R29/BQ47</f>
        <v>0</v>
      </c>
      <c r="S31" s="128">
        <f>S29/BQ47</f>
        <v>0</v>
      </c>
      <c r="T31" s="128">
        <f>T29/BQ47</f>
        <v>0.00258397932816537</v>
      </c>
      <c r="U31" s="128">
        <f>U29/BQ47</f>
        <v>0.0180878552971576</v>
      </c>
      <c r="V31" s="128">
        <f>V29/BQ47</f>
        <v>0.00258397932816537</v>
      </c>
      <c r="W31" s="128">
        <f>W29/BQ47</f>
        <v>0</v>
      </c>
      <c r="X31" s="128">
        <f>X29/BQ47</f>
        <v>0</v>
      </c>
      <c r="Y31" s="128">
        <f>Y29/BQ47</f>
        <v>0</v>
      </c>
      <c r="Z31" s="128">
        <f>Z29/BQ47</f>
        <v>0.0529715762273902</v>
      </c>
      <c r="AA31" s="128">
        <f>AA29/BQ47</f>
        <v>0.00645994832041344</v>
      </c>
      <c r="AB31" s="128">
        <f>AB29/BQ47</f>
        <v>0</v>
      </c>
      <c r="AC31" s="128">
        <f>AC29/BQ47</f>
        <v>0.00387596899224806</v>
      </c>
      <c r="AD31" s="128">
        <f>AD29/BQ47</f>
        <v>0.00258397932816537</v>
      </c>
      <c r="AE31" s="128">
        <f>AE29/BQ47</f>
        <v>0.0142118863049096</v>
      </c>
      <c r="AF31" s="128">
        <f>AF29/BQ47</f>
        <v>0</v>
      </c>
      <c r="AG31" s="128">
        <f>AG29/BQ47</f>
        <v>0</v>
      </c>
      <c r="AH31" s="128">
        <f>AH29/BQ47</f>
        <v>0.020671834625323</v>
      </c>
      <c r="AI31" s="128">
        <f>AI29/BQ47</f>
        <v>0.00129198966408269</v>
      </c>
      <c r="AJ31" s="128">
        <f>AJ29/BQ47</f>
        <v>0.00645994832041344</v>
      </c>
      <c r="AK31" s="128">
        <f>AK29/BQ47</f>
        <v>0.00387596899224806</v>
      </c>
      <c r="AL31" s="128">
        <f>AL29/BQ47</f>
        <v>0.0245478036175711</v>
      </c>
      <c r="AM31" s="128">
        <f>AM29/BQ47</f>
        <v>0</v>
      </c>
      <c r="AN31" s="128">
        <f>AN29/BQ47</f>
        <v>0</v>
      </c>
      <c r="AO31" s="128">
        <f>AO29/BQ47</f>
        <v>0.009043927648578811</v>
      </c>
      <c r="AP31" s="128">
        <f>AP29/BQ47</f>
        <v>0.00129198966408269</v>
      </c>
      <c r="AQ31" s="128">
        <f>AQ29/BQ47</f>
        <v>0.00129198966408269</v>
      </c>
      <c r="AR31" s="128">
        <f>AR29/BQ47</f>
        <v>0</v>
      </c>
      <c r="AS31" s="128">
        <f>AS29/BQ47</f>
        <v>0.00516795865633075</v>
      </c>
      <c r="AT31" s="128">
        <f>AT29/BQ47</f>
        <v>0.00387596899224806</v>
      </c>
      <c r="AU31" s="128">
        <f>AU29/BQ47</f>
        <v>0.0258397932816537</v>
      </c>
      <c r="AV31" s="128">
        <f>AV29/BQ47</f>
        <v>0.00129198966408269</v>
      </c>
      <c r="AW31" s="128">
        <f>AW29/BQ47</f>
        <v>0.00129198966408269</v>
      </c>
      <c r="AX31" s="128">
        <f>AX29/BQ47</f>
        <v>0.00129198966408269</v>
      </c>
      <c r="AY31" s="128">
        <f>AY29/BQ47</f>
        <v>0.00258397932816537</v>
      </c>
      <c r="AZ31" s="128">
        <f>AZ29/BQ47</f>
        <v>0.00258397932816537</v>
      </c>
      <c r="BA31" s="128">
        <f>BA29/BQ47</f>
        <v>0.00129198966408269</v>
      </c>
      <c r="BB31" s="128">
        <f>BB29/BQ47</f>
        <v>0</v>
      </c>
      <c r="BC31" s="128">
        <f>BC29/BQ47</f>
        <v>0</v>
      </c>
      <c r="BD31" s="128">
        <f>BD29/BQ47</f>
        <v>0.00129198966408269</v>
      </c>
      <c r="BE31" s="128">
        <f>BE29/BQ47</f>
        <v>0.00516795865633075</v>
      </c>
      <c r="BF31" s="128">
        <f>BF29/BQ47</f>
        <v>0.00129198966408269</v>
      </c>
      <c r="BG31" s="128">
        <f>BG29/BQ47</f>
        <v>0.00258397932816537</v>
      </c>
      <c r="BH31" s="128">
        <f>BH29/BQ47</f>
        <v>0</v>
      </c>
      <c r="BI31" s="128">
        <f>BI29/BQ47</f>
        <v>0.00387596899224806</v>
      </c>
      <c r="BJ31" s="128">
        <f>BJ29/BQ47</f>
        <v>0</v>
      </c>
      <c r="BK31" s="128">
        <f>BK29/BQ47</f>
        <v>0.0155038759689922</v>
      </c>
      <c r="BL31" s="128">
        <f>BL29/BQ47</f>
        <v>0.0155038759689922</v>
      </c>
      <c r="BM31" s="128">
        <f>BM29/BQ47</f>
        <v>0.00516795865633075</v>
      </c>
      <c r="BN31" s="128">
        <f>BN29/BQ47</f>
        <v>0.0155038759689922</v>
      </c>
      <c r="BO31" s="128">
        <f>BO29/BQ47</f>
        <v>0</v>
      </c>
      <c r="BP31" s="128">
        <f>BP29/BQ47</f>
        <v>0.00258397932816537</v>
      </c>
      <c r="BQ31" s="144">
        <f>SUM(G31:BP31)</f>
        <v>0.356589147286822</v>
      </c>
    </row>
    <row r="32" ht="19" customHeight="1">
      <c r="A32" s="145"/>
      <c r="B32" t="s" s="146">
        <v>209</v>
      </c>
      <c r="C32" s="14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131"/>
    </row>
    <row r="33" ht="8" customHeight="1">
      <c r="A33" s="39"/>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131"/>
    </row>
    <row r="34" ht="17" customHeight="1">
      <c r="A34" t="s" s="114">
        <v>149</v>
      </c>
      <c r="B34" t="s" s="115">
        <v>150</v>
      </c>
      <c r="C34" t="s" s="115">
        <v>138</v>
      </c>
      <c r="D34" s="116">
        <v>50</v>
      </c>
      <c r="E34" t="s" s="115">
        <v>88</v>
      </c>
      <c r="F34" t="s" s="115">
        <v>89</v>
      </c>
      <c r="G34" s="116">
        <v>2</v>
      </c>
      <c r="H34" s="117"/>
      <c r="I34" s="117"/>
      <c r="J34" s="117"/>
      <c r="K34" s="116">
        <v>1</v>
      </c>
      <c r="L34" s="117"/>
      <c r="M34" s="117"/>
      <c r="N34" s="116">
        <v>3</v>
      </c>
      <c r="O34" s="117"/>
      <c r="P34" s="116">
        <v>3</v>
      </c>
      <c r="Q34" s="117"/>
      <c r="R34" s="117"/>
      <c r="S34" s="117"/>
      <c r="T34" s="117"/>
      <c r="U34" s="117"/>
      <c r="V34" s="117"/>
      <c r="W34" s="117"/>
      <c r="X34" s="116">
        <v>1</v>
      </c>
      <c r="Y34" s="117"/>
      <c r="Z34" s="116">
        <v>8</v>
      </c>
      <c r="AA34" s="116">
        <v>1</v>
      </c>
      <c r="AB34" s="117"/>
      <c r="AC34" s="117"/>
      <c r="AD34" s="117"/>
      <c r="AE34" s="117"/>
      <c r="AF34" s="117"/>
      <c r="AG34" s="117"/>
      <c r="AH34" s="116">
        <v>1</v>
      </c>
      <c r="AI34" s="117"/>
      <c r="AJ34" s="117"/>
      <c r="AK34" s="117"/>
      <c r="AL34" s="116">
        <v>4</v>
      </c>
      <c r="AM34" s="117"/>
      <c r="AN34" s="117"/>
      <c r="AO34" s="117"/>
      <c r="AP34" s="117"/>
      <c r="AQ34" s="117"/>
      <c r="AR34" s="117"/>
      <c r="AS34" s="116">
        <v>2</v>
      </c>
      <c r="AT34" s="117"/>
      <c r="AU34" s="116">
        <v>2</v>
      </c>
      <c r="AV34" s="117"/>
      <c r="AW34" s="117"/>
      <c r="AX34" s="117"/>
      <c r="AY34" s="117"/>
      <c r="AZ34" s="117"/>
      <c r="BA34" s="117"/>
      <c r="BB34" s="117"/>
      <c r="BC34" s="117"/>
      <c r="BD34" s="116">
        <v>1</v>
      </c>
      <c r="BE34" s="117"/>
      <c r="BF34" s="117"/>
      <c r="BG34" s="117"/>
      <c r="BH34" s="117"/>
      <c r="BI34" s="117"/>
      <c r="BJ34" s="117"/>
      <c r="BK34" s="117"/>
      <c r="BL34" s="116">
        <v>3</v>
      </c>
      <c r="BM34" s="116">
        <v>1</v>
      </c>
      <c r="BN34" s="116">
        <v>3</v>
      </c>
      <c r="BO34" s="117"/>
      <c r="BP34" s="117"/>
      <c r="BQ34" s="109">
        <f>SUM(G34:BP34)</f>
        <v>36</v>
      </c>
    </row>
    <row r="35" ht="16" customHeight="1">
      <c r="A35" t="s" s="148">
        <v>90</v>
      </c>
      <c r="B35" t="s" s="149">
        <v>91</v>
      </c>
      <c r="C35" t="s" s="149">
        <v>83</v>
      </c>
      <c r="D35" s="150">
        <v>48</v>
      </c>
      <c r="E35" t="s" s="149">
        <v>88</v>
      </c>
      <c r="F35" t="s" s="149">
        <v>89</v>
      </c>
      <c r="G35" s="151"/>
      <c r="H35" s="150">
        <v>1</v>
      </c>
      <c r="I35" s="150">
        <v>1</v>
      </c>
      <c r="J35" s="151"/>
      <c r="K35" s="151"/>
      <c r="L35" s="151"/>
      <c r="M35" s="151"/>
      <c r="N35" s="150">
        <v>1</v>
      </c>
      <c r="O35" s="151"/>
      <c r="P35" s="151"/>
      <c r="Q35" s="151"/>
      <c r="R35" s="151"/>
      <c r="S35" s="151"/>
      <c r="T35" s="151"/>
      <c r="U35" s="150">
        <v>3</v>
      </c>
      <c r="V35" s="151"/>
      <c r="W35" s="151"/>
      <c r="X35" s="151"/>
      <c r="Y35" s="150">
        <v>1</v>
      </c>
      <c r="Z35" s="150">
        <v>1</v>
      </c>
      <c r="AA35" s="151"/>
      <c r="AB35" s="151"/>
      <c r="AC35" s="151"/>
      <c r="AD35" s="151"/>
      <c r="AE35" s="151"/>
      <c r="AF35" s="151"/>
      <c r="AG35" s="151"/>
      <c r="AH35" s="150">
        <v>3</v>
      </c>
      <c r="AI35" s="151"/>
      <c r="AJ35" s="151"/>
      <c r="AK35" s="151"/>
      <c r="AL35" s="151"/>
      <c r="AM35" s="151"/>
      <c r="AN35" s="151"/>
      <c r="AO35" s="151"/>
      <c r="AP35" s="151"/>
      <c r="AQ35" s="151"/>
      <c r="AR35" s="150">
        <v>1</v>
      </c>
      <c r="AS35" s="151"/>
      <c r="AT35" s="151"/>
      <c r="AU35" s="150">
        <v>1</v>
      </c>
      <c r="AV35" s="151"/>
      <c r="AW35" s="151"/>
      <c r="AX35" s="151"/>
      <c r="AY35" s="151"/>
      <c r="AZ35" s="151"/>
      <c r="BA35" s="151"/>
      <c r="BB35" s="151"/>
      <c r="BC35" s="151"/>
      <c r="BD35" s="151"/>
      <c r="BE35" s="151"/>
      <c r="BF35" s="151"/>
      <c r="BG35" s="151"/>
      <c r="BH35" s="150">
        <v>3</v>
      </c>
      <c r="BI35" s="151"/>
      <c r="BJ35" s="151"/>
      <c r="BK35" s="150">
        <v>1</v>
      </c>
      <c r="BL35" s="150">
        <v>4</v>
      </c>
      <c r="BM35" s="150">
        <v>1</v>
      </c>
      <c r="BN35" s="150">
        <v>1</v>
      </c>
      <c r="BO35" s="151"/>
      <c r="BP35" s="151"/>
      <c r="BQ35" s="152">
        <f>SUM(G35:BP35)</f>
        <v>23</v>
      </c>
    </row>
    <row r="36" ht="17.5" customHeight="1">
      <c r="A36" t="s" s="134">
        <v>115</v>
      </c>
      <c r="B36" t="s" s="135">
        <v>116</v>
      </c>
      <c r="C36" t="s" s="135">
        <v>111</v>
      </c>
      <c r="D36" s="136">
        <v>48</v>
      </c>
      <c r="E36" t="s" s="135">
        <v>98</v>
      </c>
      <c r="F36" t="s" s="135">
        <v>112</v>
      </c>
      <c r="G36" s="136">
        <v>1</v>
      </c>
      <c r="H36" s="137"/>
      <c r="I36" s="136">
        <v>3</v>
      </c>
      <c r="J36" s="137"/>
      <c r="K36" s="137"/>
      <c r="L36" s="137"/>
      <c r="M36" s="137"/>
      <c r="N36" s="136">
        <v>4</v>
      </c>
      <c r="O36" s="137"/>
      <c r="P36" s="136">
        <v>3</v>
      </c>
      <c r="Q36" s="137"/>
      <c r="R36" s="137"/>
      <c r="S36" s="137"/>
      <c r="T36" s="137"/>
      <c r="U36" s="137"/>
      <c r="V36" s="137"/>
      <c r="W36" s="137"/>
      <c r="X36" s="137"/>
      <c r="Y36" s="137"/>
      <c r="Z36" s="136">
        <v>2</v>
      </c>
      <c r="AA36" s="137"/>
      <c r="AB36" s="137"/>
      <c r="AC36" s="137"/>
      <c r="AD36" s="136">
        <v>1</v>
      </c>
      <c r="AE36" s="137"/>
      <c r="AF36" s="137"/>
      <c r="AG36" s="137"/>
      <c r="AH36" s="137"/>
      <c r="AI36" s="137"/>
      <c r="AJ36" s="137"/>
      <c r="AK36" s="137"/>
      <c r="AL36" s="137"/>
      <c r="AM36" s="137"/>
      <c r="AN36" s="137"/>
      <c r="AO36" s="137"/>
      <c r="AP36" s="137"/>
      <c r="AQ36" s="137"/>
      <c r="AR36" s="137"/>
      <c r="AS36" s="137"/>
      <c r="AT36" s="137"/>
      <c r="AU36" s="137"/>
      <c r="AV36" s="137"/>
      <c r="AW36" s="137"/>
      <c r="AX36" s="137"/>
      <c r="AY36" s="137"/>
      <c r="AZ36" s="137"/>
      <c r="BA36" s="137"/>
      <c r="BB36" s="137"/>
      <c r="BC36" s="137"/>
      <c r="BD36" s="137"/>
      <c r="BE36" s="137"/>
      <c r="BF36" s="137"/>
      <c r="BG36" s="137"/>
      <c r="BH36" s="137"/>
      <c r="BI36" s="137"/>
      <c r="BJ36" s="137"/>
      <c r="BK36" s="136">
        <v>1</v>
      </c>
      <c r="BL36" s="136">
        <v>2</v>
      </c>
      <c r="BM36" s="137"/>
      <c r="BN36" s="136">
        <v>1</v>
      </c>
      <c r="BO36" s="137"/>
      <c r="BP36" s="137"/>
      <c r="BQ36" s="138">
        <f>SUM(G36:BP36)</f>
        <v>18</v>
      </c>
    </row>
    <row r="37" ht="17" customHeight="1">
      <c r="A37" t="s" s="140">
        <v>119</v>
      </c>
      <c r="B37" t="s" s="141">
        <v>120</v>
      </c>
      <c r="C37" t="s" s="141">
        <v>111</v>
      </c>
      <c r="D37" s="142">
        <v>48</v>
      </c>
      <c r="E37" t="s" s="141">
        <v>98</v>
      </c>
      <c r="F37" t="s" s="141">
        <v>112</v>
      </c>
      <c r="G37" s="143"/>
      <c r="H37" s="153"/>
      <c r="I37" s="143"/>
      <c r="J37" s="143"/>
      <c r="K37" s="143"/>
      <c r="L37" s="153"/>
      <c r="M37" s="143"/>
      <c r="N37" s="154">
        <v>3</v>
      </c>
      <c r="O37" s="153"/>
      <c r="P37" s="143"/>
      <c r="Q37" s="143"/>
      <c r="R37" s="142">
        <v>1</v>
      </c>
      <c r="S37" s="143"/>
      <c r="T37" s="143"/>
      <c r="U37" s="142">
        <v>3</v>
      </c>
      <c r="V37" s="143"/>
      <c r="W37" s="153"/>
      <c r="X37" s="153"/>
      <c r="Y37" s="143"/>
      <c r="Z37" s="142">
        <v>4</v>
      </c>
      <c r="AA37" s="143"/>
      <c r="AB37" s="143"/>
      <c r="AC37" s="143"/>
      <c r="AD37" s="143"/>
      <c r="AE37" s="142">
        <v>2</v>
      </c>
      <c r="AF37" s="143"/>
      <c r="AG37" s="143"/>
      <c r="AH37" s="153"/>
      <c r="AI37" s="153"/>
      <c r="AJ37" s="143"/>
      <c r="AK37" s="153"/>
      <c r="AL37" s="143"/>
      <c r="AM37" s="143"/>
      <c r="AN37" s="143"/>
      <c r="AO37" s="143"/>
      <c r="AP37" s="142">
        <v>1</v>
      </c>
      <c r="AQ37" s="143"/>
      <c r="AR37" s="143"/>
      <c r="AS37" s="142">
        <v>1</v>
      </c>
      <c r="AT37" s="143"/>
      <c r="AU37" s="142">
        <v>2</v>
      </c>
      <c r="AV37" s="143"/>
      <c r="AW37" s="143"/>
      <c r="AX37" s="143"/>
      <c r="AY37" s="143"/>
      <c r="AZ37" s="143"/>
      <c r="BA37" s="143"/>
      <c r="BB37" s="143"/>
      <c r="BC37" s="143"/>
      <c r="BD37" s="143"/>
      <c r="BE37" s="143"/>
      <c r="BF37" s="143"/>
      <c r="BG37" s="143"/>
      <c r="BH37" s="143"/>
      <c r="BI37" s="143"/>
      <c r="BJ37" s="143"/>
      <c r="BK37" s="143"/>
      <c r="BL37" s="143"/>
      <c r="BM37" s="154">
        <v>2</v>
      </c>
      <c r="BN37" s="143"/>
      <c r="BO37" s="143"/>
      <c r="BP37" s="154">
        <v>1</v>
      </c>
      <c r="BQ37" s="109">
        <f>SUM(G37:BP37)</f>
        <v>20</v>
      </c>
    </row>
    <row r="38" ht="17" customHeight="1">
      <c r="A38" t="s" s="140">
        <v>132</v>
      </c>
      <c r="B38" t="s" s="141">
        <v>133</v>
      </c>
      <c r="C38" t="s" s="141">
        <v>111</v>
      </c>
      <c r="D38" s="142">
        <v>48</v>
      </c>
      <c r="E38" t="s" s="141">
        <v>88</v>
      </c>
      <c r="F38" t="s" s="141">
        <v>131</v>
      </c>
      <c r="G38" s="142">
        <v>2</v>
      </c>
      <c r="H38" s="142">
        <v>2</v>
      </c>
      <c r="I38" s="143"/>
      <c r="J38" s="153"/>
      <c r="K38" s="143"/>
      <c r="L38" s="153"/>
      <c r="M38" s="143"/>
      <c r="N38" s="153"/>
      <c r="O38" s="143"/>
      <c r="P38" s="153"/>
      <c r="Q38" s="143"/>
      <c r="R38" s="143"/>
      <c r="S38" s="143"/>
      <c r="T38" s="143"/>
      <c r="U38" s="154">
        <v>1</v>
      </c>
      <c r="V38" s="143"/>
      <c r="W38" s="143"/>
      <c r="X38" s="143"/>
      <c r="Y38" s="143"/>
      <c r="Z38" s="142">
        <v>4</v>
      </c>
      <c r="AA38" s="154">
        <v>1</v>
      </c>
      <c r="AB38" s="153"/>
      <c r="AC38" s="154">
        <v>1</v>
      </c>
      <c r="AD38" s="143"/>
      <c r="AE38" s="153"/>
      <c r="AF38" s="153"/>
      <c r="AG38" s="153"/>
      <c r="AH38" s="154">
        <v>1</v>
      </c>
      <c r="AI38" s="143"/>
      <c r="AJ38" s="143"/>
      <c r="AK38" s="153"/>
      <c r="AL38" s="142">
        <v>2</v>
      </c>
      <c r="AM38" s="153"/>
      <c r="AN38" s="153"/>
      <c r="AO38" s="153"/>
      <c r="AP38" s="153"/>
      <c r="AQ38" s="143"/>
      <c r="AR38" s="143"/>
      <c r="AS38" s="154">
        <v>2</v>
      </c>
      <c r="AT38" s="143"/>
      <c r="AU38" s="154">
        <v>3</v>
      </c>
      <c r="AV38" s="143"/>
      <c r="AW38" s="142">
        <v>1</v>
      </c>
      <c r="AX38" s="143"/>
      <c r="AY38" s="153"/>
      <c r="AZ38" s="143"/>
      <c r="BA38" s="143"/>
      <c r="BB38" s="143"/>
      <c r="BC38" s="143"/>
      <c r="BD38" s="143"/>
      <c r="BE38" s="142">
        <v>1</v>
      </c>
      <c r="BF38" s="143"/>
      <c r="BG38" s="143"/>
      <c r="BH38" s="143"/>
      <c r="BI38" s="143"/>
      <c r="BJ38" s="142">
        <v>1</v>
      </c>
      <c r="BK38" s="143"/>
      <c r="BL38" s="154">
        <v>2</v>
      </c>
      <c r="BM38" s="154">
        <v>3</v>
      </c>
      <c r="BN38" s="142">
        <v>2</v>
      </c>
      <c r="BO38" s="143"/>
      <c r="BP38" s="143"/>
      <c r="BQ38" s="109">
        <f>SUM(G38:BP38)</f>
        <v>29</v>
      </c>
    </row>
    <row r="39" ht="17" customHeight="1">
      <c r="A39" t="s" s="140">
        <v>134</v>
      </c>
      <c r="B39" t="s" s="141">
        <v>135</v>
      </c>
      <c r="C39" t="s" s="141">
        <v>111</v>
      </c>
      <c r="D39" s="142">
        <v>46</v>
      </c>
      <c r="E39" t="s" s="141">
        <v>84</v>
      </c>
      <c r="F39" t="s" s="141">
        <v>112</v>
      </c>
      <c r="G39" s="154">
        <v>5</v>
      </c>
      <c r="H39" s="154">
        <v>1</v>
      </c>
      <c r="I39" s="143"/>
      <c r="J39" s="153"/>
      <c r="K39" s="143"/>
      <c r="L39" s="153"/>
      <c r="M39" s="143"/>
      <c r="N39" s="154">
        <v>4</v>
      </c>
      <c r="O39" s="143"/>
      <c r="P39" s="143"/>
      <c r="Q39" s="143"/>
      <c r="R39" s="143"/>
      <c r="S39" s="143"/>
      <c r="T39" s="143"/>
      <c r="U39" s="154">
        <v>1</v>
      </c>
      <c r="V39" s="153"/>
      <c r="W39" s="143"/>
      <c r="X39" s="143"/>
      <c r="Y39" s="143"/>
      <c r="Z39" s="142">
        <v>6</v>
      </c>
      <c r="AA39" s="143"/>
      <c r="AB39" s="143"/>
      <c r="AC39" s="142">
        <v>1</v>
      </c>
      <c r="AD39" s="143"/>
      <c r="AE39" s="153"/>
      <c r="AF39" s="143"/>
      <c r="AG39" s="143"/>
      <c r="AH39" s="142">
        <v>1</v>
      </c>
      <c r="AI39" s="143"/>
      <c r="AJ39" s="143"/>
      <c r="AK39" s="153"/>
      <c r="AL39" s="153"/>
      <c r="AM39" s="143"/>
      <c r="AN39" s="143"/>
      <c r="AO39" s="154">
        <v>1</v>
      </c>
      <c r="AP39" s="142">
        <v>2</v>
      </c>
      <c r="AQ39" s="143"/>
      <c r="AR39" s="153"/>
      <c r="AS39" s="154">
        <v>1</v>
      </c>
      <c r="AT39" s="142">
        <v>1</v>
      </c>
      <c r="AU39" s="154">
        <v>1</v>
      </c>
      <c r="AV39" s="143"/>
      <c r="AW39" s="153"/>
      <c r="AX39" s="143"/>
      <c r="AY39" s="153"/>
      <c r="AZ39" s="143"/>
      <c r="BA39" s="143"/>
      <c r="BB39" s="143"/>
      <c r="BC39" s="143"/>
      <c r="BD39" s="143"/>
      <c r="BE39" s="142">
        <v>1</v>
      </c>
      <c r="BF39" s="143"/>
      <c r="BG39" s="143"/>
      <c r="BH39" s="143"/>
      <c r="BI39" s="142">
        <v>1</v>
      </c>
      <c r="BJ39" s="143"/>
      <c r="BK39" s="142">
        <v>4</v>
      </c>
      <c r="BL39" s="142">
        <v>1</v>
      </c>
      <c r="BM39" s="142">
        <v>1</v>
      </c>
      <c r="BN39" s="142">
        <v>1</v>
      </c>
      <c r="BO39" s="143"/>
      <c r="BP39" s="143"/>
      <c r="BQ39" s="109">
        <f>SUM(G39:BP39)</f>
        <v>34</v>
      </c>
    </row>
    <row r="40" ht="17" customHeight="1">
      <c r="A40" t="s" s="106">
        <v>107</v>
      </c>
      <c r="B40" t="s" s="107">
        <v>108</v>
      </c>
      <c r="C40" t="s" s="107">
        <v>83</v>
      </c>
      <c r="D40" s="108">
        <v>44</v>
      </c>
      <c r="E40" t="s" s="107">
        <v>88</v>
      </c>
      <c r="F40" t="s" s="107">
        <v>89</v>
      </c>
      <c r="G40" s="108">
        <v>1</v>
      </c>
      <c r="H40" s="100"/>
      <c r="I40" s="100"/>
      <c r="J40" s="100"/>
      <c r="K40" s="100"/>
      <c r="L40" s="100"/>
      <c r="M40" s="100"/>
      <c r="N40" s="108">
        <v>2</v>
      </c>
      <c r="O40" s="100"/>
      <c r="P40" s="108">
        <v>1</v>
      </c>
      <c r="Q40" s="100"/>
      <c r="R40" s="100"/>
      <c r="S40" s="100"/>
      <c r="T40" s="108">
        <v>1</v>
      </c>
      <c r="U40" s="100"/>
      <c r="V40" s="100"/>
      <c r="W40" s="100"/>
      <c r="X40" s="100"/>
      <c r="Y40" s="100"/>
      <c r="Z40" s="108">
        <v>2</v>
      </c>
      <c r="AA40" s="108">
        <v>2</v>
      </c>
      <c r="AB40" s="100"/>
      <c r="AC40" s="100"/>
      <c r="AD40" s="100"/>
      <c r="AE40" s="100"/>
      <c r="AF40" s="100"/>
      <c r="AG40" s="100"/>
      <c r="AH40" s="100"/>
      <c r="AI40" s="100"/>
      <c r="AJ40" s="100"/>
      <c r="AK40" s="100"/>
      <c r="AL40" s="108">
        <v>1</v>
      </c>
      <c r="AM40" s="100"/>
      <c r="AN40" s="100"/>
      <c r="AO40" s="100"/>
      <c r="AP40" s="100"/>
      <c r="AQ40" s="100"/>
      <c r="AR40" s="100"/>
      <c r="AS40" s="100"/>
      <c r="AT40" s="100"/>
      <c r="AU40" s="100"/>
      <c r="AV40" s="100"/>
      <c r="AW40" s="100"/>
      <c r="AX40" s="100"/>
      <c r="AY40" s="100"/>
      <c r="AZ40" s="100"/>
      <c r="BA40" s="100"/>
      <c r="BB40" s="100"/>
      <c r="BC40" s="100"/>
      <c r="BD40" s="100"/>
      <c r="BE40" s="100"/>
      <c r="BF40" s="100"/>
      <c r="BG40" s="100"/>
      <c r="BH40" s="100"/>
      <c r="BI40" s="100"/>
      <c r="BJ40" s="100"/>
      <c r="BK40" s="108">
        <v>1</v>
      </c>
      <c r="BL40" s="108">
        <v>1</v>
      </c>
      <c r="BM40" s="100"/>
      <c r="BN40" s="100"/>
      <c r="BO40" s="100"/>
      <c r="BP40" s="100"/>
      <c r="BQ40" s="109">
        <f>SUM(G40:BP40)</f>
        <v>12</v>
      </c>
    </row>
    <row r="41" ht="17" customHeight="1">
      <c r="A41" t="s" s="106">
        <v>101</v>
      </c>
      <c r="B41" t="s" s="107">
        <v>102</v>
      </c>
      <c r="C41" t="s" s="107">
        <v>83</v>
      </c>
      <c r="D41" s="108">
        <v>40</v>
      </c>
      <c r="E41" t="s" s="107">
        <v>98</v>
      </c>
      <c r="F41" t="s" s="107">
        <v>85</v>
      </c>
      <c r="G41" s="100"/>
      <c r="H41" s="100"/>
      <c r="I41" s="108">
        <v>2</v>
      </c>
      <c r="J41" s="108">
        <v>1</v>
      </c>
      <c r="K41" s="100"/>
      <c r="L41" s="100"/>
      <c r="M41" s="100"/>
      <c r="N41" s="108">
        <v>1</v>
      </c>
      <c r="O41" s="108">
        <v>1</v>
      </c>
      <c r="P41" s="108">
        <v>3</v>
      </c>
      <c r="Q41" s="100"/>
      <c r="R41" s="100"/>
      <c r="S41" s="100"/>
      <c r="T41" s="100"/>
      <c r="U41" s="100"/>
      <c r="V41" s="100"/>
      <c r="W41" s="108">
        <v>1</v>
      </c>
      <c r="X41" s="100"/>
      <c r="Y41" s="100"/>
      <c r="Z41" s="108">
        <v>3</v>
      </c>
      <c r="AA41" s="100"/>
      <c r="AB41" s="100"/>
      <c r="AC41" s="100"/>
      <c r="AD41" s="100"/>
      <c r="AE41" s="108">
        <v>2</v>
      </c>
      <c r="AF41" s="100"/>
      <c r="AG41" s="100"/>
      <c r="AH41" s="108">
        <v>1</v>
      </c>
      <c r="AI41" s="100"/>
      <c r="AJ41" s="100"/>
      <c r="AK41" s="108">
        <v>1</v>
      </c>
      <c r="AL41" s="100"/>
      <c r="AM41" s="100"/>
      <c r="AN41" s="100"/>
      <c r="AO41" s="100"/>
      <c r="AP41" s="100"/>
      <c r="AQ41" s="100"/>
      <c r="AR41" s="100"/>
      <c r="AS41" s="100"/>
      <c r="AT41" s="100"/>
      <c r="AU41" s="108">
        <v>1</v>
      </c>
      <c r="AV41" s="100"/>
      <c r="AW41" s="100"/>
      <c r="AX41" s="100"/>
      <c r="AY41" s="100"/>
      <c r="AZ41" s="100"/>
      <c r="BA41" s="100"/>
      <c r="BB41" s="100"/>
      <c r="BC41" s="100"/>
      <c r="BD41" s="100"/>
      <c r="BE41" s="100"/>
      <c r="BF41" s="100"/>
      <c r="BG41" s="100"/>
      <c r="BH41" s="108">
        <v>1</v>
      </c>
      <c r="BI41" s="100"/>
      <c r="BJ41" s="100"/>
      <c r="BK41" s="100"/>
      <c r="BL41" s="100"/>
      <c r="BM41" s="100"/>
      <c r="BN41" s="100"/>
      <c r="BO41" s="100"/>
      <c r="BP41" s="100"/>
      <c r="BQ41" s="109">
        <f>SUM(G41:BP41)</f>
        <v>18</v>
      </c>
    </row>
    <row r="42" ht="17" customHeight="1">
      <c r="A42" t="s" s="140">
        <v>129</v>
      </c>
      <c r="B42" t="s" s="141">
        <v>130</v>
      </c>
      <c r="C42" t="s" s="141">
        <v>111</v>
      </c>
      <c r="D42" s="142">
        <v>30</v>
      </c>
      <c r="E42" t="s" s="141">
        <v>98</v>
      </c>
      <c r="F42" t="s" s="141">
        <v>131</v>
      </c>
      <c r="G42" s="142">
        <v>1</v>
      </c>
      <c r="H42" s="142">
        <v>1</v>
      </c>
      <c r="I42" s="142">
        <v>2</v>
      </c>
      <c r="J42" s="143"/>
      <c r="K42" s="143"/>
      <c r="L42" s="143"/>
      <c r="M42" s="143"/>
      <c r="N42" s="142">
        <v>1</v>
      </c>
      <c r="O42" s="143"/>
      <c r="P42" s="143"/>
      <c r="Q42" s="143"/>
      <c r="R42" s="143"/>
      <c r="S42" s="142">
        <v>1</v>
      </c>
      <c r="T42" s="143"/>
      <c r="U42" s="143"/>
      <c r="V42" s="143"/>
      <c r="W42" s="143"/>
      <c r="X42" s="143"/>
      <c r="Y42" s="143"/>
      <c r="Z42" s="142">
        <v>3</v>
      </c>
      <c r="AA42" s="143"/>
      <c r="AB42" s="143"/>
      <c r="AC42" s="143"/>
      <c r="AD42" s="143"/>
      <c r="AE42" s="143"/>
      <c r="AF42" s="143"/>
      <c r="AG42" s="143"/>
      <c r="AH42" s="143"/>
      <c r="AI42" s="143"/>
      <c r="AJ42" s="143"/>
      <c r="AK42" s="143"/>
      <c r="AL42" s="143"/>
      <c r="AM42" s="143"/>
      <c r="AN42" s="143"/>
      <c r="AO42" s="143"/>
      <c r="AP42" s="143"/>
      <c r="AQ42" s="143"/>
      <c r="AR42" s="143"/>
      <c r="AS42" s="142">
        <v>1</v>
      </c>
      <c r="AT42" s="143"/>
      <c r="AU42" s="143"/>
      <c r="AV42" s="143"/>
      <c r="AW42" s="143"/>
      <c r="AX42" s="143"/>
      <c r="AY42" s="143"/>
      <c r="AZ42" s="143"/>
      <c r="BA42" s="143"/>
      <c r="BB42" s="143"/>
      <c r="BC42" s="143"/>
      <c r="BD42" s="143"/>
      <c r="BE42" s="143"/>
      <c r="BF42" s="143"/>
      <c r="BG42" s="143"/>
      <c r="BH42" s="143"/>
      <c r="BI42" s="143"/>
      <c r="BJ42" s="143"/>
      <c r="BK42" s="142">
        <v>1</v>
      </c>
      <c r="BL42" s="142">
        <v>4</v>
      </c>
      <c r="BM42" s="143"/>
      <c r="BN42" s="142">
        <v>1</v>
      </c>
      <c r="BO42" s="143"/>
      <c r="BP42" s="143"/>
      <c r="BQ42" s="109">
        <f>SUM(G42:BP42)</f>
        <v>16</v>
      </c>
    </row>
    <row r="43" ht="19" customHeight="1">
      <c r="A43" t="s" s="155">
        <v>211</v>
      </c>
      <c r="B43" t="s" s="156">
        <v>206</v>
      </c>
      <c r="C43" s="157"/>
      <c r="D43" s="52"/>
      <c r="E43" s="52"/>
      <c r="F43" s="52"/>
      <c r="G43" s="49">
        <f>SUM(G34:G42)</f>
        <v>12</v>
      </c>
      <c r="H43" s="49">
        <f>SUM(H34:H42)</f>
        <v>5</v>
      </c>
      <c r="I43" s="49">
        <f>SUM(I34:I42)</f>
        <v>8</v>
      </c>
      <c r="J43" s="49">
        <f>SUM(J34:J42)</f>
        <v>1</v>
      </c>
      <c r="K43" s="49">
        <f>SUM(K34:K42)</f>
        <v>1</v>
      </c>
      <c r="L43" s="49">
        <f>SUM(L34:L42)</f>
        <v>0</v>
      </c>
      <c r="M43" s="49">
        <f>SUM(M34:M42)</f>
        <v>0</v>
      </c>
      <c r="N43" s="49">
        <f>SUM(N34:N42)</f>
        <v>19</v>
      </c>
      <c r="O43" s="49">
        <f>SUM(O34:O42)</f>
        <v>1</v>
      </c>
      <c r="P43" s="49">
        <f>SUM(P34:P42)</f>
        <v>10</v>
      </c>
      <c r="Q43" s="49">
        <f>SUM(Q34:Q42)</f>
        <v>0</v>
      </c>
      <c r="R43" s="49">
        <f>SUM(R34:R42)</f>
        <v>1</v>
      </c>
      <c r="S43" s="49">
        <f>SUM(S34:S42)</f>
        <v>1</v>
      </c>
      <c r="T43" s="49">
        <f>SUM(T34:T42)</f>
        <v>1</v>
      </c>
      <c r="U43" s="49">
        <f>SUM(U34:U42)</f>
        <v>8</v>
      </c>
      <c r="V43" s="49">
        <f>SUM(V34:V42)</f>
        <v>0</v>
      </c>
      <c r="W43" s="49">
        <f>SUM(W34:W42)</f>
        <v>1</v>
      </c>
      <c r="X43" s="49">
        <f>SUM(X34:X42)</f>
        <v>1</v>
      </c>
      <c r="Y43" s="49">
        <f>SUM(Y34:Y42)</f>
        <v>1</v>
      </c>
      <c r="Z43" s="49">
        <f>SUM(Z34:Z42)</f>
        <v>33</v>
      </c>
      <c r="AA43" s="49">
        <f>SUM(AA34:AA42)</f>
        <v>4</v>
      </c>
      <c r="AB43" s="49">
        <f>SUM(AB34:AB42)</f>
        <v>0</v>
      </c>
      <c r="AC43" s="49">
        <f>SUM(AC34:AC42)</f>
        <v>2</v>
      </c>
      <c r="AD43" s="49">
        <f>SUM(AD34:AD42)</f>
        <v>1</v>
      </c>
      <c r="AE43" s="49">
        <f>SUM(AE34:AE42)</f>
        <v>4</v>
      </c>
      <c r="AF43" s="49">
        <f>SUM(AF34:AF42)</f>
        <v>0</v>
      </c>
      <c r="AG43" s="49">
        <f>SUM(AG34:AG42)</f>
        <v>0</v>
      </c>
      <c r="AH43" s="49">
        <f>SUM(AH34:AH42)</f>
        <v>7</v>
      </c>
      <c r="AI43" s="49">
        <f>SUM(AI34:AI42)</f>
        <v>0</v>
      </c>
      <c r="AJ43" s="49">
        <f>SUM(AJ34:AJ42)</f>
        <v>0</v>
      </c>
      <c r="AK43" s="49">
        <f>SUM(AK34:AK42)</f>
        <v>1</v>
      </c>
      <c r="AL43" s="49">
        <f>SUM(AL34:AL42)</f>
        <v>7</v>
      </c>
      <c r="AM43" s="49">
        <f>SUM(AM34:AM42)</f>
        <v>0</v>
      </c>
      <c r="AN43" s="49">
        <f>SUM(AN34:AN42)</f>
        <v>0</v>
      </c>
      <c r="AO43" s="49">
        <f>SUM(AO34:AO42)</f>
        <v>1</v>
      </c>
      <c r="AP43" s="49">
        <f>SUM(AP34:AP42)</f>
        <v>3</v>
      </c>
      <c r="AQ43" s="49">
        <f>SUM(AQ34:AQ42)</f>
        <v>0</v>
      </c>
      <c r="AR43" s="49">
        <f>SUM(AR34:AR42)</f>
        <v>1</v>
      </c>
      <c r="AS43" s="49">
        <f>SUM(AS34:AS42)</f>
        <v>7</v>
      </c>
      <c r="AT43" s="49">
        <f>SUM(AT34:AT42)</f>
        <v>1</v>
      </c>
      <c r="AU43" s="49">
        <f>SUM(AU34:AU42)</f>
        <v>10</v>
      </c>
      <c r="AV43" s="49">
        <f>SUM(AV34:AV42)</f>
        <v>0</v>
      </c>
      <c r="AW43" s="49">
        <f>SUM(AW34:AW42)</f>
        <v>1</v>
      </c>
      <c r="AX43" s="49">
        <f>SUM(AX34:AX42)</f>
        <v>0</v>
      </c>
      <c r="AY43" s="49">
        <f>SUM(AY34:AY42)</f>
        <v>0</v>
      </c>
      <c r="AZ43" s="49">
        <f>SUM(AZ34:AZ42)</f>
        <v>0</v>
      </c>
      <c r="BA43" s="49">
        <f>SUM(BA34:BA42)</f>
        <v>0</v>
      </c>
      <c r="BB43" s="49">
        <f>SUM(BB34:BB42)</f>
        <v>0</v>
      </c>
      <c r="BC43" s="49">
        <f>SUM(BC34:BC42)</f>
        <v>0</v>
      </c>
      <c r="BD43" s="49">
        <f>SUM(BD34:BD42)</f>
        <v>1</v>
      </c>
      <c r="BE43" s="49">
        <f>SUM(BE34:BE42)</f>
        <v>2</v>
      </c>
      <c r="BF43" s="49">
        <f>SUM(BF34:BF42)</f>
        <v>0</v>
      </c>
      <c r="BG43" s="49">
        <f>SUM(BG34:BG42)</f>
        <v>0</v>
      </c>
      <c r="BH43" s="49">
        <f>SUM(BH34:BH42)</f>
        <v>4</v>
      </c>
      <c r="BI43" s="49">
        <f>SUM(BI34:BI42)</f>
        <v>1</v>
      </c>
      <c r="BJ43" s="49">
        <f>SUM(BJ34:BJ42)</f>
        <v>1</v>
      </c>
      <c r="BK43" s="49">
        <f>SUM(BK34:BK42)</f>
        <v>8</v>
      </c>
      <c r="BL43" s="49">
        <f>SUM(BL34:BL42)</f>
        <v>17</v>
      </c>
      <c r="BM43" s="49">
        <f>SUM(BM34:BM42)</f>
        <v>8</v>
      </c>
      <c r="BN43" s="49">
        <f>SUM(BN34:BN42)</f>
        <v>9</v>
      </c>
      <c r="BO43" s="49">
        <f>SUM(BO34:BO42)</f>
        <v>0</v>
      </c>
      <c r="BP43" s="49">
        <f>SUM(BP34:BP42)</f>
        <v>1</v>
      </c>
      <c r="BQ43" s="49">
        <f>SUM(BQ34:BQ42)</f>
        <v>206</v>
      </c>
    </row>
    <row r="44" ht="17" customHeight="1">
      <c r="A44" s="158"/>
      <c r="B44" t="s" s="159">
        <v>207</v>
      </c>
      <c r="C44" s="160"/>
      <c r="D44" s="52"/>
      <c r="E44" s="52"/>
      <c r="F44" s="52"/>
      <c r="G44" s="161">
        <f>G43/BQ43</f>
        <v>0.058252427184466</v>
      </c>
      <c r="H44" s="161">
        <f>H43/BQ43</f>
        <v>0.0242718446601942</v>
      </c>
      <c r="I44" s="161">
        <f>I43/BQ43</f>
        <v>0.0388349514563107</v>
      </c>
      <c r="J44" s="161">
        <f>J43/BQ43</f>
        <v>0.00485436893203883</v>
      </c>
      <c r="K44" s="161">
        <f>K43/BQ43</f>
        <v>0.00485436893203883</v>
      </c>
      <c r="L44" s="161">
        <f>L43/BQ43</f>
        <v>0</v>
      </c>
      <c r="M44" s="161">
        <f>M43/BQ43</f>
        <v>0</v>
      </c>
      <c r="N44" s="161">
        <f>N43/BQ43</f>
        <v>0.09223300970873791</v>
      </c>
      <c r="O44" s="161">
        <f>O43/BQ43</f>
        <v>0.00485436893203883</v>
      </c>
      <c r="P44" s="161">
        <f>P43/BQ43</f>
        <v>0.0485436893203883</v>
      </c>
      <c r="Q44" s="161">
        <f>Q43/BQ43</f>
        <v>0</v>
      </c>
      <c r="R44" s="161">
        <f>R43/BQ43</f>
        <v>0.00485436893203883</v>
      </c>
      <c r="S44" s="161">
        <f>S43/BQ43</f>
        <v>0.00485436893203883</v>
      </c>
      <c r="T44" s="161">
        <f>T43/BQ43</f>
        <v>0.00485436893203883</v>
      </c>
      <c r="U44" s="161">
        <f>U43/BQ43</f>
        <v>0.0388349514563107</v>
      </c>
      <c r="V44" s="161">
        <f>V43/BQ43</f>
        <v>0</v>
      </c>
      <c r="W44" s="161">
        <f>W43/BQ43</f>
        <v>0.00485436893203883</v>
      </c>
      <c r="X44" s="161">
        <f>X43/BQ43</f>
        <v>0.00485436893203883</v>
      </c>
      <c r="Y44" s="161">
        <f>Y43/BQ43</f>
        <v>0.00485436893203883</v>
      </c>
      <c r="Z44" s="161">
        <f>Z43/BQ43</f>
        <v>0.160194174757282</v>
      </c>
      <c r="AA44" s="161">
        <f>AA43/BQ43</f>
        <v>0.0194174757281553</v>
      </c>
      <c r="AB44" s="161">
        <f>AB43/BQ43</f>
        <v>0</v>
      </c>
      <c r="AC44" s="161">
        <f>AC43/BQ43</f>
        <v>0.009708737864077671</v>
      </c>
      <c r="AD44" s="161">
        <f>AD43/BQ43</f>
        <v>0.00485436893203883</v>
      </c>
      <c r="AE44" s="161">
        <f>AE43/BQ43</f>
        <v>0.0194174757281553</v>
      </c>
      <c r="AF44" s="161">
        <f>AF43/BQ43</f>
        <v>0</v>
      </c>
      <c r="AG44" s="161">
        <f>AG43/BQ43</f>
        <v>0</v>
      </c>
      <c r="AH44" s="161">
        <f>AH43/BQ43</f>
        <v>0.0339805825242718</v>
      </c>
      <c r="AI44" s="161">
        <f>AI43/BQ43</f>
        <v>0</v>
      </c>
      <c r="AJ44" s="161">
        <f>AJ43/BQ43</f>
        <v>0</v>
      </c>
      <c r="AK44" s="161">
        <f>AK43/BQ43</f>
        <v>0.00485436893203883</v>
      </c>
      <c r="AL44" s="161">
        <f>AL43/BQ43</f>
        <v>0.0339805825242718</v>
      </c>
      <c r="AM44" s="161">
        <f>AM43/BQ43</f>
        <v>0</v>
      </c>
      <c r="AN44" s="161">
        <f>AN43/BQ43</f>
        <v>0</v>
      </c>
      <c r="AO44" s="161">
        <f>AO43/BQ43</f>
        <v>0.00485436893203883</v>
      </c>
      <c r="AP44" s="161">
        <f>AP43/BQ43</f>
        <v>0.0145631067961165</v>
      </c>
      <c r="AQ44" s="161">
        <f>AQ43/BQ43</f>
        <v>0</v>
      </c>
      <c r="AR44" s="161">
        <f>AR43/BQ43</f>
        <v>0.00485436893203883</v>
      </c>
      <c r="AS44" s="161">
        <f>AS43/BQ43</f>
        <v>0.0339805825242718</v>
      </c>
      <c r="AT44" s="161">
        <f>AT43/BQ43</f>
        <v>0.00485436893203883</v>
      </c>
      <c r="AU44" s="161">
        <f>AU43/BQ43</f>
        <v>0.0485436893203883</v>
      </c>
      <c r="AV44" s="161">
        <f>AV43/BQ43</f>
        <v>0</v>
      </c>
      <c r="AW44" s="161">
        <f>AW43/BQ43</f>
        <v>0.00485436893203883</v>
      </c>
      <c r="AX44" s="161">
        <f>AX43/BQ43</f>
        <v>0</v>
      </c>
      <c r="AY44" s="161">
        <f>AY43/BQ43</f>
        <v>0</v>
      </c>
      <c r="AZ44" s="161">
        <f>AZ43/BQ43</f>
        <v>0</v>
      </c>
      <c r="BA44" s="161">
        <f>BA43/BQ43</f>
        <v>0</v>
      </c>
      <c r="BB44" s="161">
        <f>BB43/BQ43</f>
        <v>0</v>
      </c>
      <c r="BC44" s="161">
        <f>BC43/BQ43</f>
        <v>0</v>
      </c>
      <c r="BD44" s="161">
        <f>BD43/BQ43</f>
        <v>0.00485436893203883</v>
      </c>
      <c r="BE44" s="161">
        <f>BE43/BQ43</f>
        <v>0.009708737864077671</v>
      </c>
      <c r="BF44" s="161">
        <f>BF43/BQ43</f>
        <v>0</v>
      </c>
      <c r="BG44" s="161">
        <f>BG43/BQ43</f>
        <v>0</v>
      </c>
      <c r="BH44" s="161">
        <f>BH43/BQ43</f>
        <v>0.0194174757281553</v>
      </c>
      <c r="BI44" s="161">
        <f>BI43/BQ43</f>
        <v>0.00485436893203883</v>
      </c>
      <c r="BJ44" s="161">
        <f>BJ43/BQ43</f>
        <v>0.00485436893203883</v>
      </c>
      <c r="BK44" s="161">
        <f>BK43/BQ43</f>
        <v>0.0388349514563107</v>
      </c>
      <c r="BL44" s="161">
        <f>BL43/BQ43</f>
        <v>0.0825242718446602</v>
      </c>
      <c r="BM44" s="161">
        <f>BM43/BQ43</f>
        <v>0.0388349514563107</v>
      </c>
      <c r="BN44" s="161">
        <f>BN43/BQ43</f>
        <v>0.0436893203883495</v>
      </c>
      <c r="BO44" s="161">
        <f>BO43/BQ43</f>
        <v>0</v>
      </c>
      <c r="BP44" s="161">
        <f>BP43/BQ43</f>
        <v>0.00485436893203883</v>
      </c>
      <c r="BQ44" s="161">
        <f>SUM(G44:BP44)</f>
        <v>1</v>
      </c>
    </row>
    <row r="45" ht="17" customHeight="1">
      <c r="A45" s="158"/>
      <c r="B45" t="s" s="159">
        <v>208</v>
      </c>
      <c r="C45" s="160"/>
      <c r="D45" s="52"/>
      <c r="E45" s="52"/>
      <c r="F45" s="52"/>
      <c r="G45" s="161">
        <f>G43/BQ47</f>
        <v>0.0155038759689922</v>
      </c>
      <c r="H45" s="161">
        <f>H43/BQ47</f>
        <v>0.00645994832041344</v>
      </c>
      <c r="I45" s="161">
        <f>I43/BQ47</f>
        <v>0.0103359173126615</v>
      </c>
      <c r="J45" s="161">
        <f>J43/BQ47</f>
        <v>0.00129198966408269</v>
      </c>
      <c r="K45" s="161">
        <f>K43/BQ47</f>
        <v>0.00129198966408269</v>
      </c>
      <c r="L45" s="161">
        <f>L43/BQ47</f>
        <v>0</v>
      </c>
      <c r="M45" s="161">
        <f>M43/BQ47</f>
        <v>0</v>
      </c>
      <c r="N45" s="161">
        <f>N43/BQ47</f>
        <v>0.0245478036175711</v>
      </c>
      <c r="O45" s="161">
        <f>O43/BQ47</f>
        <v>0.00129198966408269</v>
      </c>
      <c r="P45" s="161">
        <f>P43/BQ47</f>
        <v>0.0129198966408269</v>
      </c>
      <c r="Q45" s="161">
        <f>Q43/Q47</f>
        <v>0</v>
      </c>
      <c r="R45" s="161">
        <f>R43/BQ47</f>
        <v>0.00129198966408269</v>
      </c>
      <c r="S45" s="161">
        <f>S43/BQ47</f>
        <v>0.00129198966408269</v>
      </c>
      <c r="T45" s="161">
        <f>T43/BQ47</f>
        <v>0.00129198966408269</v>
      </c>
      <c r="U45" s="161">
        <f>U43/BQ47</f>
        <v>0.0103359173126615</v>
      </c>
      <c r="V45" s="161">
        <f>V43/BQ47</f>
        <v>0</v>
      </c>
      <c r="W45" s="161">
        <f>W43/BQ47</f>
        <v>0.00129198966408269</v>
      </c>
      <c r="X45" s="161">
        <f>X43/BQ47</f>
        <v>0.00129198966408269</v>
      </c>
      <c r="Y45" s="161">
        <f>Y43/BQ47</f>
        <v>0.00129198966408269</v>
      </c>
      <c r="Z45" s="161">
        <f>Z43/BQ47</f>
        <v>0.0426356589147287</v>
      </c>
      <c r="AA45" s="161">
        <f>AA43/BQ47</f>
        <v>0.00516795865633075</v>
      </c>
      <c r="AB45" s="161">
        <f>AB43/BQ47</f>
        <v>0</v>
      </c>
      <c r="AC45" s="161">
        <f>AC43/BQ47</f>
        <v>0.00258397932816537</v>
      </c>
      <c r="AD45" s="161">
        <f>AD43/BQ47</f>
        <v>0.00129198966408269</v>
      </c>
      <c r="AE45" s="161">
        <f>AE43/BQ47</f>
        <v>0.00516795865633075</v>
      </c>
      <c r="AF45" s="161">
        <f>AF43/BQ47</f>
        <v>0</v>
      </c>
      <c r="AG45" s="161">
        <f>AG43/BQ47</f>
        <v>0</v>
      </c>
      <c r="AH45" s="161">
        <f>AH43/BQ47</f>
        <v>0.009043927648578811</v>
      </c>
      <c r="AI45" s="161">
        <f>AI43/BQ47</f>
        <v>0</v>
      </c>
      <c r="AJ45" s="161">
        <f>AJ43/BQ47</f>
        <v>0</v>
      </c>
      <c r="AK45" s="161">
        <f>AK43/BQ47</f>
        <v>0.00129198966408269</v>
      </c>
      <c r="AL45" s="161">
        <f>AL43/BQ47</f>
        <v>0.009043927648578811</v>
      </c>
      <c r="AM45" s="161">
        <f>AM43/BQ47</f>
        <v>0</v>
      </c>
      <c r="AN45" s="161">
        <f>AN43/BQ47</f>
        <v>0</v>
      </c>
      <c r="AO45" s="161">
        <f>AO43/BQ47</f>
        <v>0.00129198966408269</v>
      </c>
      <c r="AP45" s="161">
        <f>AP43/BQ47</f>
        <v>0.00387596899224806</v>
      </c>
      <c r="AQ45" s="161">
        <f>AQ43/BQ47</f>
        <v>0</v>
      </c>
      <c r="AR45" s="161">
        <f>AR43/BQ47</f>
        <v>0.00129198966408269</v>
      </c>
      <c r="AS45" s="161">
        <f>AS43/BQ47</f>
        <v>0.009043927648578811</v>
      </c>
      <c r="AT45" s="161">
        <f>AT43/BQ47</f>
        <v>0.00129198966408269</v>
      </c>
      <c r="AU45" s="161">
        <f>AU43/BQ47</f>
        <v>0.0129198966408269</v>
      </c>
      <c r="AV45" s="161">
        <f>AV43/BQ47</f>
        <v>0</v>
      </c>
      <c r="AW45" s="161">
        <f>AW43/BQ47</f>
        <v>0.00129198966408269</v>
      </c>
      <c r="AX45" s="161">
        <f>AX43/BQ47</f>
        <v>0</v>
      </c>
      <c r="AY45" s="161">
        <f>AY43/BQ47</f>
        <v>0</v>
      </c>
      <c r="AZ45" s="161">
        <f>AZ43/BQ47</f>
        <v>0</v>
      </c>
      <c r="BA45" s="161">
        <f>BA43/BQ47</f>
        <v>0</v>
      </c>
      <c r="BB45" s="161">
        <f>BB43/BQ47</f>
        <v>0</v>
      </c>
      <c r="BC45" s="161">
        <f>BC43/BQ47</f>
        <v>0</v>
      </c>
      <c r="BD45" s="161">
        <f>BD43/BQ47</f>
        <v>0.00129198966408269</v>
      </c>
      <c r="BE45" s="161">
        <f>BE43/BQ47</f>
        <v>0.00258397932816537</v>
      </c>
      <c r="BF45" s="161">
        <f>BF43/BQ47</f>
        <v>0</v>
      </c>
      <c r="BG45" s="161">
        <f>BG43/BQ47</f>
        <v>0</v>
      </c>
      <c r="BH45" s="161">
        <f>BH43/BQ47</f>
        <v>0.00516795865633075</v>
      </c>
      <c r="BI45" s="161">
        <f>BI43/BQ47</f>
        <v>0.00129198966408269</v>
      </c>
      <c r="BJ45" s="161">
        <f>BJ43/BQ47</f>
        <v>0.00129198966408269</v>
      </c>
      <c r="BK45" s="161">
        <f>BK43/BQ47</f>
        <v>0.0103359173126615</v>
      </c>
      <c r="BL45" s="161">
        <f>BL43/BQ47</f>
        <v>0.0219638242894057</v>
      </c>
      <c r="BM45" s="161">
        <f>BM43/BQ47</f>
        <v>0.0103359173126615</v>
      </c>
      <c r="BN45" s="161">
        <f>BN43/BQ47</f>
        <v>0.0116279069767442</v>
      </c>
      <c r="BO45" s="161">
        <f>BO43/BQ47</f>
        <v>0</v>
      </c>
      <c r="BP45" s="161">
        <f>BP43/BQ47</f>
        <v>0.00129198966408269</v>
      </c>
      <c r="BQ45" s="161">
        <f>BQ43/BQ47</f>
        <v>0.266149870801034</v>
      </c>
    </row>
    <row r="46" ht="16" customHeight="1">
      <c r="A46" s="158"/>
      <c r="B46" t="s" s="162">
        <v>209</v>
      </c>
      <c r="C46" s="163"/>
      <c r="D46" s="52"/>
      <c r="E46" s="52"/>
      <c r="F46" s="52"/>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c r="AE46" s="161"/>
      <c r="AF46" s="161"/>
      <c r="AG46" s="161"/>
      <c r="AH46" s="161"/>
      <c r="AI46" s="161"/>
      <c r="AJ46" s="161"/>
      <c r="AK46" s="161"/>
      <c r="AL46" s="161"/>
      <c r="AM46" s="161"/>
      <c r="AN46" s="161"/>
      <c r="AO46" s="161"/>
      <c r="AP46" s="161"/>
      <c r="AQ46" s="161"/>
      <c r="AR46" s="161"/>
      <c r="AS46" s="161"/>
      <c r="AT46" s="161"/>
      <c r="AU46" s="161"/>
      <c r="AV46" s="161"/>
      <c r="AW46" s="161"/>
      <c r="AX46" s="161"/>
      <c r="AY46" s="161"/>
      <c r="AZ46" s="161"/>
      <c r="BA46" s="161"/>
      <c r="BB46" s="161"/>
      <c r="BC46" s="161"/>
      <c r="BD46" s="161"/>
      <c r="BE46" s="161"/>
      <c r="BF46" s="161"/>
      <c r="BG46" s="161"/>
      <c r="BH46" s="161"/>
      <c r="BI46" s="161"/>
      <c r="BJ46" s="161"/>
      <c r="BK46" s="161"/>
      <c r="BL46" s="161"/>
      <c r="BM46" s="161"/>
      <c r="BN46" s="161"/>
      <c r="BO46" s="161"/>
      <c r="BP46" s="161"/>
      <c r="BQ46" s="164"/>
    </row>
    <row r="47" ht="19" customHeight="1">
      <c r="A47" t="s" s="165">
        <v>212</v>
      </c>
      <c r="B47" s="166"/>
      <c r="C47" s="166"/>
      <c r="D47" s="167"/>
      <c r="E47" s="167"/>
      <c r="F47" s="168"/>
      <c r="G47" s="169">
        <f>G14+G29+G43</f>
        <v>42</v>
      </c>
      <c r="H47" s="169">
        <f>H14+H29+H43</f>
        <v>8</v>
      </c>
      <c r="I47" s="169">
        <f>I14+I29+I43</f>
        <v>22</v>
      </c>
      <c r="J47" s="169">
        <f>J14+J29+J43</f>
        <v>3</v>
      </c>
      <c r="K47" s="169">
        <f>K14+K29+K43</f>
        <v>3</v>
      </c>
      <c r="L47" s="169">
        <f>L14+L29+L43</f>
        <v>1</v>
      </c>
      <c r="M47" s="169">
        <f>M14+M29+M43</f>
        <v>1</v>
      </c>
      <c r="N47" s="169">
        <f>N14+N29+N43</f>
        <v>71</v>
      </c>
      <c r="O47" s="169">
        <f>O14+O29+O43</f>
        <v>1</v>
      </c>
      <c r="P47" s="169">
        <f>P14+P29+P43</f>
        <v>30</v>
      </c>
      <c r="Q47" s="169">
        <f>Q14+Q29+Q43</f>
        <v>1</v>
      </c>
      <c r="R47" s="169">
        <f>R14+R29+R43</f>
        <v>2</v>
      </c>
      <c r="S47" s="169">
        <f>S14+S29+S43</f>
        <v>2</v>
      </c>
      <c r="T47" s="169">
        <f>T14+T29+T43</f>
        <v>3</v>
      </c>
      <c r="U47" s="169">
        <f>U14+U29+U43</f>
        <v>35</v>
      </c>
      <c r="V47" s="169">
        <f>V14+V29+V43</f>
        <v>3</v>
      </c>
      <c r="W47" s="169">
        <f>W14+W29+W43</f>
        <v>2</v>
      </c>
      <c r="X47" s="169">
        <f>X14+X29+X43</f>
        <v>1</v>
      </c>
      <c r="Y47" s="169">
        <f>Y14+Y29+Y43</f>
        <v>1</v>
      </c>
      <c r="Z47" s="169">
        <f>Z14+Z29+Z43</f>
        <v>105</v>
      </c>
      <c r="AA47" s="169">
        <f>AA14+AA29+AA43</f>
        <v>17</v>
      </c>
      <c r="AB47" s="169">
        <f>AB14+AB29+AB43</f>
        <v>1</v>
      </c>
      <c r="AC47" s="169">
        <f>AC14+AC29+AC43</f>
        <v>9</v>
      </c>
      <c r="AD47" s="169">
        <f>AD14+AD29+AD43</f>
        <v>3</v>
      </c>
      <c r="AE47" s="169">
        <f>AE14+AE29+AE43</f>
        <v>23</v>
      </c>
      <c r="AF47" s="169">
        <f>AF14+AF29+AF43</f>
        <v>1</v>
      </c>
      <c r="AG47" s="169">
        <f>AG14+AG29+AG43</f>
        <v>1</v>
      </c>
      <c r="AH47" s="169">
        <f>AH14+AH29+AH43</f>
        <v>28</v>
      </c>
      <c r="AI47" s="169">
        <f>AI14+AI29+AI43</f>
        <v>1</v>
      </c>
      <c r="AJ47" s="169">
        <f>AJ14+AJ29+AJ43</f>
        <v>5</v>
      </c>
      <c r="AK47" s="169">
        <f>AK14+AK29+AK43</f>
        <v>6</v>
      </c>
      <c r="AL47" s="169">
        <f>AL14+AL29+AL43</f>
        <v>40</v>
      </c>
      <c r="AM47" s="169">
        <f>AM14+AM29+AM43</f>
        <v>1</v>
      </c>
      <c r="AN47" s="169">
        <f>AN14+AN29+AN43</f>
        <v>2</v>
      </c>
      <c r="AO47" s="169">
        <f>AO14+AO29+AO43</f>
        <v>11</v>
      </c>
      <c r="AP47" s="169">
        <f>AP14+AP29+AP43</f>
        <v>4</v>
      </c>
      <c r="AQ47" s="169">
        <f>AQ14+AQ29+AQ43</f>
        <v>2</v>
      </c>
      <c r="AR47" s="169">
        <f>AR14+AR29+AR43</f>
        <v>1</v>
      </c>
      <c r="AS47" s="169">
        <f>AS14+AS29+AS43</f>
        <v>13</v>
      </c>
      <c r="AT47" s="169">
        <f>AT14+AT29+AT43</f>
        <v>6</v>
      </c>
      <c r="AU47" s="169">
        <f>AU14+AU29+AU43</f>
        <v>45</v>
      </c>
      <c r="AV47" s="169">
        <f>AV14+AV29+AV43</f>
        <v>1</v>
      </c>
      <c r="AW47" s="169">
        <f>AW14+AW29+AW43</f>
        <v>3</v>
      </c>
      <c r="AX47" s="169">
        <f>AX14+AX29+AX43</f>
        <v>1</v>
      </c>
      <c r="AY47" s="169">
        <f>AY14+AY29+AY43</f>
        <v>2</v>
      </c>
      <c r="AZ47" s="169">
        <f>AZ14+AZ29+AZ43</f>
        <v>4</v>
      </c>
      <c r="BA47" s="169">
        <f>BA14+BA29+BA43</f>
        <v>1</v>
      </c>
      <c r="BB47" s="169">
        <f>BB14+BB29+BB43</f>
        <v>1</v>
      </c>
      <c r="BC47" s="169">
        <f>BC14+BC29+BC43</f>
        <v>1</v>
      </c>
      <c r="BD47" s="169">
        <f>BD14+BD29+BD43</f>
        <v>3</v>
      </c>
      <c r="BE47" s="169">
        <f>BE14+BE29+BE43</f>
        <v>9</v>
      </c>
      <c r="BF47" s="169">
        <f>BF14+BF29+BF43</f>
        <v>1</v>
      </c>
      <c r="BG47" s="169">
        <f>BG14+BG29+BG43</f>
        <v>4</v>
      </c>
      <c r="BH47" s="169">
        <f>BH14+BH29+BH43</f>
        <v>16</v>
      </c>
      <c r="BI47" s="169">
        <f>BI14+BI29+BI43</f>
        <v>9</v>
      </c>
      <c r="BJ47" s="169">
        <f>BJ14+BJ29+BJ43</f>
        <v>1</v>
      </c>
      <c r="BK47" s="169">
        <f>BK14+BK29+BK43</f>
        <v>50</v>
      </c>
      <c r="BL47" s="169">
        <f>BL14+BL29+BL43</f>
        <v>56</v>
      </c>
      <c r="BM47" s="169">
        <f>BM14+BM29+BM43</f>
        <v>19</v>
      </c>
      <c r="BN47" s="169">
        <f>BN14+BN29+BN43</f>
        <v>29</v>
      </c>
      <c r="BO47" s="169">
        <f>BO14+BO29+BO43</f>
        <v>3</v>
      </c>
      <c r="BP47" s="169">
        <f>BP14+BP29+BP43</f>
        <v>3</v>
      </c>
      <c r="BQ47" s="169">
        <f>BQ14+BQ29+BQ43</f>
        <v>774</v>
      </c>
    </row>
    <row r="48" ht="20" customHeight="1">
      <c r="A48" t="s" s="170">
        <v>213</v>
      </c>
      <c r="B48" s="171"/>
      <c r="C48" s="171"/>
      <c r="D48" s="171"/>
      <c r="E48" s="171"/>
      <c r="F48" s="172"/>
      <c r="G48" s="172">
        <f>G47/BQ47</f>
        <v>0.0542635658914729</v>
      </c>
      <c r="H48" s="172">
        <f>H47/BQ47</f>
        <v>0.0103359173126615</v>
      </c>
      <c r="I48" s="172">
        <f>I47/BQ47</f>
        <v>0.0284237726098191</v>
      </c>
      <c r="J48" s="172">
        <f>J47/BQ47</f>
        <v>0.00387596899224806</v>
      </c>
      <c r="K48" s="172">
        <f>K47/BQ47</f>
        <v>0.00387596899224806</v>
      </c>
      <c r="L48" s="172">
        <f>L47/BQ47</f>
        <v>0.00129198966408269</v>
      </c>
      <c r="M48" s="172">
        <f>M47/BQ47</f>
        <v>0.00129198966408269</v>
      </c>
      <c r="N48" s="172">
        <f>N47/BQ47</f>
        <v>0.0917312661498708</v>
      </c>
      <c r="O48" s="172">
        <f>O47/BQ47</f>
        <v>0.00129198966408269</v>
      </c>
      <c r="P48" s="172">
        <f>P47/BQ47</f>
        <v>0.0387596899224806</v>
      </c>
      <c r="Q48" s="172">
        <f>Q47/BQ47</f>
        <v>0.00129198966408269</v>
      </c>
      <c r="R48" s="172">
        <f>R47/BQ47</f>
        <v>0.00258397932816537</v>
      </c>
      <c r="S48" s="172">
        <f>S47/BQ47</f>
        <v>0.00258397932816537</v>
      </c>
      <c r="T48" s="172">
        <f>T47/BQ47</f>
        <v>0.00387596899224806</v>
      </c>
      <c r="U48" s="172">
        <f>U47/BQ47</f>
        <v>0.0452196382428941</v>
      </c>
      <c r="V48" s="172">
        <f>V47/BQ47</f>
        <v>0.00387596899224806</v>
      </c>
      <c r="W48" s="172">
        <f>W47/BQ47</f>
        <v>0.00258397932816537</v>
      </c>
      <c r="X48" s="172">
        <f>X47/BQ47</f>
        <v>0.00129198966408269</v>
      </c>
      <c r="Y48" s="172">
        <f>Y47/BQ47</f>
        <v>0.00129198966408269</v>
      </c>
      <c r="Z48" s="172">
        <f>Z47/BQ47</f>
        <v>0.135658914728682</v>
      </c>
      <c r="AA48" s="172">
        <f>AA47/BQ47</f>
        <v>0.0219638242894057</v>
      </c>
      <c r="AB48" s="172">
        <f>AB47/BQ47</f>
        <v>0.00129198966408269</v>
      </c>
      <c r="AC48" s="172">
        <f>AC47/BQ47</f>
        <v>0.0116279069767442</v>
      </c>
      <c r="AD48" s="172">
        <f>AD47/BQ47</f>
        <v>0.00387596899224806</v>
      </c>
      <c r="AE48" s="172">
        <f>AE47/BQ47</f>
        <v>0.0297157622739018</v>
      </c>
      <c r="AF48" s="172">
        <f>AF47/BQ47</f>
        <v>0.00129198966408269</v>
      </c>
      <c r="AG48" s="172">
        <f>AG47/BQ47</f>
        <v>0.00129198966408269</v>
      </c>
      <c r="AH48" s="172">
        <f>AH47/BQ47</f>
        <v>0.0361757105943152</v>
      </c>
      <c r="AI48" s="172">
        <f>AI47/BQ47</f>
        <v>0.00129198966408269</v>
      </c>
      <c r="AJ48" s="172">
        <f>AJ47/BQ47</f>
        <v>0.00645994832041344</v>
      </c>
      <c r="AK48" s="172">
        <f>AK47/BQ47</f>
        <v>0.00775193798449612</v>
      </c>
      <c r="AL48" s="172">
        <f>AL47/BQ47</f>
        <v>0.0516795865633075</v>
      </c>
      <c r="AM48" s="172">
        <f>AM47/BQ47</f>
        <v>0.00129198966408269</v>
      </c>
      <c r="AN48" s="172">
        <f>AN47/BQ47</f>
        <v>0.00258397932816537</v>
      </c>
      <c r="AO48" s="172">
        <f>AO47/BQ47</f>
        <v>0.0142118863049096</v>
      </c>
      <c r="AP48" s="172">
        <f>AP47/BQ47</f>
        <v>0.00516795865633075</v>
      </c>
      <c r="AQ48" s="172">
        <f>AQ47/BQ47</f>
        <v>0.00258397932816537</v>
      </c>
      <c r="AR48" s="172">
        <f>AR47/BQ47</f>
        <v>0.00129198966408269</v>
      </c>
      <c r="AS48" s="172">
        <f>AS47/BQ47</f>
        <v>0.0167958656330749</v>
      </c>
      <c r="AT48" s="172">
        <f>AT47/BQ47</f>
        <v>0.00775193798449612</v>
      </c>
      <c r="AU48" s="172">
        <f>AU47/BQ47</f>
        <v>0.0581395348837209</v>
      </c>
      <c r="AV48" s="172">
        <f>AV47/BQ47</f>
        <v>0.00129198966408269</v>
      </c>
      <c r="AW48" s="172">
        <f>AW47/BQ47</f>
        <v>0.00387596899224806</v>
      </c>
      <c r="AX48" s="172">
        <f>AX47/BQ47</f>
        <v>0.00129198966408269</v>
      </c>
      <c r="AY48" s="172">
        <f>AY47/BQ47</f>
        <v>0.00258397932816537</v>
      </c>
      <c r="AZ48" s="172">
        <f>AZ47/BQ47</f>
        <v>0.00516795865633075</v>
      </c>
      <c r="BA48" s="172">
        <f>BA47/BQ47</f>
        <v>0.00129198966408269</v>
      </c>
      <c r="BB48" s="172">
        <f>BB47/BQ47</f>
        <v>0.00129198966408269</v>
      </c>
      <c r="BC48" s="172">
        <f>BC47/BQ47</f>
        <v>0.00129198966408269</v>
      </c>
      <c r="BD48" s="172">
        <f>BD47/BQ47</f>
        <v>0.00387596899224806</v>
      </c>
      <c r="BE48" s="172">
        <f>BE47/BQ47</f>
        <v>0.0116279069767442</v>
      </c>
      <c r="BF48" s="172">
        <f>BF47/BQ47</f>
        <v>0.00129198966408269</v>
      </c>
      <c r="BG48" s="172">
        <f>BG47/BQ47</f>
        <v>0.00516795865633075</v>
      </c>
      <c r="BH48" s="172">
        <f>BH47/BQ47</f>
        <v>0.020671834625323</v>
      </c>
      <c r="BI48" s="172">
        <f>BI47/BQ47</f>
        <v>0.0116279069767442</v>
      </c>
      <c r="BJ48" s="172">
        <f>BJ47/BQ47</f>
        <v>0.00129198966408269</v>
      </c>
      <c r="BK48" s="172">
        <f>BK47/BQ47</f>
        <v>0.0645994832041344</v>
      </c>
      <c r="BL48" s="172">
        <f>BL47/BQ47</f>
        <v>0.0723514211886305</v>
      </c>
      <c r="BM48" s="172">
        <f>BM47/BQ47</f>
        <v>0.0245478036175711</v>
      </c>
      <c r="BN48" s="172">
        <f>BN47/BQ47</f>
        <v>0.0374677002583979</v>
      </c>
      <c r="BO48" s="172">
        <f>BO47/BQ47</f>
        <v>0.00387596899224806</v>
      </c>
      <c r="BP48" s="172">
        <f>BP47/BQ47</f>
        <v>0.00387596899224806</v>
      </c>
      <c r="BQ48" s="173">
        <f>SUM(G48:BP48)</f>
        <v>1</v>
      </c>
    </row>
    <row r="49" ht="17.5" customHeight="1">
      <c r="A49" s="174"/>
      <c r="B49" s="174"/>
      <c r="C49" s="174"/>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row>
    <row r="50" ht="17" customHeight="1">
      <c r="A50" s="80"/>
      <c r="B50" s="80"/>
      <c r="C50" s="80"/>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c r="AQ50" s="80"/>
      <c r="AR50" s="80"/>
      <c r="AS50" s="80"/>
      <c r="AT50" s="80"/>
      <c r="AU50" s="80"/>
      <c r="AV50" s="80"/>
      <c r="AW50" s="80"/>
      <c r="AX50" s="80"/>
      <c r="AY50" s="80"/>
      <c r="AZ50" s="80"/>
      <c r="BA50" s="80"/>
      <c r="BB50" s="80"/>
      <c r="BC50" s="80"/>
      <c r="BD50" s="80"/>
      <c r="BE50" s="80"/>
      <c r="BF50" s="80"/>
      <c r="BG50" s="80"/>
      <c r="BH50" s="80"/>
      <c r="BI50" s="80"/>
      <c r="BJ50" s="80"/>
      <c r="BK50" s="80"/>
      <c r="BL50" s="80"/>
      <c r="BM50" s="80"/>
      <c r="BN50" s="80"/>
      <c r="BO50" s="80"/>
      <c r="BP50" s="80"/>
      <c r="BQ50" s="80"/>
    </row>
    <row r="51" ht="17" customHeight="1">
      <c r="A51" s="80"/>
      <c r="B51" s="80"/>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0"/>
      <c r="BF51" s="80"/>
      <c r="BG51" s="80"/>
      <c r="BH51" s="80"/>
      <c r="BI51" s="80"/>
      <c r="BJ51" s="80"/>
      <c r="BK51" s="80"/>
      <c r="BL51" s="80"/>
      <c r="BM51" s="80"/>
      <c r="BN51" s="80"/>
      <c r="BO51" s="80"/>
      <c r="BP51" s="80"/>
      <c r="BQ51" s="80"/>
    </row>
    <row r="52" ht="17" customHeight="1">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c r="BE52" s="80"/>
      <c r="BF52" s="80"/>
      <c r="BG52" s="80"/>
      <c r="BH52" s="80"/>
      <c r="BI52" s="80"/>
      <c r="BJ52" s="80"/>
      <c r="BK52" s="80"/>
      <c r="BL52" s="80"/>
      <c r="BM52" s="80"/>
      <c r="BN52" s="80"/>
      <c r="BO52" s="80"/>
      <c r="BP52" s="80"/>
      <c r="BQ52" s="80"/>
    </row>
    <row r="53" ht="17" customHeight="1">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c r="AQ53" s="80"/>
      <c r="AR53" s="80"/>
      <c r="AS53" s="80"/>
      <c r="AT53" s="80"/>
      <c r="AU53" s="80"/>
      <c r="AV53" s="80"/>
      <c r="AW53" s="80"/>
      <c r="AX53" s="80"/>
      <c r="AY53" s="80"/>
      <c r="AZ53" s="80"/>
      <c r="BA53" s="80"/>
      <c r="BB53" s="80"/>
      <c r="BC53" s="80"/>
      <c r="BD53" s="80"/>
      <c r="BE53" s="80"/>
      <c r="BF53" s="80"/>
      <c r="BG53" s="80"/>
      <c r="BH53" s="80"/>
      <c r="BI53" s="80"/>
      <c r="BJ53" s="80"/>
      <c r="BK53" s="80"/>
      <c r="BL53" s="80"/>
      <c r="BM53" s="80"/>
      <c r="BN53" s="80"/>
      <c r="BO53" s="80"/>
      <c r="BP53" s="80"/>
      <c r="BQ53" s="80"/>
    </row>
    <row r="54" ht="17" customHeight="1">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c r="AQ54" s="80"/>
      <c r="AR54" s="80"/>
      <c r="AS54" s="80"/>
      <c r="AT54" s="80"/>
      <c r="AU54" s="80"/>
      <c r="AV54" s="80"/>
      <c r="AW54" s="80"/>
      <c r="AX54" s="80"/>
      <c r="AY54" s="80"/>
      <c r="AZ54" s="80"/>
      <c r="BA54" s="80"/>
      <c r="BB54" s="80"/>
      <c r="BC54" s="80"/>
      <c r="BD54" s="80"/>
      <c r="BE54" s="80"/>
      <c r="BF54" s="80"/>
      <c r="BG54" s="80"/>
      <c r="BH54" s="80"/>
      <c r="BI54" s="80"/>
      <c r="BJ54" s="80"/>
      <c r="BK54" s="80"/>
      <c r="BL54" s="80"/>
      <c r="BM54" s="80"/>
      <c r="BN54" s="80"/>
      <c r="BO54" s="80"/>
      <c r="BP54" s="80"/>
      <c r="BQ54" s="80"/>
    </row>
    <row r="55" ht="17" customHeight="1">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c r="AQ55" s="80"/>
      <c r="AR55" s="80"/>
      <c r="AS55" s="80"/>
      <c r="AT55" s="80"/>
      <c r="AU55" s="80"/>
      <c r="AV55" s="80"/>
      <c r="AW55" s="80"/>
      <c r="AX55" s="80"/>
      <c r="AY55" s="80"/>
      <c r="AZ55" s="80"/>
      <c r="BA55" s="80"/>
      <c r="BB55" s="80"/>
      <c r="BC55" s="80"/>
      <c r="BD55" s="80"/>
      <c r="BE55" s="80"/>
      <c r="BF55" s="80"/>
      <c r="BG55" s="80"/>
      <c r="BH55" s="80"/>
      <c r="BI55" s="80"/>
      <c r="BJ55" s="80"/>
      <c r="BK55" s="80"/>
      <c r="BL55" s="80"/>
      <c r="BM55" s="80"/>
      <c r="BN55" s="80"/>
      <c r="BO55" s="80"/>
      <c r="BP55" s="80"/>
      <c r="BQ55" s="80"/>
    </row>
    <row r="56" ht="17" customHeight="1">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c r="AQ56" s="80"/>
      <c r="AR56" s="80"/>
      <c r="AS56" s="80"/>
      <c r="AT56" s="80"/>
      <c r="AU56" s="80"/>
      <c r="AV56" s="80"/>
      <c r="AW56" s="80"/>
      <c r="AX56" s="80"/>
      <c r="AY56" s="80"/>
      <c r="AZ56" s="80"/>
      <c r="BA56" s="80"/>
      <c r="BB56" s="80"/>
      <c r="BC56" s="80"/>
      <c r="BD56" s="80"/>
      <c r="BE56" s="80"/>
      <c r="BF56" s="80"/>
      <c r="BG56" s="80"/>
      <c r="BH56" s="80"/>
      <c r="BI56" s="80"/>
      <c r="BJ56" s="80"/>
      <c r="BK56" s="80"/>
      <c r="BL56" s="80"/>
      <c r="BM56" s="80"/>
      <c r="BN56" s="80"/>
      <c r="BO56" s="80"/>
      <c r="BP56" s="80"/>
      <c r="BQ56" s="80"/>
    </row>
    <row r="57" ht="17" customHeight="1">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c r="AQ57" s="80"/>
      <c r="AR57" s="80"/>
      <c r="AS57" s="80"/>
      <c r="AT57" s="80"/>
      <c r="AU57" s="80"/>
      <c r="AV57" s="80"/>
      <c r="AW57" s="80"/>
      <c r="AX57" s="80"/>
      <c r="AY57" s="80"/>
      <c r="AZ57" s="80"/>
      <c r="BA57" s="80"/>
      <c r="BB57" s="80"/>
      <c r="BC57" s="80"/>
      <c r="BD57" s="80"/>
      <c r="BE57" s="80"/>
      <c r="BF57" s="80"/>
      <c r="BG57" s="80"/>
      <c r="BH57" s="80"/>
      <c r="BI57" s="80"/>
      <c r="BJ57" s="80"/>
      <c r="BK57" s="80"/>
      <c r="BL57" s="80"/>
      <c r="BM57" s="80"/>
      <c r="BN57" s="80"/>
      <c r="BO57" s="80"/>
      <c r="BP57" s="80"/>
      <c r="BQ57" s="80"/>
    </row>
    <row r="58" ht="17" customHeight="1">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c r="AQ58" s="80"/>
      <c r="AR58" s="80"/>
      <c r="AS58" s="80"/>
      <c r="AT58" s="80"/>
      <c r="AU58" s="80"/>
      <c r="AV58" s="80"/>
      <c r="AW58" s="80"/>
      <c r="AX58" s="80"/>
      <c r="AY58" s="80"/>
      <c r="AZ58" s="80"/>
      <c r="BA58" s="80"/>
      <c r="BB58" s="80"/>
      <c r="BC58" s="80"/>
      <c r="BD58" s="80"/>
      <c r="BE58" s="80"/>
      <c r="BF58" s="80"/>
      <c r="BG58" s="80"/>
      <c r="BH58" s="80"/>
      <c r="BI58" s="80"/>
      <c r="BJ58" s="80"/>
      <c r="BK58" s="80"/>
      <c r="BL58" s="80"/>
      <c r="BM58" s="80"/>
      <c r="BN58" s="80"/>
      <c r="BO58" s="80"/>
      <c r="BP58" s="80"/>
      <c r="BQ58" s="80"/>
    </row>
    <row r="59" ht="25" customHeight="1">
      <c r="A59" s="81"/>
      <c r="B59" s="80"/>
      <c r="C59" s="80"/>
      <c r="D59" s="80"/>
      <c r="E59" s="80"/>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c r="AQ59" s="80"/>
      <c r="AR59" s="80"/>
      <c r="AS59" s="80"/>
      <c r="AT59" s="80"/>
      <c r="AU59" s="80"/>
      <c r="AV59" s="80"/>
      <c r="AW59" s="80"/>
      <c r="AX59" s="80"/>
      <c r="AY59" s="80"/>
      <c r="AZ59" s="80"/>
      <c r="BA59" s="80"/>
      <c r="BB59" s="80"/>
      <c r="BC59" s="80"/>
      <c r="BD59" s="80"/>
      <c r="BE59" s="80"/>
      <c r="BF59" s="80"/>
      <c r="BG59" s="80"/>
      <c r="BH59" s="80"/>
      <c r="BI59" s="80"/>
      <c r="BJ59" s="80"/>
      <c r="BK59" s="80"/>
      <c r="BL59" s="80"/>
      <c r="BM59" s="80"/>
      <c r="BN59" s="80"/>
      <c r="BO59" s="80"/>
      <c r="BP59" s="80"/>
      <c r="BQ59" s="80"/>
    </row>
    <row r="60" ht="25" customHeight="1">
      <c r="A60" s="81"/>
      <c r="B60" s="80"/>
      <c r="C60" s="80"/>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c r="AO60" s="80"/>
      <c r="AP60" s="80"/>
      <c r="AQ60" s="80"/>
      <c r="AR60" s="80"/>
      <c r="AS60" s="80"/>
      <c r="AT60" s="80"/>
      <c r="AU60" s="80"/>
      <c r="AV60" s="80"/>
      <c r="AW60" s="80"/>
      <c r="AX60" s="80"/>
      <c r="AY60" s="80"/>
      <c r="AZ60" s="80"/>
      <c r="BA60" s="80"/>
      <c r="BB60" s="80"/>
      <c r="BC60" s="80"/>
      <c r="BD60" s="80"/>
      <c r="BE60" s="80"/>
      <c r="BF60" s="80"/>
      <c r="BG60" s="80"/>
      <c r="BH60" s="80"/>
      <c r="BI60" s="80"/>
      <c r="BJ60" s="80"/>
      <c r="BK60" s="80"/>
      <c r="BL60" s="80"/>
      <c r="BM60" s="80"/>
      <c r="BN60" s="80"/>
      <c r="BO60" s="80"/>
      <c r="BP60" s="80"/>
      <c r="BQ60" s="80"/>
    </row>
    <row r="61" ht="25" customHeight="1">
      <c r="A61" s="81"/>
      <c r="B61" s="80"/>
      <c r="C61" s="80"/>
      <c r="D61" s="80"/>
      <c r="E61" s="80"/>
      <c r="F61" s="80"/>
      <c r="G61" s="80"/>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c r="AN61" s="80"/>
      <c r="AO61" s="80"/>
      <c r="AP61" s="80"/>
      <c r="AQ61" s="80"/>
      <c r="AR61" s="80"/>
      <c r="AS61" s="80"/>
      <c r="AT61" s="80"/>
      <c r="AU61" s="80"/>
      <c r="AV61" s="80"/>
      <c r="AW61" s="80"/>
      <c r="AX61" s="80"/>
      <c r="AY61" s="80"/>
      <c r="AZ61" s="80"/>
      <c r="BA61" s="80"/>
      <c r="BB61" s="80"/>
      <c r="BC61" s="80"/>
      <c r="BD61" s="80"/>
      <c r="BE61" s="80"/>
      <c r="BF61" s="80"/>
      <c r="BG61" s="80"/>
      <c r="BH61" s="80"/>
      <c r="BI61" s="80"/>
      <c r="BJ61" s="80"/>
      <c r="BK61" s="80"/>
      <c r="BL61" s="80"/>
      <c r="BM61" s="80"/>
      <c r="BN61" s="80"/>
      <c r="BO61" s="80"/>
      <c r="BP61" s="80"/>
      <c r="BQ61" s="80"/>
    </row>
  </sheetData>
  <mergeCells count="25">
    <mergeCell ref="B45:C45"/>
    <mergeCell ref="G1:BP1"/>
    <mergeCell ref="BQ1:BQ2"/>
    <mergeCell ref="A1:A2"/>
    <mergeCell ref="B1:B2"/>
    <mergeCell ref="C1:C2"/>
    <mergeCell ref="D1:D2"/>
    <mergeCell ref="E1:E2"/>
    <mergeCell ref="F1:F2"/>
    <mergeCell ref="B46:C46"/>
    <mergeCell ref="A47:C47"/>
    <mergeCell ref="A48:C48"/>
    <mergeCell ref="B14:C14"/>
    <mergeCell ref="B15:C15"/>
    <mergeCell ref="B16:C16"/>
    <mergeCell ref="A14:A17"/>
    <mergeCell ref="B17:C17"/>
    <mergeCell ref="A29:A32"/>
    <mergeCell ref="B30:C30"/>
    <mergeCell ref="B29:C29"/>
    <mergeCell ref="A43:A46"/>
    <mergeCell ref="B31:C31"/>
    <mergeCell ref="B32:C32"/>
    <mergeCell ref="B43:C43"/>
    <mergeCell ref="B44:C44"/>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CX62"/>
  <sheetViews>
    <sheetView workbookViewId="0" showGridLines="0" defaultGridColor="1"/>
  </sheetViews>
  <sheetFormatPr defaultColWidth="10.8333" defaultRowHeight="15" customHeight="1" outlineLevelRow="0" outlineLevelCol="0"/>
  <cols>
    <col min="1" max="1" width="7.67188" style="175" customWidth="1"/>
    <col min="2" max="2" width="11.3516" style="175" customWidth="1"/>
    <col min="3" max="3" width="9.85156" style="175" customWidth="1"/>
    <col min="4" max="5" width="7.85156" style="175" customWidth="1"/>
    <col min="6" max="6" width="7" style="175" customWidth="1"/>
    <col min="7" max="13" width="6.85156" style="175" customWidth="1"/>
    <col min="14" max="14" width="8.5" style="175" customWidth="1"/>
    <col min="15" max="25" width="6.85156" style="175" customWidth="1"/>
    <col min="26" max="26" width="7.5" style="175" customWidth="1"/>
    <col min="27" max="39" width="6.85156" style="175" customWidth="1"/>
    <col min="40" max="40" width="8" style="175" customWidth="1"/>
    <col min="41" max="62" width="6.85156" style="175" customWidth="1"/>
    <col min="63" max="63" width="8" style="175" customWidth="1"/>
    <col min="64" max="68" width="6.85156" style="175" customWidth="1"/>
    <col min="69" max="69" width="11.5" style="175" customWidth="1"/>
    <col min="70" max="102" width="10.8516" style="175" customWidth="1"/>
    <col min="103" max="16384" width="10.8516" style="175" customWidth="1"/>
  </cols>
  <sheetData>
    <row r="1" ht="16" customHeight="1">
      <c r="A1" t="s" s="28">
        <v>18</v>
      </c>
      <c r="B1" t="s" s="33">
        <v>19</v>
      </c>
      <c r="C1" t="s" s="33">
        <v>20</v>
      </c>
      <c r="D1" t="s" s="33">
        <v>21</v>
      </c>
      <c r="E1" t="s" s="85">
        <v>22</v>
      </c>
      <c r="F1" t="s" s="33">
        <v>23</v>
      </c>
      <c r="G1" t="s" s="86">
        <v>157</v>
      </c>
      <c r="H1" s="87"/>
      <c r="I1" s="87"/>
      <c r="J1" s="87"/>
      <c r="K1" s="87"/>
      <c r="L1" s="87"/>
      <c r="M1" s="87"/>
      <c r="N1" s="87"/>
      <c r="O1" s="88"/>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9"/>
      <c r="BQ1" t="s" s="90">
        <v>34</v>
      </c>
      <c r="BR1" s="176"/>
      <c r="BS1" s="80"/>
      <c r="BT1" s="80"/>
      <c r="BU1" s="80"/>
      <c r="BV1" s="80"/>
      <c r="BW1" s="80"/>
      <c r="BX1" s="80"/>
      <c r="BY1" s="80"/>
      <c r="BZ1" s="80"/>
      <c r="CA1" s="80"/>
      <c r="CB1" s="80"/>
      <c r="CC1" s="80"/>
      <c r="CD1" s="80"/>
      <c r="CE1" s="80"/>
      <c r="CF1" s="80"/>
      <c r="CG1" s="80"/>
      <c r="CH1" s="80"/>
      <c r="CI1" s="80"/>
      <c r="CJ1" s="80"/>
      <c r="CK1" s="80"/>
      <c r="CL1" s="80"/>
      <c r="CM1" s="80"/>
      <c r="CN1" s="80"/>
      <c r="CO1" s="80"/>
      <c r="CP1" s="80"/>
      <c r="CQ1" s="80"/>
      <c r="CR1" s="80"/>
      <c r="CS1" s="80"/>
      <c r="CT1" s="80"/>
      <c r="CU1" s="80"/>
      <c r="CV1" s="80"/>
      <c r="CW1" s="80"/>
      <c r="CX1" s="80"/>
    </row>
    <row r="2" ht="16" customHeight="1">
      <c r="A2" s="91"/>
      <c r="B2" s="92"/>
      <c r="C2" s="92"/>
      <c r="D2" s="92"/>
      <c r="E2" s="177"/>
      <c r="F2" s="92"/>
      <c r="G2" t="s" s="94">
        <v>35</v>
      </c>
      <c r="H2" t="s" s="94">
        <v>158</v>
      </c>
      <c r="I2" t="s" s="94">
        <v>58</v>
      </c>
      <c r="J2" t="s" s="94">
        <v>159</v>
      </c>
      <c r="K2" t="s" s="94">
        <v>160</v>
      </c>
      <c r="L2" t="s" s="94">
        <v>161</v>
      </c>
      <c r="M2" t="s" s="94">
        <v>162</v>
      </c>
      <c r="N2" t="s" s="94">
        <v>40</v>
      </c>
      <c r="O2" t="s" s="33">
        <v>163</v>
      </c>
      <c r="P2" t="s" s="94">
        <v>45</v>
      </c>
      <c r="Q2" t="s" s="94">
        <v>164</v>
      </c>
      <c r="R2" t="s" s="94">
        <v>165</v>
      </c>
      <c r="S2" t="s" s="94">
        <v>166</v>
      </c>
      <c r="T2" t="s" s="94">
        <v>167</v>
      </c>
      <c r="U2" t="s" s="94">
        <v>53</v>
      </c>
      <c r="V2" t="s" s="94">
        <v>61</v>
      </c>
      <c r="W2" t="s" s="94">
        <v>168</v>
      </c>
      <c r="X2" t="s" s="94">
        <v>169</v>
      </c>
      <c r="Y2" t="s" s="94">
        <v>170</v>
      </c>
      <c r="Z2" t="s" s="94">
        <v>47</v>
      </c>
      <c r="AA2" t="s" s="94">
        <v>50</v>
      </c>
      <c r="AB2" t="s" s="94">
        <v>171</v>
      </c>
      <c r="AC2" t="s" s="94">
        <v>172</v>
      </c>
      <c r="AD2" t="s" s="94">
        <v>173</v>
      </c>
      <c r="AE2" t="s" s="94">
        <v>38</v>
      </c>
      <c r="AF2" t="s" s="94">
        <v>174</v>
      </c>
      <c r="AG2" t="s" s="94">
        <v>175</v>
      </c>
      <c r="AH2" t="s" s="94">
        <v>43</v>
      </c>
      <c r="AI2" t="s" s="94">
        <v>176</v>
      </c>
      <c r="AJ2" t="s" s="94">
        <v>177</v>
      </c>
      <c r="AK2" t="s" s="94">
        <v>56</v>
      </c>
      <c r="AL2" t="s" s="94">
        <v>51</v>
      </c>
      <c r="AM2" t="s" s="94">
        <v>178</v>
      </c>
      <c r="AN2" t="s" s="94">
        <v>179</v>
      </c>
      <c r="AO2" t="s" s="94">
        <v>180</v>
      </c>
      <c r="AP2" t="s" s="94">
        <v>181</v>
      </c>
      <c r="AQ2" t="s" s="94">
        <v>182</v>
      </c>
      <c r="AR2" t="s" s="94">
        <v>183</v>
      </c>
      <c r="AS2" t="s" s="94">
        <v>184</v>
      </c>
      <c r="AT2" t="s" s="94">
        <v>185</v>
      </c>
      <c r="AU2" t="s" s="94">
        <v>67</v>
      </c>
      <c r="AV2" t="s" s="94">
        <v>186</v>
      </c>
      <c r="AW2" t="s" s="94">
        <v>187</v>
      </c>
      <c r="AX2" t="s" s="94">
        <v>188</v>
      </c>
      <c r="AY2" t="s" s="94">
        <v>189</v>
      </c>
      <c r="AZ2" t="s" s="94">
        <v>190</v>
      </c>
      <c r="BA2" t="s" s="94">
        <v>191</v>
      </c>
      <c r="BB2" t="s" s="94">
        <v>192</v>
      </c>
      <c r="BC2" t="s" s="94">
        <v>193</v>
      </c>
      <c r="BD2" t="s" s="94">
        <v>194</v>
      </c>
      <c r="BE2" t="s" s="94">
        <v>195</v>
      </c>
      <c r="BF2" t="s" s="94">
        <v>196</v>
      </c>
      <c r="BG2" t="s" s="94">
        <v>197</v>
      </c>
      <c r="BH2" t="s" s="94">
        <v>198</v>
      </c>
      <c r="BI2" t="s" s="94">
        <v>199</v>
      </c>
      <c r="BJ2" t="s" s="94">
        <v>200</v>
      </c>
      <c r="BK2" t="s" s="94">
        <v>79</v>
      </c>
      <c r="BL2" t="s" s="94">
        <v>80</v>
      </c>
      <c r="BM2" t="s" s="94">
        <v>201</v>
      </c>
      <c r="BN2" t="s" s="94">
        <v>202</v>
      </c>
      <c r="BO2" t="s" s="94">
        <v>203</v>
      </c>
      <c r="BP2" t="s" s="94">
        <v>204</v>
      </c>
      <c r="BQ2" s="95"/>
      <c r="BR2" s="176"/>
      <c r="BS2" s="80"/>
      <c r="BT2" s="80"/>
      <c r="BU2" s="80"/>
      <c r="BV2" s="80"/>
      <c r="BW2" s="80"/>
      <c r="BX2" s="80"/>
      <c r="BY2" s="80"/>
      <c r="BZ2" s="80"/>
      <c r="CA2" s="80"/>
      <c r="CB2" s="80"/>
      <c r="CC2" s="80"/>
      <c r="CD2" s="80"/>
      <c r="CE2" s="80"/>
      <c r="CF2" s="80"/>
      <c r="CG2" s="80"/>
      <c r="CH2" s="80"/>
      <c r="CI2" s="80"/>
      <c r="CJ2" s="80"/>
      <c r="CK2" s="80"/>
      <c r="CL2" s="80"/>
      <c r="CM2" s="80"/>
      <c r="CN2" s="80"/>
      <c r="CO2" s="80"/>
      <c r="CP2" s="80"/>
      <c r="CQ2" s="80"/>
      <c r="CR2" s="80"/>
      <c r="CS2" s="80"/>
      <c r="CT2" s="80"/>
      <c r="CU2" s="80"/>
      <c r="CV2" s="80"/>
      <c r="CW2" s="80"/>
      <c r="CX2" s="80"/>
    </row>
    <row r="3" ht="16" customHeight="1">
      <c r="A3" t="s" s="178">
        <v>139</v>
      </c>
      <c r="B3" t="s" s="179">
        <v>140</v>
      </c>
      <c r="C3" t="s" s="179">
        <v>138</v>
      </c>
      <c r="D3" s="180">
        <v>65</v>
      </c>
      <c r="E3" t="s" s="181">
        <v>214</v>
      </c>
      <c r="F3" t="s" s="179">
        <v>89</v>
      </c>
      <c r="G3" s="180">
        <v>1</v>
      </c>
      <c r="H3" s="182"/>
      <c r="I3" s="180">
        <v>1</v>
      </c>
      <c r="J3" s="182"/>
      <c r="K3" s="182"/>
      <c r="L3" s="182"/>
      <c r="M3" s="182"/>
      <c r="N3" s="180">
        <v>8</v>
      </c>
      <c r="O3" s="117"/>
      <c r="P3" s="180">
        <v>2</v>
      </c>
      <c r="Q3" s="182"/>
      <c r="R3" s="182"/>
      <c r="S3" s="182"/>
      <c r="T3" s="182"/>
      <c r="U3" s="180">
        <v>3</v>
      </c>
      <c r="V3" s="182"/>
      <c r="W3" s="182"/>
      <c r="X3" s="182"/>
      <c r="Y3" s="182"/>
      <c r="Z3" s="180">
        <v>5</v>
      </c>
      <c r="AA3" s="180">
        <v>1</v>
      </c>
      <c r="AB3" s="182"/>
      <c r="AC3" s="182"/>
      <c r="AD3" s="182"/>
      <c r="AE3" s="180">
        <v>2</v>
      </c>
      <c r="AF3" s="182"/>
      <c r="AG3" s="182"/>
      <c r="AH3" s="180">
        <v>1</v>
      </c>
      <c r="AI3" s="182"/>
      <c r="AJ3" s="182"/>
      <c r="AK3" s="182"/>
      <c r="AL3" s="180">
        <v>4</v>
      </c>
      <c r="AM3" s="180">
        <v>1</v>
      </c>
      <c r="AN3" s="180">
        <v>1</v>
      </c>
      <c r="AO3" s="180">
        <v>2</v>
      </c>
      <c r="AP3" s="182"/>
      <c r="AQ3" s="182"/>
      <c r="AR3" s="182"/>
      <c r="AS3" s="180">
        <v>1</v>
      </c>
      <c r="AT3" s="182"/>
      <c r="AU3" s="180">
        <v>1</v>
      </c>
      <c r="AV3" s="182"/>
      <c r="AW3" s="182"/>
      <c r="AX3" s="182"/>
      <c r="AY3" s="182"/>
      <c r="AZ3" s="180">
        <v>1</v>
      </c>
      <c r="BA3" s="182"/>
      <c r="BB3" s="182"/>
      <c r="BC3" s="180">
        <v>1</v>
      </c>
      <c r="BD3" s="182"/>
      <c r="BE3" s="180">
        <v>1</v>
      </c>
      <c r="BF3" s="182"/>
      <c r="BG3" s="180">
        <v>1</v>
      </c>
      <c r="BH3" s="180">
        <v>1</v>
      </c>
      <c r="BI3" s="182"/>
      <c r="BJ3" s="182"/>
      <c r="BK3" s="180">
        <v>4</v>
      </c>
      <c r="BL3" s="180">
        <v>1</v>
      </c>
      <c r="BM3" s="180">
        <v>1</v>
      </c>
      <c r="BN3" s="182"/>
      <c r="BO3" s="182"/>
      <c r="BP3" s="182"/>
      <c r="BQ3" s="138">
        <f>SUM(G3:BP3)</f>
        <v>45</v>
      </c>
      <c r="BR3" s="176"/>
      <c r="BS3" s="80"/>
      <c r="BT3" s="80"/>
      <c r="BU3" s="80"/>
      <c r="BV3" s="80"/>
      <c r="BW3" s="80"/>
      <c r="BX3" s="80"/>
      <c r="BY3" s="80"/>
      <c r="BZ3" s="80"/>
      <c r="CA3" s="80"/>
      <c r="CB3" s="80"/>
      <c r="CC3" s="80"/>
      <c r="CD3" s="80"/>
      <c r="CE3" s="80"/>
      <c r="CF3" s="80"/>
      <c r="CG3" s="80"/>
      <c r="CH3" s="80"/>
      <c r="CI3" s="80"/>
      <c r="CJ3" s="80"/>
      <c r="CK3" s="80"/>
      <c r="CL3" s="80"/>
      <c r="CM3" s="80"/>
      <c r="CN3" s="80"/>
      <c r="CO3" s="80"/>
      <c r="CP3" s="80"/>
      <c r="CQ3" s="80"/>
      <c r="CR3" s="80"/>
      <c r="CS3" s="80"/>
      <c r="CT3" s="80"/>
      <c r="CU3" s="80"/>
      <c r="CV3" s="80"/>
      <c r="CW3" s="80"/>
      <c r="CX3" s="80"/>
    </row>
    <row r="4" ht="16" customHeight="1">
      <c r="A4" t="s" s="110">
        <v>141</v>
      </c>
      <c r="B4" t="s" s="111">
        <v>142</v>
      </c>
      <c r="C4" t="s" s="111">
        <v>138</v>
      </c>
      <c r="D4" s="112">
        <v>64</v>
      </c>
      <c r="E4" t="s" s="183">
        <v>214</v>
      </c>
      <c r="F4" t="s" s="111">
        <v>89</v>
      </c>
      <c r="G4" s="112">
        <v>2</v>
      </c>
      <c r="H4" s="113"/>
      <c r="I4" s="113"/>
      <c r="J4" s="113"/>
      <c r="K4" s="113"/>
      <c r="L4" s="113"/>
      <c r="M4" s="113"/>
      <c r="N4" s="118">
        <v>5</v>
      </c>
      <c r="O4" s="113"/>
      <c r="P4" s="113"/>
      <c r="Q4" s="113"/>
      <c r="R4" s="113"/>
      <c r="S4" s="113"/>
      <c r="T4" s="113"/>
      <c r="U4" s="118">
        <v>5</v>
      </c>
      <c r="V4" s="113"/>
      <c r="W4" s="113"/>
      <c r="X4" s="113"/>
      <c r="Y4" s="113"/>
      <c r="Z4" s="112">
        <v>1</v>
      </c>
      <c r="AA4" s="113"/>
      <c r="AB4" s="113"/>
      <c r="AC4" s="113"/>
      <c r="AD4" s="113"/>
      <c r="AE4" s="118">
        <v>2</v>
      </c>
      <c r="AF4" s="113"/>
      <c r="AG4" s="113"/>
      <c r="AH4" s="113"/>
      <c r="AI4" s="113"/>
      <c r="AJ4" s="113"/>
      <c r="AK4" s="118">
        <v>1</v>
      </c>
      <c r="AL4" s="113"/>
      <c r="AM4" s="113"/>
      <c r="AN4" s="113"/>
      <c r="AO4" s="113"/>
      <c r="AP4" s="113"/>
      <c r="AQ4" s="113"/>
      <c r="AR4" s="113"/>
      <c r="AS4" s="113"/>
      <c r="AT4" s="112">
        <v>1</v>
      </c>
      <c r="AU4" s="118">
        <v>2</v>
      </c>
      <c r="AV4" s="113"/>
      <c r="AW4" s="113"/>
      <c r="AX4" s="113"/>
      <c r="AY4" s="113"/>
      <c r="AZ4" s="113"/>
      <c r="BA4" s="113"/>
      <c r="BB4" s="113"/>
      <c r="BC4" s="113"/>
      <c r="BD4" s="113"/>
      <c r="BE4" s="113"/>
      <c r="BF4" s="113"/>
      <c r="BG4" s="113"/>
      <c r="BH4" s="113"/>
      <c r="BI4" s="112">
        <v>4</v>
      </c>
      <c r="BJ4" s="113"/>
      <c r="BK4" s="112">
        <v>5</v>
      </c>
      <c r="BL4" s="112">
        <v>3</v>
      </c>
      <c r="BM4" s="113"/>
      <c r="BN4" s="113"/>
      <c r="BO4" s="113"/>
      <c r="BP4" s="113"/>
      <c r="BQ4" s="109">
        <f>SUM(G4:BP4)</f>
        <v>31</v>
      </c>
      <c r="BR4" s="176"/>
      <c r="BS4" s="80"/>
      <c r="BT4" s="80"/>
      <c r="BU4" s="80"/>
      <c r="BV4" s="80"/>
      <c r="BW4" s="80"/>
      <c r="BX4" s="80"/>
      <c r="BY4" s="80"/>
      <c r="BZ4" s="80"/>
      <c r="CA4" s="80"/>
      <c r="CB4" s="80"/>
      <c r="CC4" s="80"/>
      <c r="CD4" s="80"/>
      <c r="CE4" s="80"/>
      <c r="CF4" s="80"/>
      <c r="CG4" s="80"/>
      <c r="CH4" s="80"/>
      <c r="CI4" s="80"/>
      <c r="CJ4" s="80"/>
      <c r="CK4" s="80"/>
      <c r="CL4" s="80"/>
      <c r="CM4" s="80"/>
      <c r="CN4" s="80"/>
      <c r="CO4" s="80"/>
      <c r="CP4" s="80"/>
      <c r="CQ4" s="80"/>
      <c r="CR4" s="80"/>
      <c r="CS4" s="80"/>
      <c r="CT4" s="80"/>
      <c r="CU4" s="80"/>
      <c r="CV4" s="80"/>
      <c r="CW4" s="80"/>
      <c r="CX4" s="80"/>
    </row>
    <row r="5" ht="16" customHeight="1">
      <c r="A5" t="s" s="114">
        <v>145</v>
      </c>
      <c r="B5" t="s" s="115">
        <v>146</v>
      </c>
      <c r="C5" t="s" s="115">
        <v>138</v>
      </c>
      <c r="D5" s="116">
        <v>61</v>
      </c>
      <c r="E5" t="s" s="181">
        <v>214</v>
      </c>
      <c r="F5" t="s" s="115">
        <v>112</v>
      </c>
      <c r="G5" s="116">
        <v>3</v>
      </c>
      <c r="H5" s="117"/>
      <c r="I5" s="117"/>
      <c r="J5" s="117"/>
      <c r="K5" s="116">
        <v>1</v>
      </c>
      <c r="L5" s="117"/>
      <c r="M5" s="117"/>
      <c r="N5" s="116">
        <v>4</v>
      </c>
      <c r="O5" s="117"/>
      <c r="P5" s="117"/>
      <c r="Q5" s="117"/>
      <c r="R5" s="117"/>
      <c r="S5" s="117"/>
      <c r="T5" s="117"/>
      <c r="U5" s="117"/>
      <c r="V5" s="117"/>
      <c r="W5" s="117"/>
      <c r="X5" s="117"/>
      <c r="Y5" s="117"/>
      <c r="Z5" s="116">
        <v>5</v>
      </c>
      <c r="AA5" s="116">
        <v>1</v>
      </c>
      <c r="AB5" s="117"/>
      <c r="AC5" s="116">
        <v>1</v>
      </c>
      <c r="AD5" s="117"/>
      <c r="AE5" s="116">
        <v>1</v>
      </c>
      <c r="AF5" s="117"/>
      <c r="AG5" s="116">
        <v>1</v>
      </c>
      <c r="AH5" s="117"/>
      <c r="AI5" s="117"/>
      <c r="AJ5" s="117"/>
      <c r="AK5" s="117"/>
      <c r="AL5" s="116">
        <v>2</v>
      </c>
      <c r="AM5" s="117"/>
      <c r="AN5" s="116">
        <v>1</v>
      </c>
      <c r="AO5" s="116">
        <v>1</v>
      </c>
      <c r="AP5" s="117"/>
      <c r="AQ5" s="116">
        <v>1</v>
      </c>
      <c r="AR5" s="117"/>
      <c r="AS5" s="117"/>
      <c r="AT5" s="117"/>
      <c r="AU5" s="117"/>
      <c r="AV5" s="117"/>
      <c r="AW5" s="117"/>
      <c r="AX5" s="117"/>
      <c r="AY5" s="117"/>
      <c r="AZ5" s="117"/>
      <c r="BA5" s="117"/>
      <c r="BB5" s="117"/>
      <c r="BC5" s="117"/>
      <c r="BD5" s="117"/>
      <c r="BE5" s="117"/>
      <c r="BF5" s="117"/>
      <c r="BG5" s="117"/>
      <c r="BH5" s="117"/>
      <c r="BI5" s="116">
        <v>1</v>
      </c>
      <c r="BJ5" s="117"/>
      <c r="BK5" s="116">
        <v>5</v>
      </c>
      <c r="BL5" s="116">
        <v>4</v>
      </c>
      <c r="BM5" s="116">
        <v>1</v>
      </c>
      <c r="BN5" s="117"/>
      <c r="BO5" s="117"/>
      <c r="BP5" s="117"/>
      <c r="BQ5" s="109">
        <f>SUM(G5:BP5)</f>
        <v>33</v>
      </c>
      <c r="BR5" s="176"/>
      <c r="BS5" s="80"/>
      <c r="BT5" s="80"/>
      <c r="BU5" s="80"/>
      <c r="BV5" s="80"/>
      <c r="BW5" s="80"/>
      <c r="BX5" s="80"/>
      <c r="BY5" s="80"/>
      <c r="BZ5" s="80"/>
      <c r="CA5" s="80"/>
      <c r="CB5" s="80"/>
      <c r="CC5" s="80"/>
      <c r="CD5" s="80"/>
      <c r="CE5" s="80"/>
      <c r="CF5" s="80"/>
      <c r="CG5" s="80"/>
      <c r="CH5" s="80"/>
      <c r="CI5" s="80"/>
      <c r="CJ5" s="80"/>
      <c r="CK5" s="80"/>
      <c r="CL5" s="80"/>
      <c r="CM5" s="80"/>
      <c r="CN5" s="80"/>
      <c r="CO5" s="80"/>
      <c r="CP5" s="80"/>
      <c r="CQ5" s="80"/>
      <c r="CR5" s="80"/>
      <c r="CS5" s="80"/>
      <c r="CT5" s="80"/>
      <c r="CU5" s="80"/>
      <c r="CV5" s="80"/>
      <c r="CW5" s="80"/>
      <c r="CX5" s="80"/>
    </row>
    <row r="6" ht="16" customHeight="1">
      <c r="A6" t="s" s="102">
        <v>86</v>
      </c>
      <c r="B6" t="s" s="103">
        <v>87</v>
      </c>
      <c r="C6" t="s" s="103">
        <v>83</v>
      </c>
      <c r="D6" s="104">
        <v>58</v>
      </c>
      <c r="E6" t="s" s="184">
        <v>214</v>
      </c>
      <c r="F6" t="s" s="103">
        <v>89</v>
      </c>
      <c r="G6" s="105"/>
      <c r="H6" s="105"/>
      <c r="I6" s="104">
        <v>1</v>
      </c>
      <c r="J6" s="104">
        <v>1</v>
      </c>
      <c r="K6" s="105"/>
      <c r="L6" s="105"/>
      <c r="M6" s="105"/>
      <c r="N6" s="104">
        <v>1</v>
      </c>
      <c r="O6" s="105"/>
      <c r="P6" s="105"/>
      <c r="Q6" s="105"/>
      <c r="R6" s="105"/>
      <c r="S6" s="105"/>
      <c r="T6" s="104">
        <v>1</v>
      </c>
      <c r="U6" s="105"/>
      <c r="V6" s="105"/>
      <c r="W6" s="105"/>
      <c r="X6" s="105"/>
      <c r="Y6" s="105"/>
      <c r="Z6" s="104">
        <v>6</v>
      </c>
      <c r="AA6" s="105"/>
      <c r="AB6" s="105"/>
      <c r="AC6" s="105"/>
      <c r="AD6" s="105"/>
      <c r="AE6" s="104">
        <v>1</v>
      </c>
      <c r="AF6" s="105"/>
      <c r="AG6" s="105"/>
      <c r="AH6" s="104">
        <v>1</v>
      </c>
      <c r="AI6" s="105"/>
      <c r="AJ6" s="105"/>
      <c r="AK6" s="105"/>
      <c r="AL6" s="104">
        <v>1</v>
      </c>
      <c r="AM6" s="105"/>
      <c r="AN6" s="105"/>
      <c r="AO6" s="105"/>
      <c r="AP6" s="105"/>
      <c r="AQ6" s="105"/>
      <c r="AR6" s="105"/>
      <c r="AS6" s="105"/>
      <c r="AT6" s="105"/>
      <c r="AU6" s="104">
        <v>1</v>
      </c>
      <c r="AV6" s="105"/>
      <c r="AW6" s="105"/>
      <c r="AX6" s="105"/>
      <c r="AY6" s="105"/>
      <c r="AZ6" s="105"/>
      <c r="BA6" s="105"/>
      <c r="BB6" s="105"/>
      <c r="BC6" s="105"/>
      <c r="BD6" s="105"/>
      <c r="BE6" s="105"/>
      <c r="BF6" s="105"/>
      <c r="BG6" s="105"/>
      <c r="BH6" s="105"/>
      <c r="BI6" s="105"/>
      <c r="BJ6" s="105"/>
      <c r="BK6" s="104">
        <v>1</v>
      </c>
      <c r="BL6" s="105"/>
      <c r="BM6" s="105"/>
      <c r="BN6" s="104">
        <v>3</v>
      </c>
      <c r="BO6" s="105"/>
      <c r="BP6" s="105"/>
      <c r="BQ6" s="53">
        <f>SUM(G6:BP6)</f>
        <v>18</v>
      </c>
      <c r="BR6" s="176"/>
      <c r="BS6" s="80"/>
      <c r="BT6" s="80"/>
      <c r="BU6" s="80"/>
      <c r="BV6" s="80"/>
      <c r="BW6" s="80"/>
      <c r="BX6" s="80"/>
      <c r="BY6" s="80"/>
      <c r="BZ6" s="80"/>
      <c r="CA6" s="80"/>
      <c r="CB6" s="80"/>
      <c r="CC6" s="80"/>
      <c r="CD6" s="80"/>
      <c r="CE6" s="80"/>
      <c r="CF6" s="80"/>
      <c r="CG6" s="80"/>
      <c r="CH6" s="80"/>
      <c r="CI6" s="80"/>
      <c r="CJ6" s="80"/>
      <c r="CK6" s="80"/>
      <c r="CL6" s="80"/>
      <c r="CM6" s="80"/>
      <c r="CN6" s="80"/>
      <c r="CO6" s="80"/>
      <c r="CP6" s="80"/>
      <c r="CQ6" s="80"/>
      <c r="CR6" s="80"/>
      <c r="CS6" s="80"/>
      <c r="CT6" s="80"/>
      <c r="CU6" s="80"/>
      <c r="CV6" s="80"/>
      <c r="CW6" s="80"/>
      <c r="CX6" s="80"/>
    </row>
    <row r="7" ht="16" customHeight="1">
      <c r="A7" t="s" s="185">
        <v>117</v>
      </c>
      <c r="B7" t="s" s="186">
        <v>118</v>
      </c>
      <c r="C7" t="s" s="186">
        <v>111</v>
      </c>
      <c r="D7" s="187">
        <v>56</v>
      </c>
      <c r="E7" t="s" s="188">
        <v>214</v>
      </c>
      <c r="F7" t="s" s="186">
        <v>89</v>
      </c>
      <c r="G7" s="187">
        <v>4</v>
      </c>
      <c r="H7" s="189"/>
      <c r="I7" s="187">
        <v>3</v>
      </c>
      <c r="J7" s="189"/>
      <c r="K7" s="189"/>
      <c r="L7" s="189"/>
      <c r="M7" s="189"/>
      <c r="N7" s="189"/>
      <c r="O7" s="189"/>
      <c r="P7" s="189"/>
      <c r="Q7" s="189"/>
      <c r="R7" s="189"/>
      <c r="S7" s="189"/>
      <c r="T7" s="189"/>
      <c r="U7" s="187">
        <v>4</v>
      </c>
      <c r="V7" s="189"/>
      <c r="W7" s="189"/>
      <c r="X7" s="189"/>
      <c r="Y7" s="189"/>
      <c r="Z7" s="187">
        <v>3</v>
      </c>
      <c r="AA7" s="189"/>
      <c r="AB7" s="189"/>
      <c r="AC7" s="189"/>
      <c r="AD7" s="187">
        <v>1</v>
      </c>
      <c r="AE7" s="189"/>
      <c r="AF7" s="189"/>
      <c r="AG7" s="189"/>
      <c r="AH7" s="187">
        <v>1</v>
      </c>
      <c r="AI7" s="189"/>
      <c r="AJ7" s="189"/>
      <c r="AK7" s="189"/>
      <c r="AL7" s="187">
        <v>1</v>
      </c>
      <c r="AM7" s="189"/>
      <c r="AN7" s="189"/>
      <c r="AO7" s="187">
        <v>2</v>
      </c>
      <c r="AP7" s="189"/>
      <c r="AQ7" s="189"/>
      <c r="AR7" s="189"/>
      <c r="AS7" s="187">
        <v>2</v>
      </c>
      <c r="AT7" s="189"/>
      <c r="AU7" s="187">
        <v>2</v>
      </c>
      <c r="AV7" s="189"/>
      <c r="AW7" s="189"/>
      <c r="AX7" s="189"/>
      <c r="AY7" s="189"/>
      <c r="AZ7" s="189"/>
      <c r="BA7" s="189"/>
      <c r="BB7" s="189"/>
      <c r="BC7" s="189"/>
      <c r="BD7" s="189"/>
      <c r="BE7" s="187">
        <v>1</v>
      </c>
      <c r="BF7" s="189"/>
      <c r="BG7" s="189"/>
      <c r="BH7" s="189"/>
      <c r="BI7" s="189"/>
      <c r="BJ7" s="189"/>
      <c r="BK7" s="187">
        <v>1</v>
      </c>
      <c r="BL7" s="189"/>
      <c r="BM7" s="189"/>
      <c r="BN7" s="189"/>
      <c r="BO7" s="189"/>
      <c r="BP7" s="189"/>
      <c r="BQ7" s="109">
        <f>SUM(G7:BP7)</f>
        <v>25</v>
      </c>
      <c r="BR7" s="176"/>
      <c r="BS7" s="80"/>
      <c r="BT7" s="80"/>
      <c r="BU7" s="80"/>
      <c r="BV7" s="80"/>
      <c r="BW7" s="80"/>
      <c r="BX7" s="80"/>
      <c r="BY7" s="80"/>
      <c r="BZ7" s="80"/>
      <c r="CA7" s="80"/>
      <c r="CB7" s="80"/>
      <c r="CC7" s="80"/>
      <c r="CD7" s="80"/>
      <c r="CE7" s="80"/>
      <c r="CF7" s="80"/>
      <c r="CG7" s="80"/>
      <c r="CH7" s="80"/>
      <c r="CI7" s="80"/>
      <c r="CJ7" s="80"/>
      <c r="CK7" s="80"/>
      <c r="CL7" s="80"/>
      <c r="CM7" s="80"/>
      <c r="CN7" s="80"/>
      <c r="CO7" s="80"/>
      <c r="CP7" s="80"/>
      <c r="CQ7" s="80"/>
      <c r="CR7" s="80"/>
      <c r="CS7" s="80"/>
      <c r="CT7" s="80"/>
      <c r="CU7" s="80"/>
      <c r="CV7" s="80"/>
      <c r="CW7" s="80"/>
      <c r="CX7" s="80"/>
    </row>
    <row r="8" ht="17.5" customHeight="1">
      <c r="A8" t="s" s="106">
        <v>99</v>
      </c>
      <c r="B8" t="s" s="107">
        <v>100</v>
      </c>
      <c r="C8" t="s" s="107">
        <v>83</v>
      </c>
      <c r="D8" s="108">
        <v>54</v>
      </c>
      <c r="E8" t="s" s="97">
        <v>214</v>
      </c>
      <c r="F8" t="s" s="107">
        <v>89</v>
      </c>
      <c r="G8" s="100"/>
      <c r="H8" s="108">
        <v>2</v>
      </c>
      <c r="I8" s="108">
        <v>1</v>
      </c>
      <c r="J8" s="100"/>
      <c r="K8" s="100"/>
      <c r="L8" s="100"/>
      <c r="M8" s="100"/>
      <c r="N8" s="108">
        <v>2</v>
      </c>
      <c r="O8" s="100"/>
      <c r="P8" s="100"/>
      <c r="Q8" s="108">
        <v>1</v>
      </c>
      <c r="R8" s="100"/>
      <c r="S8" s="100"/>
      <c r="T8" s="100"/>
      <c r="U8" s="100"/>
      <c r="V8" s="100"/>
      <c r="W8" s="100"/>
      <c r="X8" s="100"/>
      <c r="Y8" s="100"/>
      <c r="Z8" s="108">
        <v>4</v>
      </c>
      <c r="AA8" s="108">
        <v>3</v>
      </c>
      <c r="AB8" s="100"/>
      <c r="AC8" s="100"/>
      <c r="AD8" s="100"/>
      <c r="AE8" s="108">
        <v>1</v>
      </c>
      <c r="AF8" s="100"/>
      <c r="AG8" s="100"/>
      <c r="AH8" s="100"/>
      <c r="AI8" s="108">
        <v>1</v>
      </c>
      <c r="AJ8" s="108">
        <v>1</v>
      </c>
      <c r="AK8" s="108">
        <v>1</v>
      </c>
      <c r="AL8" s="108">
        <v>2</v>
      </c>
      <c r="AM8" s="100"/>
      <c r="AN8" s="100"/>
      <c r="AO8" s="100"/>
      <c r="AP8" s="100"/>
      <c r="AQ8" s="100"/>
      <c r="AR8" s="100"/>
      <c r="AS8" s="100"/>
      <c r="AT8" s="100"/>
      <c r="AU8" s="108">
        <v>1</v>
      </c>
      <c r="AV8" s="100"/>
      <c r="AW8" s="100"/>
      <c r="AX8" s="100"/>
      <c r="AY8" s="100"/>
      <c r="AZ8" s="100"/>
      <c r="BA8" s="100"/>
      <c r="BB8" s="100"/>
      <c r="BC8" s="100"/>
      <c r="BD8" s="108">
        <v>1</v>
      </c>
      <c r="BE8" s="100"/>
      <c r="BF8" s="100"/>
      <c r="BG8" s="108">
        <v>1</v>
      </c>
      <c r="BH8" s="100"/>
      <c r="BI8" s="100"/>
      <c r="BJ8" s="100"/>
      <c r="BK8" s="108">
        <v>1</v>
      </c>
      <c r="BL8" s="100"/>
      <c r="BM8" s="100"/>
      <c r="BN8" s="108">
        <v>2</v>
      </c>
      <c r="BO8" s="100"/>
      <c r="BP8" s="100"/>
      <c r="BQ8" s="139">
        <f>SUM(G8:BP8)</f>
        <v>25</v>
      </c>
      <c r="BR8" s="176"/>
      <c r="BS8" s="80"/>
      <c r="BT8" s="80"/>
      <c r="BU8" s="80"/>
      <c r="BV8" s="80"/>
      <c r="BW8" s="80"/>
      <c r="BX8" s="80"/>
      <c r="BY8" s="80"/>
      <c r="BZ8" s="80"/>
      <c r="CA8" s="80"/>
      <c r="CB8" s="80"/>
      <c r="CC8" s="80"/>
      <c r="CD8" s="80"/>
      <c r="CE8" s="80"/>
      <c r="CF8" s="80"/>
      <c r="CG8" s="80"/>
      <c r="CH8" s="80"/>
      <c r="CI8" s="80"/>
      <c r="CJ8" s="80"/>
      <c r="CK8" s="80"/>
      <c r="CL8" s="80"/>
      <c r="CM8" s="80"/>
      <c r="CN8" s="80"/>
      <c r="CO8" s="80"/>
      <c r="CP8" s="80"/>
      <c r="CQ8" s="80"/>
      <c r="CR8" s="80"/>
      <c r="CS8" s="80"/>
      <c r="CT8" s="80"/>
      <c r="CU8" s="80"/>
      <c r="CV8" s="80"/>
      <c r="CW8" s="80"/>
      <c r="CX8" s="80"/>
    </row>
    <row r="9" ht="17" customHeight="1">
      <c r="A9" t="s" s="110">
        <v>149</v>
      </c>
      <c r="B9" t="s" s="111">
        <v>150</v>
      </c>
      <c r="C9" t="s" s="111">
        <v>138</v>
      </c>
      <c r="D9" s="112">
        <v>50</v>
      </c>
      <c r="E9" t="s" s="111">
        <v>214</v>
      </c>
      <c r="F9" t="s" s="111">
        <v>89</v>
      </c>
      <c r="G9" s="112">
        <v>2</v>
      </c>
      <c r="H9" s="113"/>
      <c r="I9" s="113"/>
      <c r="J9" s="113"/>
      <c r="K9" s="112">
        <v>1</v>
      </c>
      <c r="L9" s="113"/>
      <c r="M9" s="113"/>
      <c r="N9" s="112">
        <v>3</v>
      </c>
      <c r="O9" s="113"/>
      <c r="P9" s="112">
        <v>3</v>
      </c>
      <c r="Q9" s="113"/>
      <c r="R9" s="113"/>
      <c r="S9" s="113"/>
      <c r="T9" s="113"/>
      <c r="U9" s="113"/>
      <c r="V9" s="113"/>
      <c r="W9" s="113"/>
      <c r="X9" s="112">
        <v>1</v>
      </c>
      <c r="Y9" s="113"/>
      <c r="Z9" s="112">
        <v>8</v>
      </c>
      <c r="AA9" s="112">
        <v>1</v>
      </c>
      <c r="AB9" s="113"/>
      <c r="AC9" s="113"/>
      <c r="AD9" s="113"/>
      <c r="AE9" s="113"/>
      <c r="AF9" s="113"/>
      <c r="AG9" s="113"/>
      <c r="AH9" s="112">
        <v>1</v>
      </c>
      <c r="AI9" s="113"/>
      <c r="AJ9" s="113"/>
      <c r="AK9" s="113"/>
      <c r="AL9" s="112">
        <v>4</v>
      </c>
      <c r="AM9" s="113"/>
      <c r="AN9" s="113"/>
      <c r="AO9" s="113"/>
      <c r="AP9" s="113"/>
      <c r="AQ9" s="113"/>
      <c r="AR9" s="113"/>
      <c r="AS9" s="112">
        <v>2</v>
      </c>
      <c r="AT9" s="113"/>
      <c r="AU9" s="112">
        <v>2</v>
      </c>
      <c r="AV9" s="113"/>
      <c r="AW9" s="113"/>
      <c r="AX9" s="113"/>
      <c r="AY9" s="113"/>
      <c r="AZ9" s="113"/>
      <c r="BA9" s="113"/>
      <c r="BB9" s="113"/>
      <c r="BC9" s="113"/>
      <c r="BD9" s="112">
        <v>1</v>
      </c>
      <c r="BE9" s="113"/>
      <c r="BF9" s="113"/>
      <c r="BG9" s="113"/>
      <c r="BH9" s="113"/>
      <c r="BI9" s="113"/>
      <c r="BJ9" s="113"/>
      <c r="BK9" s="113"/>
      <c r="BL9" s="112">
        <v>3</v>
      </c>
      <c r="BM9" s="112">
        <v>1</v>
      </c>
      <c r="BN9" s="112">
        <v>3</v>
      </c>
      <c r="BO9" s="113"/>
      <c r="BP9" s="113"/>
      <c r="BQ9" s="109">
        <f>SUM(G9:BP9)</f>
        <v>36</v>
      </c>
      <c r="BR9" s="176"/>
      <c r="BS9" s="80"/>
      <c r="BT9" s="80"/>
      <c r="BU9" s="80"/>
      <c r="BV9" s="80"/>
      <c r="BW9" s="80"/>
      <c r="BX9" s="80"/>
      <c r="BY9" s="80"/>
      <c r="BZ9" s="80"/>
      <c r="CA9" s="80"/>
      <c r="CB9" s="80"/>
      <c r="CC9" s="80"/>
      <c r="CD9" s="80"/>
      <c r="CE9" s="80"/>
      <c r="CF9" s="80"/>
      <c r="CG9" s="80"/>
      <c r="CH9" s="80"/>
      <c r="CI9" s="80"/>
      <c r="CJ9" s="80"/>
      <c r="CK9" s="80"/>
      <c r="CL9" s="80"/>
      <c r="CM9" s="80"/>
      <c r="CN9" s="80"/>
      <c r="CO9" s="80"/>
      <c r="CP9" s="80"/>
      <c r="CQ9" s="80"/>
      <c r="CR9" s="80"/>
      <c r="CS9" s="80"/>
      <c r="CT9" s="80"/>
      <c r="CU9" s="80"/>
      <c r="CV9" s="80"/>
      <c r="CW9" s="80"/>
      <c r="CX9" s="80"/>
    </row>
    <row r="10" ht="17" customHeight="1">
      <c r="A10" t="s" s="106">
        <v>90</v>
      </c>
      <c r="B10" t="s" s="107">
        <v>91</v>
      </c>
      <c r="C10" t="s" s="107">
        <v>83</v>
      </c>
      <c r="D10" s="108">
        <v>48</v>
      </c>
      <c r="E10" t="s" s="107">
        <v>214</v>
      </c>
      <c r="F10" t="s" s="107">
        <v>89</v>
      </c>
      <c r="G10" s="100"/>
      <c r="H10" s="108">
        <v>1</v>
      </c>
      <c r="I10" s="108">
        <v>1</v>
      </c>
      <c r="J10" s="100"/>
      <c r="K10" s="100"/>
      <c r="L10" s="100"/>
      <c r="M10" s="100"/>
      <c r="N10" s="108">
        <v>1</v>
      </c>
      <c r="O10" s="100"/>
      <c r="P10" s="100"/>
      <c r="Q10" s="100"/>
      <c r="R10" s="100"/>
      <c r="S10" s="100"/>
      <c r="T10" s="100"/>
      <c r="U10" s="108">
        <v>3</v>
      </c>
      <c r="V10" s="100"/>
      <c r="W10" s="100"/>
      <c r="X10" s="100"/>
      <c r="Y10" s="108">
        <v>1</v>
      </c>
      <c r="Z10" s="108">
        <v>1</v>
      </c>
      <c r="AA10" s="100"/>
      <c r="AB10" s="100"/>
      <c r="AC10" s="100"/>
      <c r="AD10" s="100"/>
      <c r="AE10" s="100"/>
      <c r="AF10" s="100"/>
      <c r="AG10" s="100"/>
      <c r="AH10" s="108">
        <v>3</v>
      </c>
      <c r="AI10" s="100"/>
      <c r="AJ10" s="100"/>
      <c r="AK10" s="100"/>
      <c r="AL10" s="100"/>
      <c r="AM10" s="100"/>
      <c r="AN10" s="100"/>
      <c r="AO10" s="100"/>
      <c r="AP10" s="100"/>
      <c r="AQ10" s="100"/>
      <c r="AR10" s="108">
        <v>1</v>
      </c>
      <c r="AS10" s="100"/>
      <c r="AT10" s="100"/>
      <c r="AU10" s="108">
        <v>1</v>
      </c>
      <c r="AV10" s="100"/>
      <c r="AW10" s="100"/>
      <c r="AX10" s="100"/>
      <c r="AY10" s="100"/>
      <c r="AZ10" s="100"/>
      <c r="BA10" s="100"/>
      <c r="BB10" s="100"/>
      <c r="BC10" s="100"/>
      <c r="BD10" s="100"/>
      <c r="BE10" s="100"/>
      <c r="BF10" s="100"/>
      <c r="BG10" s="100"/>
      <c r="BH10" s="108">
        <v>3</v>
      </c>
      <c r="BI10" s="100"/>
      <c r="BJ10" s="100"/>
      <c r="BK10" s="108">
        <v>1</v>
      </c>
      <c r="BL10" s="108">
        <v>4</v>
      </c>
      <c r="BM10" s="108">
        <v>1</v>
      </c>
      <c r="BN10" s="108">
        <v>1</v>
      </c>
      <c r="BO10" s="100"/>
      <c r="BP10" s="100"/>
      <c r="BQ10" s="109">
        <f>SUM(G10:BP10)</f>
        <v>23</v>
      </c>
      <c r="BR10" s="176"/>
      <c r="BS10" s="80"/>
      <c r="BT10" s="80"/>
      <c r="BU10" s="80"/>
      <c r="BV10" s="80"/>
      <c r="BW10" s="80"/>
      <c r="BX10" s="80"/>
      <c r="BY10" s="80"/>
      <c r="BZ10" s="80"/>
      <c r="CA10" s="80"/>
      <c r="CB10" s="80"/>
      <c r="CC10" s="80"/>
      <c r="CD10" s="80"/>
      <c r="CE10" s="80"/>
      <c r="CF10" s="80"/>
      <c r="CG10" s="80"/>
      <c r="CH10" s="80"/>
      <c r="CI10" s="80"/>
      <c r="CJ10" s="80"/>
      <c r="CK10" s="80"/>
      <c r="CL10" s="80"/>
      <c r="CM10" s="80"/>
      <c r="CN10" s="80"/>
      <c r="CO10" s="80"/>
      <c r="CP10" s="80"/>
      <c r="CQ10" s="80"/>
      <c r="CR10" s="80"/>
      <c r="CS10" s="80"/>
      <c r="CT10" s="80"/>
      <c r="CU10" s="80"/>
      <c r="CV10" s="80"/>
      <c r="CW10" s="80"/>
      <c r="CX10" s="80"/>
    </row>
    <row r="11" ht="17" customHeight="1">
      <c r="A11" t="s" s="140">
        <v>132</v>
      </c>
      <c r="B11" t="s" s="141">
        <v>133</v>
      </c>
      <c r="C11" t="s" s="141">
        <v>111</v>
      </c>
      <c r="D11" s="142">
        <v>48</v>
      </c>
      <c r="E11" t="s" s="141">
        <v>214</v>
      </c>
      <c r="F11" t="s" s="141">
        <v>131</v>
      </c>
      <c r="G11" s="142">
        <v>2</v>
      </c>
      <c r="H11" s="142">
        <v>2</v>
      </c>
      <c r="I11" s="143"/>
      <c r="J11" s="153"/>
      <c r="K11" s="143"/>
      <c r="L11" s="153"/>
      <c r="M11" s="143"/>
      <c r="N11" s="153"/>
      <c r="O11" s="143"/>
      <c r="P11" s="153"/>
      <c r="Q11" s="143"/>
      <c r="R11" s="143"/>
      <c r="S11" s="143"/>
      <c r="T11" s="143"/>
      <c r="U11" s="154">
        <v>1</v>
      </c>
      <c r="V11" s="143"/>
      <c r="W11" s="143"/>
      <c r="X11" s="143"/>
      <c r="Y11" s="143"/>
      <c r="Z11" s="142">
        <v>4</v>
      </c>
      <c r="AA11" s="154">
        <v>1</v>
      </c>
      <c r="AB11" s="153"/>
      <c r="AC11" s="154">
        <v>1</v>
      </c>
      <c r="AD11" s="143"/>
      <c r="AE11" s="153"/>
      <c r="AF11" s="153"/>
      <c r="AG11" s="153"/>
      <c r="AH11" s="154">
        <v>1</v>
      </c>
      <c r="AI11" s="143"/>
      <c r="AJ11" s="143"/>
      <c r="AK11" s="153"/>
      <c r="AL11" s="142">
        <v>2</v>
      </c>
      <c r="AM11" s="153"/>
      <c r="AN11" s="153"/>
      <c r="AO11" s="153"/>
      <c r="AP11" s="153"/>
      <c r="AQ11" s="143"/>
      <c r="AR11" s="143"/>
      <c r="AS11" s="154">
        <v>2</v>
      </c>
      <c r="AT11" s="143"/>
      <c r="AU11" s="154">
        <v>3</v>
      </c>
      <c r="AV11" s="143"/>
      <c r="AW11" s="142">
        <v>1</v>
      </c>
      <c r="AX11" s="143"/>
      <c r="AY11" s="153"/>
      <c r="AZ11" s="143"/>
      <c r="BA11" s="143"/>
      <c r="BB11" s="143"/>
      <c r="BC11" s="143"/>
      <c r="BD11" s="143"/>
      <c r="BE11" s="142">
        <v>1</v>
      </c>
      <c r="BF11" s="143"/>
      <c r="BG11" s="143"/>
      <c r="BH11" s="143"/>
      <c r="BI11" s="143"/>
      <c r="BJ11" s="142">
        <v>1</v>
      </c>
      <c r="BK11" s="143"/>
      <c r="BL11" s="154">
        <v>2</v>
      </c>
      <c r="BM11" s="154">
        <v>3</v>
      </c>
      <c r="BN11" s="142">
        <v>2</v>
      </c>
      <c r="BO11" s="143"/>
      <c r="BP11" s="143"/>
      <c r="BQ11" s="109">
        <f>SUM(G11:BP11)</f>
        <v>29</v>
      </c>
      <c r="BR11" s="176"/>
      <c r="BS11" s="80"/>
      <c r="BT11" s="80"/>
      <c r="BU11" s="80"/>
      <c r="BV11" s="80"/>
      <c r="BW11" s="80"/>
      <c r="BX11" s="80"/>
      <c r="BY11" s="80"/>
      <c r="BZ11" s="80"/>
      <c r="CA11" s="80"/>
      <c r="CB11" s="80"/>
      <c r="CC11" s="80"/>
      <c r="CD11" s="80"/>
      <c r="CE11" s="80"/>
      <c r="CF11" s="80"/>
      <c r="CG11" s="80"/>
      <c r="CH11" s="80"/>
      <c r="CI11" s="80"/>
      <c r="CJ11" s="80"/>
      <c r="CK11" s="80"/>
      <c r="CL11" s="80"/>
      <c r="CM11" s="80"/>
      <c r="CN11" s="80"/>
      <c r="CO11" s="80"/>
      <c r="CP11" s="80"/>
      <c r="CQ11" s="80"/>
      <c r="CR11" s="80"/>
      <c r="CS11" s="80"/>
      <c r="CT11" s="80"/>
      <c r="CU11" s="80"/>
      <c r="CV11" s="80"/>
      <c r="CW11" s="80"/>
      <c r="CX11" s="80"/>
    </row>
    <row r="12" ht="17" customHeight="1">
      <c r="A12" t="s" s="106">
        <v>107</v>
      </c>
      <c r="B12" t="s" s="107">
        <v>108</v>
      </c>
      <c r="C12" t="s" s="107">
        <v>83</v>
      </c>
      <c r="D12" s="108">
        <v>44</v>
      </c>
      <c r="E12" t="s" s="107">
        <v>214</v>
      </c>
      <c r="F12" t="s" s="107">
        <v>89</v>
      </c>
      <c r="G12" s="108">
        <v>1</v>
      </c>
      <c r="H12" s="100"/>
      <c r="I12" s="100"/>
      <c r="J12" s="100"/>
      <c r="K12" s="100"/>
      <c r="L12" s="100"/>
      <c r="M12" s="100"/>
      <c r="N12" s="108">
        <v>2</v>
      </c>
      <c r="O12" s="100"/>
      <c r="P12" s="108">
        <v>1</v>
      </c>
      <c r="Q12" s="100"/>
      <c r="R12" s="100"/>
      <c r="S12" s="100"/>
      <c r="T12" s="108">
        <v>1</v>
      </c>
      <c r="U12" s="100"/>
      <c r="V12" s="100"/>
      <c r="W12" s="100"/>
      <c r="X12" s="100"/>
      <c r="Y12" s="100"/>
      <c r="Z12" s="108">
        <v>2</v>
      </c>
      <c r="AA12" s="108">
        <v>2</v>
      </c>
      <c r="AB12" s="100"/>
      <c r="AC12" s="100"/>
      <c r="AD12" s="100"/>
      <c r="AE12" s="100"/>
      <c r="AF12" s="100"/>
      <c r="AG12" s="100"/>
      <c r="AH12" s="100"/>
      <c r="AI12" s="100"/>
      <c r="AJ12" s="100"/>
      <c r="AK12" s="100"/>
      <c r="AL12" s="108">
        <v>1</v>
      </c>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8">
        <v>1</v>
      </c>
      <c r="BL12" s="108">
        <v>1</v>
      </c>
      <c r="BM12" s="100"/>
      <c r="BN12" s="100"/>
      <c r="BO12" s="100"/>
      <c r="BP12" s="100"/>
      <c r="BQ12" s="109">
        <f>SUM(G12:BP12)</f>
        <v>12</v>
      </c>
      <c r="BR12" s="176"/>
      <c r="BS12" s="80"/>
      <c r="BT12" s="80"/>
      <c r="BU12" s="80"/>
      <c r="BV12" s="80"/>
      <c r="BW12" s="80"/>
      <c r="BX12" s="80"/>
      <c r="BY12" s="80"/>
      <c r="BZ12" s="80"/>
      <c r="CA12" s="80"/>
      <c r="CB12" s="80"/>
      <c r="CC12" s="80"/>
      <c r="CD12" s="80"/>
      <c r="CE12" s="80"/>
      <c r="CF12" s="80"/>
      <c r="CG12" s="80"/>
      <c r="CH12" s="80"/>
      <c r="CI12" s="80"/>
      <c r="CJ12" s="80"/>
      <c r="CK12" s="80"/>
      <c r="CL12" s="80"/>
      <c r="CM12" s="80"/>
      <c r="CN12" s="80"/>
      <c r="CO12" s="80"/>
      <c r="CP12" s="80"/>
      <c r="CQ12" s="80"/>
      <c r="CR12" s="80"/>
      <c r="CS12" s="80"/>
      <c r="CT12" s="80"/>
      <c r="CU12" s="80"/>
      <c r="CV12" s="80"/>
      <c r="CW12" s="80"/>
      <c r="CX12" s="80"/>
    </row>
    <row r="13" ht="25" customHeight="1">
      <c r="A13" t="s" s="190">
        <v>215</v>
      </c>
      <c r="B13" t="s" s="191">
        <v>206</v>
      </c>
      <c r="C13" s="123"/>
      <c r="D13" s="37"/>
      <c r="E13" s="26"/>
      <c r="F13" s="37"/>
      <c r="G13" s="124">
        <f>SUM(G3:G12)</f>
        <v>15</v>
      </c>
      <c r="H13" s="124">
        <f>SUM(H3:H12)</f>
        <v>5</v>
      </c>
      <c r="I13" s="124">
        <f>SUM(I3:I12)</f>
        <v>7</v>
      </c>
      <c r="J13" s="124">
        <f>SUM(J3:J12)</f>
        <v>1</v>
      </c>
      <c r="K13" s="124">
        <f>SUM(K3:K12)</f>
        <v>2</v>
      </c>
      <c r="L13" s="124">
        <f>SUM(L3:L12)</f>
        <v>0</v>
      </c>
      <c r="M13" s="124">
        <f>SUM(M3:M12)</f>
        <v>0</v>
      </c>
      <c r="N13" s="124">
        <f>SUM(N3:N12)</f>
        <v>26</v>
      </c>
      <c r="O13" s="124">
        <f>SUM(O3:O12)</f>
        <v>0</v>
      </c>
      <c r="P13" s="124">
        <f>SUM(P3:P12)</f>
        <v>6</v>
      </c>
      <c r="Q13" s="124">
        <f>SUM(Q3:Q12)</f>
        <v>1</v>
      </c>
      <c r="R13" s="124">
        <f>SUM(R3:R12)</f>
        <v>0</v>
      </c>
      <c r="S13" s="124">
        <f>SUM(S3:S12)</f>
        <v>0</v>
      </c>
      <c r="T13" s="124">
        <f>SUM(T3:T12)</f>
        <v>2</v>
      </c>
      <c r="U13" s="124">
        <f>SUM(U3:U12)</f>
        <v>16</v>
      </c>
      <c r="V13" s="124">
        <f>SUM(V3:V12)</f>
        <v>0</v>
      </c>
      <c r="W13" s="124">
        <f>SUM(W3:W12)</f>
        <v>0</v>
      </c>
      <c r="X13" s="124">
        <f>SUM(X3:X12)</f>
        <v>1</v>
      </c>
      <c r="Y13" s="124">
        <f>SUM(Y3:Y12)</f>
        <v>1</v>
      </c>
      <c r="Z13" s="124">
        <f>SUM(Z3:Z12)</f>
        <v>39</v>
      </c>
      <c r="AA13" s="124">
        <f>SUM(AA3:AA12)</f>
        <v>9</v>
      </c>
      <c r="AB13" s="124">
        <f>SUM(AB3:AB12)</f>
        <v>0</v>
      </c>
      <c r="AC13" s="124">
        <f>SUM(AC3:AC12)</f>
        <v>2</v>
      </c>
      <c r="AD13" s="124">
        <f>SUM(AD3:AD12)</f>
        <v>1</v>
      </c>
      <c r="AE13" s="124">
        <f>SUM(AE3:AE12)</f>
        <v>7</v>
      </c>
      <c r="AF13" s="124">
        <f>SUM(AF3:AF12)</f>
        <v>0</v>
      </c>
      <c r="AG13" s="124">
        <f>SUM(AG3:AG12)</f>
        <v>1</v>
      </c>
      <c r="AH13" s="124">
        <f>SUM(AH3:AH12)</f>
        <v>8</v>
      </c>
      <c r="AI13" s="124">
        <f>SUM(AI3:AI12)</f>
        <v>1</v>
      </c>
      <c r="AJ13" s="124">
        <f>SUM(AJ3:AJ12)</f>
        <v>1</v>
      </c>
      <c r="AK13" s="124">
        <f>SUM(AK3:AK12)</f>
        <v>2</v>
      </c>
      <c r="AL13" s="124">
        <f>SUM(AL3:AL12)</f>
        <v>17</v>
      </c>
      <c r="AM13" s="124">
        <f>SUM(AM3:AM12)</f>
        <v>1</v>
      </c>
      <c r="AN13" s="124">
        <f>SUM(AN3:AN12)</f>
        <v>2</v>
      </c>
      <c r="AO13" s="124">
        <f>SUM(AO3:AO12)</f>
        <v>5</v>
      </c>
      <c r="AP13" s="124">
        <f>SUM(AP3:AP12)</f>
        <v>0</v>
      </c>
      <c r="AQ13" s="124">
        <f>SUM(AQ3:AQ12)</f>
        <v>1</v>
      </c>
      <c r="AR13" s="124">
        <f>SUM(AR3:AR12)</f>
        <v>1</v>
      </c>
      <c r="AS13" s="124">
        <f>SUM(AS3:AS12)</f>
        <v>7</v>
      </c>
      <c r="AT13" s="124">
        <f>SUM(AT3:AT12)</f>
        <v>1</v>
      </c>
      <c r="AU13" s="124">
        <f>SUM(AU3:AU12)</f>
        <v>13</v>
      </c>
      <c r="AV13" s="124">
        <f>SUM(AV3:AV12)</f>
        <v>0</v>
      </c>
      <c r="AW13" s="124">
        <f>SUM(AW3:AW12)</f>
        <v>1</v>
      </c>
      <c r="AX13" s="124">
        <f>SUM(AX3:AX12)</f>
        <v>0</v>
      </c>
      <c r="AY13" s="124">
        <f>SUM(AY3:AY12)</f>
        <v>0</v>
      </c>
      <c r="AZ13" s="124">
        <f>SUM(AZ3:AZ12)</f>
        <v>1</v>
      </c>
      <c r="BA13" s="124">
        <f>SUM(BA3:BA12)</f>
        <v>0</v>
      </c>
      <c r="BB13" s="124">
        <f>SUM(BB3:BB12)</f>
        <v>0</v>
      </c>
      <c r="BC13" s="124">
        <f>SUM(BC3:BC12)</f>
        <v>1</v>
      </c>
      <c r="BD13" s="124">
        <f>SUM(BD3:BD12)</f>
        <v>2</v>
      </c>
      <c r="BE13" s="124">
        <f>SUM(BE3:BE12)</f>
        <v>3</v>
      </c>
      <c r="BF13" s="124">
        <f>SUM(BF3:BF12)</f>
        <v>0</v>
      </c>
      <c r="BG13" s="124">
        <f>SUM(BG3:BG12)</f>
        <v>2</v>
      </c>
      <c r="BH13" s="124">
        <f>SUM(BH3:BH12)</f>
        <v>4</v>
      </c>
      <c r="BI13" s="124">
        <f>SUM(BI3:BI12)</f>
        <v>5</v>
      </c>
      <c r="BJ13" s="124">
        <f>SUM(BJ3:BJ12)</f>
        <v>1</v>
      </c>
      <c r="BK13" s="124">
        <f>SUM(BK3:BK12)</f>
        <v>19</v>
      </c>
      <c r="BL13" s="124">
        <f>SUM(BL3:BL12)</f>
        <v>18</v>
      </c>
      <c r="BM13" s="124">
        <f>SUM(BM3:BM12)</f>
        <v>7</v>
      </c>
      <c r="BN13" s="124">
        <f>SUM(BN3:BN12)</f>
        <v>11</v>
      </c>
      <c r="BO13" s="124">
        <f>SUM(BO3:BO12)</f>
        <v>0</v>
      </c>
      <c r="BP13" s="124">
        <f>SUM(BP3:BP12)</f>
        <v>0</v>
      </c>
      <c r="BQ13" s="109">
        <f>SUM(BQ3:BQ12)</f>
        <v>277</v>
      </c>
      <c r="BR13" s="176"/>
      <c r="BS13" s="80"/>
      <c r="BT13" s="80"/>
      <c r="BU13" s="80"/>
      <c r="BV13" s="80"/>
      <c r="BW13" s="80"/>
      <c r="BX13" s="80"/>
      <c r="BY13" s="80"/>
      <c r="BZ13" s="80"/>
      <c r="CA13" s="80"/>
      <c r="CB13" s="80"/>
      <c r="CC13" s="80"/>
      <c r="CD13" s="80"/>
      <c r="CE13" s="80"/>
      <c r="CF13" s="80"/>
      <c r="CG13" s="80"/>
      <c r="CH13" s="80"/>
      <c r="CI13" s="80"/>
      <c r="CJ13" s="80"/>
      <c r="CK13" s="80"/>
      <c r="CL13" s="80"/>
      <c r="CM13" s="80"/>
      <c r="CN13" s="80"/>
      <c r="CO13" s="80"/>
      <c r="CP13" s="80"/>
      <c r="CQ13" s="80"/>
      <c r="CR13" s="80"/>
      <c r="CS13" s="80"/>
      <c r="CT13" s="80"/>
      <c r="CU13" s="80"/>
      <c r="CV13" s="80"/>
      <c r="CW13" s="80"/>
      <c r="CX13" s="80"/>
    </row>
    <row r="14" ht="23" customHeight="1">
      <c r="A14" s="192"/>
      <c r="B14" t="s" s="193">
        <v>216</v>
      </c>
      <c r="C14" s="127"/>
      <c r="D14" s="37"/>
      <c r="E14" s="26"/>
      <c r="F14" s="37"/>
      <c r="G14" s="128">
        <f>G13/BQ13</f>
        <v>0.0541516245487365</v>
      </c>
      <c r="H14" s="128">
        <f>H13/BQ13</f>
        <v>0.0180505415162455</v>
      </c>
      <c r="I14" s="128">
        <f>I13/BQ13</f>
        <v>0.0252707581227437</v>
      </c>
      <c r="J14" s="128">
        <f>J13/BQ13</f>
        <v>0.0036101083032491</v>
      </c>
      <c r="K14" s="128">
        <f>K13/BQ13</f>
        <v>0.00722021660649819</v>
      </c>
      <c r="L14" s="128">
        <f>L13/BQ13</f>
        <v>0</v>
      </c>
      <c r="M14" s="128">
        <f>M13/BQ13</f>
        <v>0</v>
      </c>
      <c r="N14" s="128">
        <f>N13/BQ13</f>
        <v>0.09386281588447649</v>
      </c>
      <c r="O14" s="128">
        <f>O13/BQ13</f>
        <v>0</v>
      </c>
      <c r="P14" s="128">
        <f>P13/BQ13</f>
        <v>0.0216606498194946</v>
      </c>
      <c r="Q14" s="128">
        <f>Q13/BQ13</f>
        <v>0.0036101083032491</v>
      </c>
      <c r="R14" s="128">
        <f>R13/BQ13</f>
        <v>0</v>
      </c>
      <c r="S14" s="128">
        <f>S13/BQ13</f>
        <v>0</v>
      </c>
      <c r="T14" s="128">
        <f>T13/BQ13</f>
        <v>0.00722021660649819</v>
      </c>
      <c r="U14" s="128">
        <f>U13/BQ13</f>
        <v>0.0577617328519856</v>
      </c>
      <c r="V14" s="128">
        <f>V13/BQ13</f>
        <v>0</v>
      </c>
      <c r="W14" s="128">
        <f>W13/BQ13</f>
        <v>0</v>
      </c>
      <c r="X14" s="128">
        <f>X13/BQ13</f>
        <v>0.0036101083032491</v>
      </c>
      <c r="Y14" s="128">
        <f>Y13/BQ13</f>
        <v>0.0036101083032491</v>
      </c>
      <c r="Z14" s="128">
        <f>Z13/BQ13</f>
        <v>0.140794223826715</v>
      </c>
      <c r="AA14" s="128">
        <f>AA13/BQ13</f>
        <v>0.0324909747292419</v>
      </c>
      <c r="AB14" s="128">
        <f>AB13/BQ13</f>
        <v>0</v>
      </c>
      <c r="AC14" s="128">
        <f>AC13/BQ13</f>
        <v>0.00722021660649819</v>
      </c>
      <c r="AD14" s="128">
        <f>AD13/BQ13</f>
        <v>0.0036101083032491</v>
      </c>
      <c r="AE14" s="128">
        <f>AE13/BQ13</f>
        <v>0.0252707581227437</v>
      </c>
      <c r="AF14" s="128">
        <f>AF13/BQ13</f>
        <v>0</v>
      </c>
      <c r="AG14" s="128">
        <f>AG13/BQ13</f>
        <v>0.0036101083032491</v>
      </c>
      <c r="AH14" s="128">
        <f>AH13/BQ13</f>
        <v>0.0288808664259928</v>
      </c>
      <c r="AI14" s="128">
        <f>AI13/BQ13</f>
        <v>0.0036101083032491</v>
      </c>
      <c r="AJ14" s="128">
        <f>AJ13/BQ13</f>
        <v>0.0036101083032491</v>
      </c>
      <c r="AK14" s="128">
        <f>AK13/BQ13</f>
        <v>0.00722021660649819</v>
      </c>
      <c r="AL14" s="128">
        <f>AL13/BQ13</f>
        <v>0.0613718411552347</v>
      </c>
      <c r="AM14" s="128">
        <f>AM13/BQ13</f>
        <v>0.0036101083032491</v>
      </c>
      <c r="AN14" s="128">
        <f>AN13/BQ13</f>
        <v>0.00722021660649819</v>
      </c>
      <c r="AO14" s="128">
        <f>AO13/BQ13</f>
        <v>0.0180505415162455</v>
      </c>
      <c r="AP14" s="128">
        <f>AP13/BQ13</f>
        <v>0</v>
      </c>
      <c r="AQ14" s="128">
        <f>AQ13/BQ13</f>
        <v>0.0036101083032491</v>
      </c>
      <c r="AR14" s="128">
        <f>AR13/BQ13</f>
        <v>0.0036101083032491</v>
      </c>
      <c r="AS14" s="128">
        <f>AS13/BQ13</f>
        <v>0.0252707581227437</v>
      </c>
      <c r="AT14" s="128">
        <f>AT13/BQ13</f>
        <v>0.0036101083032491</v>
      </c>
      <c r="AU14" s="128">
        <f>AU13/BQ13</f>
        <v>0.0469314079422383</v>
      </c>
      <c r="AV14" s="128">
        <f>AV13/BQ13</f>
        <v>0</v>
      </c>
      <c r="AW14" s="128">
        <f>AW13/BQ13</f>
        <v>0.0036101083032491</v>
      </c>
      <c r="AX14" s="128">
        <f>AX13/BQ13</f>
        <v>0</v>
      </c>
      <c r="AY14" s="128">
        <f>AY13/BQ13</f>
        <v>0</v>
      </c>
      <c r="AZ14" s="128">
        <f>AZ13/BQ13</f>
        <v>0.0036101083032491</v>
      </c>
      <c r="BA14" s="128">
        <f>BA13/BQ13</f>
        <v>0</v>
      </c>
      <c r="BB14" s="128">
        <f>BB13/BQ13</f>
        <v>0</v>
      </c>
      <c r="BC14" s="128">
        <f>BC13/BQ13</f>
        <v>0.0036101083032491</v>
      </c>
      <c r="BD14" s="128">
        <f>BD13/BQ13</f>
        <v>0.00722021660649819</v>
      </c>
      <c r="BE14" s="128">
        <f>BE13/BQ13</f>
        <v>0.0108303249097473</v>
      </c>
      <c r="BF14" s="128">
        <f>BF13/BQ13</f>
        <v>0</v>
      </c>
      <c r="BG14" s="128">
        <f>BG13/BQ13</f>
        <v>0.00722021660649819</v>
      </c>
      <c r="BH14" s="128">
        <f>BH13/BQ13</f>
        <v>0.0144404332129964</v>
      </c>
      <c r="BI14" s="128">
        <f>BI13/BQ13</f>
        <v>0.0180505415162455</v>
      </c>
      <c r="BJ14" s="128">
        <f>BJ13/BQ13</f>
        <v>0.0036101083032491</v>
      </c>
      <c r="BK14" s="128">
        <f>BK13/BQ13</f>
        <v>0.0685920577617329</v>
      </c>
      <c r="BL14" s="128">
        <f>BL13/BQ13</f>
        <v>0.0649819494584838</v>
      </c>
      <c r="BM14" s="128">
        <f>BM13/BQ13</f>
        <v>0.0252707581227437</v>
      </c>
      <c r="BN14" s="128">
        <f>BN13/BQ13</f>
        <v>0.0397111913357401</v>
      </c>
      <c r="BO14" s="128">
        <f>BO13/BQ13</f>
        <v>0</v>
      </c>
      <c r="BP14" s="128">
        <f>BP13/BQ13</f>
        <v>0</v>
      </c>
      <c r="BQ14" s="128">
        <f>BQ13/BQ13</f>
        <v>1</v>
      </c>
      <c r="BR14" s="194"/>
      <c r="BS14" s="80"/>
      <c r="BT14" s="80"/>
      <c r="BU14" s="80"/>
      <c r="BV14" s="80"/>
      <c r="BW14" s="80"/>
      <c r="BX14" s="80"/>
      <c r="BY14" s="80"/>
      <c r="BZ14" s="80"/>
      <c r="CA14" s="80"/>
      <c r="CB14" s="80"/>
      <c r="CC14" s="80"/>
      <c r="CD14" s="80"/>
      <c r="CE14" s="80"/>
      <c r="CF14" s="80"/>
      <c r="CG14" s="80"/>
      <c r="CH14" s="80"/>
      <c r="CI14" s="80"/>
      <c r="CJ14" s="80"/>
      <c r="CK14" s="80"/>
      <c r="CL14" s="80"/>
      <c r="CM14" s="80"/>
      <c r="CN14" s="80"/>
      <c r="CO14" s="80"/>
      <c r="CP14" s="80"/>
      <c r="CQ14" s="80"/>
      <c r="CR14" s="80"/>
      <c r="CS14" s="80"/>
      <c r="CT14" s="80"/>
      <c r="CU14" s="80"/>
      <c r="CV14" s="80"/>
      <c r="CW14" s="80"/>
      <c r="CX14" s="80"/>
    </row>
    <row r="15" ht="23" customHeight="1">
      <c r="A15" s="192"/>
      <c r="B15" t="s" s="193">
        <v>208</v>
      </c>
      <c r="C15" s="127"/>
      <c r="D15" s="37"/>
      <c r="E15" s="26"/>
      <c r="F15" s="37"/>
      <c r="G15" s="128">
        <f>G13/BQ48</f>
        <v>0.0193798449612403</v>
      </c>
      <c r="H15" s="128">
        <f>H13/BQ48</f>
        <v>0.00645994832041344</v>
      </c>
      <c r="I15" s="128">
        <f>I13/BQ48</f>
        <v>0.009043927648578811</v>
      </c>
      <c r="J15" s="128">
        <f>J13/BQ48</f>
        <v>0.00129198966408269</v>
      </c>
      <c r="K15" s="128">
        <f>K13/BQ48</f>
        <v>0.00258397932816537</v>
      </c>
      <c r="L15" s="128">
        <f>L13/BQ48</f>
        <v>0</v>
      </c>
      <c r="M15" s="128">
        <f>M13/BQ48</f>
        <v>0</v>
      </c>
      <c r="N15" s="128">
        <f>N13/BQ48</f>
        <v>0.0335917312661499</v>
      </c>
      <c r="O15" s="128">
        <f>O13/BQ48</f>
        <v>0</v>
      </c>
      <c r="P15" s="128">
        <f>P13/BQ48</f>
        <v>0.00775193798449612</v>
      </c>
      <c r="Q15" s="128">
        <f>Q13/BQ48</f>
        <v>0.00129198966408269</v>
      </c>
      <c r="R15" s="128">
        <f>R13/BQ48</f>
        <v>0</v>
      </c>
      <c r="S15" s="128">
        <f>S13/BQ48</f>
        <v>0</v>
      </c>
      <c r="T15" s="128">
        <f>T13/BQ48</f>
        <v>0.00258397932816537</v>
      </c>
      <c r="U15" s="128">
        <f>U13/BQ48</f>
        <v>0.020671834625323</v>
      </c>
      <c r="V15" s="128">
        <f>V13/BQ48</f>
        <v>0</v>
      </c>
      <c r="W15" s="128">
        <f>W13/BQ48</f>
        <v>0</v>
      </c>
      <c r="X15" s="128">
        <f>X13/BQ48</f>
        <v>0.00129198966408269</v>
      </c>
      <c r="Y15" s="128">
        <f>Y13/BQ48</f>
        <v>0.00129198966408269</v>
      </c>
      <c r="Z15" s="128">
        <f>Z13/BQ48</f>
        <v>0.0503875968992248</v>
      </c>
      <c r="AA15" s="128">
        <f>AA13/BQ48</f>
        <v>0.0116279069767442</v>
      </c>
      <c r="AB15" s="128">
        <f>AB13/BQ48</f>
        <v>0</v>
      </c>
      <c r="AC15" s="128">
        <f>AC13/BQ48</f>
        <v>0.00258397932816537</v>
      </c>
      <c r="AD15" s="128">
        <f>AD13/BQ48</f>
        <v>0.00129198966408269</v>
      </c>
      <c r="AE15" s="128">
        <f>AE13/BQ48</f>
        <v>0.009043927648578811</v>
      </c>
      <c r="AF15" s="128">
        <f>AF13/BQ48</f>
        <v>0</v>
      </c>
      <c r="AG15" s="128">
        <f>AG13/BQ48</f>
        <v>0.00129198966408269</v>
      </c>
      <c r="AH15" s="128">
        <f>AH13/BQ48</f>
        <v>0.0103359173126615</v>
      </c>
      <c r="AI15" s="128">
        <f>AI13/BQ48</f>
        <v>0.00129198966408269</v>
      </c>
      <c r="AJ15" s="128">
        <f>AJ13/BQ48</f>
        <v>0.00129198966408269</v>
      </c>
      <c r="AK15" s="128">
        <f>AK13/BQ48</f>
        <v>0.00258397932816537</v>
      </c>
      <c r="AL15" s="128">
        <f>AL13/BQ48</f>
        <v>0.0219638242894057</v>
      </c>
      <c r="AM15" s="128">
        <f>AM13/BQ48</f>
        <v>0.00129198966408269</v>
      </c>
      <c r="AN15" s="128">
        <f>AN13/CX48</f>
      </c>
      <c r="AO15" s="128">
        <f>AO13/BQ48</f>
        <v>0.00645994832041344</v>
      </c>
      <c r="AP15" s="128">
        <f>AP13/BQ48</f>
        <v>0</v>
      </c>
      <c r="AQ15" s="128">
        <f>AQ13/BQ48</f>
        <v>0.00129198966408269</v>
      </c>
      <c r="AR15" s="128">
        <f>AR13/BQ48</f>
        <v>0.00129198966408269</v>
      </c>
      <c r="AS15" s="128">
        <f>AS13/BQ48</f>
        <v>0.009043927648578811</v>
      </c>
      <c r="AT15" s="128">
        <f>AT13/BQ48</f>
        <v>0.00129198966408269</v>
      </c>
      <c r="AU15" s="128">
        <f>AU13/BQ48</f>
        <v>0.0167958656330749</v>
      </c>
      <c r="AV15" s="128">
        <f>AV13/BQ48</f>
        <v>0</v>
      </c>
      <c r="AW15" s="128">
        <f>AW13/BQ48</f>
        <v>0.00129198966408269</v>
      </c>
      <c r="AX15" s="128">
        <f>AX13/BQ48</f>
        <v>0</v>
      </c>
      <c r="AY15" s="128">
        <f>AY13/BQ48</f>
        <v>0</v>
      </c>
      <c r="AZ15" s="128">
        <f>AZ13/BQ48</f>
        <v>0.00129198966408269</v>
      </c>
      <c r="BA15" s="128">
        <f>BA13/BQ48</f>
        <v>0</v>
      </c>
      <c r="BB15" s="128">
        <f>BB13/BQ48</f>
        <v>0</v>
      </c>
      <c r="BC15" s="128">
        <f>BC13/BQ48</f>
        <v>0.00129198966408269</v>
      </c>
      <c r="BD15" s="128">
        <f>BD13/BQ48</f>
        <v>0.00258397932816537</v>
      </c>
      <c r="BE15" s="128">
        <f>BE13/BQ48</f>
        <v>0.00387596899224806</v>
      </c>
      <c r="BF15" s="128">
        <f>BF13/BQ48</f>
        <v>0</v>
      </c>
      <c r="BG15" s="128">
        <f>BG13/BQ48</f>
        <v>0.00258397932816537</v>
      </c>
      <c r="BH15" s="128">
        <f>BH13/BQ48</f>
        <v>0.00516795865633075</v>
      </c>
      <c r="BI15" s="128">
        <f>BI13/BQ48</f>
        <v>0.00645994832041344</v>
      </c>
      <c r="BJ15" s="128">
        <f>BJ13/BQ48</f>
        <v>0.00129198966408269</v>
      </c>
      <c r="BK15" s="128">
        <f>BK13/BQ48</f>
        <v>0.0245478036175711</v>
      </c>
      <c r="BL15" s="128">
        <f>BL13/BQ48</f>
        <v>0.0232558139534884</v>
      </c>
      <c r="BM15" s="128">
        <f>BM13/BQ48</f>
        <v>0.009043927648578811</v>
      </c>
      <c r="BN15" s="128">
        <f>BN13/BQ48</f>
        <v>0.0142118863049096</v>
      </c>
      <c r="BO15" s="128">
        <f>BO13/BQ48</f>
        <v>0</v>
      </c>
      <c r="BP15" s="128">
        <f>BP13/BQ48</f>
        <v>0</v>
      </c>
      <c r="BQ15" s="128">
        <f>BQ13/BQ48</f>
        <v>0.357881136950904</v>
      </c>
      <c r="BR15" s="194"/>
      <c r="BS15" s="80"/>
      <c r="BT15" s="80"/>
      <c r="BU15" s="80"/>
      <c r="BV15" s="80"/>
      <c r="BW15" s="80"/>
      <c r="BX15" s="80"/>
      <c r="BY15" s="80"/>
      <c r="BZ15" s="80"/>
      <c r="CA15" s="80"/>
      <c r="CB15" s="80"/>
      <c r="CC15" s="80"/>
      <c r="CD15" s="80"/>
      <c r="CE15" s="80"/>
      <c r="CF15" s="80"/>
      <c r="CG15" s="80"/>
      <c r="CH15" s="80"/>
      <c r="CI15" s="80"/>
      <c r="CJ15" s="80"/>
      <c r="CK15" s="80"/>
      <c r="CL15" s="80"/>
      <c r="CM15" s="80"/>
      <c r="CN15" s="80"/>
      <c r="CO15" s="80"/>
      <c r="CP15" s="80"/>
      <c r="CQ15" s="80"/>
      <c r="CR15" s="80"/>
      <c r="CS15" s="80"/>
      <c r="CT15" s="80"/>
      <c r="CU15" s="80"/>
      <c r="CV15" s="80"/>
      <c r="CW15" s="80"/>
      <c r="CX15" s="80"/>
    </row>
    <row r="16" ht="25" customHeight="1">
      <c r="A16" s="195"/>
      <c r="B16" t="s" s="196">
        <v>209</v>
      </c>
      <c r="C16" s="147"/>
      <c r="D16" s="37"/>
      <c r="E16" s="26"/>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131"/>
      <c r="BR16" s="176"/>
      <c r="BS16" s="80"/>
      <c r="BT16" s="80"/>
      <c r="BU16" s="80"/>
      <c r="BV16" s="80"/>
      <c r="BW16" s="80"/>
      <c r="BX16" s="80"/>
      <c r="BY16" s="80"/>
      <c r="BZ16" s="80"/>
      <c r="CA16" s="80"/>
      <c r="CB16" s="80"/>
      <c r="CC16" s="80"/>
      <c r="CD16" s="80"/>
      <c r="CE16" s="80"/>
      <c r="CF16" s="80"/>
      <c r="CG16" s="80"/>
      <c r="CH16" s="80"/>
      <c r="CI16" s="80"/>
      <c r="CJ16" s="80"/>
      <c r="CK16" s="80"/>
      <c r="CL16" s="80"/>
      <c r="CM16" s="80"/>
      <c r="CN16" s="80"/>
      <c r="CO16" s="80"/>
      <c r="CP16" s="80"/>
      <c r="CQ16" s="80"/>
      <c r="CR16" s="80"/>
      <c r="CS16" s="80"/>
      <c r="CT16" s="80"/>
      <c r="CU16" s="80"/>
      <c r="CV16" s="80"/>
      <c r="CW16" s="80"/>
      <c r="CX16" s="80"/>
    </row>
    <row r="17" ht="8" customHeight="1">
      <c r="A17" s="197"/>
      <c r="B17" s="100"/>
      <c r="C17" s="100"/>
      <c r="D17" s="100"/>
      <c r="E17" s="107"/>
      <c r="F17" s="100"/>
      <c r="G17" s="100"/>
      <c r="H17" s="100"/>
      <c r="I17" s="100"/>
      <c r="J17" s="100"/>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31"/>
      <c r="BR17" s="176"/>
      <c r="BS17" s="80"/>
      <c r="BT17" s="80"/>
      <c r="BU17" s="80"/>
      <c r="BV17" s="80"/>
      <c r="BW17" s="80"/>
      <c r="BX17" s="80"/>
      <c r="BY17" s="80"/>
      <c r="BZ17" s="80"/>
      <c r="CA17" s="80"/>
      <c r="CB17" s="80"/>
      <c r="CC17" s="80"/>
      <c r="CD17" s="80"/>
      <c r="CE17" s="80"/>
      <c r="CF17" s="80"/>
      <c r="CG17" s="80"/>
      <c r="CH17" s="80"/>
      <c r="CI17" s="80"/>
      <c r="CJ17" s="80"/>
      <c r="CK17" s="80"/>
      <c r="CL17" s="80"/>
      <c r="CM17" s="80"/>
      <c r="CN17" s="80"/>
      <c r="CO17" s="80"/>
      <c r="CP17" s="80"/>
      <c r="CQ17" s="80"/>
      <c r="CR17" s="80"/>
      <c r="CS17" s="80"/>
      <c r="CT17" s="80"/>
      <c r="CU17" s="80"/>
      <c r="CV17" s="80"/>
      <c r="CW17" s="80"/>
      <c r="CX17" s="80"/>
    </row>
    <row r="18" ht="16" customHeight="1">
      <c r="A18" t="s" s="198">
        <v>123</v>
      </c>
      <c r="B18" t="s" s="199">
        <v>124</v>
      </c>
      <c r="C18" t="s" s="199">
        <v>111</v>
      </c>
      <c r="D18" s="200">
        <v>59</v>
      </c>
      <c r="E18" t="s" s="199">
        <v>217</v>
      </c>
      <c r="F18" t="s" s="199">
        <v>112</v>
      </c>
      <c r="G18" s="200">
        <v>2</v>
      </c>
      <c r="H18" s="201"/>
      <c r="I18" s="201"/>
      <c r="J18" s="201"/>
      <c r="K18" s="201"/>
      <c r="L18" s="201"/>
      <c r="M18" s="201"/>
      <c r="N18" s="200">
        <v>1</v>
      </c>
      <c r="O18" s="201"/>
      <c r="P18" s="200">
        <v>1</v>
      </c>
      <c r="Q18" s="201"/>
      <c r="R18" s="201"/>
      <c r="S18" s="201"/>
      <c r="T18" s="201"/>
      <c r="U18" s="201"/>
      <c r="V18" s="201"/>
      <c r="W18" s="201"/>
      <c r="X18" s="201"/>
      <c r="Y18" s="201"/>
      <c r="Z18" s="200">
        <v>6</v>
      </c>
      <c r="AA18" s="201"/>
      <c r="AB18" s="201"/>
      <c r="AC18" s="201"/>
      <c r="AD18" s="201"/>
      <c r="AE18" s="200">
        <v>1</v>
      </c>
      <c r="AF18" s="201"/>
      <c r="AG18" s="201"/>
      <c r="AH18" s="200">
        <v>4</v>
      </c>
      <c r="AI18" s="201"/>
      <c r="AJ18" s="200">
        <v>1</v>
      </c>
      <c r="AK18" s="201"/>
      <c r="AL18" s="200">
        <v>8</v>
      </c>
      <c r="AM18" s="201"/>
      <c r="AN18" s="201"/>
      <c r="AO18" s="200">
        <v>3</v>
      </c>
      <c r="AP18" s="201"/>
      <c r="AQ18" s="201"/>
      <c r="AR18" s="201"/>
      <c r="AS18" s="200">
        <v>1</v>
      </c>
      <c r="AT18" s="201"/>
      <c r="AU18" s="200">
        <v>2</v>
      </c>
      <c r="AV18" s="201"/>
      <c r="AW18" s="201"/>
      <c r="AX18" s="201"/>
      <c r="AY18" s="201"/>
      <c r="AZ18" s="201"/>
      <c r="BA18" s="201"/>
      <c r="BB18" s="201"/>
      <c r="BC18" s="201"/>
      <c r="BD18" s="201"/>
      <c r="BE18" s="201"/>
      <c r="BF18" s="201"/>
      <c r="BG18" s="200">
        <v>1</v>
      </c>
      <c r="BH18" s="201"/>
      <c r="BI18" s="201"/>
      <c r="BJ18" s="201"/>
      <c r="BK18" s="201"/>
      <c r="BL18" s="201"/>
      <c r="BM18" s="201"/>
      <c r="BN18" s="200">
        <v>2</v>
      </c>
      <c r="BO18" s="201"/>
      <c r="BP18" s="201"/>
      <c r="BQ18" s="152">
        <f>SUM(G18:BP18)</f>
        <v>33</v>
      </c>
      <c r="BR18" s="176"/>
      <c r="BS18" s="80"/>
      <c r="BT18" s="80"/>
      <c r="BU18" s="80"/>
      <c r="BV18" s="80"/>
      <c r="BW18" s="80"/>
      <c r="BX18" s="80"/>
      <c r="BY18" s="80"/>
      <c r="BZ18" s="80"/>
      <c r="CA18" s="80"/>
      <c r="CB18" s="80"/>
      <c r="CC18" s="80"/>
      <c r="CD18" s="80"/>
      <c r="CE18" s="80"/>
      <c r="CF18" s="80"/>
      <c r="CG18" s="80"/>
      <c r="CH18" s="80"/>
      <c r="CI18" s="80"/>
      <c r="CJ18" s="80"/>
      <c r="CK18" s="80"/>
      <c r="CL18" s="80"/>
      <c r="CM18" s="80"/>
      <c r="CN18" s="80"/>
      <c r="CO18" s="80"/>
      <c r="CP18" s="80"/>
      <c r="CQ18" s="80"/>
      <c r="CR18" s="80"/>
      <c r="CS18" s="80"/>
      <c r="CT18" s="80"/>
      <c r="CU18" s="80"/>
      <c r="CV18" s="80"/>
      <c r="CW18" s="80"/>
      <c r="CX18" s="80"/>
    </row>
    <row r="19" ht="17.5" customHeight="1">
      <c r="A19" t="s" s="134">
        <v>127</v>
      </c>
      <c r="B19" t="s" s="135">
        <v>128</v>
      </c>
      <c r="C19" t="s" s="135">
        <v>111</v>
      </c>
      <c r="D19" s="136">
        <v>56</v>
      </c>
      <c r="E19" t="s" s="135">
        <v>217</v>
      </c>
      <c r="F19" t="s" s="135">
        <v>112</v>
      </c>
      <c r="G19" s="136">
        <v>3</v>
      </c>
      <c r="H19" s="137"/>
      <c r="I19" s="136">
        <v>1</v>
      </c>
      <c r="J19" s="137"/>
      <c r="K19" s="137"/>
      <c r="L19" s="137"/>
      <c r="M19" s="136">
        <v>1</v>
      </c>
      <c r="N19" s="136">
        <v>5</v>
      </c>
      <c r="O19" s="137"/>
      <c r="P19" s="136">
        <v>2</v>
      </c>
      <c r="Q19" s="137"/>
      <c r="R19" s="137"/>
      <c r="S19" s="137"/>
      <c r="T19" s="137"/>
      <c r="U19" s="136">
        <v>2</v>
      </c>
      <c r="V19" s="137"/>
      <c r="W19" s="137"/>
      <c r="X19" s="137"/>
      <c r="Y19" s="137"/>
      <c r="Z19" s="136">
        <v>4</v>
      </c>
      <c r="AA19" s="137"/>
      <c r="AB19" s="137"/>
      <c r="AC19" s="136">
        <v>1</v>
      </c>
      <c r="AD19" s="137"/>
      <c r="AE19" s="136">
        <v>2</v>
      </c>
      <c r="AF19" s="137"/>
      <c r="AG19" s="137"/>
      <c r="AH19" s="136">
        <v>1</v>
      </c>
      <c r="AI19" s="137"/>
      <c r="AJ19" s="137"/>
      <c r="AK19" s="137"/>
      <c r="AL19" s="136">
        <v>5</v>
      </c>
      <c r="AM19" s="137"/>
      <c r="AN19" s="137"/>
      <c r="AO19" s="137"/>
      <c r="AP19" s="137"/>
      <c r="AQ19" s="137"/>
      <c r="AR19" s="137"/>
      <c r="AS19" s="136">
        <v>1</v>
      </c>
      <c r="AT19" s="137"/>
      <c r="AU19" s="136">
        <v>2</v>
      </c>
      <c r="AV19" s="137"/>
      <c r="AW19" s="137"/>
      <c r="AX19" s="136">
        <v>1</v>
      </c>
      <c r="AY19" s="137"/>
      <c r="AZ19" s="137"/>
      <c r="BA19" s="137"/>
      <c r="BB19" s="137"/>
      <c r="BC19" s="137"/>
      <c r="BD19" s="137"/>
      <c r="BE19" s="136">
        <v>1</v>
      </c>
      <c r="BF19" s="136">
        <v>1</v>
      </c>
      <c r="BG19" s="137"/>
      <c r="BH19" s="137"/>
      <c r="BI19" s="137"/>
      <c r="BJ19" s="137"/>
      <c r="BK19" s="137"/>
      <c r="BL19" s="136">
        <v>3</v>
      </c>
      <c r="BM19" s="137"/>
      <c r="BN19" s="137"/>
      <c r="BO19" s="137"/>
      <c r="BP19" s="137"/>
      <c r="BQ19" s="138">
        <f>SUM(G19:BP19)</f>
        <v>36</v>
      </c>
      <c r="BR19" s="176"/>
      <c r="BS19" s="80"/>
      <c r="BT19" s="80"/>
      <c r="BU19" s="80"/>
      <c r="BV19" s="80"/>
      <c r="BW19" s="80"/>
      <c r="BX19" s="80"/>
      <c r="BY19" s="80"/>
      <c r="BZ19" s="80"/>
      <c r="CA19" s="80"/>
      <c r="CB19" s="80"/>
      <c r="CC19" s="80"/>
      <c r="CD19" s="80"/>
      <c r="CE19" s="80"/>
      <c r="CF19" s="80"/>
      <c r="CG19" s="80"/>
      <c r="CH19" s="80"/>
      <c r="CI19" s="80"/>
      <c r="CJ19" s="80"/>
      <c r="CK19" s="80"/>
      <c r="CL19" s="80"/>
      <c r="CM19" s="80"/>
      <c r="CN19" s="80"/>
      <c r="CO19" s="80"/>
      <c r="CP19" s="80"/>
      <c r="CQ19" s="80"/>
      <c r="CR19" s="80"/>
      <c r="CS19" s="80"/>
      <c r="CT19" s="80"/>
      <c r="CU19" s="80"/>
      <c r="CV19" s="80"/>
      <c r="CW19" s="80"/>
      <c r="CX19" s="80"/>
    </row>
    <row r="20" ht="17" customHeight="1">
      <c r="A20" t="s" s="106">
        <v>96</v>
      </c>
      <c r="B20" t="s" s="107">
        <v>97</v>
      </c>
      <c r="C20" t="s" s="107">
        <v>83</v>
      </c>
      <c r="D20" s="108">
        <v>55</v>
      </c>
      <c r="E20" t="s" s="107">
        <v>217</v>
      </c>
      <c r="F20" t="s" s="107">
        <v>85</v>
      </c>
      <c r="G20" s="108">
        <v>1</v>
      </c>
      <c r="H20" s="100"/>
      <c r="I20" s="108">
        <v>1</v>
      </c>
      <c r="J20" s="108">
        <v>1</v>
      </c>
      <c r="K20" s="100"/>
      <c r="L20" s="100"/>
      <c r="M20" s="100"/>
      <c r="N20" s="108">
        <v>2</v>
      </c>
      <c r="O20" s="100"/>
      <c r="P20" s="108">
        <v>1</v>
      </c>
      <c r="Q20" s="100"/>
      <c r="R20" s="100"/>
      <c r="S20" s="100"/>
      <c r="T20" s="100"/>
      <c r="U20" s="100"/>
      <c r="V20" s="108">
        <v>1</v>
      </c>
      <c r="W20" s="100"/>
      <c r="X20" s="100"/>
      <c r="Y20" s="100"/>
      <c r="Z20" s="108">
        <v>1</v>
      </c>
      <c r="AA20" s="100"/>
      <c r="AB20" s="100"/>
      <c r="AC20" s="108">
        <v>1</v>
      </c>
      <c r="AD20" s="100"/>
      <c r="AE20" s="108">
        <v>1</v>
      </c>
      <c r="AF20" s="100"/>
      <c r="AG20" s="100"/>
      <c r="AH20" s="100"/>
      <c r="AI20" s="100"/>
      <c r="AJ20" s="100"/>
      <c r="AK20" s="100"/>
      <c r="AL20" s="100"/>
      <c r="AM20" s="100"/>
      <c r="AN20" s="100"/>
      <c r="AO20" s="100"/>
      <c r="AP20" s="100"/>
      <c r="AQ20" s="100"/>
      <c r="AR20" s="100"/>
      <c r="AS20" s="100"/>
      <c r="AT20" s="108">
        <v>1</v>
      </c>
      <c r="AU20" s="100"/>
      <c r="AV20" s="100"/>
      <c r="AW20" s="100"/>
      <c r="AX20" s="100"/>
      <c r="AY20" s="100"/>
      <c r="AZ20" s="100"/>
      <c r="BA20" s="100"/>
      <c r="BB20" s="100"/>
      <c r="BC20" s="100"/>
      <c r="BD20" s="100"/>
      <c r="BE20" s="100"/>
      <c r="BF20" s="100"/>
      <c r="BG20" s="100"/>
      <c r="BH20" s="100"/>
      <c r="BI20" s="108">
        <v>3</v>
      </c>
      <c r="BJ20" s="100"/>
      <c r="BK20" s="108">
        <v>2</v>
      </c>
      <c r="BL20" s="108">
        <v>4</v>
      </c>
      <c r="BM20" s="108">
        <v>1</v>
      </c>
      <c r="BN20" s="100"/>
      <c r="BO20" s="100"/>
      <c r="BP20" s="100"/>
      <c r="BQ20" s="109">
        <f>SUM(G20:BP20)</f>
        <v>21</v>
      </c>
      <c r="BR20" s="176"/>
      <c r="BS20" s="80"/>
      <c r="BT20" s="80"/>
      <c r="BU20" s="80"/>
      <c r="BV20" s="80"/>
      <c r="BW20" s="80"/>
      <c r="BX20" s="80"/>
      <c r="BY20" s="80"/>
      <c r="BZ20" s="80"/>
      <c r="CA20" s="80"/>
      <c r="CB20" s="80"/>
      <c r="CC20" s="80"/>
      <c r="CD20" s="80"/>
      <c r="CE20" s="80"/>
      <c r="CF20" s="80"/>
      <c r="CG20" s="80"/>
      <c r="CH20" s="80"/>
      <c r="CI20" s="80"/>
      <c r="CJ20" s="80"/>
      <c r="CK20" s="80"/>
      <c r="CL20" s="80"/>
      <c r="CM20" s="80"/>
      <c r="CN20" s="80"/>
      <c r="CO20" s="80"/>
      <c r="CP20" s="80"/>
      <c r="CQ20" s="80"/>
      <c r="CR20" s="80"/>
      <c r="CS20" s="80"/>
      <c r="CT20" s="80"/>
      <c r="CU20" s="80"/>
      <c r="CV20" s="80"/>
      <c r="CW20" s="80"/>
      <c r="CX20" s="80"/>
    </row>
    <row r="21" ht="17" customHeight="1">
      <c r="A21" t="s" s="140">
        <v>125</v>
      </c>
      <c r="B21" t="s" s="141">
        <v>126</v>
      </c>
      <c r="C21" t="s" s="141">
        <v>111</v>
      </c>
      <c r="D21" s="142">
        <v>54</v>
      </c>
      <c r="E21" t="s" s="141">
        <v>217</v>
      </c>
      <c r="F21" t="s" s="141">
        <v>112</v>
      </c>
      <c r="G21" s="143"/>
      <c r="H21" s="143"/>
      <c r="I21" s="142">
        <v>1</v>
      </c>
      <c r="J21" s="143"/>
      <c r="K21" s="143"/>
      <c r="L21" s="143"/>
      <c r="M21" s="143"/>
      <c r="N21" s="143"/>
      <c r="O21" s="143"/>
      <c r="P21" s="142">
        <v>1</v>
      </c>
      <c r="Q21" s="143"/>
      <c r="R21" s="143"/>
      <c r="S21" s="143"/>
      <c r="T21" s="143"/>
      <c r="U21" s="142">
        <v>6</v>
      </c>
      <c r="V21" s="142">
        <v>1</v>
      </c>
      <c r="W21" s="143"/>
      <c r="X21" s="143"/>
      <c r="Y21" s="143"/>
      <c r="Z21" s="142">
        <v>8</v>
      </c>
      <c r="AA21" s="142">
        <v>1</v>
      </c>
      <c r="AB21" s="143"/>
      <c r="AC21" s="142">
        <v>1</v>
      </c>
      <c r="AD21" s="143"/>
      <c r="AE21" s="142">
        <v>1</v>
      </c>
      <c r="AF21" s="143"/>
      <c r="AG21" s="143"/>
      <c r="AH21" s="142">
        <v>2</v>
      </c>
      <c r="AI21" s="143"/>
      <c r="AJ21" s="142">
        <v>2</v>
      </c>
      <c r="AK21" s="143"/>
      <c r="AL21" s="142">
        <v>1</v>
      </c>
      <c r="AM21" s="143"/>
      <c r="AN21" s="143"/>
      <c r="AO21" s="143"/>
      <c r="AP21" s="142">
        <v>1</v>
      </c>
      <c r="AQ21" s="143"/>
      <c r="AR21" s="143"/>
      <c r="AS21" s="143"/>
      <c r="AT21" s="143"/>
      <c r="AU21" s="142">
        <v>4</v>
      </c>
      <c r="AV21" s="143"/>
      <c r="AW21" s="143"/>
      <c r="AX21" s="143"/>
      <c r="AY21" s="143"/>
      <c r="AZ21" s="143"/>
      <c r="BA21" s="143"/>
      <c r="BB21" s="143"/>
      <c r="BC21" s="143"/>
      <c r="BD21" s="143"/>
      <c r="BE21" s="143"/>
      <c r="BF21" s="143"/>
      <c r="BG21" s="143"/>
      <c r="BH21" s="143"/>
      <c r="BI21" s="143"/>
      <c r="BJ21" s="143"/>
      <c r="BK21" s="142">
        <v>1</v>
      </c>
      <c r="BL21" s="142">
        <v>1</v>
      </c>
      <c r="BM21" s="143"/>
      <c r="BN21" s="142">
        <v>1</v>
      </c>
      <c r="BO21" s="143"/>
      <c r="BP21" s="142">
        <v>1</v>
      </c>
      <c r="BQ21" s="109">
        <f>SUM(G21:BP21)</f>
        <v>34</v>
      </c>
      <c r="BR21" s="176"/>
      <c r="BS21" s="80"/>
      <c r="BT21" s="80"/>
      <c r="BU21" s="80"/>
      <c r="BV21" s="80"/>
      <c r="BW21" s="80"/>
      <c r="BX21" s="80"/>
      <c r="BY21" s="80"/>
      <c r="BZ21" s="80"/>
      <c r="CA21" s="80"/>
      <c r="CB21" s="80"/>
      <c r="CC21" s="80"/>
      <c r="CD21" s="80"/>
      <c r="CE21" s="80"/>
      <c r="CF21" s="80"/>
      <c r="CG21" s="80"/>
      <c r="CH21" s="80"/>
      <c r="CI21" s="80"/>
      <c r="CJ21" s="80"/>
      <c r="CK21" s="80"/>
      <c r="CL21" s="80"/>
      <c r="CM21" s="80"/>
      <c r="CN21" s="80"/>
      <c r="CO21" s="80"/>
      <c r="CP21" s="80"/>
      <c r="CQ21" s="80"/>
      <c r="CR21" s="80"/>
      <c r="CS21" s="80"/>
      <c r="CT21" s="80"/>
      <c r="CU21" s="80"/>
      <c r="CV21" s="80"/>
      <c r="CW21" s="80"/>
      <c r="CX21" s="80"/>
    </row>
    <row r="22" ht="17" customHeight="1">
      <c r="A22" t="s" s="140">
        <v>121</v>
      </c>
      <c r="B22" t="s" s="141">
        <v>122</v>
      </c>
      <c r="C22" t="s" s="141">
        <v>111</v>
      </c>
      <c r="D22" s="142">
        <v>52</v>
      </c>
      <c r="E22" t="s" s="141">
        <v>217</v>
      </c>
      <c r="F22" t="s" s="141">
        <v>112</v>
      </c>
      <c r="G22" s="142">
        <v>2</v>
      </c>
      <c r="H22" s="143"/>
      <c r="I22" s="142">
        <v>4</v>
      </c>
      <c r="J22" s="143"/>
      <c r="K22" s="143"/>
      <c r="L22" s="143"/>
      <c r="M22" s="143"/>
      <c r="N22" s="142">
        <v>2</v>
      </c>
      <c r="O22" s="143"/>
      <c r="P22" s="142">
        <v>1</v>
      </c>
      <c r="Q22" s="143"/>
      <c r="R22" s="143"/>
      <c r="S22" s="143"/>
      <c r="T22" s="142">
        <v>1</v>
      </c>
      <c r="U22" s="143"/>
      <c r="V22" s="143"/>
      <c r="W22" s="143"/>
      <c r="X22" s="143"/>
      <c r="Y22" s="143"/>
      <c r="Z22" s="142">
        <v>6</v>
      </c>
      <c r="AA22" s="142">
        <v>1</v>
      </c>
      <c r="AB22" s="143"/>
      <c r="AC22" s="143"/>
      <c r="AD22" s="143"/>
      <c r="AE22" s="142">
        <v>1</v>
      </c>
      <c r="AF22" s="143"/>
      <c r="AG22" s="143"/>
      <c r="AH22" s="142">
        <v>3</v>
      </c>
      <c r="AI22" s="143"/>
      <c r="AJ22" s="142">
        <v>1</v>
      </c>
      <c r="AK22" s="143"/>
      <c r="AL22" s="143"/>
      <c r="AM22" s="143"/>
      <c r="AN22" s="143"/>
      <c r="AO22" s="142">
        <v>1</v>
      </c>
      <c r="AP22" s="143"/>
      <c r="AQ22" s="142">
        <v>1</v>
      </c>
      <c r="AR22" s="143"/>
      <c r="AS22" s="143"/>
      <c r="AT22" s="143"/>
      <c r="AU22" s="142">
        <v>2</v>
      </c>
      <c r="AV22" s="142">
        <v>1</v>
      </c>
      <c r="AW22" s="143"/>
      <c r="AX22" s="143"/>
      <c r="AY22" s="143"/>
      <c r="AZ22" s="143"/>
      <c r="BA22" s="142">
        <v>1</v>
      </c>
      <c r="BB22" s="143"/>
      <c r="BC22" s="143"/>
      <c r="BD22" s="143"/>
      <c r="BE22" s="142">
        <v>1</v>
      </c>
      <c r="BF22" s="143"/>
      <c r="BG22" s="143"/>
      <c r="BH22" s="143"/>
      <c r="BI22" s="143"/>
      <c r="BJ22" s="143"/>
      <c r="BK22" s="143"/>
      <c r="BL22" s="142">
        <v>3</v>
      </c>
      <c r="BM22" s="143"/>
      <c r="BN22" s="142">
        <v>2</v>
      </c>
      <c r="BO22" s="143"/>
      <c r="BP22" s="143"/>
      <c r="BQ22" s="109">
        <f>SUM(G22:BP22)</f>
        <v>34</v>
      </c>
      <c r="BR22" s="176"/>
      <c r="BS22" s="80"/>
      <c r="BT22" s="80"/>
      <c r="BU22" s="80"/>
      <c r="BV22" s="80"/>
      <c r="BW22" s="80"/>
      <c r="BX22" s="80"/>
      <c r="BY22" s="80"/>
      <c r="BZ22" s="80"/>
      <c r="CA22" s="80"/>
      <c r="CB22" s="80"/>
      <c r="CC22" s="80"/>
      <c r="CD22" s="80"/>
      <c r="CE22" s="80"/>
      <c r="CF22" s="80"/>
      <c r="CG22" s="80"/>
      <c r="CH22" s="80"/>
      <c r="CI22" s="80"/>
      <c r="CJ22" s="80"/>
      <c r="CK22" s="80"/>
      <c r="CL22" s="80"/>
      <c r="CM22" s="80"/>
      <c r="CN22" s="80"/>
      <c r="CO22" s="80"/>
      <c r="CP22" s="80"/>
      <c r="CQ22" s="80"/>
      <c r="CR22" s="80"/>
      <c r="CS22" s="80"/>
      <c r="CT22" s="80"/>
      <c r="CU22" s="80"/>
      <c r="CV22" s="80"/>
      <c r="CW22" s="80"/>
      <c r="CX22" s="80"/>
    </row>
    <row r="23" ht="17" customHeight="1">
      <c r="A23" t="s" s="140">
        <v>113</v>
      </c>
      <c r="B23" t="s" s="141">
        <v>114</v>
      </c>
      <c r="C23" t="s" s="141">
        <v>111</v>
      </c>
      <c r="D23" s="142">
        <v>50</v>
      </c>
      <c r="E23" t="s" s="141">
        <v>217</v>
      </c>
      <c r="F23" t="s" s="141">
        <v>112</v>
      </c>
      <c r="G23" s="142">
        <v>3</v>
      </c>
      <c r="H23" s="143"/>
      <c r="I23" s="143"/>
      <c r="J23" s="143"/>
      <c r="K23" s="142">
        <v>1</v>
      </c>
      <c r="L23" s="143"/>
      <c r="M23" s="143"/>
      <c r="N23" s="142">
        <v>2</v>
      </c>
      <c r="O23" s="143"/>
      <c r="P23" s="143"/>
      <c r="Q23" s="143"/>
      <c r="R23" s="143"/>
      <c r="S23" s="143"/>
      <c r="T23" s="143"/>
      <c r="U23" s="142">
        <v>2</v>
      </c>
      <c r="V23" s="143"/>
      <c r="W23" s="143"/>
      <c r="X23" s="143"/>
      <c r="Y23" s="143"/>
      <c r="Z23" s="142">
        <v>3</v>
      </c>
      <c r="AA23" s="143"/>
      <c r="AB23" s="143"/>
      <c r="AC23" s="143"/>
      <c r="AD23" s="142">
        <v>1</v>
      </c>
      <c r="AE23" s="142">
        <v>1</v>
      </c>
      <c r="AF23" s="143"/>
      <c r="AG23" s="143"/>
      <c r="AH23" s="142">
        <v>3</v>
      </c>
      <c r="AI23" s="143"/>
      <c r="AJ23" s="143"/>
      <c r="AK23" s="142">
        <v>2</v>
      </c>
      <c r="AL23" s="142">
        <v>1</v>
      </c>
      <c r="AM23" s="143"/>
      <c r="AN23" s="143"/>
      <c r="AO23" s="142">
        <v>1</v>
      </c>
      <c r="AP23" s="143"/>
      <c r="AQ23" s="143"/>
      <c r="AR23" s="143"/>
      <c r="AS23" s="143"/>
      <c r="AT23" s="142">
        <v>2</v>
      </c>
      <c r="AU23" s="142">
        <v>5</v>
      </c>
      <c r="AV23" s="143"/>
      <c r="AW23" s="142">
        <v>1</v>
      </c>
      <c r="AX23" s="143"/>
      <c r="AY23" s="142">
        <v>1</v>
      </c>
      <c r="AZ23" s="142">
        <v>2</v>
      </c>
      <c r="BA23" s="143"/>
      <c r="BB23" s="143"/>
      <c r="BC23" s="143"/>
      <c r="BD23" s="143"/>
      <c r="BE23" s="142">
        <v>1</v>
      </c>
      <c r="BF23" s="143"/>
      <c r="BG23" s="143"/>
      <c r="BH23" s="143"/>
      <c r="BI23" s="143"/>
      <c r="BJ23" s="143"/>
      <c r="BK23" s="142">
        <v>5</v>
      </c>
      <c r="BL23" s="143"/>
      <c r="BM23" s="142">
        <v>3</v>
      </c>
      <c r="BN23" s="143"/>
      <c r="BO23" s="143"/>
      <c r="BP23" s="142">
        <v>1</v>
      </c>
      <c r="BQ23" s="109">
        <f>SUM(G23:BP23)</f>
        <v>41</v>
      </c>
      <c r="BR23" s="176"/>
      <c r="BS23" s="80"/>
      <c r="BT23" s="80"/>
      <c r="BU23" s="80"/>
      <c r="BV23" s="80"/>
      <c r="BW23" s="80"/>
      <c r="BX23" s="80"/>
      <c r="BY23" s="80"/>
      <c r="BZ23" s="80"/>
      <c r="CA23" s="80"/>
      <c r="CB23" s="80"/>
      <c r="CC23" s="80"/>
      <c r="CD23" s="80"/>
      <c r="CE23" s="80"/>
      <c r="CF23" s="80"/>
      <c r="CG23" s="80"/>
      <c r="CH23" s="80"/>
      <c r="CI23" s="80"/>
      <c r="CJ23" s="80"/>
      <c r="CK23" s="80"/>
      <c r="CL23" s="80"/>
      <c r="CM23" s="80"/>
      <c r="CN23" s="80"/>
      <c r="CO23" s="80"/>
      <c r="CP23" s="80"/>
      <c r="CQ23" s="80"/>
      <c r="CR23" s="80"/>
      <c r="CS23" s="80"/>
      <c r="CT23" s="80"/>
      <c r="CU23" s="80"/>
      <c r="CV23" s="80"/>
      <c r="CW23" s="80"/>
      <c r="CX23" s="80"/>
    </row>
    <row r="24" ht="17" customHeight="1">
      <c r="A24" t="s" s="140">
        <v>115</v>
      </c>
      <c r="B24" t="s" s="141">
        <v>116</v>
      </c>
      <c r="C24" t="s" s="141">
        <v>111</v>
      </c>
      <c r="D24" s="142">
        <v>48</v>
      </c>
      <c r="E24" t="s" s="141">
        <v>217</v>
      </c>
      <c r="F24" t="s" s="141">
        <v>112</v>
      </c>
      <c r="G24" s="142">
        <v>1</v>
      </c>
      <c r="H24" s="143"/>
      <c r="I24" s="142">
        <v>3</v>
      </c>
      <c r="J24" s="143"/>
      <c r="K24" s="143"/>
      <c r="L24" s="143"/>
      <c r="M24" s="143"/>
      <c r="N24" s="142">
        <v>4</v>
      </c>
      <c r="O24" s="143"/>
      <c r="P24" s="142">
        <v>3</v>
      </c>
      <c r="Q24" s="143"/>
      <c r="R24" s="143"/>
      <c r="S24" s="143"/>
      <c r="T24" s="143"/>
      <c r="U24" s="143"/>
      <c r="V24" s="143"/>
      <c r="W24" s="143"/>
      <c r="X24" s="143"/>
      <c r="Y24" s="143"/>
      <c r="Z24" s="142">
        <v>2</v>
      </c>
      <c r="AA24" s="143"/>
      <c r="AB24" s="143"/>
      <c r="AC24" s="143"/>
      <c r="AD24" s="142">
        <v>1</v>
      </c>
      <c r="AE24" s="143"/>
      <c r="AF24" s="143"/>
      <c r="AG24" s="143"/>
      <c r="AH24" s="143"/>
      <c r="AI24" s="143"/>
      <c r="AJ24" s="143"/>
      <c r="AK24" s="143"/>
      <c r="AL24" s="143"/>
      <c r="AM24" s="143"/>
      <c r="AN24" s="143"/>
      <c r="AO24" s="143"/>
      <c r="AP24" s="143"/>
      <c r="AQ24" s="143"/>
      <c r="AR24" s="143"/>
      <c r="AS24" s="143"/>
      <c r="AT24" s="143"/>
      <c r="AU24" s="143"/>
      <c r="AV24" s="143"/>
      <c r="AW24" s="143"/>
      <c r="AX24" s="143"/>
      <c r="AY24" s="143"/>
      <c r="AZ24" s="143"/>
      <c r="BA24" s="143"/>
      <c r="BB24" s="143"/>
      <c r="BC24" s="143"/>
      <c r="BD24" s="143"/>
      <c r="BE24" s="143"/>
      <c r="BF24" s="143"/>
      <c r="BG24" s="143"/>
      <c r="BH24" s="143"/>
      <c r="BI24" s="143"/>
      <c r="BJ24" s="143"/>
      <c r="BK24" s="142">
        <v>1</v>
      </c>
      <c r="BL24" s="142">
        <v>2</v>
      </c>
      <c r="BM24" s="143"/>
      <c r="BN24" s="142">
        <v>1</v>
      </c>
      <c r="BO24" s="143"/>
      <c r="BP24" s="143"/>
      <c r="BQ24" s="109">
        <f>SUM(G24:BP24)</f>
        <v>18</v>
      </c>
      <c r="BR24" s="176"/>
      <c r="BS24" s="80"/>
      <c r="BT24" s="80"/>
      <c r="BU24" s="80"/>
      <c r="BV24" s="80"/>
      <c r="BW24" s="80"/>
      <c r="BX24" s="80"/>
      <c r="BY24" s="80"/>
      <c r="BZ24" s="80"/>
      <c r="CA24" s="80"/>
      <c r="CB24" s="80"/>
      <c r="CC24" s="80"/>
      <c r="CD24" s="80"/>
      <c r="CE24" s="80"/>
      <c r="CF24" s="80"/>
      <c r="CG24" s="80"/>
      <c r="CH24" s="80"/>
      <c r="CI24" s="80"/>
      <c r="CJ24" s="80"/>
      <c r="CK24" s="80"/>
      <c r="CL24" s="80"/>
      <c r="CM24" s="80"/>
      <c r="CN24" s="80"/>
      <c r="CO24" s="80"/>
      <c r="CP24" s="80"/>
      <c r="CQ24" s="80"/>
      <c r="CR24" s="80"/>
      <c r="CS24" s="80"/>
      <c r="CT24" s="80"/>
      <c r="CU24" s="80"/>
      <c r="CV24" s="80"/>
      <c r="CW24" s="80"/>
      <c r="CX24" s="80"/>
    </row>
    <row r="25" ht="17" customHeight="1">
      <c r="A25" t="s" s="140">
        <v>119</v>
      </c>
      <c r="B25" t="s" s="141">
        <v>120</v>
      </c>
      <c r="C25" t="s" s="141">
        <v>111</v>
      </c>
      <c r="D25" s="142">
        <v>48</v>
      </c>
      <c r="E25" t="s" s="141">
        <v>217</v>
      </c>
      <c r="F25" t="s" s="141">
        <v>112</v>
      </c>
      <c r="G25" s="143"/>
      <c r="H25" s="153"/>
      <c r="I25" s="143"/>
      <c r="J25" s="143"/>
      <c r="K25" s="143"/>
      <c r="L25" s="153"/>
      <c r="M25" s="143"/>
      <c r="N25" s="154">
        <v>3</v>
      </c>
      <c r="O25" s="153"/>
      <c r="P25" s="143"/>
      <c r="Q25" s="143"/>
      <c r="R25" s="142">
        <v>1</v>
      </c>
      <c r="S25" s="143"/>
      <c r="T25" s="143"/>
      <c r="U25" s="142">
        <v>3</v>
      </c>
      <c r="V25" s="143"/>
      <c r="W25" s="153"/>
      <c r="X25" s="153"/>
      <c r="Y25" s="143"/>
      <c r="Z25" s="142">
        <v>4</v>
      </c>
      <c r="AA25" s="143"/>
      <c r="AB25" s="143"/>
      <c r="AC25" s="143"/>
      <c r="AD25" s="143"/>
      <c r="AE25" s="142">
        <v>2</v>
      </c>
      <c r="AF25" s="143"/>
      <c r="AG25" s="143"/>
      <c r="AH25" s="153"/>
      <c r="AI25" s="153"/>
      <c r="AJ25" s="143"/>
      <c r="AK25" s="153"/>
      <c r="AL25" s="143"/>
      <c r="AM25" s="143"/>
      <c r="AN25" s="143"/>
      <c r="AO25" s="143"/>
      <c r="AP25" s="142">
        <v>1</v>
      </c>
      <c r="AQ25" s="143"/>
      <c r="AR25" s="143"/>
      <c r="AS25" s="142">
        <v>1</v>
      </c>
      <c r="AT25" s="143"/>
      <c r="AU25" s="142">
        <v>2</v>
      </c>
      <c r="AV25" s="143"/>
      <c r="AW25" s="143"/>
      <c r="AX25" s="143"/>
      <c r="AY25" s="143"/>
      <c r="AZ25" s="143"/>
      <c r="BA25" s="143"/>
      <c r="BB25" s="143"/>
      <c r="BC25" s="143"/>
      <c r="BD25" s="143"/>
      <c r="BE25" s="143"/>
      <c r="BF25" s="143"/>
      <c r="BG25" s="143"/>
      <c r="BH25" s="143"/>
      <c r="BI25" s="143"/>
      <c r="BJ25" s="143"/>
      <c r="BK25" s="143"/>
      <c r="BL25" s="143"/>
      <c r="BM25" s="154">
        <v>2</v>
      </c>
      <c r="BN25" s="143"/>
      <c r="BO25" s="143"/>
      <c r="BP25" s="154">
        <v>1</v>
      </c>
      <c r="BQ25" s="109">
        <f>SUM(G25:BP25)</f>
        <v>20</v>
      </c>
      <c r="BR25" s="176"/>
      <c r="BS25" s="80"/>
      <c r="BT25" s="80"/>
      <c r="BU25" s="80"/>
      <c r="BV25" s="80"/>
      <c r="BW25" s="80"/>
      <c r="BX25" s="80"/>
      <c r="BY25" s="80"/>
      <c r="BZ25" s="80"/>
      <c r="CA25" s="80"/>
      <c r="CB25" s="80"/>
      <c r="CC25" s="80"/>
      <c r="CD25" s="80"/>
      <c r="CE25" s="80"/>
      <c r="CF25" s="80"/>
      <c r="CG25" s="80"/>
      <c r="CH25" s="80"/>
      <c r="CI25" s="80"/>
      <c r="CJ25" s="80"/>
      <c r="CK25" s="80"/>
      <c r="CL25" s="80"/>
      <c r="CM25" s="80"/>
      <c r="CN25" s="80"/>
      <c r="CO25" s="80"/>
      <c r="CP25" s="80"/>
      <c r="CQ25" s="80"/>
      <c r="CR25" s="80"/>
      <c r="CS25" s="80"/>
      <c r="CT25" s="80"/>
      <c r="CU25" s="80"/>
      <c r="CV25" s="80"/>
      <c r="CW25" s="80"/>
      <c r="CX25" s="80"/>
    </row>
    <row r="26" ht="17" customHeight="1">
      <c r="A26" t="s" s="106">
        <v>101</v>
      </c>
      <c r="B26" t="s" s="107">
        <v>102</v>
      </c>
      <c r="C26" t="s" s="107">
        <v>83</v>
      </c>
      <c r="D26" s="108">
        <v>40</v>
      </c>
      <c r="E26" t="s" s="107">
        <v>217</v>
      </c>
      <c r="F26" t="s" s="107">
        <v>85</v>
      </c>
      <c r="G26" s="100"/>
      <c r="H26" s="100"/>
      <c r="I26" s="108">
        <v>2</v>
      </c>
      <c r="J26" s="108">
        <v>1</v>
      </c>
      <c r="K26" s="100"/>
      <c r="L26" s="100"/>
      <c r="M26" s="100"/>
      <c r="N26" s="108">
        <v>1</v>
      </c>
      <c r="O26" s="108">
        <v>1</v>
      </c>
      <c r="P26" s="108">
        <v>3</v>
      </c>
      <c r="Q26" s="100"/>
      <c r="R26" s="100"/>
      <c r="S26" s="100"/>
      <c r="T26" s="100"/>
      <c r="U26" s="100"/>
      <c r="V26" s="100"/>
      <c r="W26" s="108">
        <v>1</v>
      </c>
      <c r="X26" s="100"/>
      <c r="Y26" s="100"/>
      <c r="Z26" s="108">
        <v>3</v>
      </c>
      <c r="AA26" s="100"/>
      <c r="AB26" s="100"/>
      <c r="AC26" s="100"/>
      <c r="AD26" s="100"/>
      <c r="AE26" s="108">
        <v>2</v>
      </c>
      <c r="AF26" s="100"/>
      <c r="AG26" s="100"/>
      <c r="AH26" s="108">
        <v>1</v>
      </c>
      <c r="AI26" s="100"/>
      <c r="AJ26" s="100"/>
      <c r="AK26" s="108">
        <v>1</v>
      </c>
      <c r="AL26" s="100"/>
      <c r="AM26" s="100"/>
      <c r="AN26" s="100"/>
      <c r="AO26" s="100"/>
      <c r="AP26" s="100"/>
      <c r="AQ26" s="100"/>
      <c r="AR26" s="100"/>
      <c r="AS26" s="100"/>
      <c r="AT26" s="100"/>
      <c r="AU26" s="108">
        <v>1</v>
      </c>
      <c r="AV26" s="100"/>
      <c r="AW26" s="100"/>
      <c r="AX26" s="100"/>
      <c r="AY26" s="100"/>
      <c r="AZ26" s="100"/>
      <c r="BA26" s="100"/>
      <c r="BB26" s="100"/>
      <c r="BC26" s="100"/>
      <c r="BD26" s="100"/>
      <c r="BE26" s="100"/>
      <c r="BF26" s="100"/>
      <c r="BG26" s="100"/>
      <c r="BH26" s="108">
        <v>1</v>
      </c>
      <c r="BI26" s="100"/>
      <c r="BJ26" s="100"/>
      <c r="BK26" s="100"/>
      <c r="BL26" s="100"/>
      <c r="BM26" s="100"/>
      <c r="BN26" s="100"/>
      <c r="BO26" s="100"/>
      <c r="BP26" s="100"/>
      <c r="BQ26" s="109">
        <f>SUM(G26:BP26)</f>
        <v>18</v>
      </c>
      <c r="BR26" s="176"/>
      <c r="BS26" s="80"/>
      <c r="BT26" s="80"/>
      <c r="BU26" s="80"/>
      <c r="BV26" s="80"/>
      <c r="BW26" s="80"/>
      <c r="BX26" s="80"/>
      <c r="BY26" s="80"/>
      <c r="BZ26" s="80"/>
      <c r="CA26" s="80"/>
      <c r="CB26" s="80"/>
      <c r="CC26" s="80"/>
      <c r="CD26" s="80"/>
      <c r="CE26" s="80"/>
      <c r="CF26" s="80"/>
      <c r="CG26" s="80"/>
      <c r="CH26" s="80"/>
      <c r="CI26" s="80"/>
      <c r="CJ26" s="80"/>
      <c r="CK26" s="80"/>
      <c r="CL26" s="80"/>
      <c r="CM26" s="80"/>
      <c r="CN26" s="80"/>
      <c r="CO26" s="80"/>
      <c r="CP26" s="80"/>
      <c r="CQ26" s="80"/>
      <c r="CR26" s="80"/>
      <c r="CS26" s="80"/>
      <c r="CT26" s="80"/>
      <c r="CU26" s="80"/>
      <c r="CV26" s="80"/>
      <c r="CW26" s="80"/>
      <c r="CX26" s="80"/>
    </row>
    <row r="27" ht="17" customHeight="1">
      <c r="A27" t="s" s="140">
        <v>129</v>
      </c>
      <c r="B27" t="s" s="141">
        <v>130</v>
      </c>
      <c r="C27" t="s" s="141">
        <v>111</v>
      </c>
      <c r="D27" s="142">
        <v>30</v>
      </c>
      <c r="E27" t="s" s="141">
        <v>217</v>
      </c>
      <c r="F27" t="s" s="141">
        <v>131</v>
      </c>
      <c r="G27" s="142">
        <v>1</v>
      </c>
      <c r="H27" s="142">
        <v>1</v>
      </c>
      <c r="I27" s="142">
        <v>2</v>
      </c>
      <c r="J27" s="143"/>
      <c r="K27" s="143"/>
      <c r="L27" s="143"/>
      <c r="M27" s="143"/>
      <c r="N27" s="142">
        <v>1</v>
      </c>
      <c r="O27" s="143"/>
      <c r="P27" s="143"/>
      <c r="Q27" s="143"/>
      <c r="R27" s="143"/>
      <c r="S27" s="142">
        <v>1</v>
      </c>
      <c r="T27" s="143"/>
      <c r="U27" s="143"/>
      <c r="V27" s="143"/>
      <c r="W27" s="143"/>
      <c r="X27" s="143"/>
      <c r="Y27" s="143"/>
      <c r="Z27" s="142">
        <v>3</v>
      </c>
      <c r="AA27" s="143"/>
      <c r="AB27" s="143"/>
      <c r="AC27" s="143"/>
      <c r="AD27" s="143"/>
      <c r="AE27" s="143"/>
      <c r="AF27" s="143"/>
      <c r="AG27" s="143"/>
      <c r="AH27" s="143"/>
      <c r="AI27" s="143"/>
      <c r="AJ27" s="143"/>
      <c r="AK27" s="143"/>
      <c r="AL27" s="143"/>
      <c r="AM27" s="143"/>
      <c r="AN27" s="143"/>
      <c r="AO27" s="143"/>
      <c r="AP27" s="143"/>
      <c r="AQ27" s="143"/>
      <c r="AR27" s="143"/>
      <c r="AS27" s="142">
        <v>1</v>
      </c>
      <c r="AT27" s="143"/>
      <c r="AU27" s="143"/>
      <c r="AV27" s="143"/>
      <c r="AW27" s="143"/>
      <c r="AX27" s="143"/>
      <c r="AY27" s="143"/>
      <c r="AZ27" s="143"/>
      <c r="BA27" s="143"/>
      <c r="BB27" s="143"/>
      <c r="BC27" s="143"/>
      <c r="BD27" s="143"/>
      <c r="BE27" s="143"/>
      <c r="BF27" s="143"/>
      <c r="BG27" s="143"/>
      <c r="BH27" s="143"/>
      <c r="BI27" s="143"/>
      <c r="BJ27" s="143"/>
      <c r="BK27" s="142">
        <v>1</v>
      </c>
      <c r="BL27" s="142">
        <v>4</v>
      </c>
      <c r="BM27" s="143"/>
      <c r="BN27" s="142">
        <v>1</v>
      </c>
      <c r="BO27" s="143"/>
      <c r="BP27" s="143"/>
      <c r="BQ27" s="109">
        <f>SUM(G27:BP27)</f>
        <v>16</v>
      </c>
      <c r="BR27" s="176"/>
      <c r="BS27" s="80"/>
      <c r="BT27" s="80"/>
      <c r="BU27" s="80"/>
      <c r="BV27" s="80"/>
      <c r="BW27" s="80"/>
      <c r="BX27" s="80"/>
      <c r="BY27" s="80"/>
      <c r="BZ27" s="80"/>
      <c r="CA27" s="80"/>
      <c r="CB27" s="80"/>
      <c r="CC27" s="80"/>
      <c r="CD27" s="80"/>
      <c r="CE27" s="80"/>
      <c r="CF27" s="80"/>
      <c r="CG27" s="80"/>
      <c r="CH27" s="80"/>
      <c r="CI27" s="80"/>
      <c r="CJ27" s="80"/>
      <c r="CK27" s="80"/>
      <c r="CL27" s="80"/>
      <c r="CM27" s="80"/>
      <c r="CN27" s="80"/>
      <c r="CO27" s="80"/>
      <c r="CP27" s="80"/>
      <c r="CQ27" s="80"/>
      <c r="CR27" s="80"/>
      <c r="CS27" s="80"/>
      <c r="CT27" s="80"/>
      <c r="CU27" s="80"/>
      <c r="CV27" s="80"/>
      <c r="CW27" s="80"/>
      <c r="CX27" s="80"/>
    </row>
    <row r="28" ht="19" customHeight="1">
      <c r="A28" t="s" s="190">
        <v>218</v>
      </c>
      <c r="B28" t="s" s="191">
        <v>206</v>
      </c>
      <c r="C28" s="123"/>
      <c r="D28" s="37"/>
      <c r="E28" s="26"/>
      <c r="F28" s="37"/>
      <c r="G28" s="124">
        <f>SUM(G18:G27)</f>
        <v>13</v>
      </c>
      <c r="H28" s="124">
        <f>SUM(H18:H27)</f>
        <v>1</v>
      </c>
      <c r="I28" s="124">
        <f>SUM(I18:I27)</f>
        <v>14</v>
      </c>
      <c r="J28" s="124">
        <f>SUM(J18:J27)</f>
        <v>2</v>
      </c>
      <c r="K28" s="124">
        <f>SUM(K18:K27)</f>
        <v>1</v>
      </c>
      <c r="L28" s="124">
        <f>SUM(L18:L27)</f>
        <v>0</v>
      </c>
      <c r="M28" s="124">
        <f>SUM(M18:M27)</f>
        <v>1</v>
      </c>
      <c r="N28" s="124">
        <f>SUM(N18:N27)</f>
        <v>21</v>
      </c>
      <c r="O28" s="124">
        <f>SUM(O18:O27)</f>
        <v>1</v>
      </c>
      <c r="P28" s="124">
        <f>SUM(P18:P27)</f>
        <v>12</v>
      </c>
      <c r="Q28" s="124">
        <f>SUM(Q18:Q27)</f>
        <v>0</v>
      </c>
      <c r="R28" s="124">
        <f>SUM(R18:R27)</f>
        <v>1</v>
      </c>
      <c r="S28" s="124">
        <f>SUM(S18:S27)</f>
        <v>1</v>
      </c>
      <c r="T28" s="124">
        <f>SUM(T18:T27)</f>
        <v>1</v>
      </c>
      <c r="U28" s="124">
        <f>SUM(U18:U27)</f>
        <v>13</v>
      </c>
      <c r="V28" s="124">
        <f>SUM(V18:V27)</f>
        <v>2</v>
      </c>
      <c r="W28" s="124">
        <f>SUM(W18:W27)</f>
        <v>1</v>
      </c>
      <c r="X28" s="124">
        <f>SUM(X18:X27)</f>
        <v>0</v>
      </c>
      <c r="Y28" s="124">
        <f>SUM(Y18:Y27)</f>
        <v>0</v>
      </c>
      <c r="Z28" s="124">
        <f>SUM(Z18:Z27)</f>
        <v>40</v>
      </c>
      <c r="AA28" s="124">
        <f>SUM(AA18:AA27)</f>
        <v>2</v>
      </c>
      <c r="AB28" s="124">
        <f>SUM(AB18:AB27)</f>
        <v>0</v>
      </c>
      <c r="AC28" s="124">
        <f>SUM(AC18:AC27)</f>
        <v>3</v>
      </c>
      <c r="AD28" s="124">
        <f>SUM(AD18:AD27)</f>
        <v>2</v>
      </c>
      <c r="AE28" s="124">
        <f>SUM(AE18:AE27)</f>
        <v>11</v>
      </c>
      <c r="AF28" s="124">
        <f>SUM(AF18:AF27)</f>
        <v>0</v>
      </c>
      <c r="AG28" s="124">
        <f>SUM(AG18:AG27)</f>
        <v>0</v>
      </c>
      <c r="AH28" s="124">
        <f>SUM(AH18:AH27)</f>
        <v>14</v>
      </c>
      <c r="AI28" s="124">
        <f>SUM(AI18:AI27)</f>
        <v>0</v>
      </c>
      <c r="AJ28" s="124">
        <f>SUM(AJ18:AJ27)</f>
        <v>4</v>
      </c>
      <c r="AK28" s="124">
        <f>SUM(AK18:AK27)</f>
        <v>3</v>
      </c>
      <c r="AL28" s="124">
        <f>SUM(AL18:AL27)</f>
        <v>15</v>
      </c>
      <c r="AM28" s="124">
        <f>SUM(AM18:AM27)</f>
        <v>0</v>
      </c>
      <c r="AN28" s="124">
        <f>SUM(AN18:AN27)</f>
        <v>0</v>
      </c>
      <c r="AO28" s="124">
        <f>SUM(AO18:AO27)</f>
        <v>5</v>
      </c>
      <c r="AP28" s="124">
        <f>SUM(AP18:AP27)</f>
        <v>2</v>
      </c>
      <c r="AQ28" s="124">
        <f>SUM(AQ18:AQ27)</f>
        <v>1</v>
      </c>
      <c r="AR28" s="124">
        <f>SUM(AR18:AR27)</f>
        <v>0</v>
      </c>
      <c r="AS28" s="124">
        <f>SUM(AS18:AS27)</f>
        <v>4</v>
      </c>
      <c r="AT28" s="124">
        <f>SUM(AT18:AT27)</f>
        <v>3</v>
      </c>
      <c r="AU28" s="124">
        <f>SUM(AU18:AU27)</f>
        <v>18</v>
      </c>
      <c r="AV28" s="124">
        <f>SUM(AV18:AV27)</f>
        <v>1</v>
      </c>
      <c r="AW28" s="124">
        <f>SUM(AW18:AW27)</f>
        <v>1</v>
      </c>
      <c r="AX28" s="124">
        <f>SUM(AX18:AX27)</f>
        <v>1</v>
      </c>
      <c r="AY28" s="124">
        <f>SUM(AY18:AY27)</f>
        <v>1</v>
      </c>
      <c r="AZ28" s="124">
        <f>SUM(AZ18:AZ27)</f>
        <v>2</v>
      </c>
      <c r="BA28" s="124">
        <f>SUM(BA18:BA27)</f>
        <v>1</v>
      </c>
      <c r="BB28" s="124">
        <f>SUM(BB18:BB27)</f>
        <v>0</v>
      </c>
      <c r="BC28" s="124">
        <f>SUM(BC18:BC27)</f>
        <v>0</v>
      </c>
      <c r="BD28" s="124">
        <f>SUM(BD18:BD27)</f>
        <v>0</v>
      </c>
      <c r="BE28" s="124">
        <f>SUM(BE18:BE27)</f>
        <v>3</v>
      </c>
      <c r="BF28" s="124">
        <f>SUM(BF18:BF27)</f>
        <v>1</v>
      </c>
      <c r="BG28" s="124">
        <f>SUM(BG18:BG27)</f>
        <v>1</v>
      </c>
      <c r="BH28" s="124">
        <f>SUM(BH18:BH27)</f>
        <v>1</v>
      </c>
      <c r="BI28" s="124">
        <f>SUM(BI18:BI27)</f>
        <v>3</v>
      </c>
      <c r="BJ28" s="124">
        <f>SUM(BJ18:BJ27)</f>
        <v>0</v>
      </c>
      <c r="BK28" s="124">
        <f>SUM(BK18:BK27)</f>
        <v>10</v>
      </c>
      <c r="BL28" s="124">
        <f>SUM(BL18:BL27)</f>
        <v>17</v>
      </c>
      <c r="BM28" s="124">
        <f>SUM(BM18:BM27)</f>
        <v>6</v>
      </c>
      <c r="BN28" s="124">
        <f>SUM(BN18:BN27)</f>
        <v>7</v>
      </c>
      <c r="BO28" s="124">
        <f>SUM(BO18:BO27)</f>
        <v>0</v>
      </c>
      <c r="BP28" s="124">
        <f>SUM(BP18:BP27)</f>
        <v>3</v>
      </c>
      <c r="BQ28" s="124">
        <f>SUM(BQ18:BQ27)</f>
        <v>271</v>
      </c>
      <c r="BR28" s="194"/>
      <c r="BS28" s="80"/>
      <c r="BT28" s="80"/>
      <c r="BU28" s="80"/>
      <c r="BV28" s="80"/>
      <c r="BW28" s="80"/>
      <c r="BX28" s="80"/>
      <c r="BY28" s="80"/>
      <c r="BZ28" s="80"/>
      <c r="CA28" s="80"/>
      <c r="CB28" s="80"/>
      <c r="CC28" s="80"/>
      <c r="CD28" s="80"/>
      <c r="CE28" s="80"/>
      <c r="CF28" s="80"/>
      <c r="CG28" s="80"/>
      <c r="CH28" s="80"/>
      <c r="CI28" s="80"/>
      <c r="CJ28" s="80"/>
      <c r="CK28" s="80"/>
      <c r="CL28" s="80"/>
      <c r="CM28" s="80"/>
      <c r="CN28" s="80"/>
      <c r="CO28" s="80"/>
      <c r="CP28" s="80"/>
      <c r="CQ28" s="80"/>
      <c r="CR28" s="80"/>
      <c r="CS28" s="80"/>
      <c r="CT28" s="80"/>
      <c r="CU28" s="80"/>
      <c r="CV28" s="80"/>
      <c r="CW28" s="80"/>
      <c r="CX28" s="80"/>
    </row>
    <row r="29" ht="17" customHeight="1">
      <c r="A29" s="192"/>
      <c r="B29" t="s" s="193">
        <v>216</v>
      </c>
      <c r="C29" s="127"/>
      <c r="D29" s="37"/>
      <c r="E29" s="26"/>
      <c r="F29" s="37"/>
      <c r="G29" s="128">
        <f>G28/BQ28</f>
        <v>0.047970479704797</v>
      </c>
      <c r="H29" s="128">
        <f>H28/BQ28</f>
        <v>0.003690036900369</v>
      </c>
      <c r="I29" s="128">
        <f>I28/BQ28</f>
        <v>0.0516605166051661</v>
      </c>
      <c r="J29" s="128">
        <f>J28/BQ28</f>
        <v>0.00738007380073801</v>
      </c>
      <c r="K29" s="128">
        <f>K28/BQ28</f>
        <v>0.003690036900369</v>
      </c>
      <c r="L29" s="128">
        <f>L28/BQ28</f>
        <v>0</v>
      </c>
      <c r="M29" s="128">
        <f>M28/BQ28</f>
        <v>0.003690036900369</v>
      </c>
      <c r="N29" s="128">
        <f>N28/BQ28</f>
        <v>0.0774907749077491</v>
      </c>
      <c r="O29" s="128">
        <f>O28/BQ28</f>
        <v>0.003690036900369</v>
      </c>
      <c r="P29" s="128">
        <f>P28/BQ28</f>
        <v>0.044280442804428</v>
      </c>
      <c r="Q29" s="128">
        <f>Q28/BQ28</f>
        <v>0</v>
      </c>
      <c r="R29" s="128">
        <f>R28/BQ28</f>
        <v>0.003690036900369</v>
      </c>
      <c r="S29" s="128">
        <f>S28/BQ28</f>
        <v>0.003690036900369</v>
      </c>
      <c r="T29" s="128">
        <f>T28/BQ28</f>
        <v>0.003690036900369</v>
      </c>
      <c r="U29" s="128">
        <f>U28/BQ28</f>
        <v>0.047970479704797</v>
      </c>
      <c r="V29" s="128">
        <f>V28/BQ28</f>
        <v>0.00738007380073801</v>
      </c>
      <c r="W29" s="128">
        <f>W28/BQ28</f>
        <v>0.003690036900369</v>
      </c>
      <c r="X29" s="128">
        <f>X28/BQ28</f>
        <v>0</v>
      </c>
      <c r="Y29" s="128">
        <f>Y28/BQ28</f>
        <v>0</v>
      </c>
      <c r="Z29" s="128">
        <f>Z28/BQ28</f>
        <v>0.14760147601476</v>
      </c>
      <c r="AA29" s="128">
        <f>AA28/BQ28</f>
        <v>0.00738007380073801</v>
      </c>
      <c r="AB29" s="128">
        <f>AB28/BQ28</f>
        <v>0</v>
      </c>
      <c r="AC29" s="128">
        <f>AC28/BQ28</f>
        <v>0.011070110701107</v>
      </c>
      <c r="AD29" s="128">
        <f>AD28/BQ28</f>
        <v>0.00738007380073801</v>
      </c>
      <c r="AE29" s="128">
        <f>AE28/BQ28</f>
        <v>0.040590405904059</v>
      </c>
      <c r="AF29" s="128">
        <f>AF28/BQ28</f>
        <v>0</v>
      </c>
      <c r="AG29" s="128">
        <f>AG28/BQ28</f>
        <v>0</v>
      </c>
      <c r="AH29" s="128">
        <f>AH28/BQ28</f>
        <v>0.0516605166051661</v>
      </c>
      <c r="AI29" s="128">
        <f>AI28/BQ28</f>
        <v>0</v>
      </c>
      <c r="AJ29" s="128">
        <f>AJ28/BQ28</f>
        <v>0.014760147601476</v>
      </c>
      <c r="AK29" s="128">
        <f>AK28/BQ28</f>
        <v>0.011070110701107</v>
      </c>
      <c r="AL29" s="128">
        <f>AL28/BQ28</f>
        <v>0.0553505535055351</v>
      </c>
      <c r="AM29" s="128">
        <f>AM28/BQ28</f>
        <v>0</v>
      </c>
      <c r="AN29" s="128">
        <f>AN28/BQ28</f>
        <v>0</v>
      </c>
      <c r="AO29" s="128">
        <f>AO28/BQ28</f>
        <v>0.018450184501845</v>
      </c>
      <c r="AP29" s="128">
        <f>AP28/BQ28</f>
        <v>0.00738007380073801</v>
      </c>
      <c r="AQ29" s="128">
        <f>AQ28/BQ28</f>
        <v>0.003690036900369</v>
      </c>
      <c r="AR29" s="128">
        <f>AR28/BQ28</f>
        <v>0</v>
      </c>
      <c r="AS29" s="128">
        <f>AS28/BQ28</f>
        <v>0.014760147601476</v>
      </c>
      <c r="AT29" s="128">
        <f>AT28/BQ28</f>
        <v>0.011070110701107</v>
      </c>
      <c r="AU29" s="128">
        <f>AU28/BQ28</f>
        <v>0.0664206642066421</v>
      </c>
      <c r="AV29" s="128">
        <f>AV28/BQ28</f>
        <v>0.003690036900369</v>
      </c>
      <c r="AW29" s="128">
        <f>AW28/BQ28</f>
        <v>0.003690036900369</v>
      </c>
      <c r="AX29" s="128">
        <f>AX28/BQ28</f>
        <v>0.003690036900369</v>
      </c>
      <c r="AY29" s="128">
        <f>AY28/BQ28</f>
        <v>0.003690036900369</v>
      </c>
      <c r="AZ29" s="128">
        <f>AZ28/BQ28</f>
        <v>0.00738007380073801</v>
      </c>
      <c r="BA29" s="128">
        <f>BA28/BQ28</f>
        <v>0.003690036900369</v>
      </c>
      <c r="BB29" s="128">
        <f>BB28/BQ28</f>
        <v>0</v>
      </c>
      <c r="BC29" s="128">
        <f>BC28/BQ28</f>
        <v>0</v>
      </c>
      <c r="BD29" s="128">
        <f>BD28/BQ28</f>
        <v>0</v>
      </c>
      <c r="BE29" s="128">
        <f>BE28/BQ28</f>
        <v>0.011070110701107</v>
      </c>
      <c r="BF29" s="128">
        <f>BF28/BQ28</f>
        <v>0.003690036900369</v>
      </c>
      <c r="BG29" s="128">
        <f>BG28/BQ28</f>
        <v>0.003690036900369</v>
      </c>
      <c r="BH29" s="128">
        <f>BH28/BQ28</f>
        <v>0.003690036900369</v>
      </c>
      <c r="BI29" s="128">
        <f>BI28/BQ28</f>
        <v>0.011070110701107</v>
      </c>
      <c r="BJ29" s="128">
        <f>BJ28/BQ28</f>
        <v>0</v>
      </c>
      <c r="BK29" s="128">
        <f>BK28/BQ28</f>
        <v>0.03690036900369</v>
      </c>
      <c r="BL29" s="128">
        <f>BL28/BQ28</f>
        <v>0.0627306273062731</v>
      </c>
      <c r="BM29" s="128">
        <f>BM28/BQ28</f>
        <v>0.022140221402214</v>
      </c>
      <c r="BN29" s="128">
        <f>BN28/BQ28</f>
        <v>0.025830258302583</v>
      </c>
      <c r="BO29" s="128">
        <f>BO28/BQ28</f>
        <v>0</v>
      </c>
      <c r="BP29" s="128">
        <f>BP28/BQ28</f>
        <v>0.011070110701107</v>
      </c>
      <c r="BQ29" s="128">
        <f>BQ28/BQ28</f>
        <v>1</v>
      </c>
      <c r="BR29" s="194"/>
      <c r="BS29" s="80"/>
      <c r="BT29" s="80"/>
      <c r="BU29" s="80"/>
      <c r="BV29" s="80"/>
      <c r="BW29" s="80"/>
      <c r="BX29" s="80"/>
      <c r="BY29" s="80"/>
      <c r="BZ29" s="80"/>
      <c r="CA29" s="80"/>
      <c r="CB29" s="80"/>
      <c r="CC29" s="80"/>
      <c r="CD29" s="80"/>
      <c r="CE29" s="80"/>
      <c r="CF29" s="80"/>
      <c r="CG29" s="80"/>
      <c r="CH29" s="80"/>
      <c r="CI29" s="80"/>
      <c r="CJ29" s="80"/>
      <c r="CK29" s="80"/>
      <c r="CL29" s="80"/>
      <c r="CM29" s="80"/>
      <c r="CN29" s="80"/>
      <c r="CO29" s="80"/>
      <c r="CP29" s="80"/>
      <c r="CQ29" s="80"/>
      <c r="CR29" s="80"/>
      <c r="CS29" s="80"/>
      <c r="CT29" s="80"/>
      <c r="CU29" s="80"/>
      <c r="CV29" s="80"/>
      <c r="CW29" s="80"/>
      <c r="CX29" s="80"/>
    </row>
    <row r="30" ht="17" customHeight="1">
      <c r="A30" s="192"/>
      <c r="B30" t="s" s="193">
        <v>208</v>
      </c>
      <c r="C30" s="127"/>
      <c r="D30" s="37"/>
      <c r="E30" s="26"/>
      <c r="F30" s="37"/>
      <c r="G30" s="128">
        <f>G28/BQ48</f>
        <v>0.0167958656330749</v>
      </c>
      <c r="H30" s="128">
        <f>H28/BQ48</f>
        <v>0.00129198966408269</v>
      </c>
      <c r="I30" s="128">
        <f>I28/BQ48</f>
        <v>0.0180878552971576</v>
      </c>
      <c r="J30" s="128">
        <f>J28/BQ48</f>
        <v>0.00258397932816537</v>
      </c>
      <c r="K30" s="128">
        <f>K28/BQ48</f>
        <v>0.00129198966408269</v>
      </c>
      <c r="L30" s="128">
        <f>L28/BQ48</f>
        <v>0</v>
      </c>
      <c r="M30" s="128">
        <f>M28/BQ48</f>
        <v>0.00129198966408269</v>
      </c>
      <c r="N30" s="128">
        <f>N28/BQ48</f>
        <v>0.0271317829457364</v>
      </c>
      <c r="O30" s="128">
        <f>O28/BQ48</f>
        <v>0.00129198966408269</v>
      </c>
      <c r="P30" s="128">
        <f>P28/BQ48</f>
        <v>0.0155038759689922</v>
      </c>
      <c r="Q30" s="128">
        <f>Q28/BQ48</f>
        <v>0</v>
      </c>
      <c r="R30" s="128">
        <f>R28/BQ48</f>
        <v>0.00129198966408269</v>
      </c>
      <c r="S30" s="128">
        <f>S28/BQ48</f>
        <v>0.00129198966408269</v>
      </c>
      <c r="T30" s="128">
        <f>T28/BQ48</f>
        <v>0.00129198966408269</v>
      </c>
      <c r="U30" s="128">
        <f>U28/BQ48</f>
        <v>0.0167958656330749</v>
      </c>
      <c r="V30" s="128">
        <f>V28/BQ48</f>
        <v>0.00258397932816537</v>
      </c>
      <c r="W30" s="128">
        <f>W28/BQ48</f>
        <v>0.00129198966408269</v>
      </c>
      <c r="X30" s="128">
        <f>X28/BQ48</f>
        <v>0</v>
      </c>
      <c r="Y30" s="128">
        <f>Y28/BQ48</f>
        <v>0</v>
      </c>
      <c r="Z30" s="128">
        <f>Z28/BQ48</f>
        <v>0.0516795865633075</v>
      </c>
      <c r="AA30" s="128">
        <f>AA28/BQ48</f>
        <v>0.00258397932816537</v>
      </c>
      <c r="AB30" s="128">
        <f>AB28/BQ48</f>
        <v>0</v>
      </c>
      <c r="AC30" s="128">
        <f>AC28/BQ48</f>
        <v>0.00387596899224806</v>
      </c>
      <c r="AD30" s="128">
        <f>AD28/BQ48</f>
        <v>0.00258397932816537</v>
      </c>
      <c r="AE30" s="128">
        <f>AE28/BQ48</f>
        <v>0.0142118863049096</v>
      </c>
      <c r="AF30" s="128">
        <f>AF28/BQ48</f>
        <v>0</v>
      </c>
      <c r="AG30" s="128">
        <f>AG28/BQ48</f>
        <v>0</v>
      </c>
      <c r="AH30" s="128">
        <f>AH28/BQ48</f>
        <v>0.0180878552971576</v>
      </c>
      <c r="AI30" s="128">
        <f>AI28/BQ48</f>
        <v>0</v>
      </c>
      <c r="AJ30" s="128">
        <f>AJ28/BQ48</f>
        <v>0.00516795865633075</v>
      </c>
      <c r="AK30" s="128">
        <f>AK28/BQ48</f>
        <v>0.00387596899224806</v>
      </c>
      <c r="AL30" s="128">
        <f>AL28/BQ48</f>
        <v>0.0193798449612403</v>
      </c>
      <c r="AM30" s="128">
        <f>AM28/BQ48</f>
        <v>0</v>
      </c>
      <c r="AN30" s="128">
        <f>AN28/BQ48</f>
        <v>0</v>
      </c>
      <c r="AO30" s="128">
        <f>AO28/BQ48</f>
        <v>0.00645994832041344</v>
      </c>
      <c r="AP30" s="128">
        <f>AP28/BQ48</f>
        <v>0.00258397932816537</v>
      </c>
      <c r="AQ30" s="128">
        <f>AQ28/BQ48</f>
        <v>0.00129198966408269</v>
      </c>
      <c r="AR30" s="128">
        <f>AR28/BQ48</f>
        <v>0</v>
      </c>
      <c r="AS30" s="128">
        <f>AS28/BQ48</f>
        <v>0.00516795865633075</v>
      </c>
      <c r="AT30" s="128">
        <f>AT28/BQ48</f>
        <v>0.00387596899224806</v>
      </c>
      <c r="AU30" s="128">
        <f>AU28/BQ48</f>
        <v>0.0232558139534884</v>
      </c>
      <c r="AV30" s="128">
        <f>AV28/BQ48</f>
        <v>0.00129198966408269</v>
      </c>
      <c r="AW30" s="128">
        <f>AW28/BQ48</f>
        <v>0.00129198966408269</v>
      </c>
      <c r="AX30" s="128">
        <f>AX28/BQ48</f>
        <v>0.00129198966408269</v>
      </c>
      <c r="AY30" s="128">
        <f>AY28/BQ48</f>
        <v>0.00129198966408269</v>
      </c>
      <c r="AZ30" s="128">
        <f>AZ28/BQ48</f>
        <v>0.00258397932816537</v>
      </c>
      <c r="BA30" s="128">
        <f>BA28/BQ48</f>
        <v>0.00129198966408269</v>
      </c>
      <c r="BB30" s="128">
        <f>BB28/BQ48</f>
        <v>0</v>
      </c>
      <c r="BC30" s="128">
        <f>BC28/BQ48</f>
        <v>0</v>
      </c>
      <c r="BD30" s="128">
        <f>BD28/BQ48</f>
        <v>0</v>
      </c>
      <c r="BE30" s="128">
        <f>BE28/BQ48</f>
        <v>0.00387596899224806</v>
      </c>
      <c r="BF30" s="128">
        <f>BF28/BQ48</f>
        <v>0.00129198966408269</v>
      </c>
      <c r="BG30" s="128">
        <f>BG28/BQ48</f>
        <v>0.00129198966408269</v>
      </c>
      <c r="BH30" s="128">
        <f>BH28/BQ48</f>
        <v>0.00129198966408269</v>
      </c>
      <c r="BI30" s="128">
        <f>BI28/BQ48</f>
        <v>0.00387596899224806</v>
      </c>
      <c r="BJ30" s="128">
        <f>BJ28/BQ48</f>
        <v>0</v>
      </c>
      <c r="BK30" s="128">
        <f>BK28/BQ48</f>
        <v>0.0129198966408269</v>
      </c>
      <c r="BL30" s="128">
        <f>BL28/BQ48</f>
        <v>0.0219638242894057</v>
      </c>
      <c r="BM30" s="128">
        <f>BM28/BQ48</f>
        <v>0.00775193798449612</v>
      </c>
      <c r="BN30" s="128">
        <f>BN28/BQ48</f>
        <v>0.009043927648578811</v>
      </c>
      <c r="BO30" s="128">
        <f>BO28/BQ48</f>
        <v>0</v>
      </c>
      <c r="BP30" s="128">
        <f>BP28/BQ48</f>
        <v>0.00387596899224806</v>
      </c>
      <c r="BQ30" s="128">
        <f>BQ28/BQ48</f>
        <v>0.350129198966408</v>
      </c>
      <c r="BR30" s="194"/>
      <c r="BS30" s="80"/>
      <c r="BT30" s="80"/>
      <c r="BU30" s="80"/>
      <c r="BV30" s="80"/>
      <c r="BW30" s="80"/>
      <c r="BX30" s="80"/>
      <c r="BY30" s="80"/>
      <c r="BZ30" s="80"/>
      <c r="CA30" s="80"/>
      <c r="CB30" s="80"/>
      <c r="CC30" s="80"/>
      <c r="CD30" s="80"/>
      <c r="CE30" s="80"/>
      <c r="CF30" s="80"/>
      <c r="CG30" s="80"/>
      <c r="CH30" s="80"/>
      <c r="CI30" s="80"/>
      <c r="CJ30" s="80"/>
      <c r="CK30" s="80"/>
      <c r="CL30" s="80"/>
      <c r="CM30" s="80"/>
      <c r="CN30" s="80"/>
      <c r="CO30" s="80"/>
      <c r="CP30" s="80"/>
      <c r="CQ30" s="80"/>
      <c r="CR30" s="80"/>
      <c r="CS30" s="80"/>
      <c r="CT30" s="80"/>
      <c r="CU30" s="80"/>
      <c r="CV30" s="80"/>
      <c r="CW30" s="80"/>
      <c r="CX30" s="80"/>
    </row>
    <row r="31" ht="19" customHeight="1">
      <c r="A31" s="195"/>
      <c r="B31" t="s" s="196">
        <v>209</v>
      </c>
      <c r="C31" s="147"/>
      <c r="D31" s="37"/>
      <c r="E31" s="26"/>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131"/>
      <c r="BR31" s="176"/>
      <c r="BS31" s="80"/>
      <c r="BT31" s="80"/>
      <c r="BU31" s="80"/>
      <c r="BV31" s="80"/>
      <c r="BW31" s="80"/>
      <c r="BX31" s="80"/>
      <c r="BY31" s="80"/>
      <c r="BZ31" s="80"/>
      <c r="CA31" s="80"/>
      <c r="CB31" s="80"/>
      <c r="CC31" s="80"/>
      <c r="CD31" s="80"/>
      <c r="CE31" s="80"/>
      <c r="CF31" s="80"/>
      <c r="CG31" s="80"/>
      <c r="CH31" s="80"/>
      <c r="CI31" s="80"/>
      <c r="CJ31" s="80"/>
      <c r="CK31" s="80"/>
      <c r="CL31" s="80"/>
      <c r="CM31" s="80"/>
      <c r="CN31" s="80"/>
      <c r="CO31" s="80"/>
      <c r="CP31" s="80"/>
      <c r="CQ31" s="80"/>
      <c r="CR31" s="80"/>
      <c r="CS31" s="80"/>
      <c r="CT31" s="80"/>
      <c r="CU31" s="80"/>
      <c r="CV31" s="80"/>
      <c r="CW31" s="80"/>
      <c r="CX31" s="80"/>
    </row>
    <row r="32" ht="8" customHeight="1">
      <c r="A32" s="39"/>
      <c r="B32" s="37"/>
      <c r="C32" s="37"/>
      <c r="D32" s="37"/>
      <c r="E32" s="26"/>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131"/>
      <c r="BR32" s="176"/>
      <c r="BS32" s="80"/>
      <c r="BT32" s="80"/>
      <c r="BU32" s="80"/>
      <c r="BV32" s="80"/>
      <c r="BW32" s="80"/>
      <c r="BX32" s="80"/>
      <c r="BY32" s="80"/>
      <c r="BZ32" s="80"/>
      <c r="CA32" s="80"/>
      <c r="CB32" s="80"/>
      <c r="CC32" s="80"/>
      <c r="CD32" s="80"/>
      <c r="CE32" s="80"/>
      <c r="CF32" s="80"/>
      <c r="CG32" s="80"/>
      <c r="CH32" s="80"/>
      <c r="CI32" s="80"/>
      <c r="CJ32" s="80"/>
      <c r="CK32" s="80"/>
      <c r="CL32" s="80"/>
      <c r="CM32" s="80"/>
      <c r="CN32" s="80"/>
      <c r="CO32" s="80"/>
      <c r="CP32" s="80"/>
      <c r="CQ32" s="80"/>
      <c r="CR32" s="80"/>
      <c r="CS32" s="80"/>
      <c r="CT32" s="80"/>
      <c r="CU32" s="80"/>
      <c r="CV32" s="80"/>
      <c r="CW32" s="80"/>
      <c r="CX32" s="80"/>
    </row>
    <row r="33" ht="17" customHeight="1">
      <c r="A33" t="s" s="106">
        <v>92</v>
      </c>
      <c r="B33" t="s" s="107">
        <v>93</v>
      </c>
      <c r="C33" t="s" s="107">
        <v>83</v>
      </c>
      <c r="D33" s="108">
        <v>70</v>
      </c>
      <c r="E33" t="s" s="107">
        <v>219</v>
      </c>
      <c r="F33" t="s" s="107">
        <v>85</v>
      </c>
      <c r="G33" s="100"/>
      <c r="H33" s="100"/>
      <c r="I33" s="100"/>
      <c r="J33" s="100"/>
      <c r="K33" s="100"/>
      <c r="L33" s="100"/>
      <c r="M33" s="100"/>
      <c r="N33" s="108">
        <v>3</v>
      </c>
      <c r="O33" s="100"/>
      <c r="P33" s="108">
        <v>2</v>
      </c>
      <c r="Q33" s="100"/>
      <c r="R33" s="100"/>
      <c r="S33" s="100"/>
      <c r="T33" s="100"/>
      <c r="U33" s="108">
        <v>1</v>
      </c>
      <c r="V33" s="100"/>
      <c r="W33" s="100"/>
      <c r="X33" s="100"/>
      <c r="Y33" s="100"/>
      <c r="Z33" s="108">
        <v>4</v>
      </c>
      <c r="AA33" s="100"/>
      <c r="AB33" s="100"/>
      <c r="AC33" s="100"/>
      <c r="AD33" s="100"/>
      <c r="AE33" s="100"/>
      <c r="AF33" s="100"/>
      <c r="AG33" s="100"/>
      <c r="AH33" s="100"/>
      <c r="AI33" s="100"/>
      <c r="AJ33" s="100"/>
      <c r="AK33" s="100"/>
      <c r="AL33" s="100"/>
      <c r="AM33" s="100"/>
      <c r="AN33" s="100"/>
      <c r="AO33" s="100"/>
      <c r="AP33" s="100"/>
      <c r="AQ33" s="100"/>
      <c r="AR33" s="100"/>
      <c r="AS33" s="100"/>
      <c r="AT33" s="100"/>
      <c r="AU33" s="108">
        <v>1</v>
      </c>
      <c r="AV33" s="100"/>
      <c r="AW33" s="100"/>
      <c r="AX33" s="100"/>
      <c r="AY33" s="100"/>
      <c r="AZ33" s="100"/>
      <c r="BA33" s="100"/>
      <c r="BB33" s="100"/>
      <c r="BC33" s="100"/>
      <c r="BD33" s="108">
        <v>1</v>
      </c>
      <c r="BE33" s="100"/>
      <c r="BF33" s="100"/>
      <c r="BG33" s="100"/>
      <c r="BH33" s="108">
        <v>1</v>
      </c>
      <c r="BI33" s="100"/>
      <c r="BJ33" s="100"/>
      <c r="BK33" s="100"/>
      <c r="BL33" s="108">
        <v>4</v>
      </c>
      <c r="BM33" s="100"/>
      <c r="BN33" s="100"/>
      <c r="BO33" s="100"/>
      <c r="BP33" s="100"/>
      <c r="BQ33" s="139">
        <f>SUM(G33:BP33)</f>
        <v>17</v>
      </c>
      <c r="BR33" s="176"/>
      <c r="BS33" s="80"/>
      <c r="BT33" s="80"/>
      <c r="BU33" s="80"/>
      <c r="BV33" s="80"/>
      <c r="BW33" s="80"/>
      <c r="BX33" s="80"/>
      <c r="BY33" s="80"/>
      <c r="BZ33" s="80"/>
      <c r="CA33" s="80"/>
      <c r="CB33" s="80"/>
      <c r="CC33" s="80"/>
      <c r="CD33" s="80"/>
      <c r="CE33" s="80"/>
      <c r="CF33" s="80"/>
      <c r="CG33" s="80"/>
      <c r="CH33" s="80"/>
      <c r="CI33" s="80"/>
      <c r="CJ33" s="80"/>
      <c r="CK33" s="80"/>
      <c r="CL33" s="80"/>
      <c r="CM33" s="80"/>
      <c r="CN33" s="80"/>
      <c r="CO33" s="80"/>
      <c r="CP33" s="80"/>
      <c r="CQ33" s="80"/>
      <c r="CR33" s="80"/>
      <c r="CS33" s="80"/>
      <c r="CT33" s="80"/>
      <c r="CU33" s="80"/>
      <c r="CV33" s="80"/>
      <c r="CW33" s="80"/>
      <c r="CX33" s="80"/>
    </row>
    <row r="34" ht="17" customHeight="1">
      <c r="A34" t="s" s="106">
        <v>94</v>
      </c>
      <c r="B34" t="s" s="107">
        <v>95</v>
      </c>
      <c r="C34" t="s" s="107">
        <v>83</v>
      </c>
      <c r="D34" s="108">
        <v>70</v>
      </c>
      <c r="E34" t="s" s="107">
        <v>219</v>
      </c>
      <c r="F34" t="s" s="107">
        <v>85</v>
      </c>
      <c r="G34" s="108">
        <v>1</v>
      </c>
      <c r="H34" s="100"/>
      <c r="I34" s="100"/>
      <c r="J34" s="100"/>
      <c r="K34" s="100"/>
      <c r="L34" s="108">
        <v>1</v>
      </c>
      <c r="M34" s="100"/>
      <c r="N34" s="108">
        <v>2</v>
      </c>
      <c r="O34" s="100"/>
      <c r="P34" s="108">
        <v>1</v>
      </c>
      <c r="Q34" s="100"/>
      <c r="R34" s="108">
        <v>1</v>
      </c>
      <c r="S34" s="108">
        <v>1</v>
      </c>
      <c r="T34" s="100"/>
      <c r="U34" s="100"/>
      <c r="V34" s="100"/>
      <c r="W34" s="100"/>
      <c r="X34" s="100"/>
      <c r="Y34" s="100"/>
      <c r="Z34" s="108">
        <v>1</v>
      </c>
      <c r="AA34" s="108">
        <v>1</v>
      </c>
      <c r="AB34" s="100"/>
      <c r="AC34" s="108">
        <v>1</v>
      </c>
      <c r="AD34" s="100"/>
      <c r="AE34" s="108">
        <v>1</v>
      </c>
      <c r="AF34" s="100"/>
      <c r="AG34" s="100"/>
      <c r="AH34" s="100"/>
      <c r="AI34" s="100"/>
      <c r="AJ34" s="100"/>
      <c r="AK34" s="108">
        <v>1</v>
      </c>
      <c r="AL34" s="108">
        <v>1</v>
      </c>
      <c r="AM34" s="100"/>
      <c r="AN34" s="100"/>
      <c r="AO34" s="100"/>
      <c r="AP34" s="100"/>
      <c r="AQ34" s="100"/>
      <c r="AR34" s="100"/>
      <c r="AS34" s="100"/>
      <c r="AT34" s="100"/>
      <c r="AU34" s="108">
        <v>1</v>
      </c>
      <c r="AV34" s="100"/>
      <c r="AW34" s="100"/>
      <c r="AX34" s="100"/>
      <c r="AY34" s="100"/>
      <c r="AZ34" s="100"/>
      <c r="BA34" s="100"/>
      <c r="BB34" s="100"/>
      <c r="BC34" s="100"/>
      <c r="BD34" s="100"/>
      <c r="BE34" s="100"/>
      <c r="BF34" s="100"/>
      <c r="BG34" s="100"/>
      <c r="BH34" s="100"/>
      <c r="BI34" s="100"/>
      <c r="BJ34" s="100"/>
      <c r="BK34" s="108">
        <v>1</v>
      </c>
      <c r="BL34" s="108">
        <v>2</v>
      </c>
      <c r="BM34" s="100"/>
      <c r="BN34" s="108">
        <v>2</v>
      </c>
      <c r="BO34" s="108">
        <v>1</v>
      </c>
      <c r="BP34" s="100"/>
      <c r="BQ34" s="139">
        <f>SUM(G34:BP34)</f>
        <v>20</v>
      </c>
      <c r="BR34" s="176"/>
      <c r="BS34" s="80"/>
      <c r="BT34" s="80"/>
      <c r="BU34" s="80"/>
      <c r="BV34" s="80"/>
      <c r="BW34" s="80"/>
      <c r="BX34" s="80"/>
      <c r="BY34" s="80"/>
      <c r="BZ34" s="80"/>
      <c r="CA34" s="80"/>
      <c r="CB34" s="80"/>
      <c r="CC34" s="80"/>
      <c r="CD34" s="80"/>
      <c r="CE34" s="80"/>
      <c r="CF34" s="80"/>
      <c r="CG34" s="80"/>
      <c r="CH34" s="80"/>
      <c r="CI34" s="80"/>
      <c r="CJ34" s="80"/>
      <c r="CK34" s="80"/>
      <c r="CL34" s="80"/>
      <c r="CM34" s="80"/>
      <c r="CN34" s="80"/>
      <c r="CO34" s="80"/>
      <c r="CP34" s="80"/>
      <c r="CQ34" s="80"/>
      <c r="CR34" s="80"/>
      <c r="CS34" s="80"/>
      <c r="CT34" s="80"/>
      <c r="CU34" s="80"/>
      <c r="CV34" s="80"/>
      <c r="CW34" s="80"/>
      <c r="CX34" s="80"/>
    </row>
    <row r="35" ht="16" customHeight="1">
      <c r="A35" t="s" s="148">
        <v>103</v>
      </c>
      <c r="B35" t="s" s="149">
        <v>104</v>
      </c>
      <c r="C35" t="s" s="149">
        <v>83</v>
      </c>
      <c r="D35" s="150">
        <v>70</v>
      </c>
      <c r="E35" t="s" s="149">
        <v>219</v>
      </c>
      <c r="F35" t="s" s="149">
        <v>85</v>
      </c>
      <c r="G35" s="150">
        <v>3</v>
      </c>
      <c r="H35" s="150">
        <v>1</v>
      </c>
      <c r="I35" s="151"/>
      <c r="J35" s="151"/>
      <c r="K35" s="151"/>
      <c r="L35" s="151"/>
      <c r="M35" s="151"/>
      <c r="N35" s="150">
        <v>2</v>
      </c>
      <c r="O35" s="151"/>
      <c r="P35" s="150">
        <v>2</v>
      </c>
      <c r="Q35" s="151"/>
      <c r="R35" s="151"/>
      <c r="S35" s="151"/>
      <c r="T35" s="151"/>
      <c r="U35" s="150">
        <v>4</v>
      </c>
      <c r="V35" s="150">
        <v>1</v>
      </c>
      <c r="W35" s="150">
        <v>1</v>
      </c>
      <c r="X35" s="151"/>
      <c r="Y35" s="151"/>
      <c r="Z35" s="150">
        <v>1</v>
      </c>
      <c r="AA35" s="150">
        <v>2</v>
      </c>
      <c r="AB35" s="151"/>
      <c r="AC35" s="151"/>
      <c r="AD35" s="151"/>
      <c r="AE35" s="150">
        <v>1</v>
      </c>
      <c r="AF35" s="151"/>
      <c r="AG35" s="151"/>
      <c r="AH35" s="151"/>
      <c r="AI35" s="151"/>
      <c r="AJ35" s="151"/>
      <c r="AK35" s="151"/>
      <c r="AL35" s="150">
        <v>2</v>
      </c>
      <c r="AM35" s="151"/>
      <c r="AN35" s="151"/>
      <c r="AO35" s="151"/>
      <c r="AP35" s="151"/>
      <c r="AQ35" s="151"/>
      <c r="AR35" s="151"/>
      <c r="AS35" s="151"/>
      <c r="AT35" s="151"/>
      <c r="AU35" s="150">
        <v>4</v>
      </c>
      <c r="AV35" s="151"/>
      <c r="AW35" s="150">
        <v>1</v>
      </c>
      <c r="AX35" s="151"/>
      <c r="AY35" s="151"/>
      <c r="AZ35" s="151"/>
      <c r="BA35" s="151"/>
      <c r="BB35" s="151"/>
      <c r="BC35" s="151"/>
      <c r="BD35" s="151"/>
      <c r="BE35" s="150">
        <v>1</v>
      </c>
      <c r="BF35" s="151"/>
      <c r="BG35" s="151"/>
      <c r="BH35" s="150">
        <v>7</v>
      </c>
      <c r="BI35" s="151"/>
      <c r="BJ35" s="151"/>
      <c r="BK35" s="150">
        <v>3</v>
      </c>
      <c r="BL35" s="150">
        <v>3</v>
      </c>
      <c r="BM35" s="150">
        <v>1</v>
      </c>
      <c r="BN35" s="150">
        <v>3</v>
      </c>
      <c r="BO35" s="151"/>
      <c r="BP35" s="151"/>
      <c r="BQ35" s="152">
        <f>SUM(G35:BP35)</f>
        <v>43</v>
      </c>
      <c r="BR35" s="176"/>
      <c r="BS35" s="80"/>
      <c r="BT35" s="80"/>
      <c r="BU35" s="80"/>
      <c r="BV35" s="80"/>
      <c r="BW35" s="80"/>
      <c r="BX35" s="80"/>
      <c r="BY35" s="80"/>
      <c r="BZ35" s="80"/>
      <c r="CA35" s="80"/>
      <c r="CB35" s="80"/>
      <c r="CC35" s="80"/>
      <c r="CD35" s="80"/>
      <c r="CE35" s="80"/>
      <c r="CF35" s="80"/>
      <c r="CG35" s="80"/>
      <c r="CH35" s="80"/>
      <c r="CI35" s="80"/>
      <c r="CJ35" s="80"/>
      <c r="CK35" s="80"/>
      <c r="CL35" s="80"/>
      <c r="CM35" s="80"/>
      <c r="CN35" s="80"/>
      <c r="CO35" s="80"/>
      <c r="CP35" s="80"/>
      <c r="CQ35" s="80"/>
      <c r="CR35" s="80"/>
      <c r="CS35" s="80"/>
      <c r="CT35" s="80"/>
      <c r="CU35" s="80"/>
      <c r="CV35" s="80"/>
      <c r="CW35" s="80"/>
      <c r="CX35" s="80"/>
    </row>
    <row r="36" ht="17.5" customHeight="1">
      <c r="A36" t="s" s="96">
        <v>105</v>
      </c>
      <c r="B36" t="s" s="97">
        <v>106</v>
      </c>
      <c r="C36" t="s" s="97">
        <v>83</v>
      </c>
      <c r="D36" s="98">
        <v>70</v>
      </c>
      <c r="E36" t="s" s="97">
        <v>219</v>
      </c>
      <c r="F36" t="s" s="97">
        <v>85</v>
      </c>
      <c r="G36" s="98">
        <v>2</v>
      </c>
      <c r="H36" s="99"/>
      <c r="I36" s="99"/>
      <c r="J36" s="99"/>
      <c r="K36" s="99"/>
      <c r="L36" s="99"/>
      <c r="M36" s="99"/>
      <c r="N36" s="98">
        <v>2</v>
      </c>
      <c r="O36" s="99"/>
      <c r="P36" s="99"/>
      <c r="Q36" s="99"/>
      <c r="R36" s="99"/>
      <c r="S36" s="99"/>
      <c r="T36" s="99"/>
      <c r="U36" s="99"/>
      <c r="V36" s="99"/>
      <c r="W36" s="99"/>
      <c r="X36" s="99"/>
      <c r="Y36" s="99"/>
      <c r="Z36" s="98">
        <v>4</v>
      </c>
      <c r="AA36" s="99"/>
      <c r="AB36" s="99"/>
      <c r="AC36" s="99"/>
      <c r="AD36" s="99"/>
      <c r="AE36" s="99"/>
      <c r="AF36" s="99"/>
      <c r="AG36" s="99"/>
      <c r="AH36" s="98">
        <v>1</v>
      </c>
      <c r="AI36" s="99"/>
      <c r="AJ36" s="99"/>
      <c r="AK36" s="99"/>
      <c r="AL36" s="99"/>
      <c r="AM36" s="99"/>
      <c r="AN36" s="99"/>
      <c r="AO36" s="99"/>
      <c r="AP36" s="99"/>
      <c r="AQ36" s="99"/>
      <c r="AR36" s="99"/>
      <c r="AS36" s="99"/>
      <c r="AT36" s="99"/>
      <c r="AU36" s="98">
        <v>1</v>
      </c>
      <c r="AV36" s="99"/>
      <c r="AW36" s="99"/>
      <c r="AX36" s="99"/>
      <c r="AY36" s="99"/>
      <c r="AZ36" s="98">
        <v>1</v>
      </c>
      <c r="BA36" s="99"/>
      <c r="BB36" s="98">
        <v>1</v>
      </c>
      <c r="BC36" s="99"/>
      <c r="BD36" s="99"/>
      <c r="BE36" s="99"/>
      <c r="BF36" s="99"/>
      <c r="BG36" s="99"/>
      <c r="BH36" s="99"/>
      <c r="BI36" s="99"/>
      <c r="BJ36" s="99"/>
      <c r="BK36" s="98">
        <v>4</v>
      </c>
      <c r="BL36" s="98">
        <v>3</v>
      </c>
      <c r="BM36" s="98">
        <v>1</v>
      </c>
      <c r="BN36" s="99"/>
      <c r="BO36" s="98">
        <v>2</v>
      </c>
      <c r="BP36" s="99"/>
      <c r="BQ36" s="138">
        <f>SUM(G36:BP36)</f>
        <v>22</v>
      </c>
      <c r="BR36" s="176"/>
      <c r="BS36" s="80"/>
      <c r="BT36" s="80"/>
      <c r="BU36" s="80"/>
      <c r="BV36" s="80"/>
      <c r="BW36" s="80"/>
      <c r="BX36" s="80"/>
      <c r="BY36" s="80"/>
      <c r="BZ36" s="80"/>
      <c r="CA36" s="80"/>
      <c r="CB36" s="80"/>
      <c r="CC36" s="80"/>
      <c r="CD36" s="80"/>
      <c r="CE36" s="80"/>
      <c r="CF36" s="80"/>
      <c r="CG36" s="80"/>
      <c r="CH36" s="80"/>
      <c r="CI36" s="80"/>
      <c r="CJ36" s="80"/>
      <c r="CK36" s="80"/>
      <c r="CL36" s="80"/>
      <c r="CM36" s="80"/>
      <c r="CN36" s="80"/>
      <c r="CO36" s="80"/>
      <c r="CP36" s="80"/>
      <c r="CQ36" s="80"/>
      <c r="CR36" s="80"/>
      <c r="CS36" s="80"/>
      <c r="CT36" s="80"/>
      <c r="CU36" s="80"/>
      <c r="CV36" s="80"/>
      <c r="CW36" s="80"/>
      <c r="CX36" s="80"/>
    </row>
    <row r="37" ht="17" customHeight="1">
      <c r="A37" t="s" s="114">
        <v>136</v>
      </c>
      <c r="B37" t="s" s="115">
        <v>137</v>
      </c>
      <c r="C37" t="s" s="115">
        <v>138</v>
      </c>
      <c r="D37" s="116">
        <v>70</v>
      </c>
      <c r="E37" t="s" s="107">
        <v>219</v>
      </c>
      <c r="F37" t="s" s="115">
        <v>112</v>
      </c>
      <c r="G37" s="116">
        <v>1</v>
      </c>
      <c r="H37" s="117"/>
      <c r="I37" s="117"/>
      <c r="J37" s="117"/>
      <c r="K37" s="117"/>
      <c r="L37" s="117"/>
      <c r="M37" s="117"/>
      <c r="N37" s="116">
        <v>2</v>
      </c>
      <c r="O37" s="117"/>
      <c r="P37" s="116">
        <v>6</v>
      </c>
      <c r="Q37" s="117"/>
      <c r="R37" s="117"/>
      <c r="S37" s="117"/>
      <c r="T37" s="117"/>
      <c r="U37" s="117"/>
      <c r="V37" s="117"/>
      <c r="W37" s="117"/>
      <c r="X37" s="117"/>
      <c r="Y37" s="117"/>
      <c r="Z37" s="116">
        <v>4</v>
      </c>
      <c r="AA37" s="117"/>
      <c r="AB37" s="116">
        <v>1</v>
      </c>
      <c r="AC37" s="117"/>
      <c r="AD37" s="117"/>
      <c r="AE37" s="116">
        <v>1</v>
      </c>
      <c r="AF37" s="117"/>
      <c r="AG37" s="117"/>
      <c r="AH37" s="116">
        <v>1</v>
      </c>
      <c r="AI37" s="117"/>
      <c r="AJ37" s="117"/>
      <c r="AK37" s="117"/>
      <c r="AL37" s="116">
        <v>1</v>
      </c>
      <c r="AM37" s="117"/>
      <c r="AN37" s="117"/>
      <c r="AO37" s="117"/>
      <c r="AP37" s="117"/>
      <c r="AQ37" s="117"/>
      <c r="AR37" s="117"/>
      <c r="AS37" s="117"/>
      <c r="AT37" s="116">
        <v>1</v>
      </c>
      <c r="AU37" s="116">
        <v>2</v>
      </c>
      <c r="AV37" s="117"/>
      <c r="AW37" s="117"/>
      <c r="AX37" s="117"/>
      <c r="AY37" s="117"/>
      <c r="AZ37" s="117"/>
      <c r="BA37" s="117"/>
      <c r="BB37" s="117"/>
      <c r="BC37" s="117"/>
      <c r="BD37" s="117"/>
      <c r="BE37" s="116">
        <v>1</v>
      </c>
      <c r="BF37" s="117"/>
      <c r="BG37" s="117"/>
      <c r="BH37" s="116">
        <v>2</v>
      </c>
      <c r="BI37" s="117"/>
      <c r="BJ37" s="117"/>
      <c r="BK37" s="117"/>
      <c r="BL37" s="117"/>
      <c r="BM37" s="116">
        <v>1</v>
      </c>
      <c r="BN37" s="117"/>
      <c r="BO37" s="117"/>
      <c r="BP37" s="117"/>
      <c r="BQ37" s="109">
        <f>SUM(G37:BP37)</f>
        <v>24</v>
      </c>
      <c r="BR37" s="176"/>
      <c r="BS37" s="80"/>
      <c r="BT37" s="80"/>
      <c r="BU37" s="80"/>
      <c r="BV37" s="80"/>
      <c r="BW37" s="80"/>
      <c r="BX37" s="80"/>
      <c r="BY37" s="80"/>
      <c r="BZ37" s="80"/>
      <c r="CA37" s="80"/>
      <c r="CB37" s="80"/>
      <c r="CC37" s="80"/>
      <c r="CD37" s="80"/>
      <c r="CE37" s="80"/>
      <c r="CF37" s="80"/>
      <c r="CG37" s="80"/>
      <c r="CH37" s="80"/>
      <c r="CI37" s="80"/>
      <c r="CJ37" s="80"/>
      <c r="CK37" s="80"/>
      <c r="CL37" s="80"/>
      <c r="CM37" s="80"/>
      <c r="CN37" s="80"/>
      <c r="CO37" s="80"/>
      <c r="CP37" s="80"/>
      <c r="CQ37" s="80"/>
      <c r="CR37" s="80"/>
      <c r="CS37" s="80"/>
      <c r="CT37" s="80"/>
      <c r="CU37" s="80"/>
      <c r="CV37" s="80"/>
      <c r="CW37" s="80"/>
      <c r="CX37" s="80"/>
    </row>
    <row r="38" ht="17" customHeight="1">
      <c r="A38" t="s" s="114">
        <v>147</v>
      </c>
      <c r="B38" t="s" s="115">
        <v>148</v>
      </c>
      <c r="C38" t="s" s="115">
        <v>138</v>
      </c>
      <c r="D38" s="116">
        <v>66</v>
      </c>
      <c r="E38" t="s" s="107">
        <v>219</v>
      </c>
      <c r="F38" t="s" s="115">
        <v>112</v>
      </c>
      <c r="G38" s="116">
        <v>1</v>
      </c>
      <c r="H38" s="117"/>
      <c r="I38" s="117"/>
      <c r="J38" s="117"/>
      <c r="K38" s="117"/>
      <c r="L38" s="117"/>
      <c r="M38" s="117"/>
      <c r="N38" s="116">
        <v>2</v>
      </c>
      <c r="O38" s="117"/>
      <c r="P38" s="117"/>
      <c r="Q38" s="117"/>
      <c r="R38" s="117"/>
      <c r="S38" s="117"/>
      <c r="T38" s="117"/>
      <c r="U38" s="117"/>
      <c r="V38" s="117"/>
      <c r="W38" s="117"/>
      <c r="X38" s="117"/>
      <c r="Y38" s="117"/>
      <c r="Z38" s="116">
        <v>3</v>
      </c>
      <c r="AA38" s="117"/>
      <c r="AB38" s="117"/>
      <c r="AC38" s="116">
        <v>1</v>
      </c>
      <c r="AD38" s="117"/>
      <c r="AE38" s="117"/>
      <c r="AF38" s="117"/>
      <c r="AG38" s="117"/>
      <c r="AH38" s="116">
        <v>1</v>
      </c>
      <c r="AI38" s="117"/>
      <c r="AJ38" s="117"/>
      <c r="AK38" s="117"/>
      <c r="AL38" s="117"/>
      <c r="AM38" s="117"/>
      <c r="AN38" s="117"/>
      <c r="AO38" s="117"/>
      <c r="AP38" s="117"/>
      <c r="AQ38" s="117"/>
      <c r="AR38" s="117"/>
      <c r="AS38" s="117"/>
      <c r="AT38" s="117"/>
      <c r="AU38" s="116">
        <v>1</v>
      </c>
      <c r="AV38" s="117"/>
      <c r="AW38" s="117"/>
      <c r="AX38" s="117"/>
      <c r="AY38" s="117"/>
      <c r="AZ38" s="117"/>
      <c r="BA38" s="117"/>
      <c r="BB38" s="117"/>
      <c r="BC38" s="117"/>
      <c r="BD38" s="117"/>
      <c r="BE38" s="117"/>
      <c r="BF38" s="117"/>
      <c r="BG38" s="117"/>
      <c r="BH38" s="117"/>
      <c r="BI38" s="117"/>
      <c r="BJ38" s="117"/>
      <c r="BK38" s="116">
        <v>5</v>
      </c>
      <c r="BL38" s="116">
        <v>2</v>
      </c>
      <c r="BM38" s="116">
        <v>1</v>
      </c>
      <c r="BN38" s="116">
        <v>1</v>
      </c>
      <c r="BO38" s="117"/>
      <c r="BP38" s="117"/>
      <c r="BQ38" s="109">
        <f>SUM(G38:BP38)</f>
        <v>18</v>
      </c>
      <c r="BR38" s="176"/>
      <c r="BS38" s="80"/>
      <c r="BT38" s="80"/>
      <c r="BU38" s="80"/>
      <c r="BV38" s="80"/>
      <c r="BW38" s="80"/>
      <c r="BX38" s="80"/>
      <c r="BY38" s="80"/>
      <c r="BZ38" s="80"/>
      <c r="CA38" s="80"/>
      <c r="CB38" s="80"/>
      <c r="CC38" s="80"/>
      <c r="CD38" s="80"/>
      <c r="CE38" s="80"/>
      <c r="CF38" s="80"/>
      <c r="CG38" s="80"/>
      <c r="CH38" s="80"/>
      <c r="CI38" s="80"/>
      <c r="CJ38" s="80"/>
      <c r="CK38" s="80"/>
      <c r="CL38" s="80"/>
      <c r="CM38" s="80"/>
      <c r="CN38" s="80"/>
      <c r="CO38" s="80"/>
      <c r="CP38" s="80"/>
      <c r="CQ38" s="80"/>
      <c r="CR38" s="80"/>
      <c r="CS38" s="80"/>
      <c r="CT38" s="80"/>
      <c r="CU38" s="80"/>
      <c r="CV38" s="80"/>
      <c r="CW38" s="80"/>
      <c r="CX38" s="80"/>
    </row>
    <row r="39" ht="17" customHeight="1">
      <c r="A39" t="s" s="114">
        <v>143</v>
      </c>
      <c r="B39" t="s" s="115">
        <v>144</v>
      </c>
      <c r="C39" t="s" s="115">
        <v>138</v>
      </c>
      <c r="D39" s="116">
        <v>63</v>
      </c>
      <c r="E39" t="s" s="115">
        <v>219</v>
      </c>
      <c r="F39" t="s" s="115">
        <v>131</v>
      </c>
      <c r="G39" s="116">
        <v>1</v>
      </c>
      <c r="H39" s="117"/>
      <c r="I39" s="116">
        <v>1</v>
      </c>
      <c r="J39" s="117"/>
      <c r="K39" s="117"/>
      <c r="L39" s="117"/>
      <c r="M39" s="117"/>
      <c r="N39" s="116">
        <v>2</v>
      </c>
      <c r="O39" s="117"/>
      <c r="P39" s="116">
        <v>1</v>
      </c>
      <c r="Q39" s="117"/>
      <c r="R39" s="117"/>
      <c r="S39" s="117"/>
      <c r="T39" s="117"/>
      <c r="U39" s="117"/>
      <c r="V39" s="117"/>
      <c r="W39" s="117"/>
      <c r="X39" s="117"/>
      <c r="Y39" s="117"/>
      <c r="Z39" s="116">
        <v>2</v>
      </c>
      <c r="AA39" s="116">
        <v>3</v>
      </c>
      <c r="AB39" s="117"/>
      <c r="AC39" s="117"/>
      <c r="AD39" s="117"/>
      <c r="AE39" s="117"/>
      <c r="AF39" s="117"/>
      <c r="AG39" s="117"/>
      <c r="AH39" s="117"/>
      <c r="AI39" s="117"/>
      <c r="AJ39" s="117"/>
      <c r="AK39" s="117"/>
      <c r="AL39" s="116">
        <v>3</v>
      </c>
      <c r="AM39" s="117"/>
      <c r="AN39" s="117"/>
      <c r="AO39" s="117"/>
      <c r="AP39" s="117"/>
      <c r="AQ39" s="117"/>
      <c r="AR39" s="117"/>
      <c r="AS39" s="116">
        <v>1</v>
      </c>
      <c r="AT39" s="117"/>
      <c r="AU39" s="117"/>
      <c r="AV39" s="117"/>
      <c r="AW39" s="117"/>
      <c r="AX39" s="117"/>
      <c r="AY39" s="117"/>
      <c r="AZ39" s="117"/>
      <c r="BA39" s="117"/>
      <c r="BB39" s="117"/>
      <c r="BC39" s="117"/>
      <c r="BD39" s="117"/>
      <c r="BE39" s="117"/>
      <c r="BF39" s="117"/>
      <c r="BG39" s="116">
        <v>1</v>
      </c>
      <c r="BH39" s="117"/>
      <c r="BI39" s="117"/>
      <c r="BJ39" s="117"/>
      <c r="BK39" s="116">
        <v>2</v>
      </c>
      <c r="BL39" s="116">
        <v>5</v>
      </c>
      <c r="BM39" s="117"/>
      <c r="BN39" s="117"/>
      <c r="BO39" s="117"/>
      <c r="BP39" s="117"/>
      <c r="BQ39" s="109">
        <f>SUM(G39:BP39)</f>
        <v>22</v>
      </c>
      <c r="BR39" s="176"/>
      <c r="BS39" s="80"/>
      <c r="BT39" s="80"/>
      <c r="BU39" s="80"/>
      <c r="BV39" s="80"/>
      <c r="BW39" s="80"/>
      <c r="BX39" s="80"/>
      <c r="BY39" s="80"/>
      <c r="BZ39" s="80"/>
      <c r="CA39" s="80"/>
      <c r="CB39" s="80"/>
      <c r="CC39" s="80"/>
      <c r="CD39" s="80"/>
      <c r="CE39" s="80"/>
      <c r="CF39" s="80"/>
      <c r="CG39" s="80"/>
      <c r="CH39" s="80"/>
      <c r="CI39" s="80"/>
      <c r="CJ39" s="80"/>
      <c r="CK39" s="80"/>
      <c r="CL39" s="80"/>
      <c r="CM39" s="80"/>
      <c r="CN39" s="80"/>
      <c r="CO39" s="80"/>
      <c r="CP39" s="80"/>
      <c r="CQ39" s="80"/>
      <c r="CR39" s="80"/>
      <c r="CS39" s="80"/>
      <c r="CT39" s="80"/>
      <c r="CU39" s="80"/>
      <c r="CV39" s="80"/>
      <c r="CW39" s="80"/>
      <c r="CX39" s="80"/>
    </row>
    <row r="40" ht="17" customHeight="1">
      <c r="A40" t="s" s="106">
        <v>81</v>
      </c>
      <c r="B40" t="s" s="107">
        <v>82</v>
      </c>
      <c r="C40" t="s" s="107">
        <v>83</v>
      </c>
      <c r="D40" s="108">
        <v>62</v>
      </c>
      <c r="E40" t="s" s="107">
        <v>219</v>
      </c>
      <c r="F40" t="s" s="107">
        <v>85</v>
      </c>
      <c r="G40" s="100"/>
      <c r="H40" s="100"/>
      <c r="I40" s="100"/>
      <c r="J40" s="100"/>
      <c r="K40" s="100"/>
      <c r="L40" s="100"/>
      <c r="M40" s="100"/>
      <c r="N40" s="108">
        <v>5</v>
      </c>
      <c r="O40" s="100"/>
      <c r="P40" s="100"/>
      <c r="Q40" s="100"/>
      <c r="R40" s="100"/>
      <c r="S40" s="100"/>
      <c r="T40" s="100"/>
      <c r="U40" s="119"/>
      <c r="V40" s="100"/>
      <c r="W40" s="100"/>
      <c r="X40" s="100"/>
      <c r="Y40" s="100"/>
      <c r="Z40" s="120">
        <v>1</v>
      </c>
      <c r="AA40" s="119"/>
      <c r="AB40" s="119"/>
      <c r="AC40" s="108">
        <v>1</v>
      </c>
      <c r="AD40" s="100"/>
      <c r="AE40" s="100"/>
      <c r="AF40" s="108">
        <v>1</v>
      </c>
      <c r="AG40" s="100"/>
      <c r="AH40" s="108">
        <v>1</v>
      </c>
      <c r="AI40" s="100"/>
      <c r="AJ40" s="100"/>
      <c r="AK40" s="100"/>
      <c r="AL40" s="108">
        <v>1</v>
      </c>
      <c r="AM40" s="100"/>
      <c r="AN40" s="100"/>
      <c r="AO40" s="100"/>
      <c r="AP40" s="100"/>
      <c r="AQ40" s="100"/>
      <c r="AR40" s="100"/>
      <c r="AS40" s="100"/>
      <c r="AT40" s="100"/>
      <c r="AU40" s="108">
        <v>2</v>
      </c>
      <c r="AV40" s="100"/>
      <c r="AW40" s="100"/>
      <c r="AX40" s="100"/>
      <c r="AY40" s="119"/>
      <c r="AZ40" s="119"/>
      <c r="BA40" s="119"/>
      <c r="BB40" s="119"/>
      <c r="BC40" s="119"/>
      <c r="BD40" s="119"/>
      <c r="BE40" s="119"/>
      <c r="BF40" s="119"/>
      <c r="BG40" s="100"/>
      <c r="BH40" s="108">
        <v>1</v>
      </c>
      <c r="BI40" s="100"/>
      <c r="BJ40" s="100"/>
      <c r="BK40" s="108">
        <v>1</v>
      </c>
      <c r="BL40" s="100"/>
      <c r="BM40" s="108">
        <v>1</v>
      </c>
      <c r="BN40" s="108">
        <v>2</v>
      </c>
      <c r="BO40" s="100"/>
      <c r="BP40" s="100"/>
      <c r="BQ40" s="109">
        <f>SUM(G40:BP40)</f>
        <v>17</v>
      </c>
      <c r="BR40" s="176"/>
      <c r="BS40" s="80"/>
      <c r="BT40" s="80"/>
      <c r="BU40" s="80"/>
      <c r="BV40" s="80"/>
      <c r="BW40" s="80"/>
      <c r="BX40" s="80"/>
      <c r="BY40" s="80"/>
      <c r="BZ40" s="80"/>
      <c r="CA40" s="80"/>
      <c r="CB40" s="80"/>
      <c r="CC40" s="80"/>
      <c r="CD40" s="80"/>
      <c r="CE40" s="80"/>
      <c r="CF40" s="80"/>
      <c r="CG40" s="80"/>
      <c r="CH40" s="80"/>
      <c r="CI40" s="80"/>
      <c r="CJ40" s="80"/>
      <c r="CK40" s="80"/>
      <c r="CL40" s="80"/>
      <c r="CM40" s="80"/>
      <c r="CN40" s="80"/>
      <c r="CO40" s="80"/>
      <c r="CP40" s="80"/>
      <c r="CQ40" s="80"/>
      <c r="CR40" s="80"/>
      <c r="CS40" s="80"/>
      <c r="CT40" s="80"/>
      <c r="CU40" s="80"/>
      <c r="CV40" s="80"/>
      <c r="CW40" s="80"/>
      <c r="CX40" s="80"/>
    </row>
    <row r="41" ht="17" customHeight="1">
      <c r="A41" t="s" s="140">
        <v>109</v>
      </c>
      <c r="B41" t="s" s="141">
        <v>110</v>
      </c>
      <c r="C41" t="s" s="141">
        <v>111</v>
      </c>
      <c r="D41" s="142">
        <v>58</v>
      </c>
      <c r="E41" t="s" s="141">
        <v>219</v>
      </c>
      <c r="F41" t="s" s="141">
        <v>112</v>
      </c>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c r="AE41" s="142">
        <v>2</v>
      </c>
      <c r="AF41" s="143"/>
      <c r="AG41" s="143"/>
      <c r="AH41" s="142">
        <v>1</v>
      </c>
      <c r="AI41" s="143"/>
      <c r="AJ41" s="143"/>
      <c r="AK41" s="143"/>
      <c r="AL41" s="143"/>
      <c r="AM41" s="143"/>
      <c r="AN41" s="143"/>
      <c r="AO41" s="143"/>
      <c r="AP41" s="143"/>
      <c r="AQ41" s="143"/>
      <c r="AR41" s="143"/>
      <c r="AS41" s="143"/>
      <c r="AT41" s="143"/>
      <c r="AU41" s="142">
        <v>1</v>
      </c>
      <c r="AV41" s="143"/>
      <c r="AW41" s="143"/>
      <c r="AX41" s="143"/>
      <c r="AY41" s="142">
        <v>1</v>
      </c>
      <c r="AZ41" s="143"/>
      <c r="BA41" s="143"/>
      <c r="BB41" s="143"/>
      <c r="BC41" s="143"/>
      <c r="BD41" s="143"/>
      <c r="BE41" s="143"/>
      <c r="BF41" s="143"/>
      <c r="BG41" s="143"/>
      <c r="BH41" s="143"/>
      <c r="BI41" s="143"/>
      <c r="BJ41" s="143"/>
      <c r="BK41" s="142">
        <v>1</v>
      </c>
      <c r="BL41" s="142">
        <v>1</v>
      </c>
      <c r="BM41" s="143"/>
      <c r="BN41" s="142">
        <v>2</v>
      </c>
      <c r="BO41" s="143"/>
      <c r="BP41" s="143"/>
      <c r="BQ41" s="109">
        <f>SUM(G41:BP41)</f>
        <v>9</v>
      </c>
      <c r="BR41" s="176"/>
      <c r="BS41" s="80"/>
      <c r="BT41" s="80"/>
      <c r="BU41" s="80"/>
      <c r="BV41" s="80"/>
      <c r="BW41" s="80"/>
      <c r="BX41" s="80"/>
      <c r="BY41" s="80"/>
      <c r="BZ41" s="80"/>
      <c r="CA41" s="80"/>
      <c r="CB41" s="80"/>
      <c r="CC41" s="80"/>
      <c r="CD41" s="80"/>
      <c r="CE41" s="80"/>
      <c r="CF41" s="80"/>
      <c r="CG41" s="80"/>
      <c r="CH41" s="80"/>
      <c r="CI41" s="80"/>
      <c r="CJ41" s="80"/>
      <c r="CK41" s="80"/>
      <c r="CL41" s="80"/>
      <c r="CM41" s="80"/>
      <c r="CN41" s="80"/>
      <c r="CO41" s="80"/>
      <c r="CP41" s="80"/>
      <c r="CQ41" s="80"/>
      <c r="CR41" s="80"/>
      <c r="CS41" s="80"/>
      <c r="CT41" s="80"/>
      <c r="CU41" s="80"/>
      <c r="CV41" s="80"/>
      <c r="CW41" s="80"/>
      <c r="CX41" s="80"/>
    </row>
    <row r="42" ht="17" customHeight="1">
      <c r="A42" t="s" s="140">
        <v>134</v>
      </c>
      <c r="B42" t="s" s="141">
        <v>135</v>
      </c>
      <c r="C42" t="s" s="141">
        <v>111</v>
      </c>
      <c r="D42" s="142">
        <v>46</v>
      </c>
      <c r="E42" t="s" s="141">
        <v>219</v>
      </c>
      <c r="F42" t="s" s="141">
        <v>112</v>
      </c>
      <c r="G42" s="154">
        <v>5</v>
      </c>
      <c r="H42" s="154">
        <v>1</v>
      </c>
      <c r="I42" s="143"/>
      <c r="J42" s="153"/>
      <c r="K42" s="143"/>
      <c r="L42" s="153"/>
      <c r="M42" s="143"/>
      <c r="N42" s="154">
        <v>4</v>
      </c>
      <c r="O42" s="143"/>
      <c r="P42" s="143"/>
      <c r="Q42" s="143"/>
      <c r="R42" s="143"/>
      <c r="S42" s="143"/>
      <c r="T42" s="143"/>
      <c r="U42" s="154">
        <v>1</v>
      </c>
      <c r="V42" s="153"/>
      <c r="W42" s="143"/>
      <c r="X42" s="143"/>
      <c r="Y42" s="143"/>
      <c r="Z42" s="142">
        <v>6</v>
      </c>
      <c r="AA42" s="143"/>
      <c r="AB42" s="143"/>
      <c r="AC42" s="142">
        <v>1</v>
      </c>
      <c r="AD42" s="143"/>
      <c r="AE42" s="153"/>
      <c r="AF42" s="143"/>
      <c r="AG42" s="143"/>
      <c r="AH42" s="142">
        <v>1</v>
      </c>
      <c r="AI42" s="143"/>
      <c r="AJ42" s="143"/>
      <c r="AK42" s="153"/>
      <c r="AL42" s="153"/>
      <c r="AM42" s="143"/>
      <c r="AN42" s="143"/>
      <c r="AO42" s="154">
        <v>1</v>
      </c>
      <c r="AP42" s="142">
        <v>2</v>
      </c>
      <c r="AQ42" s="143"/>
      <c r="AR42" s="153"/>
      <c r="AS42" s="154">
        <v>1</v>
      </c>
      <c r="AT42" s="142">
        <v>1</v>
      </c>
      <c r="AU42" s="154">
        <v>1</v>
      </c>
      <c r="AV42" s="143"/>
      <c r="AW42" s="153"/>
      <c r="AX42" s="143"/>
      <c r="AY42" s="153"/>
      <c r="AZ42" s="143"/>
      <c r="BA42" s="143"/>
      <c r="BB42" s="143"/>
      <c r="BC42" s="143"/>
      <c r="BD42" s="143"/>
      <c r="BE42" s="142">
        <v>1</v>
      </c>
      <c r="BF42" s="143"/>
      <c r="BG42" s="143"/>
      <c r="BH42" s="143"/>
      <c r="BI42" s="142">
        <v>1</v>
      </c>
      <c r="BJ42" s="143"/>
      <c r="BK42" s="142">
        <v>4</v>
      </c>
      <c r="BL42" s="142">
        <v>1</v>
      </c>
      <c r="BM42" s="142">
        <v>1</v>
      </c>
      <c r="BN42" s="142">
        <v>1</v>
      </c>
      <c r="BO42" s="143"/>
      <c r="BP42" s="143"/>
      <c r="BQ42" s="109">
        <f>SUM(G42:BP42)</f>
        <v>34</v>
      </c>
      <c r="BR42" s="176"/>
      <c r="BS42" s="80"/>
      <c r="BT42" s="80"/>
      <c r="BU42" s="80"/>
      <c r="BV42" s="80"/>
      <c r="BW42" s="80"/>
      <c r="BX42" s="80"/>
      <c r="BY42" s="80"/>
      <c r="BZ42" s="80"/>
      <c r="CA42" s="80"/>
      <c r="CB42" s="80"/>
      <c r="CC42" s="80"/>
      <c r="CD42" s="80"/>
      <c r="CE42" s="80"/>
      <c r="CF42" s="80"/>
      <c r="CG42" s="80"/>
      <c r="CH42" s="80"/>
      <c r="CI42" s="80"/>
      <c r="CJ42" s="80"/>
      <c r="CK42" s="80"/>
      <c r="CL42" s="80"/>
      <c r="CM42" s="80"/>
      <c r="CN42" s="80"/>
      <c r="CO42" s="80"/>
      <c r="CP42" s="80"/>
      <c r="CQ42" s="80"/>
      <c r="CR42" s="80"/>
      <c r="CS42" s="80"/>
      <c r="CT42" s="80"/>
      <c r="CU42" s="80"/>
      <c r="CV42" s="80"/>
      <c r="CW42" s="80"/>
      <c r="CX42" s="80"/>
    </row>
    <row r="43" ht="20" customHeight="1">
      <c r="A43" t="s" s="202">
        <v>220</v>
      </c>
      <c r="B43" t="s" s="122">
        <v>206</v>
      </c>
      <c r="C43" s="123"/>
      <c r="D43" s="203"/>
      <c r="E43" s="79"/>
      <c r="F43" s="79"/>
      <c r="G43" s="204">
        <f>SUM(G33:G42)</f>
        <v>14</v>
      </c>
      <c r="H43" s="204">
        <f>SUM(H33:H42)</f>
        <v>2</v>
      </c>
      <c r="I43" s="204">
        <f>SUM(I33:I42)</f>
        <v>1</v>
      </c>
      <c r="J43" s="204">
        <f>SUM(J33:J42)</f>
        <v>0</v>
      </c>
      <c r="K43" s="204">
        <f>SUM(K33:K42)</f>
        <v>0</v>
      </c>
      <c r="L43" s="204">
        <f>SUM(L33:L42)</f>
        <v>1</v>
      </c>
      <c r="M43" s="204">
        <f>SUM(M33:M42)</f>
        <v>0</v>
      </c>
      <c r="N43" s="204">
        <f>SUM(N33:N42)</f>
        <v>24</v>
      </c>
      <c r="O43" s="204">
        <f>SUM(O33:O42)</f>
        <v>0</v>
      </c>
      <c r="P43" s="204">
        <f>SUM(P33:P42)</f>
        <v>12</v>
      </c>
      <c r="Q43" s="204">
        <f>SUM(Q33:Q42)</f>
        <v>0</v>
      </c>
      <c r="R43" s="204">
        <f>SUM(R33:R42)</f>
        <v>1</v>
      </c>
      <c r="S43" s="204">
        <f>SUM(S33:S42)</f>
        <v>1</v>
      </c>
      <c r="T43" s="204">
        <f>SUM(T33:T42)</f>
        <v>0</v>
      </c>
      <c r="U43" s="204">
        <f>SUM(U33:U42)</f>
        <v>6</v>
      </c>
      <c r="V43" s="204">
        <f>SUM(V33:V42)</f>
        <v>1</v>
      </c>
      <c r="W43" s="204">
        <f>SUM(W33:W42)</f>
        <v>1</v>
      </c>
      <c r="X43" s="204">
        <f>SUM(X33:X42)</f>
        <v>0</v>
      </c>
      <c r="Y43" s="204">
        <f>SUM(Y33:Y42)</f>
        <v>0</v>
      </c>
      <c r="Z43" s="204">
        <f>SUM(Z33:Z42)</f>
        <v>26</v>
      </c>
      <c r="AA43" s="204">
        <f>SUM(AA33:AA42)</f>
        <v>6</v>
      </c>
      <c r="AB43" s="204">
        <f>SUM(AB33:AB42)</f>
        <v>1</v>
      </c>
      <c r="AC43" s="204">
        <f>SUM(AC33:AC42)</f>
        <v>4</v>
      </c>
      <c r="AD43" s="204">
        <f>SUM(AD33:AD42)</f>
        <v>0</v>
      </c>
      <c r="AE43" s="204">
        <f>SUM(AE33:AE42)</f>
        <v>5</v>
      </c>
      <c r="AF43" s="204">
        <f>SUM(AF33:AF42)</f>
        <v>1</v>
      </c>
      <c r="AG43" s="204">
        <f>SUM(AG33:AG42)</f>
        <v>0</v>
      </c>
      <c r="AH43" s="204">
        <f>SUM(AH33:AH42)</f>
        <v>6</v>
      </c>
      <c r="AI43" s="204">
        <f>SUM(AI33:AI42)</f>
        <v>0</v>
      </c>
      <c r="AJ43" s="204">
        <f>SUM(AJ33:AJ42)</f>
        <v>0</v>
      </c>
      <c r="AK43" s="204">
        <f>SUM(AK33:AK42)</f>
        <v>1</v>
      </c>
      <c r="AL43" s="204">
        <f>SUM(AL33:AL42)</f>
        <v>8</v>
      </c>
      <c r="AM43" s="204">
        <f>SUM(AM33:AM42)</f>
        <v>0</v>
      </c>
      <c r="AN43" s="204">
        <f>SUM(AN33:AN42)</f>
        <v>0</v>
      </c>
      <c r="AO43" s="204">
        <f>SUM(AO33:AO42)</f>
        <v>1</v>
      </c>
      <c r="AP43" s="204">
        <f>SUM(AP33:AP42)</f>
        <v>2</v>
      </c>
      <c r="AQ43" s="204">
        <f>SUM(AQ33:AQ42)</f>
        <v>0</v>
      </c>
      <c r="AR43" s="204">
        <f>SUM(AR33:AR42)</f>
        <v>0</v>
      </c>
      <c r="AS43" s="204">
        <f>SUM(AS33:AS42)</f>
        <v>2</v>
      </c>
      <c r="AT43" s="204">
        <f>SUM(AT33:AT42)</f>
        <v>2</v>
      </c>
      <c r="AU43" s="204">
        <f>SUM(AU33:AU42)</f>
        <v>14</v>
      </c>
      <c r="AV43" s="204">
        <f>SUM(AV33:AV42)</f>
        <v>0</v>
      </c>
      <c r="AW43" s="204">
        <f>SUM(AW33:AW42)</f>
        <v>1</v>
      </c>
      <c r="AX43" s="204">
        <f>SUM(AX33:AX42)</f>
        <v>0</v>
      </c>
      <c r="AY43" s="204">
        <f>SUM(AY33:AY42)</f>
        <v>1</v>
      </c>
      <c r="AZ43" s="204">
        <f>SUM(AZ33:AZ42)</f>
        <v>1</v>
      </c>
      <c r="BA43" s="204">
        <f>SUM(BA33:BA42)</f>
        <v>0</v>
      </c>
      <c r="BB43" s="204">
        <f>SUM(BB33:BB42)</f>
        <v>1</v>
      </c>
      <c r="BC43" s="204">
        <f>SUM(BC33:BC42)</f>
        <v>0</v>
      </c>
      <c r="BD43" s="204">
        <f>SUM(BD33:BD42)</f>
        <v>1</v>
      </c>
      <c r="BE43" s="204">
        <f>SUM(BE33:BE42)</f>
        <v>3</v>
      </c>
      <c r="BF43" s="204">
        <f>SUM(BF33:BF42)</f>
        <v>0</v>
      </c>
      <c r="BG43" s="204">
        <f>SUM(BG33:BG42)</f>
        <v>1</v>
      </c>
      <c r="BH43" s="204">
        <f>SUM(BH33:BH42)</f>
        <v>11</v>
      </c>
      <c r="BI43" s="204">
        <f>SUM(BI33:BI42)</f>
        <v>1</v>
      </c>
      <c r="BJ43" s="204">
        <f>SUM(BJ33:BJ42)</f>
        <v>0</v>
      </c>
      <c r="BK43" s="204">
        <f>SUM(BK33:BK42)</f>
        <v>21</v>
      </c>
      <c r="BL43" s="204">
        <f>SUM(BL33:BL42)</f>
        <v>21</v>
      </c>
      <c r="BM43" s="204">
        <f>SUM(BM33:BM42)</f>
        <v>6</v>
      </c>
      <c r="BN43" s="204">
        <f>SUM(BN33:BN42)</f>
        <v>11</v>
      </c>
      <c r="BO43" s="204">
        <f>SUM(BO33:BO42)</f>
        <v>3</v>
      </c>
      <c r="BP43" s="204">
        <f>SUM(BP33:BP42)</f>
        <v>0</v>
      </c>
      <c r="BQ43" s="204">
        <f>SUM(BQ33:BQ42)</f>
        <v>226</v>
      </c>
      <c r="BR43" s="80"/>
      <c r="BS43" s="80"/>
      <c r="BT43" s="80"/>
      <c r="BU43" s="80"/>
      <c r="BV43" s="80"/>
      <c r="BW43" s="80"/>
      <c r="BX43" s="80"/>
      <c r="BY43" s="80"/>
      <c r="BZ43" s="80"/>
      <c r="CA43" s="80"/>
      <c r="CB43" s="80"/>
      <c r="CC43" s="80"/>
      <c r="CD43" s="80"/>
      <c r="CE43" s="80"/>
      <c r="CF43" s="80"/>
      <c r="CG43" s="80"/>
      <c r="CH43" s="80"/>
      <c r="CI43" s="80"/>
      <c r="CJ43" s="80"/>
      <c r="CK43" s="80"/>
      <c r="CL43" s="80"/>
      <c r="CM43" s="80"/>
      <c r="CN43" s="80"/>
      <c r="CO43" s="80"/>
      <c r="CP43" s="80"/>
      <c r="CQ43" s="80"/>
      <c r="CR43" s="80"/>
      <c r="CS43" s="80"/>
      <c r="CT43" s="80"/>
      <c r="CU43" s="80"/>
      <c r="CV43" s="80"/>
      <c r="CW43" s="80"/>
      <c r="CX43" s="80"/>
    </row>
    <row r="44" ht="21" customHeight="1">
      <c r="A44" s="205"/>
      <c r="B44" t="s" s="126">
        <v>216</v>
      </c>
      <c r="C44" s="127"/>
      <c r="D44" s="194"/>
      <c r="E44" s="80"/>
      <c r="F44" s="80"/>
      <c r="G44" s="206">
        <f>G43/BQ43</f>
        <v>0.0619469026548673</v>
      </c>
      <c r="H44" s="206">
        <f>H43/BQ43</f>
        <v>0.00884955752212389</v>
      </c>
      <c r="I44" s="206">
        <f>I43/BQ43</f>
        <v>0.00442477876106195</v>
      </c>
      <c r="J44" s="206">
        <f>J43/BQ43</f>
        <v>0</v>
      </c>
      <c r="K44" s="206">
        <f>K43/BQ43</f>
        <v>0</v>
      </c>
      <c r="L44" s="206">
        <f>L43/BQ43</f>
        <v>0.00442477876106195</v>
      </c>
      <c r="M44" s="206">
        <f>M43/BQ43</f>
        <v>0</v>
      </c>
      <c r="N44" s="206">
        <f>N43/BQ43</f>
        <v>0.106194690265487</v>
      </c>
      <c r="O44" s="206">
        <f>O43/BQ43</f>
        <v>0</v>
      </c>
      <c r="P44" s="206">
        <f>P43/BQ43</f>
        <v>0.0530973451327434</v>
      </c>
      <c r="Q44" s="206">
        <f>Q43/BQ43</f>
        <v>0</v>
      </c>
      <c r="R44" s="206">
        <f>R43/BQ43</f>
        <v>0.00442477876106195</v>
      </c>
      <c r="S44" s="206">
        <f>S43/BQ43</f>
        <v>0.00442477876106195</v>
      </c>
      <c r="T44" s="206">
        <f>T43/BQ43</f>
        <v>0</v>
      </c>
      <c r="U44" s="206">
        <f>U43/BQ43</f>
        <v>0.0265486725663717</v>
      </c>
      <c r="V44" s="206">
        <f>V43/BQ43</f>
        <v>0.00442477876106195</v>
      </c>
      <c r="W44" s="206">
        <f>W43/BQ43</f>
        <v>0.00442477876106195</v>
      </c>
      <c r="X44" s="206">
        <f>X43/BQ43</f>
        <v>0</v>
      </c>
      <c r="Y44" s="206">
        <f>Y43/BQ43</f>
        <v>0</v>
      </c>
      <c r="Z44" s="206">
        <f>Z43/BQ43</f>
        <v>0.115044247787611</v>
      </c>
      <c r="AA44" s="206">
        <f>AA43/BQ43</f>
        <v>0.0265486725663717</v>
      </c>
      <c r="AB44" s="206">
        <f>AB43/BQ43</f>
        <v>0.00442477876106195</v>
      </c>
      <c r="AC44" s="206">
        <f>AC43/BQ43</f>
        <v>0.0176991150442478</v>
      </c>
      <c r="AD44" s="206">
        <f>AD43/BQ43</f>
        <v>0</v>
      </c>
      <c r="AE44" s="206">
        <f>AE43/BQ43</f>
        <v>0.0221238938053097</v>
      </c>
      <c r="AF44" s="206">
        <f>AF43/BQ43</f>
        <v>0.00442477876106195</v>
      </c>
      <c r="AG44" s="206">
        <f>AG43/BQ43</f>
        <v>0</v>
      </c>
      <c r="AH44" s="206">
        <f>AH43/BQ43</f>
        <v>0.0265486725663717</v>
      </c>
      <c r="AI44" s="206">
        <f>AI43/BQ43</f>
        <v>0</v>
      </c>
      <c r="AJ44" s="206">
        <f>AJ43/BQ43</f>
        <v>0</v>
      </c>
      <c r="AK44" s="206">
        <f>AK43/BQ43</f>
        <v>0.00442477876106195</v>
      </c>
      <c r="AL44" s="206">
        <f>AL43/BQ43</f>
        <v>0.0353982300884956</v>
      </c>
      <c r="AM44" s="206">
        <f>AM43/BQ43</f>
        <v>0</v>
      </c>
      <c r="AN44" s="206">
        <f>AN43/BQ43</f>
        <v>0</v>
      </c>
      <c r="AO44" s="206">
        <f>AO43/BQ43</f>
        <v>0.00442477876106195</v>
      </c>
      <c r="AP44" s="206">
        <f>AP43/BQ43</f>
        <v>0.00884955752212389</v>
      </c>
      <c r="AQ44" s="206">
        <f>AQ43/BQ43</f>
        <v>0</v>
      </c>
      <c r="AR44" s="206">
        <f>AR43/BQ43</f>
        <v>0</v>
      </c>
      <c r="AS44" s="206">
        <f>AS43/BQ43</f>
        <v>0.00884955752212389</v>
      </c>
      <c r="AT44" s="206">
        <f>AT43/BQ43</f>
        <v>0.00884955752212389</v>
      </c>
      <c r="AU44" s="206">
        <f>AU43/BQ43</f>
        <v>0.0619469026548673</v>
      </c>
      <c r="AV44" s="206">
        <f>AV43/BQ43</f>
        <v>0</v>
      </c>
      <c r="AW44" s="206">
        <f>AW43/BQ43</f>
        <v>0.00442477876106195</v>
      </c>
      <c r="AX44" s="206">
        <f>AX43/BQ43</f>
        <v>0</v>
      </c>
      <c r="AY44" s="206">
        <f>AY43/BQ43</f>
        <v>0.00442477876106195</v>
      </c>
      <c r="AZ44" s="206">
        <f>AZ43/BQ43</f>
        <v>0.00442477876106195</v>
      </c>
      <c r="BA44" s="206">
        <f>BA43/BQ43</f>
        <v>0</v>
      </c>
      <c r="BB44" s="206">
        <f>BB43/BQ43</f>
        <v>0.00442477876106195</v>
      </c>
      <c r="BC44" s="206">
        <f>BC43/BQ43</f>
        <v>0</v>
      </c>
      <c r="BD44" s="206">
        <f>BD43/BQ43</f>
        <v>0.00442477876106195</v>
      </c>
      <c r="BE44" s="206">
        <f>BE43/BQ43</f>
        <v>0.0132743362831858</v>
      </c>
      <c r="BF44" s="206">
        <f>BF43/BQ43</f>
        <v>0</v>
      </c>
      <c r="BG44" s="206">
        <f>BG43/BQ43</f>
        <v>0.00442477876106195</v>
      </c>
      <c r="BH44" s="206">
        <f>BH43/BQ43</f>
        <v>0.0486725663716814</v>
      </c>
      <c r="BI44" s="206">
        <f>BI43/BQ43</f>
        <v>0.00442477876106195</v>
      </c>
      <c r="BJ44" s="206">
        <f>BJ43/BQ43</f>
        <v>0</v>
      </c>
      <c r="BK44" s="206">
        <f>BK43/BQ43</f>
        <v>0.0929203539823009</v>
      </c>
      <c r="BL44" s="206">
        <f>BL43/BQ43</f>
        <v>0.0929203539823009</v>
      </c>
      <c r="BM44" s="206">
        <f>BM43/BQ43</f>
        <v>0.0265486725663717</v>
      </c>
      <c r="BN44" s="206">
        <f>BN43/BQ43</f>
        <v>0.0486725663716814</v>
      </c>
      <c r="BO44" s="206">
        <f>BO43/BQ43</f>
        <v>0.0132743362831858</v>
      </c>
      <c r="BP44" s="206">
        <f>BP43/BQ43</f>
        <v>0</v>
      </c>
      <c r="BQ44" s="206">
        <f>BQ43/BQ43</f>
        <v>1</v>
      </c>
      <c r="BR44" s="80"/>
      <c r="BS44" s="80"/>
      <c r="BT44" s="80"/>
      <c r="BU44" s="80"/>
      <c r="BV44" s="80"/>
      <c r="BW44" s="80"/>
      <c r="BX44" s="80"/>
      <c r="BY44" s="80"/>
      <c r="BZ44" s="80"/>
      <c r="CA44" s="80"/>
      <c r="CB44" s="80"/>
      <c r="CC44" s="80"/>
      <c r="CD44" s="80"/>
      <c r="CE44" s="80"/>
      <c r="CF44" s="80"/>
      <c r="CG44" s="80"/>
      <c r="CH44" s="80"/>
      <c r="CI44" s="80"/>
      <c r="CJ44" s="80"/>
      <c r="CK44" s="80"/>
      <c r="CL44" s="80"/>
      <c r="CM44" s="80"/>
      <c r="CN44" s="80"/>
      <c r="CO44" s="80"/>
      <c r="CP44" s="80"/>
      <c r="CQ44" s="80"/>
      <c r="CR44" s="80"/>
      <c r="CS44" s="80"/>
      <c r="CT44" s="80"/>
      <c r="CU44" s="80"/>
      <c r="CV44" s="80"/>
      <c r="CW44" s="80"/>
      <c r="CX44" s="80"/>
    </row>
    <row r="45" ht="17" customHeight="1">
      <c r="A45" s="205"/>
      <c r="B45" t="s" s="126">
        <v>208</v>
      </c>
      <c r="C45" s="207"/>
      <c r="D45" s="80"/>
      <c r="E45" s="80"/>
      <c r="F45" s="80"/>
      <c r="G45" s="206">
        <f>G43/BQ48</f>
        <v>0.0180878552971576</v>
      </c>
      <c r="H45" s="206">
        <f>H43/BQ48</f>
        <v>0.00258397932816537</v>
      </c>
      <c r="I45" s="206">
        <f>I43/BQ48</f>
        <v>0.00129198966408269</v>
      </c>
      <c r="J45" s="206">
        <f>J43/BQ48</f>
        <v>0</v>
      </c>
      <c r="K45" s="206">
        <f>K43/BQ48</f>
        <v>0</v>
      </c>
      <c r="L45" s="206">
        <f>L43/BQ48</f>
        <v>0.00129198966408269</v>
      </c>
      <c r="M45" s="206">
        <f>M43/BQ48</f>
        <v>0</v>
      </c>
      <c r="N45" s="206">
        <f>N43/BQ48</f>
        <v>0.0310077519379845</v>
      </c>
      <c r="O45" s="206">
        <f>O43/BQ48</f>
        <v>0</v>
      </c>
      <c r="P45" s="206">
        <f>P43/BQ48</f>
        <v>0.0155038759689922</v>
      </c>
      <c r="Q45" s="206">
        <f>Q43/BQ48</f>
        <v>0</v>
      </c>
      <c r="R45" s="206">
        <f>R43/BQ48</f>
        <v>0.00129198966408269</v>
      </c>
      <c r="S45" s="206">
        <f>S43/BQ48</f>
        <v>0.00129198966408269</v>
      </c>
      <c r="T45" s="206">
        <f>T43/BQ48</f>
        <v>0</v>
      </c>
      <c r="U45" s="206">
        <f>U43/BQ48</f>
        <v>0.00775193798449612</v>
      </c>
      <c r="V45" s="206">
        <f>V43/BQ48</f>
        <v>0.00129198966408269</v>
      </c>
      <c r="W45" s="206">
        <f>W43/BQ48</f>
        <v>0.00129198966408269</v>
      </c>
      <c r="X45" s="206">
        <f>X43/BQ48</f>
        <v>0</v>
      </c>
      <c r="Y45" s="206">
        <f>Y43/BQ48</f>
        <v>0</v>
      </c>
      <c r="Z45" s="206">
        <f>Z43/BQ48</f>
        <v>0.0335917312661499</v>
      </c>
      <c r="AA45" s="206">
        <f>AA43/BQ48</f>
        <v>0.00775193798449612</v>
      </c>
      <c r="AB45" s="206">
        <f>AB43/BQ48</f>
        <v>0.00129198966408269</v>
      </c>
      <c r="AC45" s="206">
        <f>AC43/BQ48</f>
        <v>0.00516795865633075</v>
      </c>
      <c r="AD45" s="206">
        <f>AD43/BQ48</f>
        <v>0</v>
      </c>
      <c r="AE45" s="206">
        <f>AE43/BQ48</f>
        <v>0.00645994832041344</v>
      </c>
      <c r="AF45" s="206">
        <f>AF43/BQ48</f>
        <v>0.00129198966408269</v>
      </c>
      <c r="AG45" s="206">
        <f>AG43/BQ48</f>
        <v>0</v>
      </c>
      <c r="AH45" s="206">
        <f>AH43/BQ48</f>
        <v>0.00775193798449612</v>
      </c>
      <c r="AI45" s="206">
        <f>AI43/BQ48</f>
        <v>0</v>
      </c>
      <c r="AJ45" s="206">
        <f>AJ43/BQ48</f>
        <v>0</v>
      </c>
      <c r="AK45" s="206">
        <f>AK43/BQ48</f>
        <v>0.00129198966408269</v>
      </c>
      <c r="AL45" s="206">
        <f>AL43/BQ48</f>
        <v>0.0103359173126615</v>
      </c>
      <c r="AM45" s="206">
        <f>AM43/BQ48</f>
        <v>0</v>
      </c>
      <c r="AN45" s="206">
        <f>AN43/BQ48</f>
        <v>0</v>
      </c>
      <c r="AO45" s="206">
        <f>AO43/BQ48</f>
        <v>0.00129198966408269</v>
      </c>
      <c r="AP45" s="206">
        <f>AP43/BQ48</f>
        <v>0.00258397932816537</v>
      </c>
      <c r="AQ45" s="206">
        <f>AQ43/BQ48</f>
        <v>0</v>
      </c>
      <c r="AR45" s="206">
        <f>AR43/BQ48</f>
        <v>0</v>
      </c>
      <c r="AS45" s="206">
        <f>AS43/BQ48</f>
        <v>0.00258397932816537</v>
      </c>
      <c r="AT45" s="206">
        <f>AT43/BQ48</f>
        <v>0.00258397932816537</v>
      </c>
      <c r="AU45" s="206">
        <f>AU43/BQ48</f>
        <v>0.0180878552971576</v>
      </c>
      <c r="AV45" s="206">
        <f>AV43/BQ48</f>
        <v>0</v>
      </c>
      <c r="AW45" s="206">
        <f>AW43/BQ48</f>
        <v>0.00129198966408269</v>
      </c>
      <c r="AX45" s="206">
        <f>AX43/BQ48</f>
        <v>0</v>
      </c>
      <c r="AY45" s="206">
        <f>AY43/BQ48</f>
        <v>0.00129198966408269</v>
      </c>
      <c r="AZ45" s="206">
        <f>AZ43/BQ48</f>
        <v>0.00129198966408269</v>
      </c>
      <c r="BA45" s="206">
        <f>BA43/BQ48</f>
        <v>0</v>
      </c>
      <c r="BB45" s="206">
        <f>BB43/BQ48</f>
        <v>0.00129198966408269</v>
      </c>
      <c r="BC45" s="206">
        <f>BC43/BQ48</f>
        <v>0</v>
      </c>
      <c r="BD45" s="206">
        <f>BD43/BQ48</f>
        <v>0.00129198966408269</v>
      </c>
      <c r="BE45" s="206">
        <f>BE43/BQ48</f>
        <v>0.00387596899224806</v>
      </c>
      <c r="BF45" s="206">
        <f>BF43/BQ48</f>
        <v>0</v>
      </c>
      <c r="BG45" s="206">
        <f>BG43/BQ48</f>
        <v>0.00129198966408269</v>
      </c>
      <c r="BH45" s="206">
        <f>BH43/BQ48</f>
        <v>0.0142118863049096</v>
      </c>
      <c r="BI45" s="206">
        <f>BI43/BQ48</f>
        <v>0.00129198966408269</v>
      </c>
      <c r="BJ45" s="206">
        <f>BJ43/BQ48</f>
        <v>0</v>
      </c>
      <c r="BK45" s="206">
        <f>BK43/BQ48</f>
        <v>0.0271317829457364</v>
      </c>
      <c r="BL45" s="206">
        <f>BL43/BQ48</f>
        <v>0.0271317829457364</v>
      </c>
      <c r="BM45" s="206">
        <f>BM43/BQ48</f>
        <v>0.00775193798449612</v>
      </c>
      <c r="BN45" s="206">
        <f>BN43/BQ48</f>
        <v>0.0142118863049096</v>
      </c>
      <c r="BO45" s="206">
        <f>BO43/BQ48</f>
        <v>0.00387596899224806</v>
      </c>
      <c r="BP45" s="206">
        <f>BP43/BQ48</f>
        <v>0</v>
      </c>
      <c r="BQ45" s="206">
        <f>BQ43/BQ48</f>
        <v>0.291989664082687</v>
      </c>
      <c r="BR45" s="80"/>
      <c r="BS45" s="80"/>
      <c r="BT45" s="80"/>
      <c r="BU45" s="80"/>
      <c r="BV45" s="80"/>
      <c r="BW45" s="80"/>
      <c r="BX45" s="80"/>
      <c r="BY45" s="80"/>
      <c r="BZ45" s="80"/>
      <c r="CA45" s="80"/>
      <c r="CB45" s="80"/>
      <c r="CC45" s="80"/>
      <c r="CD45" s="80"/>
      <c r="CE45" s="80"/>
      <c r="CF45" s="80"/>
      <c r="CG45" s="80"/>
      <c r="CH45" s="80"/>
      <c r="CI45" s="80"/>
      <c r="CJ45" s="80"/>
      <c r="CK45" s="80"/>
      <c r="CL45" s="80"/>
      <c r="CM45" s="80"/>
      <c r="CN45" s="80"/>
      <c r="CO45" s="80"/>
      <c r="CP45" s="80"/>
      <c r="CQ45" s="80"/>
      <c r="CR45" s="80"/>
      <c r="CS45" s="80"/>
      <c r="CT45" s="80"/>
      <c r="CU45" s="80"/>
      <c r="CV45" s="80"/>
      <c r="CW45" s="80"/>
      <c r="CX45" s="80"/>
    </row>
    <row r="46" ht="18" customHeight="1">
      <c r="A46" s="205"/>
      <c r="B46" t="s" s="129">
        <v>209</v>
      </c>
      <c r="C46" s="129"/>
      <c r="D46" s="80"/>
      <c r="E46" s="80"/>
      <c r="F46" s="80"/>
      <c r="G46" s="80"/>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c r="AQ46" s="80"/>
      <c r="AR46" s="80"/>
      <c r="AS46" s="80"/>
      <c r="AT46" s="80"/>
      <c r="AU46" s="80"/>
      <c r="AV46" s="80"/>
      <c r="AW46" s="80"/>
      <c r="AX46" s="80"/>
      <c r="AY46" s="80"/>
      <c r="AZ46" s="80"/>
      <c r="BA46" s="80"/>
      <c r="BB46" s="80"/>
      <c r="BC46" s="80"/>
      <c r="BD46" s="80"/>
      <c r="BE46" s="80"/>
      <c r="BF46" s="80"/>
      <c r="BG46" s="80"/>
      <c r="BH46" s="80"/>
      <c r="BI46" s="80"/>
      <c r="BJ46" s="80"/>
      <c r="BK46" s="80"/>
      <c r="BL46" s="80"/>
      <c r="BM46" s="80"/>
      <c r="BN46" s="80"/>
      <c r="BO46" s="80"/>
      <c r="BP46" s="80"/>
      <c r="BQ46" s="208"/>
      <c r="BR46" s="80"/>
      <c r="BS46" s="80"/>
      <c r="BT46" s="80"/>
      <c r="BU46" s="80"/>
      <c r="BV46" s="80"/>
      <c r="BW46" s="80"/>
      <c r="BX46" s="80"/>
      <c r="BY46" s="80"/>
      <c r="BZ46" s="80"/>
      <c r="CA46" s="80"/>
      <c r="CB46" s="80"/>
      <c r="CC46" s="80"/>
      <c r="CD46" s="80"/>
      <c r="CE46" s="80"/>
      <c r="CF46" s="80"/>
      <c r="CG46" s="80"/>
      <c r="CH46" s="80"/>
      <c r="CI46" s="80"/>
      <c r="CJ46" s="80"/>
      <c r="CK46" s="80"/>
      <c r="CL46" s="80"/>
      <c r="CM46" s="80"/>
      <c r="CN46" s="80"/>
      <c r="CO46" s="80"/>
      <c r="CP46" s="80"/>
      <c r="CQ46" s="80"/>
      <c r="CR46" s="80"/>
      <c r="CS46" s="80"/>
      <c r="CT46" s="80"/>
      <c r="CU46" s="80"/>
      <c r="CV46" s="80"/>
      <c r="CW46" s="80"/>
      <c r="CX46" s="80"/>
    </row>
    <row r="47" ht="8" customHeight="1">
      <c r="A47" s="209"/>
      <c r="B47" s="209"/>
      <c r="C47" s="209"/>
      <c r="D47" s="209"/>
      <c r="E47" s="209"/>
      <c r="F47" s="209"/>
      <c r="G47" s="209"/>
      <c r="H47" s="209"/>
      <c r="I47" s="209"/>
      <c r="J47" s="209"/>
      <c r="K47" s="209"/>
      <c r="L47" s="209"/>
      <c r="M47" s="209"/>
      <c r="N47" s="209"/>
      <c r="O47" s="209"/>
      <c r="P47" s="209"/>
      <c r="Q47" s="209"/>
      <c r="R47" s="209"/>
      <c r="S47" s="209"/>
      <c r="T47" s="209"/>
      <c r="U47" s="209"/>
      <c r="V47" s="209"/>
      <c r="W47" s="209"/>
      <c r="X47" s="209"/>
      <c r="Y47" s="209"/>
      <c r="Z47" s="209"/>
      <c r="AA47" s="209"/>
      <c r="AB47" s="209"/>
      <c r="AC47" s="209"/>
      <c r="AD47" s="209"/>
      <c r="AE47" s="209"/>
      <c r="AF47" s="209"/>
      <c r="AG47" s="209"/>
      <c r="AH47" s="209"/>
      <c r="AI47" s="209"/>
      <c r="AJ47" s="209"/>
      <c r="AK47" s="209"/>
      <c r="AL47" s="209"/>
      <c r="AM47" s="209"/>
      <c r="AN47" s="209"/>
      <c r="AO47" s="209"/>
      <c r="AP47" s="209"/>
      <c r="AQ47" s="209"/>
      <c r="AR47" s="209"/>
      <c r="AS47" s="209"/>
      <c r="AT47" s="209"/>
      <c r="AU47" s="209"/>
      <c r="AV47" s="209"/>
      <c r="AW47" s="209"/>
      <c r="AX47" s="209"/>
      <c r="AY47" s="209"/>
      <c r="AZ47" s="209"/>
      <c r="BA47" s="209"/>
      <c r="BB47" s="209"/>
      <c r="BC47" s="209"/>
      <c r="BD47" s="209"/>
      <c r="BE47" s="209"/>
      <c r="BF47" s="209"/>
      <c r="BG47" s="209"/>
      <c r="BH47" s="209"/>
      <c r="BI47" s="209"/>
      <c r="BJ47" s="209"/>
      <c r="BK47" s="209"/>
      <c r="BL47" s="209"/>
      <c r="BM47" s="209"/>
      <c r="BN47" s="209"/>
      <c r="BO47" s="209"/>
      <c r="BP47" s="209"/>
      <c r="BQ47" s="210"/>
      <c r="BR47" s="80"/>
      <c r="BS47" s="80"/>
      <c r="BT47" s="80"/>
      <c r="BU47" s="80"/>
      <c r="BV47" s="80"/>
      <c r="BW47" s="80"/>
      <c r="BX47" s="80"/>
      <c r="BY47" s="80"/>
      <c r="BZ47" s="80"/>
      <c r="CA47" s="80"/>
      <c r="CB47" s="80"/>
      <c r="CC47" s="80"/>
      <c r="CD47" s="80"/>
      <c r="CE47" s="80"/>
      <c r="CF47" s="80"/>
      <c r="CG47" s="80"/>
      <c r="CH47" s="80"/>
      <c r="CI47" s="80"/>
      <c r="CJ47" s="80"/>
      <c r="CK47" s="80"/>
      <c r="CL47" s="80"/>
      <c r="CM47" s="80"/>
      <c r="CN47" s="80"/>
      <c r="CO47" s="80"/>
      <c r="CP47" s="80"/>
      <c r="CQ47" s="80"/>
      <c r="CR47" s="80"/>
      <c r="CS47" s="80"/>
      <c r="CT47" s="80"/>
      <c r="CU47" s="80"/>
      <c r="CV47" s="80"/>
      <c r="CW47" s="80"/>
      <c r="CX47" s="80"/>
    </row>
    <row r="48" ht="19" customHeight="1">
      <c r="A48" t="s" s="211">
        <v>212</v>
      </c>
      <c r="B48" s="212"/>
      <c r="C48" s="212"/>
      <c r="D48" s="212"/>
      <c r="E48" s="212"/>
      <c r="F48" s="213"/>
      <c r="G48" s="214">
        <f>G43+G28+G13</f>
        <v>42</v>
      </c>
      <c r="H48" s="214">
        <f>H43+H28+H13</f>
        <v>8</v>
      </c>
      <c r="I48" s="214">
        <f>I43+I28+I13</f>
        <v>22</v>
      </c>
      <c r="J48" s="214">
        <f>J43+J28+J13</f>
        <v>3</v>
      </c>
      <c r="K48" s="214">
        <f>K43+K28+K13</f>
        <v>3</v>
      </c>
      <c r="L48" s="214">
        <f>L43+L28+L13</f>
        <v>1</v>
      </c>
      <c r="M48" s="214">
        <f>M43+M28+M13</f>
        <v>1</v>
      </c>
      <c r="N48" s="214">
        <f>N43+N28+N13</f>
        <v>71</v>
      </c>
      <c r="O48" s="214">
        <f>O43+O28+O13</f>
        <v>1</v>
      </c>
      <c r="P48" s="214">
        <f>P43+P28+P13</f>
        <v>30</v>
      </c>
      <c r="Q48" s="214">
        <f>Q43+Q28+Q13</f>
        <v>1</v>
      </c>
      <c r="R48" s="214">
        <f>R43+R28+R13</f>
        <v>2</v>
      </c>
      <c r="S48" s="214">
        <f>S43+S28+S13</f>
        <v>2</v>
      </c>
      <c r="T48" s="214">
        <f>T43+T28+T13</f>
        <v>3</v>
      </c>
      <c r="U48" s="214">
        <f>U43+U28+U13</f>
        <v>35</v>
      </c>
      <c r="V48" s="214">
        <f>V43+V28+V13</f>
        <v>3</v>
      </c>
      <c r="W48" s="214">
        <f>W43+W28+W13</f>
        <v>2</v>
      </c>
      <c r="X48" s="214">
        <f>X43+X28+X13</f>
        <v>1</v>
      </c>
      <c r="Y48" s="214">
        <f>Y43+Y28+Y13</f>
        <v>1</v>
      </c>
      <c r="Z48" s="214">
        <f>Z43+Z28+Z13</f>
        <v>105</v>
      </c>
      <c r="AA48" s="214">
        <f>AA43+AA28+AA13</f>
        <v>17</v>
      </c>
      <c r="AB48" s="214">
        <f>AB43+AB28+AB13</f>
        <v>1</v>
      </c>
      <c r="AC48" s="214">
        <f>AC43+AC28+AC13</f>
        <v>9</v>
      </c>
      <c r="AD48" s="214">
        <f>AD43+AD28+AD13</f>
        <v>3</v>
      </c>
      <c r="AE48" s="214">
        <f>AE43+AE28+AE13</f>
        <v>23</v>
      </c>
      <c r="AF48" s="214">
        <f>AF43+AF28+AF13</f>
        <v>1</v>
      </c>
      <c r="AG48" s="214">
        <f>AG43+AG28+AG13</f>
        <v>1</v>
      </c>
      <c r="AH48" s="214">
        <f>AH43+AH28+AH13</f>
        <v>28</v>
      </c>
      <c r="AI48" s="214">
        <f>AI43+AI28+AI13</f>
        <v>1</v>
      </c>
      <c r="AJ48" s="214">
        <f>AJ43+AJ28+AJ13</f>
        <v>5</v>
      </c>
      <c r="AK48" s="214">
        <f>AK43+AK28+AK13</f>
        <v>6</v>
      </c>
      <c r="AL48" s="214">
        <f>AL43+AL28+AL13</f>
        <v>40</v>
      </c>
      <c r="AM48" s="214">
        <f>AM43+AM28+AM13</f>
        <v>1</v>
      </c>
      <c r="AN48" s="214">
        <f>AN43+AN28+AN13</f>
        <v>2</v>
      </c>
      <c r="AO48" s="214">
        <f>AO43+AO28+AO13</f>
        <v>11</v>
      </c>
      <c r="AP48" s="214">
        <f>AP43+AP28+AP13</f>
        <v>4</v>
      </c>
      <c r="AQ48" s="214">
        <f>AQ43+AQ28+AQ13</f>
        <v>2</v>
      </c>
      <c r="AR48" s="214">
        <f>AR43+AR28+AR13</f>
        <v>1</v>
      </c>
      <c r="AS48" s="214">
        <f>AS43+AS28+AS13</f>
        <v>13</v>
      </c>
      <c r="AT48" s="214">
        <f>AT43+AT28+AT13</f>
        <v>6</v>
      </c>
      <c r="AU48" s="214">
        <f>AU43+AU28+AU13</f>
        <v>45</v>
      </c>
      <c r="AV48" s="214">
        <f>AV43+AV28+AV13</f>
        <v>1</v>
      </c>
      <c r="AW48" s="214">
        <f>AW43+AW28+AW13</f>
        <v>3</v>
      </c>
      <c r="AX48" s="214">
        <f>AX43+AX28+AX13</f>
        <v>1</v>
      </c>
      <c r="AY48" s="214">
        <f>AY43+AY28+AY13</f>
        <v>2</v>
      </c>
      <c r="AZ48" s="214">
        <f>AZ43+AZ28+AZ13</f>
        <v>4</v>
      </c>
      <c r="BA48" s="214">
        <f>BA43+BA28+BA13</f>
        <v>1</v>
      </c>
      <c r="BB48" s="214">
        <f>BB43+BB28+BB13</f>
        <v>1</v>
      </c>
      <c r="BC48" s="214">
        <f>BC43+BC28+BC13</f>
        <v>1</v>
      </c>
      <c r="BD48" s="214">
        <f>BD43+BD28+BD13</f>
        <v>3</v>
      </c>
      <c r="BE48" s="214">
        <f>BE43+BE28+BE13</f>
        <v>9</v>
      </c>
      <c r="BF48" s="214">
        <f>BF43+BF28+BF13</f>
        <v>1</v>
      </c>
      <c r="BG48" s="214">
        <f>BG43+BG28+BG13</f>
        <v>4</v>
      </c>
      <c r="BH48" s="214">
        <f>BH43+BH28+BH13</f>
        <v>16</v>
      </c>
      <c r="BI48" s="214">
        <f>BI43+BI28+BI13</f>
        <v>9</v>
      </c>
      <c r="BJ48" s="214">
        <f>BJ43+BJ28+BJ13</f>
        <v>1</v>
      </c>
      <c r="BK48" s="214">
        <f>BK43+BK28+BK13</f>
        <v>50</v>
      </c>
      <c r="BL48" s="214">
        <f>BL43+BL28+BL13</f>
        <v>56</v>
      </c>
      <c r="BM48" s="214">
        <f>BM43+BM28+BM13</f>
        <v>19</v>
      </c>
      <c r="BN48" s="214">
        <f>BN43+BN28+BN13</f>
        <v>29</v>
      </c>
      <c r="BO48" s="214">
        <f>BO43+BO28+BO13</f>
        <v>3</v>
      </c>
      <c r="BP48" s="214">
        <f>BP43+BP28+BP13</f>
        <v>3</v>
      </c>
      <c r="BQ48" s="214">
        <f>BQ43+BQ28+BQ13</f>
        <v>774</v>
      </c>
      <c r="BR48" s="194"/>
      <c r="BS48" s="80"/>
      <c r="BT48" s="80"/>
      <c r="BU48" s="80"/>
      <c r="BV48" s="80"/>
      <c r="BW48" s="80"/>
      <c r="BX48" s="80"/>
      <c r="BY48" s="80"/>
      <c r="BZ48" s="80"/>
      <c r="CA48" s="80"/>
      <c r="CB48" s="80"/>
      <c r="CC48" s="80"/>
      <c r="CD48" s="80"/>
      <c r="CE48" s="80"/>
      <c r="CF48" s="80"/>
      <c r="CG48" s="80"/>
      <c r="CH48" s="80"/>
      <c r="CI48" s="80"/>
      <c r="CJ48" s="80"/>
      <c r="CK48" s="80"/>
      <c r="CL48" s="80"/>
      <c r="CM48" s="80"/>
      <c r="CN48" s="80"/>
      <c r="CO48" s="80"/>
      <c r="CP48" s="80"/>
      <c r="CQ48" s="80"/>
      <c r="CR48" s="80"/>
      <c r="CS48" s="80"/>
      <c r="CT48" s="80"/>
      <c r="CU48" s="80"/>
      <c r="CV48" s="80"/>
      <c r="CW48" s="80"/>
      <c r="CX48" s="80"/>
    </row>
    <row r="49" ht="20" customHeight="1">
      <c r="A49" t="s" s="170">
        <v>213</v>
      </c>
      <c r="B49" s="171"/>
      <c r="C49" s="171"/>
      <c r="D49" s="171"/>
      <c r="E49" s="215"/>
      <c r="F49" s="172"/>
      <c r="G49" s="172">
        <f>G48/BQ48</f>
        <v>0.0542635658914729</v>
      </c>
      <c r="H49" s="172">
        <f>H48/BQ48</f>
        <v>0.0103359173126615</v>
      </c>
      <c r="I49" s="172">
        <f>I48/BQ48</f>
        <v>0.0284237726098191</v>
      </c>
      <c r="J49" s="172">
        <f>J48/BQ48</f>
        <v>0.00387596899224806</v>
      </c>
      <c r="K49" s="172">
        <f>K48/BQ48</f>
        <v>0.00387596899224806</v>
      </c>
      <c r="L49" s="172">
        <f>L48/BQ48</f>
        <v>0.00129198966408269</v>
      </c>
      <c r="M49" s="172">
        <f>M48/BQ48</f>
        <v>0.00129198966408269</v>
      </c>
      <c r="N49" s="172">
        <f>N48/BQ48</f>
        <v>0.0917312661498708</v>
      </c>
      <c r="O49" s="172">
        <f>O48/BQ48</f>
        <v>0.00129198966408269</v>
      </c>
      <c r="P49" s="172">
        <f>P48/BQ48</f>
        <v>0.0387596899224806</v>
      </c>
      <c r="Q49" s="172">
        <f>Q48/BQ48</f>
        <v>0.00129198966408269</v>
      </c>
      <c r="R49" s="172">
        <f>R48/BQ48</f>
        <v>0.00258397932816537</v>
      </c>
      <c r="S49" s="172">
        <f>S48/BQ48</f>
        <v>0.00258397932816537</v>
      </c>
      <c r="T49" s="172">
        <f>T48/BQ48</f>
        <v>0.00387596899224806</v>
      </c>
      <c r="U49" s="172">
        <f>U48/BQ48</f>
        <v>0.0452196382428941</v>
      </c>
      <c r="V49" s="172">
        <f>V48/BQ48</f>
        <v>0.00387596899224806</v>
      </c>
      <c r="W49" s="172">
        <f>W48/BQ48</f>
        <v>0.00258397932816537</v>
      </c>
      <c r="X49" s="172">
        <f>X48/BQ48</f>
        <v>0.00129198966408269</v>
      </c>
      <c r="Y49" s="172">
        <f>Y48/BQ48</f>
        <v>0.00129198966408269</v>
      </c>
      <c r="Z49" s="172">
        <f>Z48/BQ48</f>
        <v>0.135658914728682</v>
      </c>
      <c r="AA49" s="172">
        <f>AA48/BQ48</f>
        <v>0.0219638242894057</v>
      </c>
      <c r="AB49" s="172">
        <f>AB48/BQ48</f>
        <v>0.00129198966408269</v>
      </c>
      <c r="AC49" s="172">
        <f>AC48/BQ48</f>
        <v>0.0116279069767442</v>
      </c>
      <c r="AD49" s="172">
        <f>AD48/BQ48</f>
        <v>0.00387596899224806</v>
      </c>
      <c r="AE49" s="172">
        <f>AE48/BQ48</f>
        <v>0.0297157622739018</v>
      </c>
      <c r="AF49" s="172">
        <f>AF48/BQ48</f>
        <v>0.00129198966408269</v>
      </c>
      <c r="AG49" s="172">
        <f>AG48/BQ48</f>
        <v>0.00129198966408269</v>
      </c>
      <c r="AH49" s="172">
        <f>AH48/BQ48</f>
        <v>0.0361757105943152</v>
      </c>
      <c r="AI49" s="172">
        <f>AI48/BQ48</f>
        <v>0.00129198966408269</v>
      </c>
      <c r="AJ49" s="172">
        <f>AJ48/BQ48</f>
        <v>0.00645994832041344</v>
      </c>
      <c r="AK49" s="172">
        <f>AK48/BQ48</f>
        <v>0.00775193798449612</v>
      </c>
      <c r="AL49" s="172">
        <f>AL48/BQ48</f>
        <v>0.0516795865633075</v>
      </c>
      <c r="AM49" s="172">
        <f>AM48/BQ48</f>
        <v>0.00129198966408269</v>
      </c>
      <c r="AN49" s="172">
        <f>AN48/BQ48</f>
        <v>0.00258397932816537</v>
      </c>
      <c r="AO49" s="172">
        <f>AO48/BQ48</f>
        <v>0.0142118863049096</v>
      </c>
      <c r="AP49" s="172">
        <f>AP48/BQ48</f>
        <v>0.00516795865633075</v>
      </c>
      <c r="AQ49" s="172">
        <f>AQ48/BQ48</f>
        <v>0.00258397932816537</v>
      </c>
      <c r="AR49" s="172">
        <f>AR48/BQ48</f>
        <v>0.00129198966408269</v>
      </c>
      <c r="AS49" s="172">
        <f>AS48/BQ48</f>
        <v>0.0167958656330749</v>
      </c>
      <c r="AT49" s="172">
        <f>AT48/BQ48</f>
        <v>0.00775193798449612</v>
      </c>
      <c r="AU49" s="172">
        <f>AU48/BQ48</f>
        <v>0.0581395348837209</v>
      </c>
      <c r="AV49" s="172">
        <f>AV48/BQ48</f>
        <v>0.00129198966408269</v>
      </c>
      <c r="AW49" s="172">
        <f>AW48/BQ48</f>
        <v>0.00387596899224806</v>
      </c>
      <c r="AX49" s="172">
        <f>AX48/BQ48</f>
        <v>0.00129198966408269</v>
      </c>
      <c r="AY49" s="172">
        <f>AY48/BQ48</f>
        <v>0.00258397932816537</v>
      </c>
      <c r="AZ49" s="172">
        <f>AZ48/BQ48</f>
        <v>0.00516795865633075</v>
      </c>
      <c r="BA49" s="172">
        <f>BA48/BQ48</f>
        <v>0.00129198966408269</v>
      </c>
      <c r="BB49" s="172">
        <f>BB48/BQ48</f>
        <v>0.00129198966408269</v>
      </c>
      <c r="BC49" s="172">
        <f>BC48/BQ48</f>
        <v>0.00129198966408269</v>
      </c>
      <c r="BD49" s="172">
        <f>BD48/BQ48</f>
        <v>0.00387596899224806</v>
      </c>
      <c r="BE49" s="172">
        <f>BE48/BQ48</f>
        <v>0.0116279069767442</v>
      </c>
      <c r="BF49" s="172">
        <f>BF48/BQ48</f>
        <v>0.00129198966408269</v>
      </c>
      <c r="BG49" s="172">
        <f>BG48/BQ48</f>
        <v>0.00516795865633075</v>
      </c>
      <c r="BH49" s="172">
        <f>BH48/BQ48</f>
        <v>0.020671834625323</v>
      </c>
      <c r="BI49" s="172">
        <f>BI48/BQ48</f>
        <v>0.0116279069767442</v>
      </c>
      <c r="BJ49" s="172">
        <f>BJ48/BQ48</f>
        <v>0.00129198966408269</v>
      </c>
      <c r="BK49" s="172">
        <f>BK48/BQ48</f>
        <v>0.0645994832041344</v>
      </c>
      <c r="BL49" s="172">
        <f>BL48/BQ48</f>
        <v>0.0723514211886305</v>
      </c>
      <c r="BM49" s="172">
        <f>BM48/BQ48</f>
        <v>0.0245478036175711</v>
      </c>
      <c r="BN49" s="172">
        <f>BN48/BQ48</f>
        <v>0.0374677002583979</v>
      </c>
      <c r="BO49" s="172">
        <f>BO48/BQ48</f>
        <v>0.00387596899224806</v>
      </c>
      <c r="BP49" s="172">
        <f>BP48/BQ48</f>
        <v>0.00387596899224806</v>
      </c>
      <c r="BQ49" s="173">
        <f>SUM(G49:BP49)</f>
        <v>1</v>
      </c>
      <c r="BR49" s="176"/>
      <c r="BS49" s="80"/>
      <c r="BT49" s="80"/>
      <c r="BU49" s="80"/>
      <c r="BV49" s="80"/>
      <c r="BW49" s="80"/>
      <c r="BX49" s="80"/>
      <c r="BY49" s="80"/>
      <c r="BZ49" s="80"/>
      <c r="CA49" s="80"/>
      <c r="CB49" s="80"/>
      <c r="CC49" s="80"/>
      <c r="CD49" s="80"/>
      <c r="CE49" s="80"/>
      <c r="CF49" s="80"/>
      <c r="CG49" s="80"/>
      <c r="CH49" s="80"/>
      <c r="CI49" s="80"/>
      <c r="CJ49" s="80"/>
      <c r="CK49" s="80"/>
      <c r="CL49" s="80"/>
      <c r="CM49" s="80"/>
      <c r="CN49" s="80"/>
      <c r="CO49" s="80"/>
      <c r="CP49" s="80"/>
      <c r="CQ49" s="80"/>
      <c r="CR49" s="80"/>
      <c r="CS49" s="80"/>
      <c r="CT49" s="80"/>
      <c r="CU49" s="80"/>
      <c r="CV49" s="80"/>
      <c r="CW49" s="80"/>
      <c r="CX49" s="80"/>
    </row>
    <row r="50" ht="17.5" customHeight="1">
      <c r="A50" s="174"/>
      <c r="B50" s="174"/>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80"/>
      <c r="BS50" s="80"/>
      <c r="BT50" s="80"/>
      <c r="BU50" s="80"/>
      <c r="BV50" s="80"/>
      <c r="BW50" s="80"/>
      <c r="BX50" s="80"/>
      <c r="BY50" s="80"/>
      <c r="BZ50" s="80"/>
      <c r="CA50" s="80"/>
      <c r="CB50" s="80"/>
      <c r="CC50" s="80"/>
      <c r="CD50" s="80"/>
      <c r="CE50" s="80"/>
      <c r="CF50" s="80"/>
      <c r="CG50" s="80"/>
      <c r="CH50" s="80"/>
      <c r="CI50" s="80"/>
      <c r="CJ50" s="80"/>
      <c r="CK50" s="80"/>
      <c r="CL50" s="80"/>
      <c r="CM50" s="80"/>
      <c r="CN50" s="80"/>
      <c r="CO50" s="80"/>
      <c r="CP50" s="80"/>
      <c r="CQ50" s="80"/>
      <c r="CR50" s="80"/>
      <c r="CS50" s="80"/>
      <c r="CT50" s="80"/>
      <c r="CU50" s="80"/>
      <c r="CV50" s="80"/>
      <c r="CW50" s="80"/>
      <c r="CX50" s="80"/>
    </row>
    <row r="51" ht="17" customHeight="1">
      <c r="A51" s="80"/>
      <c r="B51" s="80"/>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0"/>
      <c r="BF51" s="80"/>
      <c r="BG51" s="80"/>
      <c r="BH51" s="80"/>
      <c r="BI51" s="80"/>
      <c r="BJ51" s="80"/>
      <c r="BK51" s="80"/>
      <c r="BL51" s="80"/>
      <c r="BM51" s="80"/>
      <c r="BN51" s="80"/>
      <c r="BO51" s="80"/>
      <c r="BP51" s="80"/>
      <c r="BQ51" s="80"/>
      <c r="BR51" s="80"/>
      <c r="BS51" s="80"/>
      <c r="BT51" s="80"/>
      <c r="BU51" s="80"/>
      <c r="BV51" s="80"/>
      <c r="BW51" s="80"/>
      <c r="BX51" s="80"/>
      <c r="BY51" s="80"/>
      <c r="BZ51" s="80"/>
      <c r="CA51" s="80"/>
      <c r="CB51" s="80"/>
      <c r="CC51" s="80"/>
      <c r="CD51" s="80"/>
      <c r="CE51" s="80"/>
      <c r="CF51" s="80"/>
      <c r="CG51" s="80"/>
      <c r="CH51" s="80"/>
      <c r="CI51" s="80"/>
      <c r="CJ51" s="80"/>
      <c r="CK51" s="80"/>
      <c r="CL51" s="80"/>
      <c r="CM51" s="80"/>
      <c r="CN51" s="80"/>
      <c r="CO51" s="80"/>
      <c r="CP51" s="80"/>
      <c r="CQ51" s="80"/>
      <c r="CR51" s="80"/>
      <c r="CS51" s="80"/>
      <c r="CT51" s="80"/>
      <c r="CU51" s="80"/>
      <c r="CV51" s="80"/>
      <c r="CW51" s="80"/>
      <c r="CX51" s="80"/>
    </row>
    <row r="52" ht="17" customHeight="1">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c r="BE52" s="80"/>
      <c r="BF52" s="80"/>
      <c r="BG52" s="80"/>
      <c r="BH52" s="80"/>
      <c r="BI52" s="80"/>
      <c r="BJ52" s="80"/>
      <c r="BK52" s="80"/>
      <c r="BL52" s="80"/>
      <c r="BM52" s="80"/>
      <c r="BN52" s="80"/>
      <c r="BO52" s="80"/>
      <c r="BP52" s="80"/>
      <c r="BQ52" s="80"/>
      <c r="BR52" s="80"/>
      <c r="BS52" s="80"/>
      <c r="BT52" s="80"/>
      <c r="BU52" s="80"/>
      <c r="BV52" s="80"/>
      <c r="BW52" s="80"/>
      <c r="BX52" s="80"/>
      <c r="BY52" s="80"/>
      <c r="BZ52" s="80"/>
      <c r="CA52" s="80"/>
      <c r="CB52" s="80"/>
      <c r="CC52" s="80"/>
      <c r="CD52" s="80"/>
      <c r="CE52" s="80"/>
      <c r="CF52" s="80"/>
      <c r="CG52" s="80"/>
      <c r="CH52" s="80"/>
      <c r="CI52" s="80"/>
      <c r="CJ52" s="80"/>
      <c r="CK52" s="80"/>
      <c r="CL52" s="80"/>
      <c r="CM52" s="80"/>
      <c r="CN52" s="80"/>
      <c r="CO52" s="80"/>
      <c r="CP52" s="80"/>
      <c r="CQ52" s="80"/>
      <c r="CR52" s="80"/>
      <c r="CS52" s="80"/>
      <c r="CT52" s="80"/>
      <c r="CU52" s="80"/>
      <c r="CV52" s="80"/>
      <c r="CW52" s="80"/>
      <c r="CX52" s="80"/>
    </row>
    <row r="53" ht="17" customHeight="1">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c r="AQ53" s="80"/>
      <c r="AR53" s="80"/>
      <c r="AS53" s="80"/>
      <c r="AT53" s="80"/>
      <c r="AU53" s="80"/>
      <c r="AV53" s="80"/>
      <c r="AW53" s="80"/>
      <c r="AX53" s="80"/>
      <c r="AY53" s="80"/>
      <c r="AZ53" s="80"/>
      <c r="BA53" s="80"/>
      <c r="BB53" s="80"/>
      <c r="BC53" s="80"/>
      <c r="BD53" s="80"/>
      <c r="BE53" s="80"/>
      <c r="BF53" s="80"/>
      <c r="BG53" s="80"/>
      <c r="BH53" s="80"/>
      <c r="BI53" s="80"/>
      <c r="BJ53" s="80"/>
      <c r="BK53" s="80"/>
      <c r="BL53" s="80"/>
      <c r="BM53" s="80"/>
      <c r="BN53" s="80"/>
      <c r="BO53" s="80"/>
      <c r="BP53" s="80"/>
      <c r="BQ53" s="80"/>
      <c r="BR53" s="80"/>
      <c r="BS53" s="80"/>
      <c r="BT53" s="80"/>
      <c r="BU53" s="80"/>
      <c r="BV53" s="80"/>
      <c r="BW53" s="80"/>
      <c r="BX53" s="80"/>
      <c r="BY53" s="80"/>
      <c r="BZ53" s="80"/>
      <c r="CA53" s="80"/>
      <c r="CB53" s="80"/>
      <c r="CC53" s="80"/>
      <c r="CD53" s="80"/>
      <c r="CE53" s="80"/>
      <c r="CF53" s="80"/>
      <c r="CG53" s="80"/>
      <c r="CH53" s="80"/>
      <c r="CI53" s="80"/>
      <c r="CJ53" s="80"/>
      <c r="CK53" s="80"/>
      <c r="CL53" s="80"/>
      <c r="CM53" s="80"/>
      <c r="CN53" s="80"/>
      <c r="CO53" s="80"/>
      <c r="CP53" s="80"/>
      <c r="CQ53" s="80"/>
      <c r="CR53" s="80"/>
      <c r="CS53" s="80"/>
      <c r="CT53" s="80"/>
      <c r="CU53" s="80"/>
      <c r="CV53" s="80"/>
      <c r="CW53" s="80"/>
      <c r="CX53" s="80"/>
    </row>
    <row r="54" ht="17" customHeight="1">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c r="AQ54" s="80"/>
      <c r="AR54" s="80"/>
      <c r="AS54" s="80"/>
      <c r="AT54" s="80"/>
      <c r="AU54" s="80"/>
      <c r="AV54" s="80"/>
      <c r="AW54" s="80"/>
      <c r="AX54" s="80"/>
      <c r="AY54" s="80"/>
      <c r="AZ54" s="80"/>
      <c r="BA54" s="80"/>
      <c r="BB54" s="80"/>
      <c r="BC54" s="80"/>
      <c r="BD54" s="80"/>
      <c r="BE54" s="80"/>
      <c r="BF54" s="80"/>
      <c r="BG54" s="80"/>
      <c r="BH54" s="80"/>
      <c r="BI54" s="80"/>
      <c r="BJ54" s="80"/>
      <c r="BK54" s="80"/>
      <c r="BL54" s="80"/>
      <c r="BM54" s="80"/>
      <c r="BN54" s="80"/>
      <c r="BO54" s="80"/>
      <c r="BP54" s="80"/>
      <c r="BQ54" s="80"/>
      <c r="BR54" s="80"/>
      <c r="BS54" s="80"/>
      <c r="BT54" s="80"/>
      <c r="BU54" s="80"/>
      <c r="BV54" s="80"/>
      <c r="BW54" s="80"/>
      <c r="BX54" s="80"/>
      <c r="BY54" s="80"/>
      <c r="BZ54" s="80"/>
      <c r="CA54" s="80"/>
      <c r="CB54" s="80"/>
      <c r="CC54" s="80"/>
      <c r="CD54" s="80"/>
      <c r="CE54" s="80"/>
      <c r="CF54" s="80"/>
      <c r="CG54" s="80"/>
      <c r="CH54" s="80"/>
      <c r="CI54" s="80"/>
      <c r="CJ54" s="80"/>
      <c r="CK54" s="80"/>
      <c r="CL54" s="80"/>
      <c r="CM54" s="80"/>
      <c r="CN54" s="80"/>
      <c r="CO54" s="80"/>
      <c r="CP54" s="80"/>
      <c r="CQ54" s="80"/>
      <c r="CR54" s="80"/>
      <c r="CS54" s="80"/>
      <c r="CT54" s="80"/>
      <c r="CU54" s="80"/>
      <c r="CV54" s="80"/>
      <c r="CW54" s="80"/>
      <c r="CX54" s="80"/>
    </row>
    <row r="55" ht="17" customHeight="1">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c r="AQ55" s="80"/>
      <c r="AR55" s="80"/>
      <c r="AS55" s="80"/>
      <c r="AT55" s="80"/>
      <c r="AU55" s="80"/>
      <c r="AV55" s="80"/>
      <c r="AW55" s="80"/>
      <c r="AX55" s="80"/>
      <c r="AY55" s="80"/>
      <c r="AZ55" s="80"/>
      <c r="BA55" s="80"/>
      <c r="BB55" s="80"/>
      <c r="BC55" s="80"/>
      <c r="BD55" s="80"/>
      <c r="BE55" s="80"/>
      <c r="BF55" s="80"/>
      <c r="BG55" s="80"/>
      <c r="BH55" s="80"/>
      <c r="BI55" s="80"/>
      <c r="BJ55" s="80"/>
      <c r="BK55" s="80"/>
      <c r="BL55" s="80"/>
      <c r="BM55" s="80"/>
      <c r="BN55" s="80"/>
      <c r="BO55" s="80"/>
      <c r="BP55" s="80"/>
      <c r="BQ55" s="80"/>
      <c r="BR55" s="80"/>
      <c r="BS55" s="80"/>
      <c r="BT55" s="80"/>
      <c r="BU55" s="80"/>
      <c r="BV55" s="80"/>
      <c r="BW55" s="80"/>
      <c r="BX55" s="80"/>
      <c r="BY55" s="80"/>
      <c r="BZ55" s="80"/>
      <c r="CA55" s="80"/>
      <c r="CB55" s="80"/>
      <c r="CC55" s="80"/>
      <c r="CD55" s="80"/>
      <c r="CE55" s="80"/>
      <c r="CF55" s="80"/>
      <c r="CG55" s="80"/>
      <c r="CH55" s="80"/>
      <c r="CI55" s="80"/>
      <c r="CJ55" s="80"/>
      <c r="CK55" s="80"/>
      <c r="CL55" s="80"/>
      <c r="CM55" s="80"/>
      <c r="CN55" s="80"/>
      <c r="CO55" s="80"/>
      <c r="CP55" s="80"/>
      <c r="CQ55" s="80"/>
      <c r="CR55" s="80"/>
      <c r="CS55" s="80"/>
      <c r="CT55" s="80"/>
      <c r="CU55" s="80"/>
      <c r="CV55" s="80"/>
      <c r="CW55" s="80"/>
      <c r="CX55" s="80"/>
    </row>
    <row r="56" ht="17" customHeight="1">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c r="AQ56" s="80"/>
      <c r="AR56" s="80"/>
      <c r="AS56" s="80"/>
      <c r="AT56" s="80"/>
      <c r="AU56" s="80"/>
      <c r="AV56" s="80"/>
      <c r="AW56" s="80"/>
      <c r="AX56" s="80"/>
      <c r="AY56" s="80"/>
      <c r="AZ56" s="80"/>
      <c r="BA56" s="80"/>
      <c r="BB56" s="80"/>
      <c r="BC56" s="80"/>
      <c r="BD56" s="80"/>
      <c r="BE56" s="80"/>
      <c r="BF56" s="80"/>
      <c r="BG56" s="80"/>
      <c r="BH56" s="80"/>
      <c r="BI56" s="80"/>
      <c r="BJ56" s="80"/>
      <c r="BK56" s="80"/>
      <c r="BL56" s="80"/>
      <c r="BM56" s="80"/>
      <c r="BN56" s="80"/>
      <c r="BO56" s="80"/>
      <c r="BP56" s="80"/>
      <c r="BQ56" s="80"/>
      <c r="BR56" s="80"/>
      <c r="BS56" s="80"/>
      <c r="BT56" s="80"/>
      <c r="BU56" s="80"/>
      <c r="BV56" s="80"/>
      <c r="BW56" s="80"/>
      <c r="BX56" s="80"/>
      <c r="BY56" s="80"/>
      <c r="BZ56" s="80"/>
      <c r="CA56" s="80"/>
      <c r="CB56" s="80"/>
      <c r="CC56" s="80"/>
      <c r="CD56" s="80"/>
      <c r="CE56" s="80"/>
      <c r="CF56" s="80"/>
      <c r="CG56" s="80"/>
      <c r="CH56" s="80"/>
      <c r="CI56" s="80"/>
      <c r="CJ56" s="80"/>
      <c r="CK56" s="80"/>
      <c r="CL56" s="80"/>
      <c r="CM56" s="80"/>
      <c r="CN56" s="80"/>
      <c r="CO56" s="80"/>
      <c r="CP56" s="80"/>
      <c r="CQ56" s="80"/>
      <c r="CR56" s="80"/>
      <c r="CS56" s="80"/>
      <c r="CT56" s="80"/>
      <c r="CU56" s="80"/>
      <c r="CV56" s="80"/>
      <c r="CW56" s="80"/>
      <c r="CX56" s="80"/>
    </row>
    <row r="57" ht="17" customHeight="1">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c r="AQ57" s="80"/>
      <c r="AR57" s="80"/>
      <c r="AS57" s="80"/>
      <c r="AT57" s="80"/>
      <c r="AU57" s="80"/>
      <c r="AV57" s="80"/>
      <c r="AW57" s="80"/>
      <c r="AX57" s="80"/>
      <c r="AY57" s="80"/>
      <c r="AZ57" s="80"/>
      <c r="BA57" s="80"/>
      <c r="BB57" s="80"/>
      <c r="BC57" s="80"/>
      <c r="BD57" s="80"/>
      <c r="BE57" s="80"/>
      <c r="BF57" s="80"/>
      <c r="BG57" s="80"/>
      <c r="BH57" s="80"/>
      <c r="BI57" s="80"/>
      <c r="BJ57" s="80"/>
      <c r="BK57" s="80"/>
      <c r="BL57" s="80"/>
      <c r="BM57" s="80"/>
      <c r="BN57" s="80"/>
      <c r="BO57" s="80"/>
      <c r="BP57" s="80"/>
      <c r="BQ57" s="80"/>
      <c r="BR57" s="80"/>
      <c r="BS57" s="80"/>
      <c r="BT57" s="80"/>
      <c r="BU57" s="80"/>
      <c r="BV57" s="80"/>
      <c r="BW57" s="80"/>
      <c r="BX57" s="80"/>
      <c r="BY57" s="80"/>
      <c r="BZ57" s="80"/>
      <c r="CA57" s="80"/>
      <c r="CB57" s="80"/>
      <c r="CC57" s="80"/>
      <c r="CD57" s="80"/>
      <c r="CE57" s="80"/>
      <c r="CF57" s="80"/>
      <c r="CG57" s="80"/>
      <c r="CH57" s="80"/>
      <c r="CI57" s="80"/>
      <c r="CJ57" s="80"/>
      <c r="CK57" s="80"/>
      <c r="CL57" s="80"/>
      <c r="CM57" s="80"/>
      <c r="CN57" s="80"/>
      <c r="CO57" s="80"/>
      <c r="CP57" s="80"/>
      <c r="CQ57" s="80"/>
      <c r="CR57" s="80"/>
      <c r="CS57" s="80"/>
      <c r="CT57" s="80"/>
      <c r="CU57" s="80"/>
      <c r="CV57" s="80"/>
      <c r="CW57" s="80"/>
      <c r="CX57" s="80"/>
    </row>
    <row r="58" ht="17" customHeight="1">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c r="AQ58" s="80"/>
      <c r="AR58" s="80"/>
      <c r="AS58" s="80"/>
      <c r="AT58" s="80"/>
      <c r="AU58" s="80"/>
      <c r="AV58" s="80"/>
      <c r="AW58" s="80"/>
      <c r="AX58" s="80"/>
      <c r="AY58" s="80"/>
      <c r="AZ58" s="80"/>
      <c r="BA58" s="80"/>
      <c r="BB58" s="80"/>
      <c r="BC58" s="80"/>
      <c r="BD58" s="80"/>
      <c r="BE58" s="80"/>
      <c r="BF58" s="80"/>
      <c r="BG58" s="80"/>
      <c r="BH58" s="80"/>
      <c r="BI58" s="80"/>
      <c r="BJ58" s="80"/>
      <c r="BK58" s="80"/>
      <c r="BL58" s="80"/>
      <c r="BM58" s="80"/>
      <c r="BN58" s="80"/>
      <c r="BO58" s="80"/>
      <c r="BP58" s="80"/>
      <c r="BQ58" s="80"/>
      <c r="BR58" s="80"/>
      <c r="BS58" s="80"/>
      <c r="BT58" s="80"/>
      <c r="BU58" s="80"/>
      <c r="BV58" s="80"/>
      <c r="BW58" s="80"/>
      <c r="BX58" s="80"/>
      <c r="BY58" s="80"/>
      <c r="BZ58" s="80"/>
      <c r="CA58" s="80"/>
      <c r="CB58" s="80"/>
      <c r="CC58" s="80"/>
      <c r="CD58" s="80"/>
      <c r="CE58" s="80"/>
      <c r="CF58" s="80"/>
      <c r="CG58" s="80"/>
      <c r="CH58" s="80"/>
      <c r="CI58" s="80"/>
      <c r="CJ58" s="80"/>
      <c r="CK58" s="80"/>
      <c r="CL58" s="80"/>
      <c r="CM58" s="80"/>
      <c r="CN58" s="80"/>
      <c r="CO58" s="80"/>
      <c r="CP58" s="80"/>
      <c r="CQ58" s="80"/>
      <c r="CR58" s="80"/>
      <c r="CS58" s="80"/>
      <c r="CT58" s="80"/>
      <c r="CU58" s="80"/>
      <c r="CV58" s="80"/>
      <c r="CW58" s="80"/>
      <c r="CX58" s="80"/>
    </row>
    <row r="59" ht="17" customHeight="1">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c r="AQ59" s="80"/>
      <c r="AR59" s="80"/>
      <c r="AS59" s="80"/>
      <c r="AT59" s="80"/>
      <c r="AU59" s="80"/>
      <c r="AV59" s="80"/>
      <c r="AW59" s="80"/>
      <c r="AX59" s="80"/>
      <c r="AY59" s="80"/>
      <c r="AZ59" s="80"/>
      <c r="BA59" s="80"/>
      <c r="BB59" s="80"/>
      <c r="BC59" s="80"/>
      <c r="BD59" s="80"/>
      <c r="BE59" s="80"/>
      <c r="BF59" s="80"/>
      <c r="BG59" s="80"/>
      <c r="BH59" s="80"/>
      <c r="BI59" s="80"/>
      <c r="BJ59" s="80"/>
      <c r="BK59" s="80"/>
      <c r="BL59" s="80"/>
      <c r="BM59" s="80"/>
      <c r="BN59" s="80"/>
      <c r="BO59" s="80"/>
      <c r="BP59" s="80"/>
      <c r="BQ59" s="80"/>
      <c r="BR59" s="80"/>
      <c r="BS59" s="80"/>
      <c r="BT59" s="80"/>
      <c r="BU59" s="80"/>
      <c r="BV59" s="80"/>
      <c r="BW59" s="80"/>
      <c r="BX59" s="80"/>
      <c r="BY59" s="80"/>
      <c r="BZ59" s="80"/>
      <c r="CA59" s="80"/>
      <c r="CB59" s="80"/>
      <c r="CC59" s="80"/>
      <c r="CD59" s="80"/>
      <c r="CE59" s="80"/>
      <c r="CF59" s="80"/>
      <c r="CG59" s="80"/>
      <c r="CH59" s="80"/>
      <c r="CI59" s="80"/>
      <c r="CJ59" s="80"/>
      <c r="CK59" s="80"/>
      <c r="CL59" s="80"/>
      <c r="CM59" s="80"/>
      <c r="CN59" s="80"/>
      <c r="CO59" s="80"/>
      <c r="CP59" s="80"/>
      <c r="CQ59" s="80"/>
      <c r="CR59" s="80"/>
      <c r="CS59" s="80"/>
      <c r="CT59" s="80"/>
      <c r="CU59" s="80"/>
      <c r="CV59" s="80"/>
      <c r="CW59" s="80"/>
      <c r="CX59" s="80"/>
    </row>
    <row r="60" ht="25" customHeight="1">
      <c r="A60" s="81"/>
      <c r="B60" s="80"/>
      <c r="C60" s="80"/>
      <c r="D60" s="80"/>
      <c r="E60" s="81"/>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c r="AO60" s="80"/>
      <c r="AP60" s="80"/>
      <c r="AQ60" s="80"/>
      <c r="AR60" s="80"/>
      <c r="AS60" s="80"/>
      <c r="AT60" s="80"/>
      <c r="AU60" s="80"/>
      <c r="AV60" s="80"/>
      <c r="AW60" s="80"/>
      <c r="AX60" s="80"/>
      <c r="AY60" s="80"/>
      <c r="AZ60" s="80"/>
      <c r="BA60" s="80"/>
      <c r="BB60" s="80"/>
      <c r="BC60" s="80"/>
      <c r="BD60" s="80"/>
      <c r="BE60" s="80"/>
      <c r="BF60" s="80"/>
      <c r="BG60" s="80"/>
      <c r="BH60" s="80"/>
      <c r="BI60" s="80"/>
      <c r="BJ60" s="80"/>
      <c r="BK60" s="80"/>
      <c r="BL60" s="80"/>
      <c r="BM60" s="80"/>
      <c r="BN60" s="80"/>
      <c r="BO60" s="80"/>
      <c r="BP60" s="80"/>
      <c r="BQ60" s="80"/>
      <c r="BR60" s="80"/>
      <c r="BS60" s="80"/>
      <c r="BT60" s="80"/>
      <c r="BU60" s="80"/>
      <c r="BV60" s="80"/>
      <c r="BW60" s="80"/>
      <c r="BX60" s="80"/>
      <c r="BY60" s="80"/>
      <c r="BZ60" s="80"/>
      <c r="CA60" s="80"/>
      <c r="CB60" s="80"/>
      <c r="CC60" s="80"/>
      <c r="CD60" s="80"/>
      <c r="CE60" s="80"/>
      <c r="CF60" s="80"/>
      <c r="CG60" s="80"/>
      <c r="CH60" s="80"/>
      <c r="CI60" s="80"/>
      <c r="CJ60" s="80"/>
      <c r="CK60" s="80"/>
      <c r="CL60" s="80"/>
      <c r="CM60" s="80"/>
      <c r="CN60" s="80"/>
      <c r="CO60" s="80"/>
      <c r="CP60" s="80"/>
      <c r="CQ60" s="80"/>
      <c r="CR60" s="80"/>
      <c r="CS60" s="80"/>
      <c r="CT60" s="80"/>
      <c r="CU60" s="80"/>
      <c r="CV60" s="80"/>
      <c r="CW60" s="80"/>
      <c r="CX60" s="80"/>
    </row>
    <row r="61" ht="25" customHeight="1">
      <c r="A61" s="81"/>
      <c r="B61" s="80"/>
      <c r="C61" s="80"/>
      <c r="D61" s="80"/>
      <c r="E61" s="81"/>
      <c r="F61" s="80"/>
      <c r="G61" s="80"/>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c r="AN61" s="80"/>
      <c r="AO61" s="80"/>
      <c r="AP61" s="80"/>
      <c r="AQ61" s="80"/>
      <c r="AR61" s="80"/>
      <c r="AS61" s="80"/>
      <c r="AT61" s="80"/>
      <c r="AU61" s="80"/>
      <c r="AV61" s="80"/>
      <c r="AW61" s="80"/>
      <c r="AX61" s="80"/>
      <c r="AY61" s="80"/>
      <c r="AZ61" s="80"/>
      <c r="BA61" s="80"/>
      <c r="BB61" s="80"/>
      <c r="BC61" s="80"/>
      <c r="BD61" s="80"/>
      <c r="BE61" s="80"/>
      <c r="BF61" s="80"/>
      <c r="BG61" s="80"/>
      <c r="BH61" s="80"/>
      <c r="BI61" s="80"/>
      <c r="BJ61" s="80"/>
      <c r="BK61" s="80"/>
      <c r="BL61" s="80"/>
      <c r="BM61" s="80"/>
      <c r="BN61" s="80"/>
      <c r="BO61" s="80"/>
      <c r="BP61" s="80"/>
      <c r="BQ61" s="80"/>
      <c r="BR61" s="80"/>
      <c r="BS61" s="80"/>
      <c r="BT61" s="80"/>
      <c r="BU61" s="80"/>
      <c r="BV61" s="80"/>
      <c r="BW61" s="80"/>
      <c r="BX61" s="80"/>
      <c r="BY61" s="80"/>
      <c r="BZ61" s="80"/>
      <c r="CA61" s="80"/>
      <c r="CB61" s="80"/>
      <c r="CC61" s="80"/>
      <c r="CD61" s="80"/>
      <c r="CE61" s="80"/>
      <c r="CF61" s="80"/>
      <c r="CG61" s="80"/>
      <c r="CH61" s="80"/>
      <c r="CI61" s="80"/>
      <c r="CJ61" s="80"/>
      <c r="CK61" s="80"/>
      <c r="CL61" s="80"/>
      <c r="CM61" s="80"/>
      <c r="CN61" s="80"/>
      <c r="CO61" s="80"/>
      <c r="CP61" s="80"/>
      <c r="CQ61" s="80"/>
      <c r="CR61" s="80"/>
      <c r="CS61" s="80"/>
      <c r="CT61" s="80"/>
      <c r="CU61" s="80"/>
      <c r="CV61" s="80"/>
      <c r="CW61" s="80"/>
      <c r="CX61" s="80"/>
    </row>
    <row r="62" ht="25" customHeight="1">
      <c r="A62" s="81"/>
      <c r="B62" s="80"/>
      <c r="C62" s="80"/>
      <c r="D62" s="80"/>
      <c r="E62" s="81"/>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c r="AN62" s="80"/>
      <c r="AO62" s="80"/>
      <c r="AP62" s="80"/>
      <c r="AQ62" s="80"/>
      <c r="AR62" s="80"/>
      <c r="AS62" s="80"/>
      <c r="AT62" s="80"/>
      <c r="AU62" s="80"/>
      <c r="AV62" s="80"/>
      <c r="AW62" s="80"/>
      <c r="AX62" s="80"/>
      <c r="AY62" s="80"/>
      <c r="AZ62" s="80"/>
      <c r="BA62" s="80"/>
      <c r="BB62" s="80"/>
      <c r="BC62" s="80"/>
      <c r="BD62" s="80"/>
      <c r="BE62" s="80"/>
      <c r="BF62" s="80"/>
      <c r="BG62" s="80"/>
      <c r="BH62" s="80"/>
      <c r="BI62" s="80"/>
      <c r="BJ62" s="80"/>
      <c r="BK62" s="80"/>
      <c r="BL62" s="80"/>
      <c r="BM62" s="80"/>
      <c r="BN62" s="80"/>
      <c r="BO62" s="80"/>
      <c r="BP62" s="80"/>
      <c r="BQ62" s="80"/>
      <c r="BR62" s="80"/>
      <c r="BS62" s="80"/>
      <c r="BT62" s="80"/>
      <c r="BU62" s="80"/>
      <c r="BV62" s="80"/>
      <c r="BW62" s="80"/>
      <c r="BX62" s="80"/>
      <c r="BY62" s="80"/>
      <c r="BZ62" s="80"/>
      <c r="CA62" s="80"/>
      <c r="CB62" s="80"/>
      <c r="CC62" s="80"/>
      <c r="CD62" s="80"/>
      <c r="CE62" s="80"/>
      <c r="CF62" s="80"/>
      <c r="CG62" s="80"/>
      <c r="CH62" s="80"/>
      <c r="CI62" s="80"/>
      <c r="CJ62" s="80"/>
      <c r="CK62" s="80"/>
      <c r="CL62" s="80"/>
      <c r="CM62" s="80"/>
      <c r="CN62" s="80"/>
      <c r="CO62" s="80"/>
      <c r="CP62" s="80"/>
      <c r="CQ62" s="80"/>
      <c r="CR62" s="80"/>
      <c r="CS62" s="80"/>
      <c r="CT62" s="80"/>
      <c r="CU62" s="80"/>
      <c r="CV62" s="80"/>
      <c r="CW62" s="80"/>
      <c r="CX62" s="80"/>
    </row>
  </sheetData>
  <mergeCells count="25">
    <mergeCell ref="G1:BP1"/>
    <mergeCell ref="BQ1:BQ2"/>
    <mergeCell ref="A48:C48"/>
    <mergeCell ref="A49:C49"/>
    <mergeCell ref="A13:A16"/>
    <mergeCell ref="B13:C13"/>
    <mergeCell ref="B14:C14"/>
    <mergeCell ref="B15:C15"/>
    <mergeCell ref="B16:C16"/>
    <mergeCell ref="B28:C28"/>
    <mergeCell ref="A1:A2"/>
    <mergeCell ref="B1:B2"/>
    <mergeCell ref="C1:C2"/>
    <mergeCell ref="D1:D2"/>
    <mergeCell ref="E1:E2"/>
    <mergeCell ref="F1:F2"/>
    <mergeCell ref="B46:C46"/>
    <mergeCell ref="A43:A46"/>
    <mergeCell ref="A28:A31"/>
    <mergeCell ref="B29:C29"/>
    <mergeCell ref="B30:C30"/>
    <mergeCell ref="B31:C31"/>
    <mergeCell ref="B44:C44"/>
    <mergeCell ref="B45:C45"/>
    <mergeCell ref="B43:C43"/>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BQ48"/>
  <sheetViews>
    <sheetView workbookViewId="0" showGridLines="0" defaultGridColor="1"/>
  </sheetViews>
  <sheetFormatPr defaultColWidth="10.8333" defaultRowHeight="15" customHeight="1" outlineLevelRow="0" outlineLevelCol="0"/>
  <cols>
    <col min="1" max="1" width="7.67188" style="216" customWidth="1"/>
    <col min="2" max="2" width="11.3516" style="216" customWidth="1"/>
    <col min="3" max="3" width="9.85156" style="216" customWidth="1"/>
    <col min="4" max="5" width="7.85156" style="216" customWidth="1"/>
    <col min="6" max="6" width="7" style="216" customWidth="1"/>
    <col min="7" max="13" width="6.85156" style="216" customWidth="1"/>
    <col min="14" max="14" width="8.5" style="216" customWidth="1"/>
    <col min="15" max="25" width="6.85156" style="216" customWidth="1"/>
    <col min="26" max="26" width="7.5" style="216" customWidth="1"/>
    <col min="27" max="39" width="6.85156" style="216" customWidth="1"/>
    <col min="40" max="40" width="8" style="216" customWidth="1"/>
    <col min="41" max="62" width="6.85156" style="216" customWidth="1"/>
    <col min="63" max="63" width="8" style="216" customWidth="1"/>
    <col min="64" max="68" width="6.85156" style="216" customWidth="1"/>
    <col min="69" max="69" width="10.8516" style="216" customWidth="1"/>
    <col min="70" max="16384" width="10.8516" style="216" customWidth="1"/>
  </cols>
  <sheetData>
    <row r="1" ht="16" customHeight="1">
      <c r="A1" t="s" s="28">
        <v>18</v>
      </c>
      <c r="B1" t="s" s="33">
        <v>19</v>
      </c>
      <c r="C1" t="s" s="33">
        <v>20</v>
      </c>
      <c r="D1" t="s" s="33">
        <v>21</v>
      </c>
      <c r="E1" t="s" s="85">
        <v>22</v>
      </c>
      <c r="F1" t="s" s="33">
        <v>23</v>
      </c>
      <c r="G1" t="s" s="86">
        <v>157</v>
      </c>
      <c r="H1" s="87"/>
      <c r="I1" s="87"/>
      <c r="J1" s="87"/>
      <c r="K1" s="87"/>
      <c r="L1" s="87"/>
      <c r="M1" s="87"/>
      <c r="N1" s="87"/>
      <c r="O1" s="88"/>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9"/>
      <c r="BQ1" t="s" s="90">
        <v>34</v>
      </c>
    </row>
    <row r="2" ht="16" customHeight="1">
      <c r="A2" s="91"/>
      <c r="B2" s="92"/>
      <c r="C2" s="92"/>
      <c r="D2" s="92"/>
      <c r="E2" s="93"/>
      <c r="F2" s="92"/>
      <c r="G2" t="s" s="94">
        <v>35</v>
      </c>
      <c r="H2" t="s" s="94">
        <v>158</v>
      </c>
      <c r="I2" t="s" s="94">
        <v>58</v>
      </c>
      <c r="J2" t="s" s="94">
        <v>159</v>
      </c>
      <c r="K2" t="s" s="94">
        <v>160</v>
      </c>
      <c r="L2" t="s" s="94">
        <v>161</v>
      </c>
      <c r="M2" t="s" s="94">
        <v>162</v>
      </c>
      <c r="N2" t="s" s="94">
        <v>40</v>
      </c>
      <c r="O2" t="s" s="33">
        <v>163</v>
      </c>
      <c r="P2" t="s" s="94">
        <v>45</v>
      </c>
      <c r="Q2" t="s" s="94">
        <v>164</v>
      </c>
      <c r="R2" t="s" s="94">
        <v>165</v>
      </c>
      <c r="S2" t="s" s="94">
        <v>166</v>
      </c>
      <c r="T2" t="s" s="94">
        <v>167</v>
      </c>
      <c r="U2" t="s" s="94">
        <v>53</v>
      </c>
      <c r="V2" t="s" s="94">
        <v>61</v>
      </c>
      <c r="W2" t="s" s="94">
        <v>168</v>
      </c>
      <c r="X2" t="s" s="94">
        <v>169</v>
      </c>
      <c r="Y2" t="s" s="94">
        <v>170</v>
      </c>
      <c r="Z2" t="s" s="94">
        <v>47</v>
      </c>
      <c r="AA2" t="s" s="94">
        <v>50</v>
      </c>
      <c r="AB2" t="s" s="94">
        <v>171</v>
      </c>
      <c r="AC2" t="s" s="94">
        <v>172</v>
      </c>
      <c r="AD2" t="s" s="94">
        <v>173</v>
      </c>
      <c r="AE2" t="s" s="94">
        <v>38</v>
      </c>
      <c r="AF2" t="s" s="94">
        <v>174</v>
      </c>
      <c r="AG2" t="s" s="94">
        <v>175</v>
      </c>
      <c r="AH2" t="s" s="94">
        <v>43</v>
      </c>
      <c r="AI2" t="s" s="94">
        <v>176</v>
      </c>
      <c r="AJ2" t="s" s="94">
        <v>177</v>
      </c>
      <c r="AK2" t="s" s="94">
        <v>56</v>
      </c>
      <c r="AL2" t="s" s="94">
        <v>51</v>
      </c>
      <c r="AM2" t="s" s="94">
        <v>178</v>
      </c>
      <c r="AN2" t="s" s="94">
        <v>179</v>
      </c>
      <c r="AO2" t="s" s="94">
        <v>180</v>
      </c>
      <c r="AP2" t="s" s="94">
        <v>181</v>
      </c>
      <c r="AQ2" t="s" s="94">
        <v>182</v>
      </c>
      <c r="AR2" t="s" s="94">
        <v>183</v>
      </c>
      <c r="AS2" t="s" s="94">
        <v>184</v>
      </c>
      <c r="AT2" t="s" s="94">
        <v>185</v>
      </c>
      <c r="AU2" t="s" s="94">
        <v>67</v>
      </c>
      <c r="AV2" t="s" s="94">
        <v>186</v>
      </c>
      <c r="AW2" t="s" s="94">
        <v>187</v>
      </c>
      <c r="AX2" t="s" s="94">
        <v>188</v>
      </c>
      <c r="AY2" t="s" s="94">
        <v>189</v>
      </c>
      <c r="AZ2" t="s" s="94">
        <v>190</v>
      </c>
      <c r="BA2" t="s" s="94">
        <v>191</v>
      </c>
      <c r="BB2" t="s" s="94">
        <v>192</v>
      </c>
      <c r="BC2" t="s" s="94">
        <v>193</v>
      </c>
      <c r="BD2" t="s" s="94">
        <v>194</v>
      </c>
      <c r="BE2" t="s" s="94">
        <v>195</v>
      </c>
      <c r="BF2" t="s" s="94">
        <v>196</v>
      </c>
      <c r="BG2" t="s" s="94">
        <v>197</v>
      </c>
      <c r="BH2" t="s" s="94">
        <v>198</v>
      </c>
      <c r="BI2" t="s" s="94">
        <v>199</v>
      </c>
      <c r="BJ2" t="s" s="94">
        <v>200</v>
      </c>
      <c r="BK2" t="s" s="94">
        <v>79</v>
      </c>
      <c r="BL2" t="s" s="94">
        <v>80</v>
      </c>
      <c r="BM2" t="s" s="94">
        <v>201</v>
      </c>
      <c r="BN2" t="s" s="94">
        <v>202</v>
      </c>
      <c r="BO2" t="s" s="94">
        <v>203</v>
      </c>
      <c r="BP2" t="s" s="94">
        <v>204</v>
      </c>
      <c r="BQ2" s="95"/>
    </row>
    <row r="3" ht="17.5" customHeight="1">
      <c r="A3" t="s" s="96">
        <v>92</v>
      </c>
      <c r="B3" t="s" s="97">
        <v>93</v>
      </c>
      <c r="C3" t="s" s="97">
        <v>83</v>
      </c>
      <c r="D3" s="98">
        <v>70</v>
      </c>
      <c r="E3" t="s" s="97">
        <v>84</v>
      </c>
      <c r="F3" t="s" s="97">
        <v>85</v>
      </c>
      <c r="G3" s="99"/>
      <c r="H3" s="99"/>
      <c r="I3" s="99"/>
      <c r="J3" s="99"/>
      <c r="K3" s="99"/>
      <c r="L3" s="99"/>
      <c r="M3" s="99"/>
      <c r="N3" s="98">
        <v>3</v>
      </c>
      <c r="O3" s="100"/>
      <c r="P3" s="98">
        <v>2</v>
      </c>
      <c r="Q3" s="99"/>
      <c r="R3" s="99"/>
      <c r="S3" s="99"/>
      <c r="T3" s="99"/>
      <c r="U3" s="98">
        <v>1</v>
      </c>
      <c r="V3" s="99"/>
      <c r="W3" s="99"/>
      <c r="X3" s="99"/>
      <c r="Y3" s="99"/>
      <c r="Z3" s="98">
        <v>4</v>
      </c>
      <c r="AA3" s="99"/>
      <c r="AB3" s="99"/>
      <c r="AC3" s="99"/>
      <c r="AD3" s="99"/>
      <c r="AE3" s="99"/>
      <c r="AF3" s="99"/>
      <c r="AG3" s="99"/>
      <c r="AH3" s="99"/>
      <c r="AI3" s="99"/>
      <c r="AJ3" s="99"/>
      <c r="AK3" s="99"/>
      <c r="AL3" s="99"/>
      <c r="AM3" s="99"/>
      <c r="AN3" s="99"/>
      <c r="AO3" s="99"/>
      <c r="AP3" s="99"/>
      <c r="AQ3" s="99"/>
      <c r="AR3" s="99"/>
      <c r="AS3" s="99"/>
      <c r="AT3" s="99"/>
      <c r="AU3" s="98">
        <v>1</v>
      </c>
      <c r="AV3" s="99"/>
      <c r="AW3" s="99"/>
      <c r="AX3" s="99"/>
      <c r="AY3" s="99"/>
      <c r="AZ3" s="99"/>
      <c r="BA3" s="99"/>
      <c r="BB3" s="99"/>
      <c r="BC3" s="99"/>
      <c r="BD3" s="98">
        <v>1</v>
      </c>
      <c r="BE3" s="99"/>
      <c r="BF3" s="99"/>
      <c r="BG3" s="99"/>
      <c r="BH3" s="98">
        <v>1</v>
      </c>
      <c r="BI3" s="99"/>
      <c r="BJ3" s="99"/>
      <c r="BK3" s="99"/>
      <c r="BL3" s="98">
        <v>4</v>
      </c>
      <c r="BM3" s="99"/>
      <c r="BN3" s="99"/>
      <c r="BO3" s="99"/>
      <c r="BP3" s="99"/>
      <c r="BQ3" s="101">
        <f>SUM(G3:BP3)</f>
        <v>17</v>
      </c>
    </row>
    <row r="4" ht="17" customHeight="1">
      <c r="A4" t="s" s="102">
        <v>94</v>
      </c>
      <c r="B4" t="s" s="103">
        <v>95</v>
      </c>
      <c r="C4" t="s" s="103">
        <v>83</v>
      </c>
      <c r="D4" s="104">
        <v>70</v>
      </c>
      <c r="E4" t="s" s="103">
        <v>84</v>
      </c>
      <c r="F4" t="s" s="103">
        <v>85</v>
      </c>
      <c r="G4" s="104">
        <v>1</v>
      </c>
      <c r="H4" s="105"/>
      <c r="I4" s="105"/>
      <c r="J4" s="105"/>
      <c r="K4" s="105"/>
      <c r="L4" s="104">
        <v>1</v>
      </c>
      <c r="M4" s="105"/>
      <c r="N4" s="104">
        <v>2</v>
      </c>
      <c r="O4" s="105"/>
      <c r="P4" s="104">
        <v>1</v>
      </c>
      <c r="Q4" s="105"/>
      <c r="R4" s="104">
        <v>1</v>
      </c>
      <c r="S4" s="104">
        <v>1</v>
      </c>
      <c r="T4" s="105"/>
      <c r="U4" s="105"/>
      <c r="V4" s="105"/>
      <c r="W4" s="105"/>
      <c r="X4" s="105"/>
      <c r="Y4" s="105"/>
      <c r="Z4" s="104">
        <v>1</v>
      </c>
      <c r="AA4" s="104">
        <v>1</v>
      </c>
      <c r="AB4" s="105"/>
      <c r="AC4" s="104">
        <v>1</v>
      </c>
      <c r="AD4" s="105"/>
      <c r="AE4" s="104">
        <v>1</v>
      </c>
      <c r="AF4" s="105"/>
      <c r="AG4" s="105"/>
      <c r="AH4" s="105"/>
      <c r="AI4" s="105"/>
      <c r="AJ4" s="105"/>
      <c r="AK4" s="104">
        <v>1</v>
      </c>
      <c r="AL4" s="104">
        <v>1</v>
      </c>
      <c r="AM4" s="105"/>
      <c r="AN4" s="105"/>
      <c r="AO4" s="105"/>
      <c r="AP4" s="105"/>
      <c r="AQ4" s="105"/>
      <c r="AR4" s="105"/>
      <c r="AS4" s="105"/>
      <c r="AT4" s="105"/>
      <c r="AU4" s="104">
        <v>1</v>
      </c>
      <c r="AV4" s="105"/>
      <c r="AW4" s="105"/>
      <c r="AX4" s="105"/>
      <c r="AY4" s="105"/>
      <c r="AZ4" s="105"/>
      <c r="BA4" s="105"/>
      <c r="BB4" s="105"/>
      <c r="BC4" s="105"/>
      <c r="BD4" s="105"/>
      <c r="BE4" s="105"/>
      <c r="BF4" s="105"/>
      <c r="BG4" s="105"/>
      <c r="BH4" s="105"/>
      <c r="BI4" s="105"/>
      <c r="BJ4" s="105"/>
      <c r="BK4" s="104">
        <v>1</v>
      </c>
      <c r="BL4" s="104">
        <v>2</v>
      </c>
      <c r="BM4" s="105"/>
      <c r="BN4" s="104">
        <v>2</v>
      </c>
      <c r="BO4" s="104">
        <v>1</v>
      </c>
      <c r="BP4" s="105"/>
      <c r="BQ4" s="53">
        <f>SUM(G4:BP4)</f>
        <v>20</v>
      </c>
    </row>
    <row r="5" ht="17" customHeight="1">
      <c r="A5" t="s" s="106">
        <v>103</v>
      </c>
      <c r="B5" t="s" s="107">
        <v>104</v>
      </c>
      <c r="C5" t="s" s="107">
        <v>83</v>
      </c>
      <c r="D5" s="108">
        <v>70</v>
      </c>
      <c r="E5" t="s" s="107">
        <v>84</v>
      </c>
      <c r="F5" t="s" s="107">
        <v>85</v>
      </c>
      <c r="G5" s="108">
        <v>3</v>
      </c>
      <c r="H5" s="108">
        <v>1</v>
      </c>
      <c r="I5" s="100"/>
      <c r="J5" s="100"/>
      <c r="K5" s="100"/>
      <c r="L5" s="100"/>
      <c r="M5" s="100"/>
      <c r="N5" s="108">
        <v>2</v>
      </c>
      <c r="O5" s="100"/>
      <c r="P5" s="108">
        <v>2</v>
      </c>
      <c r="Q5" s="100"/>
      <c r="R5" s="100"/>
      <c r="S5" s="100"/>
      <c r="T5" s="100"/>
      <c r="U5" s="108">
        <v>4</v>
      </c>
      <c r="V5" s="108">
        <v>1</v>
      </c>
      <c r="W5" s="108">
        <v>1</v>
      </c>
      <c r="X5" s="100"/>
      <c r="Y5" s="100"/>
      <c r="Z5" s="108">
        <v>1</v>
      </c>
      <c r="AA5" s="108">
        <v>2</v>
      </c>
      <c r="AB5" s="100"/>
      <c r="AC5" s="100"/>
      <c r="AD5" s="100"/>
      <c r="AE5" s="108">
        <v>1</v>
      </c>
      <c r="AF5" s="100"/>
      <c r="AG5" s="100"/>
      <c r="AH5" s="100"/>
      <c r="AI5" s="100"/>
      <c r="AJ5" s="100"/>
      <c r="AK5" s="100"/>
      <c r="AL5" s="108">
        <v>2</v>
      </c>
      <c r="AM5" s="100"/>
      <c r="AN5" s="100"/>
      <c r="AO5" s="100"/>
      <c r="AP5" s="100"/>
      <c r="AQ5" s="100"/>
      <c r="AR5" s="100"/>
      <c r="AS5" s="100"/>
      <c r="AT5" s="100"/>
      <c r="AU5" s="108">
        <v>4</v>
      </c>
      <c r="AV5" s="100"/>
      <c r="AW5" s="108">
        <v>1</v>
      </c>
      <c r="AX5" s="100"/>
      <c r="AY5" s="100"/>
      <c r="AZ5" s="100"/>
      <c r="BA5" s="100"/>
      <c r="BB5" s="100"/>
      <c r="BC5" s="100"/>
      <c r="BD5" s="100"/>
      <c r="BE5" s="108">
        <v>1</v>
      </c>
      <c r="BF5" s="100"/>
      <c r="BG5" s="100"/>
      <c r="BH5" s="108">
        <v>7</v>
      </c>
      <c r="BI5" s="100"/>
      <c r="BJ5" s="100"/>
      <c r="BK5" s="108">
        <v>3</v>
      </c>
      <c r="BL5" s="108">
        <v>3</v>
      </c>
      <c r="BM5" s="108">
        <v>1</v>
      </c>
      <c r="BN5" s="108">
        <v>3</v>
      </c>
      <c r="BO5" s="100"/>
      <c r="BP5" s="100"/>
      <c r="BQ5" s="109">
        <f>SUM(G5:BP5)</f>
        <v>43</v>
      </c>
    </row>
    <row r="6" ht="17" customHeight="1">
      <c r="A6" t="s" s="102">
        <v>105</v>
      </c>
      <c r="B6" t="s" s="103">
        <v>106</v>
      </c>
      <c r="C6" t="s" s="103">
        <v>83</v>
      </c>
      <c r="D6" s="104">
        <v>70</v>
      </c>
      <c r="E6" t="s" s="103">
        <v>84</v>
      </c>
      <c r="F6" t="s" s="103">
        <v>85</v>
      </c>
      <c r="G6" s="104">
        <v>2</v>
      </c>
      <c r="H6" s="105"/>
      <c r="I6" s="105"/>
      <c r="J6" s="105"/>
      <c r="K6" s="105"/>
      <c r="L6" s="105"/>
      <c r="M6" s="105"/>
      <c r="N6" s="104">
        <v>2</v>
      </c>
      <c r="O6" s="105"/>
      <c r="P6" s="105"/>
      <c r="Q6" s="105"/>
      <c r="R6" s="105"/>
      <c r="S6" s="105"/>
      <c r="T6" s="105"/>
      <c r="U6" s="105"/>
      <c r="V6" s="105"/>
      <c r="W6" s="105"/>
      <c r="X6" s="105"/>
      <c r="Y6" s="105"/>
      <c r="Z6" s="104">
        <v>4</v>
      </c>
      <c r="AA6" s="105"/>
      <c r="AB6" s="105"/>
      <c r="AC6" s="105"/>
      <c r="AD6" s="105"/>
      <c r="AE6" s="105"/>
      <c r="AF6" s="105"/>
      <c r="AG6" s="105"/>
      <c r="AH6" s="104">
        <v>1</v>
      </c>
      <c r="AI6" s="105"/>
      <c r="AJ6" s="105"/>
      <c r="AK6" s="105"/>
      <c r="AL6" s="105"/>
      <c r="AM6" s="105"/>
      <c r="AN6" s="105"/>
      <c r="AO6" s="105"/>
      <c r="AP6" s="105"/>
      <c r="AQ6" s="105"/>
      <c r="AR6" s="105"/>
      <c r="AS6" s="105"/>
      <c r="AT6" s="105"/>
      <c r="AU6" s="104">
        <v>1</v>
      </c>
      <c r="AV6" s="105"/>
      <c r="AW6" s="105"/>
      <c r="AX6" s="105"/>
      <c r="AY6" s="105"/>
      <c r="AZ6" s="104">
        <v>1</v>
      </c>
      <c r="BA6" s="105"/>
      <c r="BB6" s="104">
        <v>1</v>
      </c>
      <c r="BC6" s="105"/>
      <c r="BD6" s="105"/>
      <c r="BE6" s="105"/>
      <c r="BF6" s="105"/>
      <c r="BG6" s="105"/>
      <c r="BH6" s="105"/>
      <c r="BI6" s="105"/>
      <c r="BJ6" s="105"/>
      <c r="BK6" s="104">
        <v>4</v>
      </c>
      <c r="BL6" s="104">
        <v>3</v>
      </c>
      <c r="BM6" s="104">
        <v>1</v>
      </c>
      <c r="BN6" s="105"/>
      <c r="BO6" s="104">
        <v>2</v>
      </c>
      <c r="BP6" s="105"/>
      <c r="BQ6" s="109">
        <f>SUM(G6:BP6)</f>
        <v>22</v>
      </c>
    </row>
    <row r="7" ht="17" customHeight="1">
      <c r="A7" t="s" s="110">
        <v>136</v>
      </c>
      <c r="B7" t="s" s="111">
        <v>137</v>
      </c>
      <c r="C7" t="s" s="111">
        <v>138</v>
      </c>
      <c r="D7" s="112">
        <v>70</v>
      </c>
      <c r="E7" t="s" s="111">
        <v>84</v>
      </c>
      <c r="F7" t="s" s="111">
        <v>112</v>
      </c>
      <c r="G7" s="112">
        <v>1</v>
      </c>
      <c r="H7" s="113"/>
      <c r="I7" s="113"/>
      <c r="J7" s="113"/>
      <c r="K7" s="113"/>
      <c r="L7" s="113"/>
      <c r="M7" s="113"/>
      <c r="N7" s="112">
        <v>2</v>
      </c>
      <c r="O7" s="113"/>
      <c r="P7" s="112">
        <v>6</v>
      </c>
      <c r="Q7" s="113"/>
      <c r="R7" s="113"/>
      <c r="S7" s="113"/>
      <c r="T7" s="113"/>
      <c r="U7" s="113"/>
      <c r="V7" s="113"/>
      <c r="W7" s="113"/>
      <c r="X7" s="113"/>
      <c r="Y7" s="113"/>
      <c r="Z7" s="112">
        <v>4</v>
      </c>
      <c r="AA7" s="113"/>
      <c r="AB7" s="112">
        <v>1</v>
      </c>
      <c r="AC7" s="113"/>
      <c r="AD7" s="113"/>
      <c r="AE7" s="112">
        <v>1</v>
      </c>
      <c r="AF7" s="113"/>
      <c r="AG7" s="113"/>
      <c r="AH7" s="112">
        <v>1</v>
      </c>
      <c r="AI7" s="113"/>
      <c r="AJ7" s="113"/>
      <c r="AK7" s="113"/>
      <c r="AL7" s="112">
        <v>1</v>
      </c>
      <c r="AM7" s="113"/>
      <c r="AN7" s="113"/>
      <c r="AO7" s="113"/>
      <c r="AP7" s="113"/>
      <c r="AQ7" s="113"/>
      <c r="AR7" s="113"/>
      <c r="AS7" s="113"/>
      <c r="AT7" s="112">
        <v>1</v>
      </c>
      <c r="AU7" s="112">
        <v>2</v>
      </c>
      <c r="AV7" s="113"/>
      <c r="AW7" s="113"/>
      <c r="AX7" s="113"/>
      <c r="AY7" s="113"/>
      <c r="AZ7" s="113"/>
      <c r="BA7" s="113"/>
      <c r="BB7" s="113"/>
      <c r="BC7" s="113"/>
      <c r="BD7" s="113"/>
      <c r="BE7" s="112">
        <v>1</v>
      </c>
      <c r="BF7" s="113"/>
      <c r="BG7" s="113"/>
      <c r="BH7" s="112">
        <v>2</v>
      </c>
      <c r="BI7" s="113"/>
      <c r="BJ7" s="113"/>
      <c r="BK7" s="113"/>
      <c r="BL7" s="113"/>
      <c r="BM7" s="112">
        <v>1</v>
      </c>
      <c r="BN7" s="113"/>
      <c r="BO7" s="113"/>
      <c r="BP7" s="113"/>
      <c r="BQ7" s="109">
        <f>SUM(G7:BP7)</f>
        <v>24</v>
      </c>
    </row>
    <row r="8" ht="17" customHeight="1">
      <c r="A8" t="s" s="114">
        <v>147</v>
      </c>
      <c r="B8" t="s" s="115">
        <v>148</v>
      </c>
      <c r="C8" t="s" s="115">
        <v>138</v>
      </c>
      <c r="D8" s="116">
        <v>66</v>
      </c>
      <c r="E8" t="s" s="115">
        <v>84</v>
      </c>
      <c r="F8" t="s" s="115">
        <v>112</v>
      </c>
      <c r="G8" s="116">
        <v>1</v>
      </c>
      <c r="H8" s="117"/>
      <c r="I8" s="117"/>
      <c r="J8" s="117"/>
      <c r="K8" s="117"/>
      <c r="L8" s="117"/>
      <c r="M8" s="117"/>
      <c r="N8" s="116">
        <v>2</v>
      </c>
      <c r="O8" s="117"/>
      <c r="P8" s="117"/>
      <c r="Q8" s="117"/>
      <c r="R8" s="117"/>
      <c r="S8" s="117"/>
      <c r="T8" s="117"/>
      <c r="U8" s="117"/>
      <c r="V8" s="117"/>
      <c r="W8" s="117"/>
      <c r="X8" s="117"/>
      <c r="Y8" s="117"/>
      <c r="Z8" s="116">
        <v>3</v>
      </c>
      <c r="AA8" s="117"/>
      <c r="AB8" s="117"/>
      <c r="AC8" s="116">
        <v>1</v>
      </c>
      <c r="AD8" s="117"/>
      <c r="AE8" s="117"/>
      <c r="AF8" s="117"/>
      <c r="AG8" s="117"/>
      <c r="AH8" s="116">
        <v>1</v>
      </c>
      <c r="AI8" s="117"/>
      <c r="AJ8" s="117"/>
      <c r="AK8" s="117"/>
      <c r="AL8" s="117"/>
      <c r="AM8" s="117"/>
      <c r="AN8" s="117"/>
      <c r="AO8" s="117"/>
      <c r="AP8" s="117"/>
      <c r="AQ8" s="117"/>
      <c r="AR8" s="117"/>
      <c r="AS8" s="117"/>
      <c r="AT8" s="117"/>
      <c r="AU8" s="116">
        <v>1</v>
      </c>
      <c r="AV8" s="117"/>
      <c r="AW8" s="117"/>
      <c r="AX8" s="117"/>
      <c r="AY8" s="117"/>
      <c r="AZ8" s="117"/>
      <c r="BA8" s="117"/>
      <c r="BB8" s="117"/>
      <c r="BC8" s="117"/>
      <c r="BD8" s="117"/>
      <c r="BE8" s="117"/>
      <c r="BF8" s="117"/>
      <c r="BG8" s="117"/>
      <c r="BH8" s="117"/>
      <c r="BI8" s="117"/>
      <c r="BJ8" s="117"/>
      <c r="BK8" s="116">
        <v>5</v>
      </c>
      <c r="BL8" s="116">
        <v>2</v>
      </c>
      <c r="BM8" s="116">
        <v>1</v>
      </c>
      <c r="BN8" s="116">
        <v>1</v>
      </c>
      <c r="BO8" s="117"/>
      <c r="BP8" s="117"/>
      <c r="BQ8" s="109">
        <f>SUM(G8:BP8)</f>
        <v>18</v>
      </c>
    </row>
    <row r="9" ht="17" customHeight="1">
      <c r="A9" t="s" s="110">
        <v>139</v>
      </c>
      <c r="B9" t="s" s="111">
        <v>140</v>
      </c>
      <c r="C9" t="s" s="111">
        <v>138</v>
      </c>
      <c r="D9" s="112">
        <v>65</v>
      </c>
      <c r="E9" t="s" s="111">
        <v>88</v>
      </c>
      <c r="F9" t="s" s="111">
        <v>89</v>
      </c>
      <c r="G9" s="112">
        <v>1</v>
      </c>
      <c r="H9" s="113"/>
      <c r="I9" s="112">
        <v>1</v>
      </c>
      <c r="J9" s="113"/>
      <c r="K9" s="113"/>
      <c r="L9" s="113"/>
      <c r="M9" s="113"/>
      <c r="N9" s="112">
        <v>8</v>
      </c>
      <c r="O9" s="113"/>
      <c r="P9" s="112">
        <v>2</v>
      </c>
      <c r="Q9" s="113"/>
      <c r="R9" s="113"/>
      <c r="S9" s="113"/>
      <c r="T9" s="113"/>
      <c r="U9" s="112">
        <v>3</v>
      </c>
      <c r="V9" s="113"/>
      <c r="W9" s="113"/>
      <c r="X9" s="113"/>
      <c r="Y9" s="113"/>
      <c r="Z9" s="112">
        <v>5</v>
      </c>
      <c r="AA9" s="112">
        <v>1</v>
      </c>
      <c r="AB9" s="113"/>
      <c r="AC9" s="113"/>
      <c r="AD9" s="113"/>
      <c r="AE9" s="112">
        <v>2</v>
      </c>
      <c r="AF9" s="113"/>
      <c r="AG9" s="113"/>
      <c r="AH9" s="112">
        <v>1</v>
      </c>
      <c r="AI9" s="113"/>
      <c r="AJ9" s="113"/>
      <c r="AK9" s="113"/>
      <c r="AL9" s="112">
        <v>4</v>
      </c>
      <c r="AM9" s="112">
        <v>1</v>
      </c>
      <c r="AN9" s="112">
        <v>1</v>
      </c>
      <c r="AO9" s="112">
        <v>2</v>
      </c>
      <c r="AP9" s="113"/>
      <c r="AQ9" s="113"/>
      <c r="AR9" s="113"/>
      <c r="AS9" s="112">
        <v>1</v>
      </c>
      <c r="AT9" s="113"/>
      <c r="AU9" s="112">
        <v>1</v>
      </c>
      <c r="AV9" s="113"/>
      <c r="AW9" s="113"/>
      <c r="AX9" s="113"/>
      <c r="AY9" s="113"/>
      <c r="AZ9" s="112">
        <v>1</v>
      </c>
      <c r="BA9" s="113"/>
      <c r="BB9" s="113"/>
      <c r="BC9" s="112">
        <v>1</v>
      </c>
      <c r="BD9" s="113"/>
      <c r="BE9" s="112">
        <v>1</v>
      </c>
      <c r="BF9" s="113"/>
      <c r="BG9" s="112">
        <v>1</v>
      </c>
      <c r="BH9" s="112">
        <v>1</v>
      </c>
      <c r="BI9" s="113"/>
      <c r="BJ9" s="113"/>
      <c r="BK9" s="112">
        <v>4</v>
      </c>
      <c r="BL9" s="112">
        <v>1</v>
      </c>
      <c r="BM9" s="112">
        <v>1</v>
      </c>
      <c r="BN9" s="113"/>
      <c r="BO9" s="113"/>
      <c r="BP9" s="113"/>
      <c r="BQ9" s="109">
        <f>SUM(G9:BP9)</f>
        <v>45</v>
      </c>
    </row>
    <row r="10" ht="17" customHeight="1">
      <c r="A10" t="s" s="114">
        <v>141</v>
      </c>
      <c r="B10" t="s" s="115">
        <v>142</v>
      </c>
      <c r="C10" t="s" s="115">
        <v>138</v>
      </c>
      <c r="D10" s="116">
        <v>64</v>
      </c>
      <c r="E10" t="s" s="115">
        <v>88</v>
      </c>
      <c r="F10" t="s" s="115">
        <v>89</v>
      </c>
      <c r="G10" s="116">
        <v>2</v>
      </c>
      <c r="H10" s="117"/>
      <c r="I10" s="117"/>
      <c r="J10" s="117"/>
      <c r="K10" s="117"/>
      <c r="L10" s="117"/>
      <c r="M10" s="117"/>
      <c r="N10" s="118">
        <v>5</v>
      </c>
      <c r="O10" s="117"/>
      <c r="P10" s="117"/>
      <c r="Q10" s="117"/>
      <c r="R10" s="117"/>
      <c r="S10" s="117"/>
      <c r="T10" s="117"/>
      <c r="U10" s="118">
        <v>5</v>
      </c>
      <c r="V10" s="117"/>
      <c r="W10" s="117"/>
      <c r="X10" s="117"/>
      <c r="Y10" s="117"/>
      <c r="Z10" s="116">
        <v>1</v>
      </c>
      <c r="AA10" s="117"/>
      <c r="AB10" s="117"/>
      <c r="AC10" s="117"/>
      <c r="AD10" s="117"/>
      <c r="AE10" s="118">
        <v>2</v>
      </c>
      <c r="AF10" s="117"/>
      <c r="AG10" s="117"/>
      <c r="AH10" s="117"/>
      <c r="AI10" s="117"/>
      <c r="AJ10" s="117"/>
      <c r="AK10" s="118">
        <v>1</v>
      </c>
      <c r="AL10" s="117"/>
      <c r="AM10" s="117"/>
      <c r="AN10" s="117"/>
      <c r="AO10" s="117"/>
      <c r="AP10" s="117"/>
      <c r="AQ10" s="117"/>
      <c r="AR10" s="117"/>
      <c r="AS10" s="117"/>
      <c r="AT10" s="116">
        <v>1</v>
      </c>
      <c r="AU10" s="118">
        <v>2</v>
      </c>
      <c r="AV10" s="117"/>
      <c r="AW10" s="117"/>
      <c r="AX10" s="117"/>
      <c r="AY10" s="117"/>
      <c r="AZ10" s="117"/>
      <c r="BA10" s="117"/>
      <c r="BB10" s="117"/>
      <c r="BC10" s="117"/>
      <c r="BD10" s="117"/>
      <c r="BE10" s="117"/>
      <c r="BF10" s="117"/>
      <c r="BG10" s="117"/>
      <c r="BH10" s="117"/>
      <c r="BI10" s="116">
        <v>4</v>
      </c>
      <c r="BJ10" s="117"/>
      <c r="BK10" s="116">
        <v>5</v>
      </c>
      <c r="BL10" s="116">
        <v>3</v>
      </c>
      <c r="BM10" s="117"/>
      <c r="BN10" s="117"/>
      <c r="BO10" s="117"/>
      <c r="BP10" s="117"/>
      <c r="BQ10" s="109">
        <f>SUM(G10:BP10)</f>
        <v>31</v>
      </c>
    </row>
    <row r="11" ht="17" customHeight="1">
      <c r="A11" t="s" s="114">
        <v>143</v>
      </c>
      <c r="B11" t="s" s="115">
        <v>144</v>
      </c>
      <c r="C11" t="s" s="115">
        <v>138</v>
      </c>
      <c r="D11" s="116">
        <v>63</v>
      </c>
      <c r="E11" t="s" s="115">
        <v>84</v>
      </c>
      <c r="F11" t="s" s="115">
        <v>131</v>
      </c>
      <c r="G11" s="116">
        <v>1</v>
      </c>
      <c r="H11" s="117"/>
      <c r="I11" s="116">
        <v>1</v>
      </c>
      <c r="J11" s="117"/>
      <c r="K11" s="117"/>
      <c r="L11" s="117"/>
      <c r="M11" s="117"/>
      <c r="N11" s="116">
        <v>2</v>
      </c>
      <c r="O11" s="117"/>
      <c r="P11" s="116">
        <v>1</v>
      </c>
      <c r="Q11" s="117"/>
      <c r="R11" s="117"/>
      <c r="S11" s="117"/>
      <c r="T11" s="117"/>
      <c r="U11" s="117"/>
      <c r="V11" s="117"/>
      <c r="W11" s="117"/>
      <c r="X11" s="117"/>
      <c r="Y11" s="117"/>
      <c r="Z11" s="116">
        <v>2</v>
      </c>
      <c r="AA11" s="116">
        <v>3</v>
      </c>
      <c r="AB11" s="117"/>
      <c r="AC11" s="117"/>
      <c r="AD11" s="117"/>
      <c r="AE11" s="117"/>
      <c r="AF11" s="117"/>
      <c r="AG11" s="117"/>
      <c r="AH11" s="117"/>
      <c r="AI11" s="117"/>
      <c r="AJ11" s="117"/>
      <c r="AK11" s="117"/>
      <c r="AL11" s="116">
        <v>3</v>
      </c>
      <c r="AM11" s="117"/>
      <c r="AN11" s="117"/>
      <c r="AO11" s="117"/>
      <c r="AP11" s="117"/>
      <c r="AQ11" s="117"/>
      <c r="AR11" s="117"/>
      <c r="AS11" s="116">
        <v>1</v>
      </c>
      <c r="AT11" s="117"/>
      <c r="AU11" s="117"/>
      <c r="AV11" s="117"/>
      <c r="AW11" s="117"/>
      <c r="AX11" s="117"/>
      <c r="AY11" s="117"/>
      <c r="AZ11" s="117"/>
      <c r="BA11" s="117"/>
      <c r="BB11" s="117"/>
      <c r="BC11" s="117"/>
      <c r="BD11" s="117"/>
      <c r="BE11" s="117"/>
      <c r="BF11" s="117"/>
      <c r="BG11" s="116">
        <v>1</v>
      </c>
      <c r="BH11" s="117"/>
      <c r="BI11" s="117"/>
      <c r="BJ11" s="117"/>
      <c r="BK11" s="116">
        <v>2</v>
      </c>
      <c r="BL11" s="116">
        <v>5</v>
      </c>
      <c r="BM11" s="117"/>
      <c r="BN11" s="117"/>
      <c r="BO11" s="117"/>
      <c r="BP11" s="117"/>
      <c r="BQ11" s="109">
        <f>SUM(G11:BP11)</f>
        <v>22</v>
      </c>
    </row>
    <row r="12" ht="17" customHeight="1">
      <c r="A12" t="s" s="106">
        <v>81</v>
      </c>
      <c r="B12" t="s" s="107">
        <v>82</v>
      </c>
      <c r="C12" t="s" s="107">
        <v>83</v>
      </c>
      <c r="D12" s="108">
        <v>62</v>
      </c>
      <c r="E12" t="s" s="107">
        <v>84</v>
      </c>
      <c r="F12" t="s" s="107">
        <v>85</v>
      </c>
      <c r="G12" s="100"/>
      <c r="H12" s="100"/>
      <c r="I12" s="100"/>
      <c r="J12" s="100"/>
      <c r="K12" s="100"/>
      <c r="L12" s="100"/>
      <c r="M12" s="100"/>
      <c r="N12" s="108">
        <v>5</v>
      </c>
      <c r="O12" s="100"/>
      <c r="P12" s="100"/>
      <c r="Q12" s="100"/>
      <c r="R12" s="100"/>
      <c r="S12" s="100"/>
      <c r="T12" s="100"/>
      <c r="U12" s="119"/>
      <c r="V12" s="100"/>
      <c r="W12" s="100"/>
      <c r="X12" s="100"/>
      <c r="Y12" s="100"/>
      <c r="Z12" s="120">
        <v>1</v>
      </c>
      <c r="AA12" s="119"/>
      <c r="AB12" s="119"/>
      <c r="AC12" s="108">
        <v>1</v>
      </c>
      <c r="AD12" s="100"/>
      <c r="AE12" s="100"/>
      <c r="AF12" s="108">
        <v>1</v>
      </c>
      <c r="AG12" s="100"/>
      <c r="AH12" s="108">
        <v>1</v>
      </c>
      <c r="AI12" s="100"/>
      <c r="AJ12" s="100"/>
      <c r="AK12" s="100"/>
      <c r="AL12" s="108">
        <v>1</v>
      </c>
      <c r="AM12" s="100"/>
      <c r="AN12" s="100"/>
      <c r="AO12" s="100"/>
      <c r="AP12" s="100"/>
      <c r="AQ12" s="100"/>
      <c r="AR12" s="100"/>
      <c r="AS12" s="100"/>
      <c r="AT12" s="100"/>
      <c r="AU12" s="108">
        <v>2</v>
      </c>
      <c r="AV12" s="100"/>
      <c r="AW12" s="100"/>
      <c r="AX12" s="100"/>
      <c r="AY12" s="119"/>
      <c r="AZ12" s="119"/>
      <c r="BA12" s="119"/>
      <c r="BB12" s="119"/>
      <c r="BC12" s="119"/>
      <c r="BD12" s="119"/>
      <c r="BE12" s="119"/>
      <c r="BF12" s="119"/>
      <c r="BG12" s="100"/>
      <c r="BH12" s="108">
        <v>1</v>
      </c>
      <c r="BI12" s="100"/>
      <c r="BJ12" s="100"/>
      <c r="BK12" s="108">
        <v>1</v>
      </c>
      <c r="BL12" s="100"/>
      <c r="BM12" s="108">
        <v>1</v>
      </c>
      <c r="BN12" s="108">
        <v>2</v>
      </c>
      <c r="BO12" s="100"/>
      <c r="BP12" s="100"/>
      <c r="BQ12" s="109">
        <f>SUM(G12:BP12)</f>
        <v>17</v>
      </c>
    </row>
    <row r="13" ht="16" customHeight="1">
      <c r="A13" t="s" s="217">
        <v>145</v>
      </c>
      <c r="B13" t="s" s="218">
        <v>146</v>
      </c>
      <c r="C13" t="s" s="218">
        <v>138</v>
      </c>
      <c r="D13" s="219">
        <v>61</v>
      </c>
      <c r="E13" t="s" s="218">
        <v>88</v>
      </c>
      <c r="F13" t="s" s="218">
        <v>112</v>
      </c>
      <c r="G13" s="219">
        <v>3</v>
      </c>
      <c r="H13" s="220"/>
      <c r="I13" s="220"/>
      <c r="J13" s="220"/>
      <c r="K13" s="219">
        <v>1</v>
      </c>
      <c r="L13" s="220"/>
      <c r="M13" s="220"/>
      <c r="N13" s="219">
        <v>4</v>
      </c>
      <c r="O13" s="220"/>
      <c r="P13" s="220"/>
      <c r="Q13" s="220"/>
      <c r="R13" s="220"/>
      <c r="S13" s="220"/>
      <c r="T13" s="220"/>
      <c r="U13" s="220"/>
      <c r="V13" s="220"/>
      <c r="W13" s="220"/>
      <c r="X13" s="220"/>
      <c r="Y13" s="220"/>
      <c r="Z13" s="219">
        <v>5</v>
      </c>
      <c r="AA13" s="219">
        <v>1</v>
      </c>
      <c r="AB13" s="220"/>
      <c r="AC13" s="219">
        <v>1</v>
      </c>
      <c r="AD13" s="220"/>
      <c r="AE13" s="219">
        <v>1</v>
      </c>
      <c r="AF13" s="220"/>
      <c r="AG13" s="219">
        <v>1</v>
      </c>
      <c r="AH13" s="220"/>
      <c r="AI13" s="220"/>
      <c r="AJ13" s="220"/>
      <c r="AK13" s="220"/>
      <c r="AL13" s="219">
        <v>2</v>
      </c>
      <c r="AM13" s="220"/>
      <c r="AN13" s="219">
        <v>1</v>
      </c>
      <c r="AO13" s="219">
        <v>1</v>
      </c>
      <c r="AP13" s="220"/>
      <c r="AQ13" s="219">
        <v>1</v>
      </c>
      <c r="AR13" s="220"/>
      <c r="AS13" s="220"/>
      <c r="AT13" s="220"/>
      <c r="AU13" s="220"/>
      <c r="AV13" s="220"/>
      <c r="AW13" s="220"/>
      <c r="AX13" s="220"/>
      <c r="AY13" s="220"/>
      <c r="AZ13" s="220"/>
      <c r="BA13" s="220"/>
      <c r="BB13" s="220"/>
      <c r="BC13" s="220"/>
      <c r="BD13" s="220"/>
      <c r="BE13" s="220"/>
      <c r="BF13" s="220"/>
      <c r="BG13" s="220"/>
      <c r="BH13" s="220"/>
      <c r="BI13" s="219">
        <v>1</v>
      </c>
      <c r="BJ13" s="220"/>
      <c r="BK13" s="219">
        <v>5</v>
      </c>
      <c r="BL13" s="219">
        <v>4</v>
      </c>
      <c r="BM13" s="219">
        <v>1</v>
      </c>
      <c r="BN13" s="220"/>
      <c r="BO13" s="220"/>
      <c r="BP13" s="220"/>
      <c r="BQ13" s="152">
        <f>SUM(G13:BP13)</f>
        <v>33</v>
      </c>
    </row>
    <row r="14" ht="17.5" customHeight="1">
      <c r="A14" t="s" s="134">
        <v>123</v>
      </c>
      <c r="B14" t="s" s="135">
        <v>124</v>
      </c>
      <c r="C14" t="s" s="135">
        <v>111</v>
      </c>
      <c r="D14" s="136">
        <v>59</v>
      </c>
      <c r="E14" t="s" s="135">
        <v>98</v>
      </c>
      <c r="F14" t="s" s="135">
        <v>112</v>
      </c>
      <c r="G14" s="136">
        <v>2</v>
      </c>
      <c r="H14" s="137"/>
      <c r="I14" s="137"/>
      <c r="J14" s="137"/>
      <c r="K14" s="137"/>
      <c r="L14" s="137"/>
      <c r="M14" s="137"/>
      <c r="N14" s="136">
        <v>1</v>
      </c>
      <c r="O14" s="137"/>
      <c r="P14" s="136">
        <v>1</v>
      </c>
      <c r="Q14" s="137"/>
      <c r="R14" s="137"/>
      <c r="S14" s="137"/>
      <c r="T14" s="137"/>
      <c r="U14" s="137"/>
      <c r="V14" s="137"/>
      <c r="W14" s="137"/>
      <c r="X14" s="137"/>
      <c r="Y14" s="137"/>
      <c r="Z14" s="136">
        <v>6</v>
      </c>
      <c r="AA14" s="137"/>
      <c r="AB14" s="137"/>
      <c r="AC14" s="137"/>
      <c r="AD14" s="137"/>
      <c r="AE14" s="136">
        <v>1</v>
      </c>
      <c r="AF14" s="137"/>
      <c r="AG14" s="137"/>
      <c r="AH14" s="136">
        <v>4</v>
      </c>
      <c r="AI14" s="137"/>
      <c r="AJ14" s="136">
        <v>1</v>
      </c>
      <c r="AK14" s="137"/>
      <c r="AL14" s="136">
        <v>8</v>
      </c>
      <c r="AM14" s="137"/>
      <c r="AN14" s="137"/>
      <c r="AO14" s="136">
        <v>3</v>
      </c>
      <c r="AP14" s="137"/>
      <c r="AQ14" s="137"/>
      <c r="AR14" s="137"/>
      <c r="AS14" s="136">
        <v>1</v>
      </c>
      <c r="AT14" s="137"/>
      <c r="AU14" s="136">
        <v>2</v>
      </c>
      <c r="AV14" s="137"/>
      <c r="AW14" s="137"/>
      <c r="AX14" s="137"/>
      <c r="AY14" s="137"/>
      <c r="AZ14" s="137"/>
      <c r="BA14" s="137"/>
      <c r="BB14" s="137"/>
      <c r="BC14" s="137"/>
      <c r="BD14" s="137"/>
      <c r="BE14" s="137"/>
      <c r="BF14" s="137"/>
      <c r="BG14" s="136">
        <v>1</v>
      </c>
      <c r="BH14" s="137"/>
      <c r="BI14" s="137"/>
      <c r="BJ14" s="137"/>
      <c r="BK14" s="137"/>
      <c r="BL14" s="137"/>
      <c r="BM14" s="137"/>
      <c r="BN14" s="136">
        <v>2</v>
      </c>
      <c r="BO14" s="137"/>
      <c r="BP14" s="137"/>
      <c r="BQ14" s="138">
        <f>SUM(G14:BP14)</f>
        <v>33</v>
      </c>
    </row>
    <row r="15" ht="17" customHeight="1">
      <c r="A15" t="s" s="106">
        <v>86</v>
      </c>
      <c r="B15" t="s" s="107">
        <v>87</v>
      </c>
      <c r="C15" t="s" s="107">
        <v>83</v>
      </c>
      <c r="D15" s="108">
        <v>58</v>
      </c>
      <c r="E15" t="s" s="107">
        <v>88</v>
      </c>
      <c r="F15" t="s" s="107">
        <v>89</v>
      </c>
      <c r="G15" s="100"/>
      <c r="H15" s="100"/>
      <c r="I15" s="108">
        <v>1</v>
      </c>
      <c r="J15" s="108">
        <v>1</v>
      </c>
      <c r="K15" s="100"/>
      <c r="L15" s="100"/>
      <c r="M15" s="100"/>
      <c r="N15" s="108">
        <v>1</v>
      </c>
      <c r="O15" s="100"/>
      <c r="P15" s="100"/>
      <c r="Q15" s="100"/>
      <c r="R15" s="100"/>
      <c r="S15" s="100"/>
      <c r="T15" s="108">
        <v>1</v>
      </c>
      <c r="U15" s="100"/>
      <c r="V15" s="100"/>
      <c r="W15" s="100"/>
      <c r="X15" s="100"/>
      <c r="Y15" s="100"/>
      <c r="Z15" s="108">
        <v>6</v>
      </c>
      <c r="AA15" s="100"/>
      <c r="AB15" s="100"/>
      <c r="AC15" s="100"/>
      <c r="AD15" s="100"/>
      <c r="AE15" s="108">
        <v>1</v>
      </c>
      <c r="AF15" s="100"/>
      <c r="AG15" s="100"/>
      <c r="AH15" s="108">
        <v>1</v>
      </c>
      <c r="AI15" s="100"/>
      <c r="AJ15" s="100"/>
      <c r="AK15" s="100"/>
      <c r="AL15" s="108">
        <v>1</v>
      </c>
      <c r="AM15" s="100"/>
      <c r="AN15" s="100"/>
      <c r="AO15" s="100"/>
      <c r="AP15" s="100"/>
      <c r="AQ15" s="100"/>
      <c r="AR15" s="100"/>
      <c r="AS15" s="100"/>
      <c r="AT15" s="100"/>
      <c r="AU15" s="108">
        <v>1</v>
      </c>
      <c r="AV15" s="100"/>
      <c r="AW15" s="100"/>
      <c r="AX15" s="100"/>
      <c r="AY15" s="100"/>
      <c r="AZ15" s="100"/>
      <c r="BA15" s="100"/>
      <c r="BB15" s="100"/>
      <c r="BC15" s="100"/>
      <c r="BD15" s="100"/>
      <c r="BE15" s="100"/>
      <c r="BF15" s="100"/>
      <c r="BG15" s="100"/>
      <c r="BH15" s="100"/>
      <c r="BI15" s="100"/>
      <c r="BJ15" s="100"/>
      <c r="BK15" s="108">
        <v>1</v>
      </c>
      <c r="BL15" s="100"/>
      <c r="BM15" s="100"/>
      <c r="BN15" s="108">
        <v>3</v>
      </c>
      <c r="BO15" s="100"/>
      <c r="BP15" s="100"/>
      <c r="BQ15" s="139">
        <f>SUM(G15:BP15)</f>
        <v>18</v>
      </c>
    </row>
    <row r="16" ht="17" customHeight="1">
      <c r="A16" t="s" s="140">
        <v>109</v>
      </c>
      <c r="B16" t="s" s="141">
        <v>110</v>
      </c>
      <c r="C16" t="s" s="141">
        <v>111</v>
      </c>
      <c r="D16" s="142">
        <v>58</v>
      </c>
      <c r="E16" t="s" s="141">
        <v>98</v>
      </c>
      <c r="F16" t="s" s="141">
        <v>112</v>
      </c>
      <c r="G16" s="143"/>
      <c r="H16" s="143"/>
      <c r="I16" s="143"/>
      <c r="J16" s="143"/>
      <c r="K16" s="143"/>
      <c r="L16" s="143"/>
      <c r="M16" s="143"/>
      <c r="N16" s="143"/>
      <c r="O16" s="143"/>
      <c r="P16" s="143"/>
      <c r="Q16" s="143"/>
      <c r="R16" s="143"/>
      <c r="S16" s="143"/>
      <c r="T16" s="143"/>
      <c r="U16" s="143"/>
      <c r="V16" s="143"/>
      <c r="W16" s="143"/>
      <c r="X16" s="143"/>
      <c r="Y16" s="143"/>
      <c r="Z16" s="143"/>
      <c r="AA16" s="143"/>
      <c r="AB16" s="143"/>
      <c r="AC16" s="143"/>
      <c r="AD16" s="143"/>
      <c r="AE16" s="142">
        <v>2</v>
      </c>
      <c r="AF16" s="143"/>
      <c r="AG16" s="143"/>
      <c r="AH16" s="142">
        <v>1</v>
      </c>
      <c r="AI16" s="143"/>
      <c r="AJ16" s="143"/>
      <c r="AK16" s="143"/>
      <c r="AL16" s="143"/>
      <c r="AM16" s="143"/>
      <c r="AN16" s="143"/>
      <c r="AO16" s="143"/>
      <c r="AP16" s="143"/>
      <c r="AQ16" s="143"/>
      <c r="AR16" s="143"/>
      <c r="AS16" s="143"/>
      <c r="AT16" s="143"/>
      <c r="AU16" s="142">
        <v>1</v>
      </c>
      <c r="AV16" s="143"/>
      <c r="AW16" s="143"/>
      <c r="AX16" s="143"/>
      <c r="AY16" s="142">
        <v>1</v>
      </c>
      <c r="AZ16" s="143"/>
      <c r="BA16" s="143"/>
      <c r="BB16" s="143"/>
      <c r="BC16" s="143"/>
      <c r="BD16" s="143"/>
      <c r="BE16" s="143"/>
      <c r="BF16" s="143"/>
      <c r="BG16" s="143"/>
      <c r="BH16" s="143"/>
      <c r="BI16" s="143"/>
      <c r="BJ16" s="143"/>
      <c r="BK16" s="142">
        <v>1</v>
      </c>
      <c r="BL16" s="142">
        <v>1</v>
      </c>
      <c r="BM16" s="143"/>
      <c r="BN16" s="142">
        <v>2</v>
      </c>
      <c r="BO16" s="143"/>
      <c r="BP16" s="143"/>
      <c r="BQ16" s="109">
        <f>SUM(G16:BP16)</f>
        <v>9</v>
      </c>
    </row>
    <row r="17" ht="17" customHeight="1">
      <c r="A17" t="s" s="140">
        <v>117</v>
      </c>
      <c r="B17" t="s" s="141">
        <v>118</v>
      </c>
      <c r="C17" t="s" s="141">
        <v>111</v>
      </c>
      <c r="D17" s="142">
        <v>56</v>
      </c>
      <c r="E17" t="s" s="141">
        <v>88</v>
      </c>
      <c r="F17" t="s" s="141">
        <v>89</v>
      </c>
      <c r="G17" s="142">
        <v>4</v>
      </c>
      <c r="H17" s="143"/>
      <c r="I17" s="142">
        <v>3</v>
      </c>
      <c r="J17" s="143"/>
      <c r="K17" s="143"/>
      <c r="L17" s="143"/>
      <c r="M17" s="143"/>
      <c r="N17" s="143"/>
      <c r="O17" s="143"/>
      <c r="P17" s="143"/>
      <c r="Q17" s="143"/>
      <c r="R17" s="143"/>
      <c r="S17" s="143"/>
      <c r="T17" s="143"/>
      <c r="U17" s="142">
        <v>4</v>
      </c>
      <c r="V17" s="143"/>
      <c r="W17" s="143"/>
      <c r="X17" s="143"/>
      <c r="Y17" s="143"/>
      <c r="Z17" s="142">
        <v>3</v>
      </c>
      <c r="AA17" s="143"/>
      <c r="AB17" s="143"/>
      <c r="AC17" s="143"/>
      <c r="AD17" s="142">
        <v>1</v>
      </c>
      <c r="AE17" s="143"/>
      <c r="AF17" s="143"/>
      <c r="AG17" s="143"/>
      <c r="AH17" s="142">
        <v>1</v>
      </c>
      <c r="AI17" s="143"/>
      <c r="AJ17" s="143"/>
      <c r="AK17" s="143"/>
      <c r="AL17" s="142">
        <v>1</v>
      </c>
      <c r="AM17" s="143"/>
      <c r="AN17" s="143"/>
      <c r="AO17" s="142">
        <v>2</v>
      </c>
      <c r="AP17" s="143"/>
      <c r="AQ17" s="143"/>
      <c r="AR17" s="143"/>
      <c r="AS17" s="142">
        <v>2</v>
      </c>
      <c r="AT17" s="143"/>
      <c r="AU17" s="142">
        <v>2</v>
      </c>
      <c r="AV17" s="143"/>
      <c r="AW17" s="143"/>
      <c r="AX17" s="143"/>
      <c r="AY17" s="143"/>
      <c r="AZ17" s="143"/>
      <c r="BA17" s="143"/>
      <c r="BB17" s="143"/>
      <c r="BC17" s="143"/>
      <c r="BD17" s="143"/>
      <c r="BE17" s="142">
        <v>1</v>
      </c>
      <c r="BF17" s="143"/>
      <c r="BG17" s="143"/>
      <c r="BH17" s="143"/>
      <c r="BI17" s="143"/>
      <c r="BJ17" s="143"/>
      <c r="BK17" s="142">
        <v>1</v>
      </c>
      <c r="BL17" s="143"/>
      <c r="BM17" s="143"/>
      <c r="BN17" s="143"/>
      <c r="BO17" s="143"/>
      <c r="BP17" s="143"/>
      <c r="BQ17" s="109">
        <f>SUM(G17:BP17)</f>
        <v>25</v>
      </c>
    </row>
    <row r="18" ht="17" customHeight="1">
      <c r="A18" t="s" s="140">
        <v>127</v>
      </c>
      <c r="B18" t="s" s="141">
        <v>128</v>
      </c>
      <c r="C18" t="s" s="141">
        <v>111</v>
      </c>
      <c r="D18" s="142">
        <v>56</v>
      </c>
      <c r="E18" t="s" s="141">
        <v>98</v>
      </c>
      <c r="F18" t="s" s="141">
        <v>112</v>
      </c>
      <c r="G18" s="142">
        <v>3</v>
      </c>
      <c r="H18" s="143"/>
      <c r="I18" s="142">
        <v>1</v>
      </c>
      <c r="J18" s="143"/>
      <c r="K18" s="143"/>
      <c r="L18" s="143"/>
      <c r="M18" s="142">
        <v>1</v>
      </c>
      <c r="N18" s="142">
        <v>5</v>
      </c>
      <c r="O18" s="143"/>
      <c r="P18" s="142">
        <v>2</v>
      </c>
      <c r="Q18" s="143"/>
      <c r="R18" s="143"/>
      <c r="S18" s="143"/>
      <c r="T18" s="143"/>
      <c r="U18" s="142">
        <v>2</v>
      </c>
      <c r="V18" s="143"/>
      <c r="W18" s="143"/>
      <c r="X18" s="143"/>
      <c r="Y18" s="143"/>
      <c r="Z18" s="142">
        <v>4</v>
      </c>
      <c r="AA18" s="143"/>
      <c r="AB18" s="143"/>
      <c r="AC18" s="142">
        <v>1</v>
      </c>
      <c r="AD18" s="143"/>
      <c r="AE18" s="142">
        <v>2</v>
      </c>
      <c r="AF18" s="143"/>
      <c r="AG18" s="143"/>
      <c r="AH18" s="142">
        <v>1</v>
      </c>
      <c r="AI18" s="143"/>
      <c r="AJ18" s="143"/>
      <c r="AK18" s="143"/>
      <c r="AL18" s="142">
        <v>5</v>
      </c>
      <c r="AM18" s="143"/>
      <c r="AN18" s="143"/>
      <c r="AO18" s="143"/>
      <c r="AP18" s="143"/>
      <c r="AQ18" s="143"/>
      <c r="AR18" s="143"/>
      <c r="AS18" s="142">
        <v>1</v>
      </c>
      <c r="AT18" s="143"/>
      <c r="AU18" s="142">
        <v>2</v>
      </c>
      <c r="AV18" s="143"/>
      <c r="AW18" s="143"/>
      <c r="AX18" s="142">
        <v>1</v>
      </c>
      <c r="AY18" s="143"/>
      <c r="AZ18" s="143"/>
      <c r="BA18" s="143"/>
      <c r="BB18" s="143"/>
      <c r="BC18" s="143"/>
      <c r="BD18" s="143"/>
      <c r="BE18" s="142">
        <v>1</v>
      </c>
      <c r="BF18" s="142">
        <v>1</v>
      </c>
      <c r="BG18" s="143"/>
      <c r="BH18" s="143"/>
      <c r="BI18" s="143"/>
      <c r="BJ18" s="143"/>
      <c r="BK18" s="143"/>
      <c r="BL18" s="142">
        <v>3</v>
      </c>
      <c r="BM18" s="143"/>
      <c r="BN18" s="143"/>
      <c r="BO18" s="143"/>
      <c r="BP18" s="143"/>
      <c r="BQ18" s="109">
        <f>SUM(G18:BP18)</f>
        <v>36</v>
      </c>
    </row>
    <row r="19" ht="17" customHeight="1">
      <c r="A19" t="s" s="106">
        <v>96</v>
      </c>
      <c r="B19" t="s" s="107">
        <v>97</v>
      </c>
      <c r="C19" t="s" s="107">
        <v>83</v>
      </c>
      <c r="D19" s="108">
        <v>55</v>
      </c>
      <c r="E19" t="s" s="107">
        <v>98</v>
      </c>
      <c r="F19" t="s" s="107">
        <v>85</v>
      </c>
      <c r="G19" s="108">
        <v>1</v>
      </c>
      <c r="H19" s="100"/>
      <c r="I19" s="108">
        <v>1</v>
      </c>
      <c r="J19" s="108">
        <v>1</v>
      </c>
      <c r="K19" s="100"/>
      <c r="L19" s="100"/>
      <c r="M19" s="100"/>
      <c r="N19" s="108">
        <v>2</v>
      </c>
      <c r="O19" s="100"/>
      <c r="P19" s="108">
        <v>1</v>
      </c>
      <c r="Q19" s="100"/>
      <c r="R19" s="100"/>
      <c r="S19" s="100"/>
      <c r="T19" s="100"/>
      <c r="U19" s="100"/>
      <c r="V19" s="108">
        <v>1</v>
      </c>
      <c r="W19" s="100"/>
      <c r="X19" s="100"/>
      <c r="Y19" s="100"/>
      <c r="Z19" s="108">
        <v>1</v>
      </c>
      <c r="AA19" s="100"/>
      <c r="AB19" s="100"/>
      <c r="AC19" s="108">
        <v>1</v>
      </c>
      <c r="AD19" s="100"/>
      <c r="AE19" s="108">
        <v>1</v>
      </c>
      <c r="AF19" s="100"/>
      <c r="AG19" s="100"/>
      <c r="AH19" s="100"/>
      <c r="AI19" s="100"/>
      <c r="AJ19" s="100"/>
      <c r="AK19" s="100"/>
      <c r="AL19" s="100"/>
      <c r="AM19" s="100"/>
      <c r="AN19" s="100"/>
      <c r="AO19" s="100"/>
      <c r="AP19" s="100"/>
      <c r="AQ19" s="100"/>
      <c r="AR19" s="100"/>
      <c r="AS19" s="100"/>
      <c r="AT19" s="108">
        <v>1</v>
      </c>
      <c r="AU19" s="100"/>
      <c r="AV19" s="100"/>
      <c r="AW19" s="100"/>
      <c r="AX19" s="100"/>
      <c r="AY19" s="100"/>
      <c r="AZ19" s="100"/>
      <c r="BA19" s="100"/>
      <c r="BB19" s="100"/>
      <c r="BC19" s="100"/>
      <c r="BD19" s="100"/>
      <c r="BE19" s="100"/>
      <c r="BF19" s="100"/>
      <c r="BG19" s="100"/>
      <c r="BH19" s="100"/>
      <c r="BI19" s="108">
        <v>3</v>
      </c>
      <c r="BJ19" s="100"/>
      <c r="BK19" s="108">
        <v>2</v>
      </c>
      <c r="BL19" s="108">
        <v>4</v>
      </c>
      <c r="BM19" s="108">
        <v>1</v>
      </c>
      <c r="BN19" s="100"/>
      <c r="BO19" s="100"/>
      <c r="BP19" s="100"/>
      <c r="BQ19" s="109">
        <f>SUM(G19:BP19)</f>
        <v>21</v>
      </c>
    </row>
    <row r="20" ht="17" customHeight="1">
      <c r="A20" t="s" s="106">
        <v>99</v>
      </c>
      <c r="B20" t="s" s="107">
        <v>100</v>
      </c>
      <c r="C20" t="s" s="107">
        <v>83</v>
      </c>
      <c r="D20" s="108">
        <v>54</v>
      </c>
      <c r="E20" t="s" s="107">
        <v>88</v>
      </c>
      <c r="F20" t="s" s="107">
        <v>89</v>
      </c>
      <c r="G20" s="100"/>
      <c r="H20" s="108">
        <v>2</v>
      </c>
      <c r="I20" s="108">
        <v>1</v>
      </c>
      <c r="J20" s="100"/>
      <c r="K20" s="100"/>
      <c r="L20" s="100"/>
      <c r="M20" s="100"/>
      <c r="N20" s="108">
        <v>2</v>
      </c>
      <c r="O20" s="100"/>
      <c r="P20" s="100"/>
      <c r="Q20" s="108">
        <v>1</v>
      </c>
      <c r="R20" s="100"/>
      <c r="S20" s="100"/>
      <c r="T20" s="100"/>
      <c r="U20" s="100"/>
      <c r="V20" s="100"/>
      <c r="W20" s="100"/>
      <c r="X20" s="100"/>
      <c r="Y20" s="100"/>
      <c r="Z20" s="108">
        <v>4</v>
      </c>
      <c r="AA20" s="108">
        <v>3</v>
      </c>
      <c r="AB20" s="100"/>
      <c r="AC20" s="100"/>
      <c r="AD20" s="100"/>
      <c r="AE20" s="108">
        <v>1</v>
      </c>
      <c r="AF20" s="100"/>
      <c r="AG20" s="100"/>
      <c r="AH20" s="100"/>
      <c r="AI20" s="108">
        <v>1</v>
      </c>
      <c r="AJ20" s="108">
        <v>1</v>
      </c>
      <c r="AK20" s="108">
        <v>1</v>
      </c>
      <c r="AL20" s="108">
        <v>2</v>
      </c>
      <c r="AM20" s="100"/>
      <c r="AN20" s="100"/>
      <c r="AO20" s="100"/>
      <c r="AP20" s="100"/>
      <c r="AQ20" s="100"/>
      <c r="AR20" s="100"/>
      <c r="AS20" s="100"/>
      <c r="AT20" s="100"/>
      <c r="AU20" s="108">
        <v>1</v>
      </c>
      <c r="AV20" s="100"/>
      <c r="AW20" s="100"/>
      <c r="AX20" s="100"/>
      <c r="AY20" s="100"/>
      <c r="AZ20" s="100"/>
      <c r="BA20" s="100"/>
      <c r="BB20" s="100"/>
      <c r="BC20" s="100"/>
      <c r="BD20" s="108">
        <v>1</v>
      </c>
      <c r="BE20" s="100"/>
      <c r="BF20" s="100"/>
      <c r="BG20" s="108">
        <v>1</v>
      </c>
      <c r="BH20" s="100"/>
      <c r="BI20" s="100"/>
      <c r="BJ20" s="100"/>
      <c r="BK20" s="108">
        <v>1</v>
      </c>
      <c r="BL20" s="100"/>
      <c r="BM20" s="100"/>
      <c r="BN20" s="108">
        <v>2</v>
      </c>
      <c r="BO20" s="100"/>
      <c r="BP20" s="100"/>
      <c r="BQ20" s="139">
        <f>SUM(G20:BP20)</f>
        <v>25</v>
      </c>
    </row>
    <row r="21" ht="17" customHeight="1">
      <c r="A21" t="s" s="140">
        <v>125</v>
      </c>
      <c r="B21" t="s" s="141">
        <v>126</v>
      </c>
      <c r="C21" t="s" s="141">
        <v>111</v>
      </c>
      <c r="D21" s="142">
        <v>54</v>
      </c>
      <c r="E21" t="s" s="141">
        <v>98</v>
      </c>
      <c r="F21" t="s" s="141">
        <v>112</v>
      </c>
      <c r="G21" s="143"/>
      <c r="H21" s="143"/>
      <c r="I21" s="142">
        <v>1</v>
      </c>
      <c r="J21" s="143"/>
      <c r="K21" s="143"/>
      <c r="L21" s="143"/>
      <c r="M21" s="143"/>
      <c r="N21" s="143"/>
      <c r="O21" s="143"/>
      <c r="P21" s="142">
        <v>1</v>
      </c>
      <c r="Q21" s="143"/>
      <c r="R21" s="143"/>
      <c r="S21" s="143"/>
      <c r="T21" s="143"/>
      <c r="U21" s="142">
        <v>6</v>
      </c>
      <c r="V21" s="142">
        <v>1</v>
      </c>
      <c r="W21" s="143"/>
      <c r="X21" s="143"/>
      <c r="Y21" s="143"/>
      <c r="Z21" s="142">
        <v>8</v>
      </c>
      <c r="AA21" s="142">
        <v>1</v>
      </c>
      <c r="AB21" s="143"/>
      <c r="AC21" s="142">
        <v>1</v>
      </c>
      <c r="AD21" s="143"/>
      <c r="AE21" s="142">
        <v>1</v>
      </c>
      <c r="AF21" s="143"/>
      <c r="AG21" s="143"/>
      <c r="AH21" s="142">
        <v>2</v>
      </c>
      <c r="AI21" s="143"/>
      <c r="AJ21" s="142">
        <v>2</v>
      </c>
      <c r="AK21" s="143"/>
      <c r="AL21" s="142">
        <v>1</v>
      </c>
      <c r="AM21" s="143"/>
      <c r="AN21" s="143"/>
      <c r="AO21" s="143"/>
      <c r="AP21" s="142">
        <v>1</v>
      </c>
      <c r="AQ21" s="143"/>
      <c r="AR21" s="143"/>
      <c r="AS21" s="143"/>
      <c r="AT21" s="143"/>
      <c r="AU21" s="142">
        <v>4</v>
      </c>
      <c r="AV21" s="143"/>
      <c r="AW21" s="143"/>
      <c r="AX21" s="143"/>
      <c r="AY21" s="143"/>
      <c r="AZ21" s="143"/>
      <c r="BA21" s="143"/>
      <c r="BB21" s="143"/>
      <c r="BC21" s="143"/>
      <c r="BD21" s="143"/>
      <c r="BE21" s="143"/>
      <c r="BF21" s="143"/>
      <c r="BG21" s="143"/>
      <c r="BH21" s="143"/>
      <c r="BI21" s="143"/>
      <c r="BJ21" s="143"/>
      <c r="BK21" s="142">
        <v>1</v>
      </c>
      <c r="BL21" s="142">
        <v>1</v>
      </c>
      <c r="BM21" s="143"/>
      <c r="BN21" s="142">
        <v>1</v>
      </c>
      <c r="BO21" s="143"/>
      <c r="BP21" s="142">
        <v>1</v>
      </c>
      <c r="BQ21" s="109">
        <f>SUM(G21:BP21)</f>
        <v>34</v>
      </c>
    </row>
    <row r="22" ht="17" customHeight="1">
      <c r="A22" t="s" s="140">
        <v>121</v>
      </c>
      <c r="B22" t="s" s="141">
        <v>122</v>
      </c>
      <c r="C22" t="s" s="141">
        <v>111</v>
      </c>
      <c r="D22" s="142">
        <v>52</v>
      </c>
      <c r="E22" t="s" s="141">
        <v>98</v>
      </c>
      <c r="F22" t="s" s="141">
        <v>112</v>
      </c>
      <c r="G22" s="142">
        <v>2</v>
      </c>
      <c r="H22" s="143"/>
      <c r="I22" s="142">
        <v>4</v>
      </c>
      <c r="J22" s="143"/>
      <c r="K22" s="143"/>
      <c r="L22" s="143"/>
      <c r="M22" s="143"/>
      <c r="N22" s="142">
        <v>2</v>
      </c>
      <c r="O22" s="143"/>
      <c r="P22" s="142">
        <v>1</v>
      </c>
      <c r="Q22" s="143"/>
      <c r="R22" s="143"/>
      <c r="S22" s="143"/>
      <c r="T22" s="142">
        <v>1</v>
      </c>
      <c r="U22" s="143"/>
      <c r="V22" s="143"/>
      <c r="W22" s="143"/>
      <c r="X22" s="143"/>
      <c r="Y22" s="143"/>
      <c r="Z22" s="142">
        <v>6</v>
      </c>
      <c r="AA22" s="142">
        <v>1</v>
      </c>
      <c r="AB22" s="143"/>
      <c r="AC22" s="143"/>
      <c r="AD22" s="143"/>
      <c r="AE22" s="142">
        <v>1</v>
      </c>
      <c r="AF22" s="143"/>
      <c r="AG22" s="143"/>
      <c r="AH22" s="142">
        <v>3</v>
      </c>
      <c r="AI22" s="143"/>
      <c r="AJ22" s="142">
        <v>1</v>
      </c>
      <c r="AK22" s="143"/>
      <c r="AL22" s="143"/>
      <c r="AM22" s="143"/>
      <c r="AN22" s="143"/>
      <c r="AO22" s="142">
        <v>1</v>
      </c>
      <c r="AP22" s="143"/>
      <c r="AQ22" s="142">
        <v>1</v>
      </c>
      <c r="AR22" s="143"/>
      <c r="AS22" s="143"/>
      <c r="AT22" s="143"/>
      <c r="AU22" s="142">
        <v>2</v>
      </c>
      <c r="AV22" s="142">
        <v>1</v>
      </c>
      <c r="AW22" s="143"/>
      <c r="AX22" s="143"/>
      <c r="AY22" s="143"/>
      <c r="AZ22" s="143"/>
      <c r="BA22" s="142">
        <v>1</v>
      </c>
      <c r="BB22" s="143"/>
      <c r="BC22" s="143"/>
      <c r="BD22" s="143"/>
      <c r="BE22" s="142">
        <v>1</v>
      </c>
      <c r="BF22" s="143"/>
      <c r="BG22" s="143"/>
      <c r="BH22" s="143"/>
      <c r="BI22" s="143"/>
      <c r="BJ22" s="143"/>
      <c r="BK22" s="143"/>
      <c r="BL22" s="142">
        <v>3</v>
      </c>
      <c r="BM22" s="143"/>
      <c r="BN22" s="142">
        <v>2</v>
      </c>
      <c r="BO22" s="143"/>
      <c r="BP22" s="143"/>
      <c r="BQ22" s="109">
        <f>SUM(G22:BP22)</f>
        <v>34</v>
      </c>
    </row>
    <row r="23" ht="17" customHeight="1">
      <c r="A23" t="s" s="140">
        <v>113</v>
      </c>
      <c r="B23" t="s" s="141">
        <v>114</v>
      </c>
      <c r="C23" t="s" s="141">
        <v>111</v>
      </c>
      <c r="D23" s="142">
        <v>50</v>
      </c>
      <c r="E23" t="s" s="141">
        <v>98</v>
      </c>
      <c r="F23" t="s" s="141">
        <v>112</v>
      </c>
      <c r="G23" s="142">
        <v>3</v>
      </c>
      <c r="H23" s="143"/>
      <c r="I23" s="143"/>
      <c r="J23" s="143"/>
      <c r="K23" s="142">
        <v>1</v>
      </c>
      <c r="L23" s="143"/>
      <c r="M23" s="143"/>
      <c r="N23" s="142">
        <v>2</v>
      </c>
      <c r="O23" s="143"/>
      <c r="P23" s="143"/>
      <c r="Q23" s="143"/>
      <c r="R23" s="143"/>
      <c r="S23" s="143"/>
      <c r="T23" s="143"/>
      <c r="U23" s="142">
        <v>2</v>
      </c>
      <c r="V23" s="143"/>
      <c r="W23" s="143"/>
      <c r="X23" s="143"/>
      <c r="Y23" s="143"/>
      <c r="Z23" s="142">
        <v>3</v>
      </c>
      <c r="AA23" s="143"/>
      <c r="AB23" s="143"/>
      <c r="AC23" s="143"/>
      <c r="AD23" s="142">
        <v>1</v>
      </c>
      <c r="AE23" s="142">
        <v>1</v>
      </c>
      <c r="AF23" s="143"/>
      <c r="AG23" s="143"/>
      <c r="AH23" s="142">
        <v>3</v>
      </c>
      <c r="AI23" s="143"/>
      <c r="AJ23" s="143"/>
      <c r="AK23" s="142">
        <v>2</v>
      </c>
      <c r="AL23" s="142">
        <v>1</v>
      </c>
      <c r="AM23" s="143"/>
      <c r="AN23" s="143"/>
      <c r="AO23" s="142">
        <v>1</v>
      </c>
      <c r="AP23" s="143"/>
      <c r="AQ23" s="143"/>
      <c r="AR23" s="143"/>
      <c r="AS23" s="143"/>
      <c r="AT23" s="142">
        <v>2</v>
      </c>
      <c r="AU23" s="142">
        <v>5</v>
      </c>
      <c r="AV23" s="143"/>
      <c r="AW23" s="142">
        <v>1</v>
      </c>
      <c r="AX23" s="143"/>
      <c r="AY23" s="142">
        <v>1</v>
      </c>
      <c r="AZ23" s="142">
        <v>2</v>
      </c>
      <c r="BA23" s="143"/>
      <c r="BB23" s="143"/>
      <c r="BC23" s="143"/>
      <c r="BD23" s="143"/>
      <c r="BE23" s="142">
        <v>1</v>
      </c>
      <c r="BF23" s="143"/>
      <c r="BG23" s="143"/>
      <c r="BH23" s="143"/>
      <c r="BI23" s="143"/>
      <c r="BJ23" s="143"/>
      <c r="BK23" s="142">
        <v>5</v>
      </c>
      <c r="BL23" s="143"/>
      <c r="BM23" s="142">
        <v>3</v>
      </c>
      <c r="BN23" s="143"/>
      <c r="BO23" s="143"/>
      <c r="BP23" s="142">
        <v>1</v>
      </c>
      <c r="BQ23" s="109">
        <f>SUM(G23:BP23)</f>
        <v>41</v>
      </c>
    </row>
    <row r="24" ht="17" customHeight="1">
      <c r="A24" t="s" s="114">
        <v>149</v>
      </c>
      <c r="B24" t="s" s="115">
        <v>150</v>
      </c>
      <c r="C24" t="s" s="115">
        <v>138</v>
      </c>
      <c r="D24" s="116">
        <v>50</v>
      </c>
      <c r="E24" t="s" s="115">
        <v>88</v>
      </c>
      <c r="F24" t="s" s="115">
        <v>89</v>
      </c>
      <c r="G24" s="116">
        <v>2</v>
      </c>
      <c r="H24" s="117"/>
      <c r="I24" s="117"/>
      <c r="J24" s="117"/>
      <c r="K24" s="116">
        <v>1</v>
      </c>
      <c r="L24" s="117"/>
      <c r="M24" s="117"/>
      <c r="N24" s="116">
        <v>3</v>
      </c>
      <c r="O24" s="117"/>
      <c r="P24" s="116">
        <v>3</v>
      </c>
      <c r="Q24" s="117"/>
      <c r="R24" s="117"/>
      <c r="S24" s="117"/>
      <c r="T24" s="117"/>
      <c r="U24" s="117"/>
      <c r="V24" s="117"/>
      <c r="W24" s="117"/>
      <c r="X24" s="116">
        <v>1</v>
      </c>
      <c r="Y24" s="117"/>
      <c r="Z24" s="116">
        <v>8</v>
      </c>
      <c r="AA24" s="116">
        <v>1</v>
      </c>
      <c r="AB24" s="117"/>
      <c r="AC24" s="117"/>
      <c r="AD24" s="117"/>
      <c r="AE24" s="117"/>
      <c r="AF24" s="117"/>
      <c r="AG24" s="117"/>
      <c r="AH24" s="116">
        <v>1</v>
      </c>
      <c r="AI24" s="117"/>
      <c r="AJ24" s="117"/>
      <c r="AK24" s="117"/>
      <c r="AL24" s="116">
        <v>4</v>
      </c>
      <c r="AM24" s="117"/>
      <c r="AN24" s="117"/>
      <c r="AO24" s="117"/>
      <c r="AP24" s="117"/>
      <c r="AQ24" s="117"/>
      <c r="AR24" s="117"/>
      <c r="AS24" s="116">
        <v>2</v>
      </c>
      <c r="AT24" s="117"/>
      <c r="AU24" s="116">
        <v>2</v>
      </c>
      <c r="AV24" s="117"/>
      <c r="AW24" s="117"/>
      <c r="AX24" s="117"/>
      <c r="AY24" s="117"/>
      <c r="AZ24" s="117"/>
      <c r="BA24" s="117"/>
      <c r="BB24" s="117"/>
      <c r="BC24" s="117"/>
      <c r="BD24" s="116">
        <v>1</v>
      </c>
      <c r="BE24" s="117"/>
      <c r="BF24" s="117"/>
      <c r="BG24" s="117"/>
      <c r="BH24" s="117"/>
      <c r="BI24" s="117"/>
      <c r="BJ24" s="117"/>
      <c r="BK24" s="117"/>
      <c r="BL24" s="116">
        <v>3</v>
      </c>
      <c r="BM24" s="116">
        <v>1</v>
      </c>
      <c r="BN24" s="116">
        <v>3</v>
      </c>
      <c r="BO24" s="117"/>
      <c r="BP24" s="117"/>
      <c r="BQ24" s="109">
        <f>SUM(G24:BP24)</f>
        <v>36</v>
      </c>
    </row>
    <row r="25" ht="16" customHeight="1">
      <c r="A25" t="s" s="148">
        <v>90</v>
      </c>
      <c r="B25" t="s" s="149">
        <v>91</v>
      </c>
      <c r="C25" t="s" s="149">
        <v>83</v>
      </c>
      <c r="D25" s="150">
        <v>48</v>
      </c>
      <c r="E25" t="s" s="149">
        <v>88</v>
      </c>
      <c r="F25" t="s" s="149">
        <v>89</v>
      </c>
      <c r="G25" s="151"/>
      <c r="H25" s="150">
        <v>1</v>
      </c>
      <c r="I25" s="150">
        <v>1</v>
      </c>
      <c r="J25" s="151"/>
      <c r="K25" s="151"/>
      <c r="L25" s="151"/>
      <c r="M25" s="151"/>
      <c r="N25" s="150">
        <v>1</v>
      </c>
      <c r="O25" s="151"/>
      <c r="P25" s="151"/>
      <c r="Q25" s="151"/>
      <c r="R25" s="151"/>
      <c r="S25" s="151"/>
      <c r="T25" s="151"/>
      <c r="U25" s="150">
        <v>3</v>
      </c>
      <c r="V25" s="151"/>
      <c r="W25" s="151"/>
      <c r="X25" s="151"/>
      <c r="Y25" s="150">
        <v>1</v>
      </c>
      <c r="Z25" s="150">
        <v>1</v>
      </c>
      <c r="AA25" s="151"/>
      <c r="AB25" s="151"/>
      <c r="AC25" s="151"/>
      <c r="AD25" s="151"/>
      <c r="AE25" s="151"/>
      <c r="AF25" s="151"/>
      <c r="AG25" s="151"/>
      <c r="AH25" s="150">
        <v>3</v>
      </c>
      <c r="AI25" s="151"/>
      <c r="AJ25" s="151"/>
      <c r="AK25" s="151"/>
      <c r="AL25" s="151"/>
      <c r="AM25" s="151"/>
      <c r="AN25" s="151"/>
      <c r="AO25" s="151"/>
      <c r="AP25" s="151"/>
      <c r="AQ25" s="151"/>
      <c r="AR25" s="150">
        <v>1</v>
      </c>
      <c r="AS25" s="151"/>
      <c r="AT25" s="151"/>
      <c r="AU25" s="150">
        <v>1</v>
      </c>
      <c r="AV25" s="151"/>
      <c r="AW25" s="151"/>
      <c r="AX25" s="151"/>
      <c r="AY25" s="151"/>
      <c r="AZ25" s="151"/>
      <c r="BA25" s="151"/>
      <c r="BB25" s="151"/>
      <c r="BC25" s="151"/>
      <c r="BD25" s="151"/>
      <c r="BE25" s="151"/>
      <c r="BF25" s="151"/>
      <c r="BG25" s="151"/>
      <c r="BH25" s="150">
        <v>3</v>
      </c>
      <c r="BI25" s="151"/>
      <c r="BJ25" s="151"/>
      <c r="BK25" s="150">
        <v>1</v>
      </c>
      <c r="BL25" s="150">
        <v>4</v>
      </c>
      <c r="BM25" s="150">
        <v>1</v>
      </c>
      <c r="BN25" s="150">
        <v>1</v>
      </c>
      <c r="BO25" s="151"/>
      <c r="BP25" s="151"/>
      <c r="BQ25" s="152">
        <f>SUM(G25:BP25)</f>
        <v>23</v>
      </c>
    </row>
    <row r="26" ht="17.5" customHeight="1">
      <c r="A26" t="s" s="134">
        <v>115</v>
      </c>
      <c r="B26" t="s" s="135">
        <v>116</v>
      </c>
      <c r="C26" t="s" s="135">
        <v>111</v>
      </c>
      <c r="D26" s="136">
        <v>48</v>
      </c>
      <c r="E26" t="s" s="135">
        <v>98</v>
      </c>
      <c r="F26" t="s" s="135">
        <v>112</v>
      </c>
      <c r="G26" s="136">
        <v>1</v>
      </c>
      <c r="H26" s="137"/>
      <c r="I26" s="136">
        <v>3</v>
      </c>
      <c r="J26" s="137"/>
      <c r="K26" s="137"/>
      <c r="L26" s="137"/>
      <c r="M26" s="137"/>
      <c r="N26" s="136">
        <v>4</v>
      </c>
      <c r="O26" s="137"/>
      <c r="P26" s="136">
        <v>3</v>
      </c>
      <c r="Q26" s="137"/>
      <c r="R26" s="137"/>
      <c r="S26" s="137"/>
      <c r="T26" s="137"/>
      <c r="U26" s="137"/>
      <c r="V26" s="137"/>
      <c r="W26" s="137"/>
      <c r="X26" s="137"/>
      <c r="Y26" s="137"/>
      <c r="Z26" s="136">
        <v>2</v>
      </c>
      <c r="AA26" s="137"/>
      <c r="AB26" s="137"/>
      <c r="AC26" s="137"/>
      <c r="AD26" s="136">
        <v>1</v>
      </c>
      <c r="AE26" s="137"/>
      <c r="AF26" s="137"/>
      <c r="AG26" s="137"/>
      <c r="AH26" s="137"/>
      <c r="AI26" s="137"/>
      <c r="AJ26" s="137"/>
      <c r="AK26" s="137"/>
      <c r="AL26" s="137"/>
      <c r="AM26" s="137"/>
      <c r="AN26" s="137"/>
      <c r="AO26" s="137"/>
      <c r="AP26" s="137"/>
      <c r="AQ26" s="137"/>
      <c r="AR26" s="137"/>
      <c r="AS26" s="137"/>
      <c r="AT26" s="137"/>
      <c r="AU26" s="137"/>
      <c r="AV26" s="137"/>
      <c r="AW26" s="137"/>
      <c r="AX26" s="137"/>
      <c r="AY26" s="137"/>
      <c r="AZ26" s="137"/>
      <c r="BA26" s="137"/>
      <c r="BB26" s="137"/>
      <c r="BC26" s="137"/>
      <c r="BD26" s="137"/>
      <c r="BE26" s="137"/>
      <c r="BF26" s="137"/>
      <c r="BG26" s="137"/>
      <c r="BH26" s="137"/>
      <c r="BI26" s="137"/>
      <c r="BJ26" s="137"/>
      <c r="BK26" s="136">
        <v>1</v>
      </c>
      <c r="BL26" s="136">
        <v>2</v>
      </c>
      <c r="BM26" s="137"/>
      <c r="BN26" s="136">
        <v>1</v>
      </c>
      <c r="BO26" s="137"/>
      <c r="BP26" s="137"/>
      <c r="BQ26" s="138">
        <f>SUM(G26:BP26)</f>
        <v>18</v>
      </c>
    </row>
    <row r="27" ht="17" customHeight="1">
      <c r="A27" t="s" s="140">
        <v>119</v>
      </c>
      <c r="B27" t="s" s="141">
        <v>120</v>
      </c>
      <c r="C27" t="s" s="141">
        <v>111</v>
      </c>
      <c r="D27" s="142">
        <v>48</v>
      </c>
      <c r="E27" t="s" s="141">
        <v>98</v>
      </c>
      <c r="F27" t="s" s="141">
        <v>112</v>
      </c>
      <c r="G27" s="143"/>
      <c r="H27" s="153"/>
      <c r="I27" s="143"/>
      <c r="J27" s="143"/>
      <c r="K27" s="143"/>
      <c r="L27" s="153"/>
      <c r="M27" s="143"/>
      <c r="N27" s="154">
        <v>3</v>
      </c>
      <c r="O27" s="153"/>
      <c r="P27" s="143"/>
      <c r="Q27" s="143"/>
      <c r="R27" s="142">
        <v>1</v>
      </c>
      <c r="S27" s="143"/>
      <c r="T27" s="143"/>
      <c r="U27" s="142">
        <v>3</v>
      </c>
      <c r="V27" s="143"/>
      <c r="W27" s="153"/>
      <c r="X27" s="153"/>
      <c r="Y27" s="143"/>
      <c r="Z27" s="142">
        <v>4</v>
      </c>
      <c r="AA27" s="143"/>
      <c r="AB27" s="143"/>
      <c r="AC27" s="143"/>
      <c r="AD27" s="143"/>
      <c r="AE27" s="142">
        <v>2</v>
      </c>
      <c r="AF27" s="143"/>
      <c r="AG27" s="143"/>
      <c r="AH27" s="153"/>
      <c r="AI27" s="153"/>
      <c r="AJ27" s="143"/>
      <c r="AK27" s="153"/>
      <c r="AL27" s="143"/>
      <c r="AM27" s="143"/>
      <c r="AN27" s="143"/>
      <c r="AO27" s="143"/>
      <c r="AP27" s="142">
        <v>1</v>
      </c>
      <c r="AQ27" s="143"/>
      <c r="AR27" s="143"/>
      <c r="AS27" s="142">
        <v>1</v>
      </c>
      <c r="AT27" s="143"/>
      <c r="AU27" s="142">
        <v>2</v>
      </c>
      <c r="AV27" s="143"/>
      <c r="AW27" s="143"/>
      <c r="AX27" s="143"/>
      <c r="AY27" s="143"/>
      <c r="AZ27" s="143"/>
      <c r="BA27" s="143"/>
      <c r="BB27" s="143"/>
      <c r="BC27" s="143"/>
      <c r="BD27" s="143"/>
      <c r="BE27" s="143"/>
      <c r="BF27" s="143"/>
      <c r="BG27" s="143"/>
      <c r="BH27" s="143"/>
      <c r="BI27" s="143"/>
      <c r="BJ27" s="143"/>
      <c r="BK27" s="143"/>
      <c r="BL27" s="143"/>
      <c r="BM27" s="154">
        <v>2</v>
      </c>
      <c r="BN27" s="143"/>
      <c r="BO27" s="143"/>
      <c r="BP27" s="154">
        <v>1</v>
      </c>
      <c r="BQ27" s="109">
        <f>SUM(G27:BP27)</f>
        <v>20</v>
      </c>
    </row>
    <row r="28" ht="17" customHeight="1">
      <c r="A28" t="s" s="140">
        <v>132</v>
      </c>
      <c r="B28" t="s" s="141">
        <v>133</v>
      </c>
      <c r="C28" t="s" s="141">
        <v>111</v>
      </c>
      <c r="D28" s="142">
        <v>48</v>
      </c>
      <c r="E28" t="s" s="141">
        <v>88</v>
      </c>
      <c r="F28" t="s" s="141">
        <v>131</v>
      </c>
      <c r="G28" s="142">
        <v>2</v>
      </c>
      <c r="H28" s="142">
        <v>2</v>
      </c>
      <c r="I28" s="143"/>
      <c r="J28" s="153"/>
      <c r="K28" s="143"/>
      <c r="L28" s="153"/>
      <c r="M28" s="143"/>
      <c r="N28" s="153"/>
      <c r="O28" s="143"/>
      <c r="P28" s="153"/>
      <c r="Q28" s="143"/>
      <c r="R28" s="143"/>
      <c r="S28" s="143"/>
      <c r="T28" s="143"/>
      <c r="U28" s="154">
        <v>1</v>
      </c>
      <c r="V28" s="143"/>
      <c r="W28" s="143"/>
      <c r="X28" s="143"/>
      <c r="Y28" s="143"/>
      <c r="Z28" s="142">
        <v>4</v>
      </c>
      <c r="AA28" s="154">
        <v>1</v>
      </c>
      <c r="AB28" s="153"/>
      <c r="AC28" s="154">
        <v>1</v>
      </c>
      <c r="AD28" s="143"/>
      <c r="AE28" s="153"/>
      <c r="AF28" s="153"/>
      <c r="AG28" s="153"/>
      <c r="AH28" s="154">
        <v>1</v>
      </c>
      <c r="AI28" s="143"/>
      <c r="AJ28" s="143"/>
      <c r="AK28" s="153"/>
      <c r="AL28" s="142">
        <v>2</v>
      </c>
      <c r="AM28" s="153"/>
      <c r="AN28" s="153"/>
      <c r="AO28" s="153"/>
      <c r="AP28" s="153"/>
      <c r="AQ28" s="143"/>
      <c r="AR28" s="143"/>
      <c r="AS28" s="154">
        <v>2</v>
      </c>
      <c r="AT28" s="143"/>
      <c r="AU28" s="154">
        <v>3</v>
      </c>
      <c r="AV28" s="143"/>
      <c r="AW28" s="142">
        <v>1</v>
      </c>
      <c r="AX28" s="143"/>
      <c r="AY28" s="153"/>
      <c r="AZ28" s="143"/>
      <c r="BA28" s="143"/>
      <c r="BB28" s="143"/>
      <c r="BC28" s="143"/>
      <c r="BD28" s="143"/>
      <c r="BE28" s="142">
        <v>1</v>
      </c>
      <c r="BF28" s="143"/>
      <c r="BG28" s="143"/>
      <c r="BH28" s="143"/>
      <c r="BI28" s="143"/>
      <c r="BJ28" s="142">
        <v>1</v>
      </c>
      <c r="BK28" s="143"/>
      <c r="BL28" s="154">
        <v>2</v>
      </c>
      <c r="BM28" s="154">
        <v>3</v>
      </c>
      <c r="BN28" s="142">
        <v>2</v>
      </c>
      <c r="BO28" s="143"/>
      <c r="BP28" s="143"/>
      <c r="BQ28" s="109">
        <f>SUM(G28:BP28)</f>
        <v>29</v>
      </c>
    </row>
    <row r="29" ht="17" customHeight="1">
      <c r="A29" t="s" s="140">
        <v>134</v>
      </c>
      <c r="B29" t="s" s="141">
        <v>135</v>
      </c>
      <c r="C29" t="s" s="141">
        <v>111</v>
      </c>
      <c r="D29" s="142">
        <v>46</v>
      </c>
      <c r="E29" t="s" s="141">
        <v>84</v>
      </c>
      <c r="F29" t="s" s="141">
        <v>112</v>
      </c>
      <c r="G29" s="154">
        <v>5</v>
      </c>
      <c r="H29" s="154">
        <v>1</v>
      </c>
      <c r="I29" s="143"/>
      <c r="J29" s="153"/>
      <c r="K29" s="143"/>
      <c r="L29" s="153"/>
      <c r="M29" s="143"/>
      <c r="N29" s="154">
        <v>4</v>
      </c>
      <c r="O29" s="143"/>
      <c r="P29" s="143"/>
      <c r="Q29" s="143"/>
      <c r="R29" s="143"/>
      <c r="S29" s="143"/>
      <c r="T29" s="143"/>
      <c r="U29" s="154">
        <v>1</v>
      </c>
      <c r="V29" s="153"/>
      <c r="W29" s="143"/>
      <c r="X29" s="143"/>
      <c r="Y29" s="143"/>
      <c r="Z29" s="142">
        <v>6</v>
      </c>
      <c r="AA29" s="143"/>
      <c r="AB29" s="143"/>
      <c r="AC29" s="142">
        <v>1</v>
      </c>
      <c r="AD29" s="143"/>
      <c r="AE29" s="153"/>
      <c r="AF29" s="143"/>
      <c r="AG29" s="143"/>
      <c r="AH29" s="142">
        <v>1</v>
      </c>
      <c r="AI29" s="143"/>
      <c r="AJ29" s="143"/>
      <c r="AK29" s="153"/>
      <c r="AL29" s="153"/>
      <c r="AM29" s="143"/>
      <c r="AN29" s="143"/>
      <c r="AO29" s="154">
        <v>1</v>
      </c>
      <c r="AP29" s="142">
        <v>2</v>
      </c>
      <c r="AQ29" s="143"/>
      <c r="AR29" s="153"/>
      <c r="AS29" s="154">
        <v>1</v>
      </c>
      <c r="AT29" s="142">
        <v>1</v>
      </c>
      <c r="AU29" s="154">
        <v>1</v>
      </c>
      <c r="AV29" s="143"/>
      <c r="AW29" s="153"/>
      <c r="AX29" s="143"/>
      <c r="AY29" s="153"/>
      <c r="AZ29" s="143"/>
      <c r="BA29" s="143"/>
      <c r="BB29" s="143"/>
      <c r="BC29" s="143"/>
      <c r="BD29" s="143"/>
      <c r="BE29" s="142">
        <v>1</v>
      </c>
      <c r="BF29" s="143"/>
      <c r="BG29" s="143"/>
      <c r="BH29" s="143"/>
      <c r="BI29" s="142">
        <v>1</v>
      </c>
      <c r="BJ29" s="143"/>
      <c r="BK29" s="142">
        <v>4</v>
      </c>
      <c r="BL29" s="142">
        <v>1</v>
      </c>
      <c r="BM29" s="142">
        <v>1</v>
      </c>
      <c r="BN29" s="142">
        <v>1</v>
      </c>
      <c r="BO29" s="143"/>
      <c r="BP29" s="143"/>
      <c r="BQ29" s="109">
        <f>SUM(G29:BP29)</f>
        <v>34</v>
      </c>
    </row>
    <row r="30" ht="17" customHeight="1">
      <c r="A30" t="s" s="106">
        <v>107</v>
      </c>
      <c r="B30" t="s" s="107">
        <v>108</v>
      </c>
      <c r="C30" t="s" s="107">
        <v>83</v>
      </c>
      <c r="D30" s="108">
        <v>44</v>
      </c>
      <c r="E30" t="s" s="107">
        <v>88</v>
      </c>
      <c r="F30" t="s" s="107">
        <v>89</v>
      </c>
      <c r="G30" s="108">
        <v>1</v>
      </c>
      <c r="H30" s="100"/>
      <c r="I30" s="100"/>
      <c r="J30" s="100"/>
      <c r="K30" s="100"/>
      <c r="L30" s="100"/>
      <c r="M30" s="100"/>
      <c r="N30" s="108">
        <v>2</v>
      </c>
      <c r="O30" s="100"/>
      <c r="P30" s="108">
        <v>1</v>
      </c>
      <c r="Q30" s="100"/>
      <c r="R30" s="100"/>
      <c r="S30" s="100"/>
      <c r="T30" s="108">
        <v>1</v>
      </c>
      <c r="U30" s="100"/>
      <c r="V30" s="100"/>
      <c r="W30" s="100"/>
      <c r="X30" s="100"/>
      <c r="Y30" s="100"/>
      <c r="Z30" s="108">
        <v>2</v>
      </c>
      <c r="AA30" s="108">
        <v>2</v>
      </c>
      <c r="AB30" s="100"/>
      <c r="AC30" s="100"/>
      <c r="AD30" s="100"/>
      <c r="AE30" s="100"/>
      <c r="AF30" s="100"/>
      <c r="AG30" s="100"/>
      <c r="AH30" s="100"/>
      <c r="AI30" s="100"/>
      <c r="AJ30" s="100"/>
      <c r="AK30" s="100"/>
      <c r="AL30" s="108">
        <v>1</v>
      </c>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8">
        <v>1</v>
      </c>
      <c r="BL30" s="108">
        <v>1</v>
      </c>
      <c r="BM30" s="100"/>
      <c r="BN30" s="100"/>
      <c r="BO30" s="100"/>
      <c r="BP30" s="100"/>
      <c r="BQ30" s="109">
        <f>SUM(G30:BP30)</f>
        <v>12</v>
      </c>
    </row>
    <row r="31" ht="17" customHeight="1">
      <c r="A31" t="s" s="106">
        <v>101</v>
      </c>
      <c r="B31" t="s" s="107">
        <v>102</v>
      </c>
      <c r="C31" t="s" s="107">
        <v>83</v>
      </c>
      <c r="D31" s="108">
        <v>40</v>
      </c>
      <c r="E31" t="s" s="107">
        <v>98</v>
      </c>
      <c r="F31" t="s" s="107">
        <v>85</v>
      </c>
      <c r="G31" s="100"/>
      <c r="H31" s="100"/>
      <c r="I31" s="108">
        <v>2</v>
      </c>
      <c r="J31" s="108">
        <v>1</v>
      </c>
      <c r="K31" s="100"/>
      <c r="L31" s="100"/>
      <c r="M31" s="100"/>
      <c r="N31" s="108">
        <v>1</v>
      </c>
      <c r="O31" s="108">
        <v>1</v>
      </c>
      <c r="P31" s="108">
        <v>3</v>
      </c>
      <c r="Q31" s="100"/>
      <c r="R31" s="100"/>
      <c r="S31" s="100"/>
      <c r="T31" s="100"/>
      <c r="U31" s="100"/>
      <c r="V31" s="100"/>
      <c r="W31" s="108">
        <v>1</v>
      </c>
      <c r="X31" s="100"/>
      <c r="Y31" s="100"/>
      <c r="Z31" s="108">
        <v>3</v>
      </c>
      <c r="AA31" s="100"/>
      <c r="AB31" s="100"/>
      <c r="AC31" s="100"/>
      <c r="AD31" s="100"/>
      <c r="AE31" s="108">
        <v>2</v>
      </c>
      <c r="AF31" s="100"/>
      <c r="AG31" s="100"/>
      <c r="AH31" s="108">
        <v>1</v>
      </c>
      <c r="AI31" s="100"/>
      <c r="AJ31" s="100"/>
      <c r="AK31" s="108">
        <v>1</v>
      </c>
      <c r="AL31" s="100"/>
      <c r="AM31" s="100"/>
      <c r="AN31" s="100"/>
      <c r="AO31" s="100"/>
      <c r="AP31" s="100"/>
      <c r="AQ31" s="100"/>
      <c r="AR31" s="100"/>
      <c r="AS31" s="100"/>
      <c r="AT31" s="100"/>
      <c r="AU31" s="108">
        <v>1</v>
      </c>
      <c r="AV31" s="100"/>
      <c r="AW31" s="100"/>
      <c r="AX31" s="100"/>
      <c r="AY31" s="100"/>
      <c r="AZ31" s="100"/>
      <c r="BA31" s="100"/>
      <c r="BB31" s="100"/>
      <c r="BC31" s="100"/>
      <c r="BD31" s="100"/>
      <c r="BE31" s="100"/>
      <c r="BF31" s="100"/>
      <c r="BG31" s="100"/>
      <c r="BH31" s="108">
        <v>1</v>
      </c>
      <c r="BI31" s="100"/>
      <c r="BJ31" s="100"/>
      <c r="BK31" s="100"/>
      <c r="BL31" s="100"/>
      <c r="BM31" s="100"/>
      <c r="BN31" s="100"/>
      <c r="BO31" s="100"/>
      <c r="BP31" s="100"/>
      <c r="BQ31" s="109">
        <f>SUM(G31:BP31)</f>
        <v>18</v>
      </c>
    </row>
    <row r="32" ht="17" customHeight="1">
      <c r="A32" t="s" s="140">
        <v>129</v>
      </c>
      <c r="B32" t="s" s="141">
        <v>130</v>
      </c>
      <c r="C32" t="s" s="141">
        <v>111</v>
      </c>
      <c r="D32" s="142">
        <v>30</v>
      </c>
      <c r="E32" t="s" s="141">
        <v>98</v>
      </c>
      <c r="F32" t="s" s="141">
        <v>131</v>
      </c>
      <c r="G32" s="142">
        <v>1</v>
      </c>
      <c r="H32" s="142">
        <v>1</v>
      </c>
      <c r="I32" s="142">
        <v>2</v>
      </c>
      <c r="J32" s="143"/>
      <c r="K32" s="143"/>
      <c r="L32" s="143"/>
      <c r="M32" s="143"/>
      <c r="N32" s="142">
        <v>1</v>
      </c>
      <c r="O32" s="143"/>
      <c r="P32" s="143"/>
      <c r="Q32" s="143"/>
      <c r="R32" s="143"/>
      <c r="S32" s="142">
        <v>1</v>
      </c>
      <c r="T32" s="143"/>
      <c r="U32" s="143"/>
      <c r="V32" s="143"/>
      <c r="W32" s="143"/>
      <c r="X32" s="143"/>
      <c r="Y32" s="143"/>
      <c r="Z32" s="142">
        <v>3</v>
      </c>
      <c r="AA32" s="143"/>
      <c r="AB32" s="143"/>
      <c r="AC32" s="143"/>
      <c r="AD32" s="143"/>
      <c r="AE32" s="143"/>
      <c r="AF32" s="143"/>
      <c r="AG32" s="143"/>
      <c r="AH32" s="143"/>
      <c r="AI32" s="143"/>
      <c r="AJ32" s="143"/>
      <c r="AK32" s="143"/>
      <c r="AL32" s="143"/>
      <c r="AM32" s="143"/>
      <c r="AN32" s="143"/>
      <c r="AO32" s="143"/>
      <c r="AP32" s="143"/>
      <c r="AQ32" s="143"/>
      <c r="AR32" s="143"/>
      <c r="AS32" s="142">
        <v>1</v>
      </c>
      <c r="AT32" s="143"/>
      <c r="AU32" s="143"/>
      <c r="AV32" s="143"/>
      <c r="AW32" s="143"/>
      <c r="AX32" s="143"/>
      <c r="AY32" s="143"/>
      <c r="AZ32" s="143"/>
      <c r="BA32" s="143"/>
      <c r="BB32" s="143"/>
      <c r="BC32" s="143"/>
      <c r="BD32" s="143"/>
      <c r="BE32" s="143"/>
      <c r="BF32" s="143"/>
      <c r="BG32" s="143"/>
      <c r="BH32" s="143"/>
      <c r="BI32" s="143"/>
      <c r="BJ32" s="143"/>
      <c r="BK32" s="142">
        <v>1</v>
      </c>
      <c r="BL32" s="142">
        <v>4</v>
      </c>
      <c r="BM32" s="143"/>
      <c r="BN32" s="142">
        <v>1</v>
      </c>
      <c r="BO32" s="143"/>
      <c r="BP32" s="143"/>
      <c r="BQ32" s="109">
        <f>SUM(G32:BP32)</f>
        <v>16</v>
      </c>
    </row>
    <row r="33" ht="8" customHeight="1">
      <c r="A33" s="221"/>
      <c r="B33" s="221"/>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c r="BB33" s="221"/>
      <c r="BC33" s="221"/>
      <c r="BD33" s="221"/>
      <c r="BE33" s="221"/>
      <c r="BF33" s="221"/>
      <c r="BG33" s="221"/>
      <c r="BH33" s="221"/>
      <c r="BI33" s="221"/>
      <c r="BJ33" s="221"/>
      <c r="BK33" s="221"/>
      <c r="BL33" s="221"/>
      <c r="BM33" s="221"/>
      <c r="BN33" s="221"/>
      <c r="BO33" s="221"/>
      <c r="BP33" s="221"/>
      <c r="BQ33" s="222"/>
    </row>
    <row r="34" ht="19" customHeight="1">
      <c r="A34" t="s" s="211">
        <v>212</v>
      </c>
      <c r="B34" s="212"/>
      <c r="C34" s="212"/>
      <c r="D34" s="212"/>
      <c r="E34" s="212"/>
      <c r="F34" s="213"/>
      <c r="G34" s="223"/>
      <c r="H34" s="223"/>
      <c r="I34" s="223"/>
      <c r="J34" s="223"/>
      <c r="K34" s="223"/>
      <c r="L34" s="223"/>
      <c r="M34" s="223"/>
      <c r="N34" s="223"/>
      <c r="O34" s="223"/>
      <c r="P34" s="223"/>
      <c r="Q34" s="223"/>
      <c r="R34" s="223"/>
      <c r="S34" s="223"/>
      <c r="T34" s="223"/>
      <c r="U34" s="223"/>
      <c r="V34" s="223"/>
      <c r="W34" s="223"/>
      <c r="X34" s="223"/>
      <c r="Y34" s="223"/>
      <c r="Z34" s="223"/>
      <c r="AA34" s="223"/>
      <c r="AB34" s="223"/>
      <c r="AC34" s="223"/>
      <c r="AD34" s="223"/>
      <c r="AE34" s="223"/>
      <c r="AF34" s="223"/>
      <c r="AG34" s="223"/>
      <c r="AH34" s="223"/>
      <c r="AI34" s="223"/>
      <c r="AJ34" s="223"/>
      <c r="AK34" s="223"/>
      <c r="AL34" s="223"/>
      <c r="AM34" s="223"/>
      <c r="AN34" s="223"/>
      <c r="AO34" s="223"/>
      <c r="AP34" s="223"/>
      <c r="AQ34" s="223"/>
      <c r="AR34" s="223"/>
      <c r="AS34" s="223"/>
      <c r="AT34" s="223"/>
      <c r="AU34" s="223"/>
      <c r="AV34" s="223"/>
      <c r="AW34" s="223"/>
      <c r="AX34" s="223"/>
      <c r="AY34" s="223"/>
      <c r="AZ34" s="223"/>
      <c r="BA34" s="223"/>
      <c r="BB34" s="223"/>
      <c r="BC34" s="223"/>
      <c r="BD34" s="223"/>
      <c r="BE34" s="223"/>
      <c r="BF34" s="223"/>
      <c r="BG34" s="223"/>
      <c r="BH34" s="223"/>
      <c r="BI34" s="223"/>
      <c r="BJ34" s="223"/>
      <c r="BK34" s="223"/>
      <c r="BL34" s="223"/>
      <c r="BM34" s="223"/>
      <c r="BN34" s="223"/>
      <c r="BO34" s="223"/>
      <c r="BP34" s="223"/>
      <c r="BQ34" s="224"/>
    </row>
    <row r="35" ht="20" customHeight="1">
      <c r="A35" t="s" s="170">
        <v>213</v>
      </c>
      <c r="B35" s="171"/>
      <c r="C35" s="171"/>
      <c r="D35" s="171"/>
      <c r="E35" s="171"/>
      <c r="F35" s="172"/>
      <c r="G35" s="172">
        <f>G34/BQ34</f>
      </c>
      <c r="H35" s="172">
        <f>H34/BQ34</f>
      </c>
      <c r="I35" s="172">
        <f>I34/BQ34</f>
      </c>
      <c r="J35" s="172">
        <f>J34/BQ34</f>
      </c>
      <c r="K35" s="172">
        <f>K34/BQ34</f>
      </c>
      <c r="L35" s="172">
        <f>L34/BQ34</f>
      </c>
      <c r="M35" s="172">
        <f>M34/BQ34</f>
      </c>
      <c r="N35" s="172">
        <f>N34/BQ34</f>
      </c>
      <c r="O35" s="172">
        <f>O34/BQ34</f>
      </c>
      <c r="P35" s="172">
        <f>P34/BQ34</f>
      </c>
      <c r="Q35" s="172">
        <f>Q34/BQ34</f>
      </c>
      <c r="R35" s="172">
        <f>R34/BQ34</f>
      </c>
      <c r="S35" s="172">
        <f>S34/BQ34</f>
      </c>
      <c r="T35" s="172">
        <f>T34/BQ34</f>
      </c>
      <c r="U35" s="172">
        <f>U34/BQ34</f>
      </c>
      <c r="V35" s="172">
        <f>V34/BQ34</f>
      </c>
      <c r="W35" s="172">
        <f>W34/BQ34</f>
      </c>
      <c r="X35" s="172">
        <f>X34/BQ34</f>
      </c>
      <c r="Y35" s="172">
        <f>Y34/BQ34</f>
      </c>
      <c r="Z35" s="172">
        <f>Z34/BQ34</f>
      </c>
      <c r="AA35" s="172">
        <f>AA34/BQ34</f>
      </c>
      <c r="AB35" s="172">
        <f>AB34/BQ34</f>
      </c>
      <c r="AC35" s="172">
        <f>AC34/BQ34</f>
      </c>
      <c r="AD35" s="172">
        <f>AD34/BQ34</f>
      </c>
      <c r="AE35" s="172">
        <f>AE34/BQ34</f>
      </c>
      <c r="AF35" s="172">
        <f>AF34/BQ34</f>
      </c>
      <c r="AG35" s="172">
        <f>AG34/BQ34</f>
      </c>
      <c r="AH35" s="172">
        <f>AH34/BQ34</f>
      </c>
      <c r="AI35" s="172">
        <f>AI34/BQ34</f>
      </c>
      <c r="AJ35" s="172">
        <f>AJ34/BQ34</f>
      </c>
      <c r="AK35" s="172">
        <f>AK34/BQ34</f>
      </c>
      <c r="AL35" s="172">
        <f>AL34/BQ34</f>
      </c>
      <c r="AM35" s="172">
        <f>AM34/BQ34</f>
      </c>
      <c r="AN35" s="172">
        <f>AN34/BQ34</f>
      </c>
      <c r="AO35" s="172">
        <f>AO34/BQ34</f>
      </c>
      <c r="AP35" s="172">
        <f>AP34/BQ34</f>
      </c>
      <c r="AQ35" s="172">
        <f>AQ34/BQ34</f>
      </c>
      <c r="AR35" s="172">
        <f>AR34/BQ34</f>
      </c>
      <c r="AS35" s="172">
        <f>AS34/BQ34</f>
      </c>
      <c r="AT35" s="172">
        <f>AT34/BQ34</f>
      </c>
      <c r="AU35" s="172">
        <f>AU34/BQ34</f>
      </c>
      <c r="AV35" s="172">
        <f>AV34/BQ34</f>
      </c>
      <c r="AW35" s="172">
        <f>AW34/BQ34</f>
      </c>
      <c r="AX35" s="172">
        <f>AX34/BQ34</f>
      </c>
      <c r="AY35" s="172">
        <f>AY34/BQ34</f>
      </c>
      <c r="AZ35" s="172">
        <f>AZ34/BQ34</f>
      </c>
      <c r="BA35" s="172">
        <f>BA34/BQ34</f>
      </c>
      <c r="BB35" s="172">
        <f>BB34/BQ34</f>
      </c>
      <c r="BC35" s="172">
        <f>BC34/BQ34</f>
      </c>
      <c r="BD35" s="172">
        <f>BD34/BQ34</f>
      </c>
      <c r="BE35" s="172">
        <f>BE34/BQ34</f>
      </c>
      <c r="BF35" s="172">
        <f>BF34/BQ34</f>
      </c>
      <c r="BG35" s="172">
        <f>BG34/BQ34</f>
      </c>
      <c r="BH35" s="172">
        <f>BH34/BQ34</f>
      </c>
      <c r="BI35" s="172">
        <f>BI34/BQ34</f>
      </c>
      <c r="BJ35" s="172">
        <f>BJ34/BQ34</f>
      </c>
      <c r="BK35" s="172">
        <f>BK34/BQ34</f>
      </c>
      <c r="BL35" s="172">
        <f>BL34/BQ34</f>
      </c>
      <c r="BM35" s="172">
        <f>BM34/BQ34</f>
      </c>
      <c r="BN35" s="172">
        <f>BN34/BQ34</f>
      </c>
      <c r="BO35" s="172">
        <f>BO34/BQ34</f>
      </c>
      <c r="BP35" s="172">
        <f>BP34/BQ34</f>
      </c>
      <c r="BQ35" s="173">
        <f>SUM(G35:BP35)</f>
      </c>
    </row>
    <row r="36" ht="17.5" customHeight="1">
      <c r="A36" s="174"/>
      <c r="B36" s="174"/>
      <c r="C36" s="174"/>
      <c r="D36" s="174"/>
      <c r="E36" s="174"/>
      <c r="F36" s="174"/>
      <c r="G36" s="174"/>
      <c r="H36" s="174"/>
      <c r="I36" s="174"/>
      <c r="J36" s="174"/>
      <c r="K36" s="174"/>
      <c r="L36" s="174"/>
      <c r="M36" s="174"/>
      <c r="N36" s="174"/>
      <c r="O36" s="174"/>
      <c r="P36" s="174"/>
      <c r="Q36" s="174"/>
      <c r="R36" s="174"/>
      <c r="S36" s="174"/>
      <c r="T36" s="174"/>
      <c r="U36" s="174"/>
      <c r="V36" s="174"/>
      <c r="W36" s="174"/>
      <c r="X36" s="174"/>
      <c r="Y36" s="174"/>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row>
    <row r="37" ht="17" customHeight="1">
      <c r="A37" s="80"/>
      <c r="B37" s="80"/>
      <c r="C37" s="80"/>
      <c r="D37" s="80"/>
      <c r="E37" s="80"/>
      <c r="F37" s="80"/>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c r="AQ37" s="80"/>
      <c r="AR37" s="80"/>
      <c r="AS37" s="80"/>
      <c r="AT37" s="80"/>
      <c r="AU37" s="80"/>
      <c r="AV37" s="80"/>
      <c r="AW37" s="80"/>
      <c r="AX37" s="80"/>
      <c r="AY37" s="80"/>
      <c r="AZ37" s="80"/>
      <c r="BA37" s="80"/>
      <c r="BB37" s="80"/>
      <c r="BC37" s="80"/>
      <c r="BD37" s="80"/>
      <c r="BE37" s="80"/>
      <c r="BF37" s="80"/>
      <c r="BG37" s="80"/>
      <c r="BH37" s="80"/>
      <c r="BI37" s="80"/>
      <c r="BJ37" s="80"/>
      <c r="BK37" s="80"/>
      <c r="BL37" s="80"/>
      <c r="BM37" s="80"/>
      <c r="BN37" s="80"/>
      <c r="BO37" s="80"/>
      <c r="BP37" s="80"/>
      <c r="BQ37" s="80"/>
    </row>
    <row r="38" ht="17" customHeight="1">
      <c r="A38" s="80"/>
      <c r="B38" s="80"/>
      <c r="C38" s="80"/>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c r="AY38" s="80"/>
      <c r="AZ38" s="80"/>
      <c r="BA38" s="80"/>
      <c r="BB38" s="80"/>
      <c r="BC38" s="80"/>
      <c r="BD38" s="80"/>
      <c r="BE38" s="80"/>
      <c r="BF38" s="80"/>
      <c r="BG38" s="80"/>
      <c r="BH38" s="80"/>
      <c r="BI38" s="80"/>
      <c r="BJ38" s="80"/>
      <c r="BK38" s="80"/>
      <c r="BL38" s="80"/>
      <c r="BM38" s="80"/>
      <c r="BN38" s="80"/>
      <c r="BO38" s="80"/>
      <c r="BP38" s="80"/>
      <c r="BQ38" s="80"/>
    </row>
    <row r="39" ht="17" customHeight="1">
      <c r="A39" s="80"/>
      <c r="B39" s="80"/>
      <c r="C39" s="80"/>
      <c r="D39" s="80"/>
      <c r="E39" s="80"/>
      <c r="F39" s="80"/>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80"/>
      <c r="BG39" s="80"/>
      <c r="BH39" s="80"/>
      <c r="BI39" s="80"/>
      <c r="BJ39" s="80"/>
      <c r="BK39" s="80"/>
      <c r="BL39" s="80"/>
      <c r="BM39" s="80"/>
      <c r="BN39" s="80"/>
      <c r="BO39" s="80"/>
      <c r="BP39" s="80"/>
      <c r="BQ39" s="80"/>
    </row>
    <row r="40" ht="17" customHeight="1">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80"/>
      <c r="AR40" s="80"/>
      <c r="AS40" s="80"/>
      <c r="AT40" s="80"/>
      <c r="AU40" s="80"/>
      <c r="AV40" s="80"/>
      <c r="AW40" s="80"/>
      <c r="AX40" s="80"/>
      <c r="AY40" s="80"/>
      <c r="AZ40" s="80"/>
      <c r="BA40" s="80"/>
      <c r="BB40" s="80"/>
      <c r="BC40" s="80"/>
      <c r="BD40" s="80"/>
      <c r="BE40" s="80"/>
      <c r="BF40" s="80"/>
      <c r="BG40" s="80"/>
      <c r="BH40" s="80"/>
      <c r="BI40" s="80"/>
      <c r="BJ40" s="80"/>
      <c r="BK40" s="80"/>
      <c r="BL40" s="80"/>
      <c r="BM40" s="80"/>
      <c r="BN40" s="80"/>
      <c r="BO40" s="80"/>
      <c r="BP40" s="80"/>
      <c r="BQ40" s="80"/>
    </row>
    <row r="41" ht="17" customHeight="1">
      <c r="A41" s="80"/>
      <c r="B41" s="80"/>
      <c r="C41" s="80"/>
      <c r="D41" s="80"/>
      <c r="E41" s="80"/>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c r="AQ41" s="80"/>
      <c r="AR41" s="80"/>
      <c r="AS41" s="80"/>
      <c r="AT41" s="80"/>
      <c r="AU41" s="80"/>
      <c r="AV41" s="80"/>
      <c r="AW41" s="80"/>
      <c r="AX41" s="80"/>
      <c r="AY41" s="80"/>
      <c r="AZ41" s="80"/>
      <c r="BA41" s="80"/>
      <c r="BB41" s="80"/>
      <c r="BC41" s="80"/>
      <c r="BD41" s="80"/>
      <c r="BE41" s="80"/>
      <c r="BF41" s="80"/>
      <c r="BG41" s="80"/>
      <c r="BH41" s="80"/>
      <c r="BI41" s="80"/>
      <c r="BJ41" s="80"/>
      <c r="BK41" s="80"/>
      <c r="BL41" s="80"/>
      <c r="BM41" s="80"/>
      <c r="BN41" s="80"/>
      <c r="BO41" s="80"/>
      <c r="BP41" s="80"/>
      <c r="BQ41" s="80"/>
    </row>
    <row r="42" ht="17" customHeight="1">
      <c r="A42" s="80"/>
      <c r="B42" s="80"/>
      <c r="C42" s="80"/>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80"/>
      <c r="AR42" s="80"/>
      <c r="AS42" s="80"/>
      <c r="AT42" s="80"/>
      <c r="AU42" s="80"/>
      <c r="AV42" s="80"/>
      <c r="AW42" s="80"/>
      <c r="AX42" s="80"/>
      <c r="AY42" s="80"/>
      <c r="AZ42" s="80"/>
      <c r="BA42" s="80"/>
      <c r="BB42" s="80"/>
      <c r="BC42" s="80"/>
      <c r="BD42" s="80"/>
      <c r="BE42" s="80"/>
      <c r="BF42" s="80"/>
      <c r="BG42" s="80"/>
      <c r="BH42" s="80"/>
      <c r="BI42" s="80"/>
      <c r="BJ42" s="80"/>
      <c r="BK42" s="80"/>
      <c r="BL42" s="80"/>
      <c r="BM42" s="80"/>
      <c r="BN42" s="80"/>
      <c r="BO42" s="80"/>
      <c r="BP42" s="80"/>
      <c r="BQ42" s="80"/>
    </row>
    <row r="43" ht="17" customHeight="1">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c r="AQ43" s="80"/>
      <c r="AR43" s="80"/>
      <c r="AS43" s="80"/>
      <c r="AT43" s="80"/>
      <c r="AU43" s="80"/>
      <c r="AV43" s="80"/>
      <c r="AW43" s="80"/>
      <c r="AX43" s="80"/>
      <c r="AY43" s="80"/>
      <c r="AZ43" s="80"/>
      <c r="BA43" s="80"/>
      <c r="BB43" s="80"/>
      <c r="BC43" s="80"/>
      <c r="BD43" s="80"/>
      <c r="BE43" s="80"/>
      <c r="BF43" s="80"/>
      <c r="BG43" s="80"/>
      <c r="BH43" s="80"/>
      <c r="BI43" s="80"/>
      <c r="BJ43" s="80"/>
      <c r="BK43" s="80"/>
      <c r="BL43" s="80"/>
      <c r="BM43" s="80"/>
      <c r="BN43" s="80"/>
      <c r="BO43" s="80"/>
      <c r="BP43" s="80"/>
      <c r="BQ43" s="80"/>
    </row>
    <row r="44" ht="17" customHeight="1">
      <c r="A44" s="80"/>
      <c r="B44" s="80"/>
      <c r="C44" s="80"/>
      <c r="D44" s="80"/>
      <c r="E44" s="80"/>
      <c r="F44" s="80"/>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c r="AQ44" s="80"/>
      <c r="AR44" s="80"/>
      <c r="AS44" s="80"/>
      <c r="AT44" s="80"/>
      <c r="AU44" s="80"/>
      <c r="AV44" s="80"/>
      <c r="AW44" s="80"/>
      <c r="AX44" s="80"/>
      <c r="AY44" s="80"/>
      <c r="AZ44" s="80"/>
      <c r="BA44" s="80"/>
      <c r="BB44" s="80"/>
      <c r="BC44" s="80"/>
      <c r="BD44" s="80"/>
      <c r="BE44" s="80"/>
      <c r="BF44" s="80"/>
      <c r="BG44" s="80"/>
      <c r="BH44" s="80"/>
      <c r="BI44" s="80"/>
      <c r="BJ44" s="80"/>
      <c r="BK44" s="80"/>
      <c r="BL44" s="80"/>
      <c r="BM44" s="80"/>
      <c r="BN44" s="80"/>
      <c r="BO44" s="80"/>
      <c r="BP44" s="80"/>
      <c r="BQ44" s="80"/>
    </row>
    <row r="45" ht="17" customHeight="1">
      <c r="A45" s="80"/>
      <c r="B45" s="80"/>
      <c r="C45" s="80"/>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0"/>
      <c r="AT45" s="80"/>
      <c r="AU45" s="80"/>
      <c r="AV45" s="80"/>
      <c r="AW45" s="80"/>
      <c r="AX45" s="80"/>
      <c r="AY45" s="80"/>
      <c r="AZ45" s="80"/>
      <c r="BA45" s="80"/>
      <c r="BB45" s="80"/>
      <c r="BC45" s="80"/>
      <c r="BD45" s="80"/>
      <c r="BE45" s="80"/>
      <c r="BF45" s="80"/>
      <c r="BG45" s="80"/>
      <c r="BH45" s="80"/>
      <c r="BI45" s="80"/>
      <c r="BJ45" s="80"/>
      <c r="BK45" s="80"/>
      <c r="BL45" s="80"/>
      <c r="BM45" s="80"/>
      <c r="BN45" s="80"/>
      <c r="BO45" s="80"/>
      <c r="BP45" s="80"/>
      <c r="BQ45" s="80"/>
    </row>
    <row r="46" ht="25" customHeight="1">
      <c r="A46" s="81"/>
      <c r="B46" s="80"/>
      <c r="C46" s="80"/>
      <c r="D46" s="80"/>
      <c r="E46" s="80"/>
      <c r="F46" s="80"/>
      <c r="G46" s="80"/>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c r="AQ46" s="80"/>
      <c r="AR46" s="80"/>
      <c r="AS46" s="80"/>
      <c r="AT46" s="80"/>
      <c r="AU46" s="80"/>
      <c r="AV46" s="80"/>
      <c r="AW46" s="80"/>
      <c r="AX46" s="80"/>
      <c r="AY46" s="80"/>
      <c r="AZ46" s="80"/>
      <c r="BA46" s="80"/>
      <c r="BB46" s="80"/>
      <c r="BC46" s="80"/>
      <c r="BD46" s="80"/>
      <c r="BE46" s="80"/>
      <c r="BF46" s="80"/>
      <c r="BG46" s="80"/>
      <c r="BH46" s="80"/>
      <c r="BI46" s="80"/>
      <c r="BJ46" s="80"/>
      <c r="BK46" s="80"/>
      <c r="BL46" s="80"/>
      <c r="BM46" s="80"/>
      <c r="BN46" s="80"/>
      <c r="BO46" s="80"/>
      <c r="BP46" s="80"/>
      <c r="BQ46" s="80"/>
    </row>
    <row r="47" ht="25" customHeight="1">
      <c r="A47" s="81"/>
      <c r="B47" s="80"/>
      <c r="C47" s="80"/>
      <c r="D47" s="80"/>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c r="BE47" s="80"/>
      <c r="BF47" s="80"/>
      <c r="BG47" s="80"/>
      <c r="BH47" s="80"/>
      <c r="BI47" s="80"/>
      <c r="BJ47" s="80"/>
      <c r="BK47" s="80"/>
      <c r="BL47" s="80"/>
      <c r="BM47" s="80"/>
      <c r="BN47" s="80"/>
      <c r="BO47" s="80"/>
      <c r="BP47" s="80"/>
      <c r="BQ47" s="80"/>
    </row>
    <row r="48" ht="25" customHeight="1">
      <c r="A48" s="81"/>
      <c r="B48" s="80"/>
      <c r="C48" s="80"/>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c r="AQ48" s="80"/>
      <c r="AR48" s="80"/>
      <c r="AS48" s="80"/>
      <c r="AT48" s="80"/>
      <c r="AU48" s="80"/>
      <c r="AV48" s="80"/>
      <c r="AW48" s="80"/>
      <c r="AX48" s="80"/>
      <c r="AY48" s="80"/>
      <c r="AZ48" s="80"/>
      <c r="BA48" s="80"/>
      <c r="BB48" s="80"/>
      <c r="BC48" s="80"/>
      <c r="BD48" s="80"/>
      <c r="BE48" s="80"/>
      <c r="BF48" s="80"/>
      <c r="BG48" s="80"/>
      <c r="BH48" s="80"/>
      <c r="BI48" s="80"/>
      <c r="BJ48" s="80"/>
      <c r="BK48" s="80"/>
      <c r="BL48" s="80"/>
      <c r="BM48" s="80"/>
      <c r="BN48" s="80"/>
      <c r="BO48" s="80"/>
      <c r="BP48" s="80"/>
      <c r="BQ48" s="80"/>
    </row>
  </sheetData>
  <mergeCells count="10">
    <mergeCell ref="G1:BP1"/>
    <mergeCell ref="BQ1:BQ2"/>
    <mergeCell ref="A34:C34"/>
    <mergeCell ref="A35:C35"/>
    <mergeCell ref="A1:A2"/>
    <mergeCell ref="B1:B2"/>
    <mergeCell ref="C1:C2"/>
    <mergeCell ref="D1:D2"/>
    <mergeCell ref="E1:E2"/>
    <mergeCell ref="F1:F2"/>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CT46"/>
  <sheetViews>
    <sheetView workbookViewId="0" showGridLines="0" defaultGridColor="1"/>
  </sheetViews>
  <sheetFormatPr defaultColWidth="10.8333" defaultRowHeight="15" customHeight="1" outlineLevelRow="0" outlineLevelCol="0"/>
  <cols>
    <col min="1" max="1" width="7.67188" style="225" customWidth="1"/>
    <col min="2" max="2" width="12.5" style="225" customWidth="1"/>
    <col min="3" max="3" width="9.85156" style="225" customWidth="1"/>
    <col min="4" max="5" width="7.67188" style="225" customWidth="1"/>
    <col min="6" max="6" width="7" style="225" customWidth="1"/>
    <col min="7" max="97" width="6.85156" style="225" customWidth="1"/>
    <col min="98" max="98" width="10.8516" style="225" customWidth="1"/>
    <col min="99" max="16384" width="10.8516" style="225" customWidth="1"/>
  </cols>
  <sheetData>
    <row r="1" ht="17.5" customHeight="1">
      <c r="A1" t="s" s="28">
        <v>18</v>
      </c>
      <c r="B1" t="s" s="33">
        <v>19</v>
      </c>
      <c r="C1" t="s" s="33">
        <v>20</v>
      </c>
      <c r="D1" t="s" s="33">
        <v>21</v>
      </c>
      <c r="E1" t="s" s="85">
        <v>22</v>
      </c>
      <c r="F1" t="s" s="33">
        <v>23</v>
      </c>
      <c r="G1" t="s" s="86">
        <v>157</v>
      </c>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9"/>
      <c r="CT1" t="s" s="90">
        <v>34</v>
      </c>
    </row>
    <row r="2" ht="17" customHeight="1">
      <c r="A2" s="39"/>
      <c r="B2" s="37"/>
      <c r="C2" s="37"/>
      <c r="D2" s="37"/>
      <c r="E2" s="226"/>
      <c r="F2" s="37"/>
      <c r="G2" t="s" s="26">
        <v>35</v>
      </c>
      <c r="H2" t="s" s="26">
        <v>158</v>
      </c>
      <c r="I2" t="s" s="26">
        <v>58</v>
      </c>
      <c r="J2" t="s" s="26">
        <v>221</v>
      </c>
      <c r="K2" t="s" s="26">
        <v>159</v>
      </c>
      <c r="L2" t="s" s="26">
        <v>160</v>
      </c>
      <c r="M2" t="s" s="26">
        <v>161</v>
      </c>
      <c r="N2" t="s" s="26">
        <v>162</v>
      </c>
      <c r="O2" t="s" s="26">
        <v>40</v>
      </c>
      <c r="P2" t="s" s="26">
        <v>222</v>
      </c>
      <c r="Q2" t="s" s="26">
        <v>223</v>
      </c>
      <c r="R2" t="s" s="26">
        <v>45</v>
      </c>
      <c r="S2" t="s" s="26">
        <v>164</v>
      </c>
      <c r="T2" t="s" s="26">
        <v>165</v>
      </c>
      <c r="U2" t="s" s="26">
        <v>166</v>
      </c>
      <c r="V2" t="s" s="26">
        <v>224</v>
      </c>
      <c r="W2" t="s" s="26">
        <v>167</v>
      </c>
      <c r="X2" t="s" s="26">
        <v>53</v>
      </c>
      <c r="Y2" t="s" s="26">
        <v>61</v>
      </c>
      <c r="Z2" t="s" s="26">
        <v>225</v>
      </c>
      <c r="AA2" t="s" s="26">
        <v>226</v>
      </c>
      <c r="AB2" t="s" s="26">
        <v>168</v>
      </c>
      <c r="AC2" t="s" s="26">
        <v>169</v>
      </c>
      <c r="AD2" t="s" s="26">
        <v>170</v>
      </c>
      <c r="AE2" t="s" s="26">
        <v>227</v>
      </c>
      <c r="AF2" t="s" s="26">
        <v>228</v>
      </c>
      <c r="AG2" t="s" s="26">
        <v>229</v>
      </c>
      <c r="AH2" t="s" s="26">
        <v>47</v>
      </c>
      <c r="AI2" t="s" s="26">
        <v>50</v>
      </c>
      <c r="AJ2" t="s" s="26">
        <v>230</v>
      </c>
      <c r="AK2" t="s" s="26">
        <v>172</v>
      </c>
      <c r="AL2" t="s" s="26">
        <v>173</v>
      </c>
      <c r="AM2" t="s" s="26">
        <v>231</v>
      </c>
      <c r="AN2" t="s" s="26">
        <v>232</v>
      </c>
      <c r="AO2" t="s" s="26">
        <v>38</v>
      </c>
      <c r="AP2" t="s" s="26">
        <v>174</v>
      </c>
      <c r="AQ2" t="s" s="26">
        <v>175</v>
      </c>
      <c r="AR2" t="s" s="26">
        <v>233</v>
      </c>
      <c r="AS2" t="s" s="26">
        <v>43</v>
      </c>
      <c r="AT2" t="s" s="26">
        <v>176</v>
      </c>
      <c r="AU2" t="s" s="26">
        <v>177</v>
      </c>
      <c r="AV2" t="s" s="26">
        <v>234</v>
      </c>
      <c r="AW2" t="s" s="26">
        <v>56</v>
      </c>
      <c r="AX2" t="s" s="26">
        <v>235</v>
      </c>
      <c r="AY2" t="s" s="26">
        <v>51</v>
      </c>
      <c r="AZ2" t="s" s="26">
        <v>178</v>
      </c>
      <c r="BA2" t="s" s="26">
        <v>179</v>
      </c>
      <c r="BB2" t="s" s="26">
        <v>180</v>
      </c>
      <c r="BC2" t="s" s="26">
        <v>236</v>
      </c>
      <c r="BD2" t="s" s="26">
        <v>181</v>
      </c>
      <c r="BE2" t="s" s="26">
        <v>237</v>
      </c>
      <c r="BF2" t="s" s="26">
        <v>182</v>
      </c>
      <c r="BG2" t="s" s="26">
        <v>238</v>
      </c>
      <c r="BH2" t="s" s="26">
        <v>239</v>
      </c>
      <c r="BI2" t="s" s="26">
        <v>184</v>
      </c>
      <c r="BJ2" t="s" s="26">
        <v>185</v>
      </c>
      <c r="BK2" t="s" s="26">
        <v>240</v>
      </c>
      <c r="BL2" t="s" s="26">
        <v>67</v>
      </c>
      <c r="BM2" t="s" s="26">
        <v>241</v>
      </c>
      <c r="BN2" t="s" s="26">
        <v>242</v>
      </c>
      <c r="BO2" t="s" s="26">
        <v>186</v>
      </c>
      <c r="BP2" t="s" s="26">
        <v>187</v>
      </c>
      <c r="BQ2" t="s" s="26">
        <v>243</v>
      </c>
      <c r="BR2" t="s" s="26">
        <v>188</v>
      </c>
      <c r="BS2" t="s" s="26">
        <v>189</v>
      </c>
      <c r="BT2" t="s" s="26">
        <v>244</v>
      </c>
      <c r="BU2" t="s" s="26">
        <v>190</v>
      </c>
      <c r="BV2" t="s" s="26">
        <v>191</v>
      </c>
      <c r="BW2" t="s" s="26">
        <v>193</v>
      </c>
      <c r="BX2" t="s" s="26">
        <v>194</v>
      </c>
      <c r="BY2" t="s" s="26">
        <v>245</v>
      </c>
      <c r="BZ2" t="s" s="26">
        <v>195</v>
      </c>
      <c r="CA2" t="s" s="26">
        <v>196</v>
      </c>
      <c r="CB2" t="s" s="26">
        <v>246</v>
      </c>
      <c r="CC2" t="s" s="26">
        <v>197</v>
      </c>
      <c r="CD2" t="s" s="26">
        <v>247</v>
      </c>
      <c r="CE2" t="s" s="26">
        <v>248</v>
      </c>
      <c r="CF2" t="s" s="26">
        <v>249</v>
      </c>
      <c r="CG2" t="s" s="26">
        <v>250</v>
      </c>
      <c r="CH2" t="s" s="26">
        <v>251</v>
      </c>
      <c r="CI2" t="s" s="26">
        <v>252</v>
      </c>
      <c r="CJ2" t="s" s="26">
        <v>198</v>
      </c>
      <c r="CK2" t="s" s="26">
        <v>199</v>
      </c>
      <c r="CL2" t="s" s="26">
        <v>200</v>
      </c>
      <c r="CM2" t="s" s="26">
        <v>79</v>
      </c>
      <c r="CN2" t="s" s="26">
        <v>80</v>
      </c>
      <c r="CO2" t="s" s="26">
        <v>253</v>
      </c>
      <c r="CP2" t="s" s="26">
        <v>201</v>
      </c>
      <c r="CQ2" t="s" s="26">
        <v>202</v>
      </c>
      <c r="CR2" t="s" s="26">
        <v>254</v>
      </c>
      <c r="CS2" t="s" s="26">
        <v>204</v>
      </c>
      <c r="CT2" s="38"/>
    </row>
    <row r="3" ht="17" customHeight="1">
      <c r="A3" t="s" s="26">
        <v>92</v>
      </c>
      <c r="B3" t="s" s="26">
        <v>93</v>
      </c>
      <c r="C3" t="s" s="26">
        <v>83</v>
      </c>
      <c r="D3" s="124">
        <v>70</v>
      </c>
      <c r="E3" t="s" s="26">
        <v>84</v>
      </c>
      <c r="F3" t="s" s="26">
        <v>85</v>
      </c>
      <c r="G3" s="227">
        <v>1</v>
      </c>
      <c r="H3" s="164"/>
      <c r="I3" s="37"/>
      <c r="J3" s="37"/>
      <c r="K3" s="37"/>
      <c r="L3" s="37"/>
      <c r="M3" s="37"/>
      <c r="N3" s="37"/>
      <c r="O3" s="227">
        <v>3</v>
      </c>
      <c r="P3" s="164"/>
      <c r="Q3" s="37"/>
      <c r="R3" s="227">
        <v>1</v>
      </c>
      <c r="S3" s="164"/>
      <c r="T3" s="37"/>
      <c r="U3" s="37"/>
      <c r="V3" s="37"/>
      <c r="W3" s="37"/>
      <c r="X3" s="227">
        <v>5</v>
      </c>
      <c r="Y3" s="227">
        <v>1</v>
      </c>
      <c r="Z3" s="164"/>
      <c r="AA3" s="164"/>
      <c r="AB3" s="164"/>
      <c r="AC3" s="164"/>
      <c r="AD3" s="164"/>
      <c r="AE3" s="37"/>
      <c r="AF3" s="37"/>
      <c r="AG3" s="37"/>
      <c r="AH3" s="227">
        <v>1</v>
      </c>
      <c r="AI3" s="164"/>
      <c r="AJ3" s="37"/>
      <c r="AK3" s="37"/>
      <c r="AL3" s="37"/>
      <c r="AM3" s="37"/>
      <c r="AN3" s="37"/>
      <c r="AO3" s="37"/>
      <c r="AP3" s="227">
        <v>1</v>
      </c>
      <c r="AQ3" s="164"/>
      <c r="AR3" s="37"/>
      <c r="AS3" s="37"/>
      <c r="AT3" s="37"/>
      <c r="AU3" s="37"/>
      <c r="AV3" s="37"/>
      <c r="AW3" s="227">
        <v>1</v>
      </c>
      <c r="AX3" s="164"/>
      <c r="AY3" s="37"/>
      <c r="AZ3" s="37"/>
      <c r="BA3" s="37"/>
      <c r="BB3" s="37"/>
      <c r="BC3" s="37"/>
      <c r="BD3" s="37"/>
      <c r="BE3" s="37"/>
      <c r="BF3" s="37"/>
      <c r="BG3" s="37"/>
      <c r="BH3" s="37"/>
      <c r="BI3" s="37"/>
      <c r="BJ3" s="37"/>
      <c r="BK3" s="37"/>
      <c r="BL3" s="227">
        <v>3</v>
      </c>
      <c r="BM3" s="164"/>
      <c r="BN3" s="164"/>
      <c r="BO3" s="164"/>
      <c r="BP3" s="164"/>
      <c r="BQ3" s="37"/>
      <c r="BR3" s="37"/>
      <c r="BS3" s="227">
        <v>1</v>
      </c>
      <c r="BT3" s="164"/>
      <c r="BU3" s="164"/>
      <c r="BV3" s="164"/>
      <c r="BW3" s="164"/>
      <c r="BX3" s="164"/>
      <c r="BY3" s="164"/>
      <c r="BZ3" s="164"/>
      <c r="CA3" s="164"/>
      <c r="CB3" s="37"/>
      <c r="CC3" s="37"/>
      <c r="CD3" s="37"/>
      <c r="CE3" s="37"/>
      <c r="CF3" s="37"/>
      <c r="CG3" s="37"/>
      <c r="CH3" s="37"/>
      <c r="CI3" s="37"/>
      <c r="CJ3" s="37"/>
      <c r="CK3" s="37"/>
      <c r="CL3" s="37"/>
      <c r="CM3" s="37"/>
      <c r="CN3" s="227">
        <v>2</v>
      </c>
      <c r="CO3" s="164"/>
      <c r="CP3" s="37"/>
      <c r="CQ3" s="37"/>
      <c r="CR3" s="37"/>
      <c r="CS3" s="37"/>
      <c r="CT3" s="227">
        <f>SUM(G3:CS3)</f>
        <v>20</v>
      </c>
    </row>
    <row r="4" ht="17" customHeight="1">
      <c r="A4" t="s" s="26">
        <v>94</v>
      </c>
      <c r="B4" t="s" s="26">
        <v>95</v>
      </c>
      <c r="C4" t="s" s="26">
        <v>83</v>
      </c>
      <c r="D4" s="124">
        <v>70</v>
      </c>
      <c r="E4" t="s" s="26">
        <v>84</v>
      </c>
      <c r="F4" t="s" s="26">
        <v>85</v>
      </c>
      <c r="G4" s="37"/>
      <c r="H4" s="37"/>
      <c r="I4" s="227">
        <v>1</v>
      </c>
      <c r="J4" s="164"/>
      <c r="K4" s="37"/>
      <c r="L4" s="37"/>
      <c r="M4" s="227">
        <v>1</v>
      </c>
      <c r="N4" s="37"/>
      <c r="O4" s="227">
        <v>1</v>
      </c>
      <c r="P4" s="164"/>
      <c r="Q4" s="37"/>
      <c r="R4" s="37"/>
      <c r="S4" s="37"/>
      <c r="T4" s="124">
        <v>1</v>
      </c>
      <c r="U4" s="37"/>
      <c r="V4" s="37"/>
      <c r="W4" s="37"/>
      <c r="X4" s="37"/>
      <c r="Y4" s="37"/>
      <c r="Z4" s="37"/>
      <c r="AA4" s="37"/>
      <c r="AB4" s="37"/>
      <c r="AC4" s="37"/>
      <c r="AD4" s="37"/>
      <c r="AE4" s="227">
        <v>1</v>
      </c>
      <c r="AF4" s="164"/>
      <c r="AG4" s="164"/>
      <c r="AH4" s="37"/>
      <c r="AI4" s="37"/>
      <c r="AJ4" s="37"/>
      <c r="AK4" s="37"/>
      <c r="AL4" s="37"/>
      <c r="AM4" s="37"/>
      <c r="AN4" s="37"/>
      <c r="AO4" s="227">
        <v>1</v>
      </c>
      <c r="AP4" s="37"/>
      <c r="AQ4" s="37"/>
      <c r="AR4" s="227">
        <v>1</v>
      </c>
      <c r="AS4" s="37"/>
      <c r="AT4" s="37"/>
      <c r="AU4" s="227">
        <v>2</v>
      </c>
      <c r="AV4" s="164"/>
      <c r="AW4" s="37"/>
      <c r="AX4" s="37"/>
      <c r="AY4" s="227">
        <v>1</v>
      </c>
      <c r="AZ4" s="227">
        <v>1</v>
      </c>
      <c r="BA4" s="164"/>
      <c r="BB4" s="227">
        <v>1</v>
      </c>
      <c r="BC4" s="37"/>
      <c r="BD4" s="37"/>
      <c r="BE4" s="37"/>
      <c r="BF4" s="37"/>
      <c r="BG4" s="37"/>
      <c r="BH4" s="37"/>
      <c r="BI4" s="227">
        <v>1</v>
      </c>
      <c r="BJ4" s="37"/>
      <c r="BK4" s="37"/>
      <c r="BL4" s="37"/>
      <c r="BM4" s="37"/>
      <c r="BN4" s="227">
        <v>1</v>
      </c>
      <c r="BO4" s="164"/>
      <c r="BP4" s="164"/>
      <c r="BQ4" s="37"/>
      <c r="BR4" s="37"/>
      <c r="BS4" s="227">
        <v>2</v>
      </c>
      <c r="BT4" s="164"/>
      <c r="BU4" s="164"/>
      <c r="BV4" s="164"/>
      <c r="BW4" s="164"/>
      <c r="BX4" s="164"/>
      <c r="BY4" s="164"/>
      <c r="BZ4" s="164"/>
      <c r="CA4" s="164"/>
      <c r="CB4" s="37"/>
      <c r="CC4" s="37"/>
      <c r="CD4" s="37"/>
      <c r="CE4" s="37"/>
      <c r="CF4" s="37"/>
      <c r="CG4" s="37"/>
      <c r="CH4" s="37"/>
      <c r="CI4" s="37"/>
      <c r="CJ4" s="37"/>
      <c r="CK4" s="37"/>
      <c r="CL4" s="37"/>
      <c r="CM4" s="37"/>
      <c r="CN4" s="227">
        <v>2</v>
      </c>
      <c r="CO4" s="164"/>
      <c r="CP4" s="37"/>
      <c r="CQ4" s="124">
        <v>2</v>
      </c>
      <c r="CR4" s="37"/>
      <c r="CS4" s="164"/>
      <c r="CT4" s="227">
        <f>SUM(G4:CS4)</f>
        <v>20</v>
      </c>
    </row>
    <row r="5" ht="17" customHeight="1">
      <c r="A5" t="s" s="26">
        <v>103</v>
      </c>
      <c r="B5" t="s" s="26">
        <v>104</v>
      </c>
      <c r="C5" t="s" s="26">
        <v>83</v>
      </c>
      <c r="D5" s="124">
        <v>70</v>
      </c>
      <c r="E5" t="s" s="26">
        <v>84</v>
      </c>
      <c r="F5" t="s" s="26">
        <v>85</v>
      </c>
      <c r="G5" s="37"/>
      <c r="H5" s="37"/>
      <c r="I5" s="37"/>
      <c r="J5" s="37"/>
      <c r="K5" s="37"/>
      <c r="L5" s="37"/>
      <c r="M5" s="37"/>
      <c r="N5" s="37"/>
      <c r="O5" s="37"/>
      <c r="P5" s="37"/>
      <c r="Q5" s="37"/>
      <c r="R5" s="124">
        <v>3</v>
      </c>
      <c r="S5" s="37"/>
      <c r="T5" s="37"/>
      <c r="U5" s="37"/>
      <c r="V5" s="37"/>
      <c r="W5" s="37"/>
      <c r="X5" s="124">
        <v>3</v>
      </c>
      <c r="Y5" s="124">
        <v>1</v>
      </c>
      <c r="Z5" s="37"/>
      <c r="AA5" s="37"/>
      <c r="AB5" s="124">
        <v>1</v>
      </c>
      <c r="AC5" s="37"/>
      <c r="AD5" s="37"/>
      <c r="AE5" s="37"/>
      <c r="AF5" s="37"/>
      <c r="AG5" s="37"/>
      <c r="AH5" s="37"/>
      <c r="AI5" s="124">
        <v>1</v>
      </c>
      <c r="AJ5" s="37"/>
      <c r="AK5" s="124">
        <v>2</v>
      </c>
      <c r="AL5" s="124">
        <v>1</v>
      </c>
      <c r="AM5" s="37"/>
      <c r="AN5" s="37"/>
      <c r="AO5" s="124">
        <v>3</v>
      </c>
      <c r="AP5" s="124">
        <v>1</v>
      </c>
      <c r="AQ5" s="37"/>
      <c r="AR5" s="37"/>
      <c r="AS5" s="124">
        <v>1</v>
      </c>
      <c r="AT5" s="37"/>
      <c r="AU5" s="37"/>
      <c r="AV5" s="37"/>
      <c r="AW5" s="124">
        <v>1</v>
      </c>
      <c r="AX5" s="37"/>
      <c r="AY5" s="124">
        <v>1</v>
      </c>
      <c r="AZ5" s="37"/>
      <c r="BA5" s="37"/>
      <c r="BB5" s="37"/>
      <c r="BC5" s="37"/>
      <c r="BD5" s="124">
        <v>1</v>
      </c>
      <c r="BE5" s="37"/>
      <c r="BF5" s="37"/>
      <c r="BG5" s="37"/>
      <c r="BH5" s="37"/>
      <c r="BI5" s="37"/>
      <c r="BJ5" s="37"/>
      <c r="BK5" s="37"/>
      <c r="BL5" s="124">
        <v>6</v>
      </c>
      <c r="BM5" s="37"/>
      <c r="BN5" s="37"/>
      <c r="BO5" s="37"/>
      <c r="BP5" s="37"/>
      <c r="BQ5" s="37"/>
      <c r="BR5" s="124">
        <v>1</v>
      </c>
      <c r="BS5" s="124">
        <v>2</v>
      </c>
      <c r="BT5" s="37"/>
      <c r="BU5" s="37"/>
      <c r="BV5" s="37"/>
      <c r="BW5" s="124">
        <v>2</v>
      </c>
      <c r="BX5" s="37"/>
      <c r="BY5" s="37"/>
      <c r="BZ5" s="124">
        <v>1</v>
      </c>
      <c r="CA5" s="37"/>
      <c r="CB5" s="37"/>
      <c r="CC5" s="37"/>
      <c r="CD5" s="37"/>
      <c r="CE5" s="37"/>
      <c r="CF5" s="37"/>
      <c r="CG5" s="37"/>
      <c r="CH5" s="37"/>
      <c r="CI5" s="37"/>
      <c r="CJ5" s="124">
        <v>2</v>
      </c>
      <c r="CK5" s="37"/>
      <c r="CL5" s="37"/>
      <c r="CM5" s="124">
        <v>2</v>
      </c>
      <c r="CN5" s="124">
        <v>2</v>
      </c>
      <c r="CO5" s="37"/>
      <c r="CP5" s="124">
        <v>1</v>
      </c>
      <c r="CQ5" s="124">
        <v>1</v>
      </c>
      <c r="CR5" s="37"/>
      <c r="CS5" s="37"/>
      <c r="CT5" s="227">
        <f>SUM(G5:CS5)</f>
        <v>40</v>
      </c>
    </row>
    <row r="6" ht="17" customHeight="1">
      <c r="A6" t="s" s="26">
        <v>105</v>
      </c>
      <c r="B6" t="s" s="26">
        <v>106</v>
      </c>
      <c r="C6" t="s" s="26">
        <v>83</v>
      </c>
      <c r="D6" s="124">
        <v>70</v>
      </c>
      <c r="E6" t="s" s="26">
        <v>84</v>
      </c>
      <c r="F6" t="s" s="26">
        <v>85</v>
      </c>
      <c r="G6" s="124">
        <v>1</v>
      </c>
      <c r="H6" s="37"/>
      <c r="I6" s="37"/>
      <c r="J6" s="37"/>
      <c r="K6" s="37"/>
      <c r="L6" s="37"/>
      <c r="M6" s="37"/>
      <c r="N6" s="37"/>
      <c r="O6" s="124">
        <v>5</v>
      </c>
      <c r="P6" s="37"/>
      <c r="Q6" s="37"/>
      <c r="R6" s="37"/>
      <c r="S6" s="37"/>
      <c r="T6" s="37"/>
      <c r="U6" s="37"/>
      <c r="V6" s="37"/>
      <c r="W6" s="37"/>
      <c r="X6" s="124">
        <v>1</v>
      </c>
      <c r="Y6" s="37"/>
      <c r="Z6" s="37"/>
      <c r="AA6" s="37"/>
      <c r="AB6" s="124">
        <v>1</v>
      </c>
      <c r="AC6" s="37"/>
      <c r="AD6" s="37"/>
      <c r="AE6" s="37"/>
      <c r="AF6" s="37"/>
      <c r="AG6" s="37"/>
      <c r="AH6" s="37"/>
      <c r="AI6" s="37"/>
      <c r="AJ6" s="37"/>
      <c r="AK6" s="37"/>
      <c r="AL6" s="124">
        <v>1</v>
      </c>
      <c r="AM6" s="124">
        <v>1</v>
      </c>
      <c r="AN6" s="124">
        <v>2</v>
      </c>
      <c r="AO6" s="124">
        <v>1</v>
      </c>
      <c r="AP6" s="37"/>
      <c r="AQ6" s="37"/>
      <c r="AR6" s="37"/>
      <c r="AS6" s="37"/>
      <c r="AT6" s="37"/>
      <c r="AU6" s="37"/>
      <c r="AV6" s="37"/>
      <c r="AW6" s="37"/>
      <c r="AX6" s="37"/>
      <c r="AY6" s="37"/>
      <c r="AZ6" s="37"/>
      <c r="BA6" s="37"/>
      <c r="BB6" s="37"/>
      <c r="BC6" s="37"/>
      <c r="BD6" s="37"/>
      <c r="BE6" s="124">
        <v>1</v>
      </c>
      <c r="BF6" s="124">
        <v>1</v>
      </c>
      <c r="BG6" s="37"/>
      <c r="BH6" s="37"/>
      <c r="BI6" s="37"/>
      <c r="BJ6" s="37"/>
      <c r="BK6" s="37"/>
      <c r="BL6" s="124">
        <v>2</v>
      </c>
      <c r="BM6" s="37"/>
      <c r="BN6" s="37"/>
      <c r="BO6" s="37"/>
      <c r="BP6" s="124">
        <v>2</v>
      </c>
      <c r="BQ6" s="37"/>
      <c r="BR6" s="37"/>
      <c r="BS6" s="37"/>
      <c r="BT6" s="37"/>
      <c r="BU6" s="37"/>
      <c r="BV6" s="37"/>
      <c r="BW6" s="37"/>
      <c r="BX6" s="37"/>
      <c r="BY6" s="37"/>
      <c r="BZ6" s="37"/>
      <c r="CA6" s="37"/>
      <c r="CB6" s="37"/>
      <c r="CC6" s="37"/>
      <c r="CD6" s="37"/>
      <c r="CE6" s="37"/>
      <c r="CF6" s="37"/>
      <c r="CG6" s="37"/>
      <c r="CH6" s="37"/>
      <c r="CI6" s="124">
        <v>1</v>
      </c>
      <c r="CJ6" s="37"/>
      <c r="CK6" s="37"/>
      <c r="CL6" s="37"/>
      <c r="CM6" s="124">
        <v>2</v>
      </c>
      <c r="CN6" s="37"/>
      <c r="CO6" s="37"/>
      <c r="CP6" s="124">
        <v>1</v>
      </c>
      <c r="CQ6" s="37"/>
      <c r="CR6" s="37"/>
      <c r="CS6" s="37"/>
      <c r="CT6" s="227">
        <f>SUM(G6:CS6)</f>
        <v>23</v>
      </c>
    </row>
    <row r="7" ht="17" customHeight="1">
      <c r="A7" t="s" s="26">
        <v>136</v>
      </c>
      <c r="B7" t="s" s="26">
        <v>137</v>
      </c>
      <c r="C7" t="s" s="26">
        <v>138</v>
      </c>
      <c r="D7" s="124">
        <v>70</v>
      </c>
      <c r="E7" t="s" s="26">
        <v>84</v>
      </c>
      <c r="F7" t="s" s="26">
        <v>112</v>
      </c>
      <c r="G7" s="37"/>
      <c r="H7" s="124">
        <v>2</v>
      </c>
      <c r="I7" s="37"/>
      <c r="J7" s="37"/>
      <c r="K7" s="37"/>
      <c r="L7" s="37"/>
      <c r="M7" s="124">
        <v>1</v>
      </c>
      <c r="N7" s="37"/>
      <c r="O7" s="124">
        <v>1</v>
      </c>
      <c r="P7" s="37"/>
      <c r="Q7" s="37"/>
      <c r="R7" s="124">
        <v>1</v>
      </c>
      <c r="S7" s="37"/>
      <c r="T7" s="37"/>
      <c r="U7" s="37"/>
      <c r="V7" s="37"/>
      <c r="W7" s="37"/>
      <c r="X7" s="124">
        <v>1</v>
      </c>
      <c r="Y7" s="124">
        <v>5</v>
      </c>
      <c r="Z7" s="37"/>
      <c r="AA7" s="37"/>
      <c r="AB7" s="37"/>
      <c r="AC7" s="37"/>
      <c r="AD7" s="37"/>
      <c r="AE7" s="37"/>
      <c r="AF7" s="37"/>
      <c r="AG7" s="37"/>
      <c r="AH7" s="124">
        <v>1</v>
      </c>
      <c r="AI7" s="37"/>
      <c r="AJ7" s="37"/>
      <c r="AK7" s="37"/>
      <c r="AL7" s="37"/>
      <c r="AM7" s="37"/>
      <c r="AN7" s="37"/>
      <c r="AO7" s="124">
        <v>1</v>
      </c>
      <c r="AP7" s="124">
        <v>1</v>
      </c>
      <c r="AQ7" s="37"/>
      <c r="AR7" s="37"/>
      <c r="AS7" s="124">
        <v>1</v>
      </c>
      <c r="AT7" s="37"/>
      <c r="AU7" s="37"/>
      <c r="AV7" s="37"/>
      <c r="AW7" s="124">
        <v>1</v>
      </c>
      <c r="AX7" s="124">
        <v>1</v>
      </c>
      <c r="AY7" s="37"/>
      <c r="AZ7" s="37"/>
      <c r="BA7" s="37"/>
      <c r="BB7" s="124">
        <v>1</v>
      </c>
      <c r="BC7" s="37"/>
      <c r="BD7" s="37"/>
      <c r="BE7" s="37"/>
      <c r="BF7" s="37"/>
      <c r="BG7" s="37"/>
      <c r="BH7" s="37"/>
      <c r="BI7" s="37"/>
      <c r="BJ7" s="37"/>
      <c r="BK7" s="37"/>
      <c r="BL7" s="37"/>
      <c r="BM7" s="37"/>
      <c r="BN7" s="37"/>
      <c r="BO7" s="37"/>
      <c r="BP7" s="37"/>
      <c r="BQ7" s="37"/>
      <c r="BR7" s="37"/>
      <c r="BS7" s="124">
        <v>2</v>
      </c>
      <c r="BT7" s="37"/>
      <c r="BU7" s="37"/>
      <c r="BV7" s="37"/>
      <c r="BW7" s="37"/>
      <c r="BX7" s="37"/>
      <c r="BY7" s="37"/>
      <c r="BZ7" s="124">
        <v>1</v>
      </c>
      <c r="CA7" s="37"/>
      <c r="CB7" s="37"/>
      <c r="CC7" s="37"/>
      <c r="CD7" s="37"/>
      <c r="CE7" s="124">
        <v>1</v>
      </c>
      <c r="CF7" s="37"/>
      <c r="CG7" s="37"/>
      <c r="CH7" s="37"/>
      <c r="CI7" s="37"/>
      <c r="CJ7" s="37"/>
      <c r="CK7" s="37"/>
      <c r="CL7" s="37"/>
      <c r="CM7" s="37"/>
      <c r="CN7" s="37"/>
      <c r="CO7" s="37"/>
      <c r="CP7" s="37"/>
      <c r="CQ7" s="124">
        <v>1</v>
      </c>
      <c r="CR7" s="37"/>
      <c r="CS7" s="37"/>
      <c r="CT7" s="227">
        <f>SUM(G7:CS7)</f>
        <v>23</v>
      </c>
    </row>
    <row r="8" ht="17" customHeight="1">
      <c r="A8" t="s" s="26">
        <v>147</v>
      </c>
      <c r="B8" t="s" s="26">
        <v>148</v>
      </c>
      <c r="C8" t="s" s="26">
        <v>138</v>
      </c>
      <c r="D8" s="124">
        <v>66</v>
      </c>
      <c r="E8" t="s" s="26">
        <v>84</v>
      </c>
      <c r="F8" t="s" s="26">
        <v>112</v>
      </c>
      <c r="G8" s="37"/>
      <c r="H8" s="37"/>
      <c r="I8" s="37"/>
      <c r="J8" s="37"/>
      <c r="K8" s="124">
        <v>1</v>
      </c>
      <c r="L8" s="37"/>
      <c r="M8" s="37"/>
      <c r="N8" s="37"/>
      <c r="O8" s="37"/>
      <c r="P8" s="37"/>
      <c r="Q8" s="37"/>
      <c r="R8" s="37"/>
      <c r="S8" s="37"/>
      <c r="T8" s="37"/>
      <c r="U8" s="37"/>
      <c r="V8" s="37"/>
      <c r="W8" s="37"/>
      <c r="X8" s="124">
        <v>1</v>
      </c>
      <c r="Y8" s="37"/>
      <c r="Z8" s="37"/>
      <c r="AA8" s="37"/>
      <c r="AB8" s="37"/>
      <c r="AC8" s="37"/>
      <c r="AD8" s="37"/>
      <c r="AE8" s="37"/>
      <c r="AF8" s="37"/>
      <c r="AG8" s="37"/>
      <c r="AH8" s="124">
        <v>2</v>
      </c>
      <c r="AI8" s="37"/>
      <c r="AJ8" s="37"/>
      <c r="AK8" s="124">
        <v>1</v>
      </c>
      <c r="AL8" s="124">
        <v>1</v>
      </c>
      <c r="AM8" s="37"/>
      <c r="AN8" s="37"/>
      <c r="AO8" s="124">
        <v>2</v>
      </c>
      <c r="AP8" s="37"/>
      <c r="AQ8" s="37"/>
      <c r="AR8" s="37"/>
      <c r="AS8" s="124">
        <v>1</v>
      </c>
      <c r="AT8" s="37"/>
      <c r="AU8" s="37"/>
      <c r="AV8" s="37"/>
      <c r="AW8" s="124">
        <v>2</v>
      </c>
      <c r="AX8" s="37"/>
      <c r="AY8" s="37"/>
      <c r="AZ8" s="37"/>
      <c r="BA8" s="37"/>
      <c r="BB8" s="124">
        <v>1</v>
      </c>
      <c r="BC8" s="37"/>
      <c r="BD8" s="37"/>
      <c r="BE8" s="37"/>
      <c r="BF8" s="37"/>
      <c r="BG8" s="37"/>
      <c r="BH8" s="37"/>
      <c r="BI8" s="37"/>
      <c r="BJ8" s="37"/>
      <c r="BK8" s="124">
        <v>1</v>
      </c>
      <c r="BL8" s="37"/>
      <c r="BM8" s="37"/>
      <c r="BN8" s="37"/>
      <c r="BO8" s="37"/>
      <c r="BP8" s="124">
        <v>1</v>
      </c>
      <c r="BQ8" s="37"/>
      <c r="BR8" s="37"/>
      <c r="BS8" s="37"/>
      <c r="BT8" s="37"/>
      <c r="BU8" s="37"/>
      <c r="BV8" s="37"/>
      <c r="BW8" s="37"/>
      <c r="BX8" s="37"/>
      <c r="BY8" s="37"/>
      <c r="BZ8" s="37"/>
      <c r="CA8" s="37"/>
      <c r="CB8" s="37"/>
      <c r="CC8" s="37"/>
      <c r="CD8" s="37"/>
      <c r="CE8" s="37"/>
      <c r="CF8" s="37"/>
      <c r="CG8" s="37"/>
      <c r="CH8" s="37"/>
      <c r="CI8" s="37"/>
      <c r="CJ8" s="37"/>
      <c r="CK8" s="37"/>
      <c r="CL8" s="37"/>
      <c r="CM8" s="124">
        <v>1</v>
      </c>
      <c r="CN8" s="37"/>
      <c r="CO8" s="37"/>
      <c r="CP8" s="124">
        <v>2</v>
      </c>
      <c r="CQ8" s="37"/>
      <c r="CR8" s="124">
        <v>1</v>
      </c>
      <c r="CS8" s="37"/>
      <c r="CT8" s="227">
        <f>SUM(G8:CS8)</f>
        <v>18</v>
      </c>
    </row>
    <row r="9" ht="17" customHeight="1">
      <c r="A9" t="s" s="26">
        <v>139</v>
      </c>
      <c r="B9" t="s" s="26">
        <v>140</v>
      </c>
      <c r="C9" t="s" s="26">
        <v>138</v>
      </c>
      <c r="D9" s="124">
        <v>65</v>
      </c>
      <c r="E9" t="s" s="26">
        <v>88</v>
      </c>
      <c r="F9" t="s" s="26">
        <v>89</v>
      </c>
      <c r="G9" s="124">
        <v>1</v>
      </c>
      <c r="H9" s="124">
        <v>1</v>
      </c>
      <c r="I9" s="37"/>
      <c r="J9" s="37"/>
      <c r="K9" s="124">
        <v>1</v>
      </c>
      <c r="L9" s="37"/>
      <c r="M9" s="37"/>
      <c r="N9" s="37"/>
      <c r="O9" s="124">
        <v>6</v>
      </c>
      <c r="P9" s="37"/>
      <c r="Q9" s="37"/>
      <c r="R9" s="124">
        <v>3</v>
      </c>
      <c r="S9" s="37"/>
      <c r="T9" s="37"/>
      <c r="U9" s="124">
        <v>1</v>
      </c>
      <c r="V9" s="37"/>
      <c r="W9" s="37"/>
      <c r="X9" s="124">
        <v>2</v>
      </c>
      <c r="Y9" s="37"/>
      <c r="Z9" s="37"/>
      <c r="AA9" s="37"/>
      <c r="AB9" s="37"/>
      <c r="AC9" s="124">
        <v>1</v>
      </c>
      <c r="AD9" s="124">
        <v>1</v>
      </c>
      <c r="AE9" s="124">
        <v>1</v>
      </c>
      <c r="AF9" s="37"/>
      <c r="AG9" s="37"/>
      <c r="AH9" s="37"/>
      <c r="AI9" s="124">
        <v>1</v>
      </c>
      <c r="AJ9" s="37"/>
      <c r="AK9" s="124">
        <v>1</v>
      </c>
      <c r="AL9" s="124">
        <v>1</v>
      </c>
      <c r="AM9" s="37"/>
      <c r="AN9" s="37"/>
      <c r="AO9" s="124">
        <v>1</v>
      </c>
      <c r="AP9" s="37"/>
      <c r="AQ9" s="37"/>
      <c r="AR9" s="37"/>
      <c r="AS9" s="124">
        <v>1</v>
      </c>
      <c r="AT9" s="37"/>
      <c r="AU9" s="37"/>
      <c r="AV9" s="37"/>
      <c r="AW9" s="37"/>
      <c r="AX9" s="37"/>
      <c r="AY9" s="124">
        <v>4</v>
      </c>
      <c r="AZ9" s="124">
        <v>2</v>
      </c>
      <c r="BA9" s="124">
        <v>1</v>
      </c>
      <c r="BB9" s="124">
        <v>1</v>
      </c>
      <c r="BC9" s="37"/>
      <c r="BD9" s="37"/>
      <c r="BE9" s="124">
        <v>1</v>
      </c>
      <c r="BF9" s="37"/>
      <c r="BG9" s="37"/>
      <c r="BH9" s="37"/>
      <c r="BI9" s="37"/>
      <c r="BJ9" s="37"/>
      <c r="BK9" s="37"/>
      <c r="BL9" s="37"/>
      <c r="BM9" s="124">
        <v>1</v>
      </c>
      <c r="BN9" s="37"/>
      <c r="BO9" s="37"/>
      <c r="BP9" s="124">
        <v>1</v>
      </c>
      <c r="BQ9" s="37"/>
      <c r="BR9" s="37"/>
      <c r="BS9" s="37"/>
      <c r="BT9" s="37"/>
      <c r="BU9" s="37"/>
      <c r="BV9" s="37"/>
      <c r="BW9" s="124">
        <v>1</v>
      </c>
      <c r="BX9" s="37"/>
      <c r="BY9" s="37"/>
      <c r="BZ9" s="37"/>
      <c r="CA9" s="37"/>
      <c r="CB9" s="37"/>
      <c r="CC9" s="37"/>
      <c r="CD9" s="37"/>
      <c r="CE9" s="37"/>
      <c r="CF9" s="37"/>
      <c r="CG9" s="37"/>
      <c r="CH9" s="37"/>
      <c r="CI9" s="37"/>
      <c r="CJ9" s="37"/>
      <c r="CK9" s="37"/>
      <c r="CL9" s="37"/>
      <c r="CM9" s="124">
        <v>1</v>
      </c>
      <c r="CN9" s="37"/>
      <c r="CO9" s="37"/>
      <c r="CP9" s="124">
        <v>3</v>
      </c>
      <c r="CQ9" s="37"/>
      <c r="CR9" s="124">
        <v>1</v>
      </c>
      <c r="CS9" s="37"/>
      <c r="CT9" s="227">
        <f>SUM(G9:CS9)</f>
        <v>40</v>
      </c>
    </row>
    <row r="10" ht="17" customHeight="1">
      <c r="A10" t="s" s="26">
        <v>141</v>
      </c>
      <c r="B10" t="s" s="26">
        <v>142</v>
      </c>
      <c r="C10" t="s" s="26">
        <v>138</v>
      </c>
      <c r="D10" s="124">
        <v>64</v>
      </c>
      <c r="E10" t="s" s="26">
        <v>88</v>
      </c>
      <c r="F10" t="s" s="26">
        <v>89</v>
      </c>
      <c r="G10" s="124">
        <v>1</v>
      </c>
      <c r="H10" s="37"/>
      <c r="I10" s="37"/>
      <c r="J10" s="37"/>
      <c r="K10" s="37"/>
      <c r="L10" s="37"/>
      <c r="M10" s="37"/>
      <c r="N10" s="37"/>
      <c r="O10" s="227">
        <v>4</v>
      </c>
      <c r="P10" s="37"/>
      <c r="Q10" s="37"/>
      <c r="R10" s="37"/>
      <c r="S10" s="37"/>
      <c r="T10" s="37"/>
      <c r="U10" s="37"/>
      <c r="V10" s="37"/>
      <c r="W10" s="37"/>
      <c r="X10" s="227">
        <v>5</v>
      </c>
      <c r="Y10" s="37"/>
      <c r="Z10" s="37"/>
      <c r="AA10" s="37"/>
      <c r="AB10" s="37"/>
      <c r="AC10" s="37"/>
      <c r="AD10" s="37"/>
      <c r="AE10" s="37"/>
      <c r="AF10" s="37"/>
      <c r="AG10" s="37"/>
      <c r="AH10" s="37"/>
      <c r="AI10" s="37"/>
      <c r="AJ10" s="37"/>
      <c r="AK10" s="37"/>
      <c r="AL10" s="37"/>
      <c r="AM10" s="37"/>
      <c r="AN10" s="37"/>
      <c r="AO10" s="227">
        <v>2</v>
      </c>
      <c r="AP10" s="37"/>
      <c r="AQ10" s="37"/>
      <c r="AR10" s="37"/>
      <c r="AS10" s="124">
        <v>1</v>
      </c>
      <c r="AT10" s="37"/>
      <c r="AU10" s="37"/>
      <c r="AV10" s="37"/>
      <c r="AW10" s="227">
        <v>2</v>
      </c>
      <c r="AX10" s="37"/>
      <c r="AY10" s="37"/>
      <c r="AZ10" s="37"/>
      <c r="BA10" s="37"/>
      <c r="BB10" s="37"/>
      <c r="BC10" s="37"/>
      <c r="BD10" s="37"/>
      <c r="BE10" s="37"/>
      <c r="BF10" s="37"/>
      <c r="BG10" s="37"/>
      <c r="BH10" s="37"/>
      <c r="BI10" s="37"/>
      <c r="BJ10" s="37"/>
      <c r="BK10" s="37"/>
      <c r="BL10" s="227">
        <v>3</v>
      </c>
      <c r="BM10" s="37"/>
      <c r="BN10" s="37"/>
      <c r="BO10" s="37"/>
      <c r="BP10" s="37"/>
      <c r="BQ10" s="37"/>
      <c r="BR10" s="37"/>
      <c r="BS10" s="124">
        <v>1</v>
      </c>
      <c r="BT10" s="37"/>
      <c r="BU10" s="37"/>
      <c r="BV10" s="37"/>
      <c r="BW10" s="37"/>
      <c r="BX10" s="37"/>
      <c r="BY10" s="37"/>
      <c r="BZ10" s="37"/>
      <c r="CA10" s="37"/>
      <c r="CB10" s="37"/>
      <c r="CC10" s="37"/>
      <c r="CD10" s="37"/>
      <c r="CE10" s="37"/>
      <c r="CF10" s="37"/>
      <c r="CG10" s="124">
        <v>2</v>
      </c>
      <c r="CH10" s="37"/>
      <c r="CI10" s="37"/>
      <c r="CJ10" s="37"/>
      <c r="CK10" s="124">
        <v>2</v>
      </c>
      <c r="CL10" s="37"/>
      <c r="CM10" s="124">
        <v>1</v>
      </c>
      <c r="CN10" s="124">
        <v>6</v>
      </c>
      <c r="CO10" s="37"/>
      <c r="CP10" s="124">
        <v>1</v>
      </c>
      <c r="CQ10" s="37"/>
      <c r="CR10" s="37"/>
      <c r="CS10" s="37"/>
      <c r="CT10" s="227">
        <f>SUM(G10:CS10)</f>
        <v>31</v>
      </c>
    </row>
    <row r="11" ht="17" customHeight="1">
      <c r="A11" t="s" s="26">
        <v>143</v>
      </c>
      <c r="B11" t="s" s="26">
        <v>144</v>
      </c>
      <c r="C11" t="s" s="26">
        <v>138</v>
      </c>
      <c r="D11" s="124">
        <v>63</v>
      </c>
      <c r="E11" t="s" s="26">
        <v>84</v>
      </c>
      <c r="F11" t="s" s="26">
        <v>131</v>
      </c>
      <c r="G11" s="37"/>
      <c r="H11" s="37"/>
      <c r="I11" s="124">
        <v>1</v>
      </c>
      <c r="J11" s="37"/>
      <c r="K11" s="37"/>
      <c r="L11" s="37"/>
      <c r="M11" s="37"/>
      <c r="N11" s="37"/>
      <c r="O11" s="124">
        <v>4</v>
      </c>
      <c r="P11" s="37"/>
      <c r="Q11" s="37"/>
      <c r="R11" s="37"/>
      <c r="S11" s="37"/>
      <c r="T11" s="37"/>
      <c r="U11" s="37"/>
      <c r="V11" s="37"/>
      <c r="W11" s="37"/>
      <c r="X11" s="37"/>
      <c r="Y11" s="37"/>
      <c r="Z11" s="37"/>
      <c r="AA11" s="37"/>
      <c r="AB11" s="37"/>
      <c r="AC11" s="124">
        <v>1</v>
      </c>
      <c r="AD11" s="37"/>
      <c r="AE11" s="37"/>
      <c r="AF11" s="37"/>
      <c r="AG11" s="37"/>
      <c r="AH11" s="37"/>
      <c r="AI11" s="37"/>
      <c r="AJ11" s="37"/>
      <c r="AK11" s="124">
        <v>1</v>
      </c>
      <c r="AL11" s="37"/>
      <c r="AM11" s="37"/>
      <c r="AN11" s="37"/>
      <c r="AO11" s="37"/>
      <c r="AP11" s="37"/>
      <c r="AQ11" s="37"/>
      <c r="AR11" s="37"/>
      <c r="AS11" s="124">
        <v>2</v>
      </c>
      <c r="AT11" s="37"/>
      <c r="AU11" s="124">
        <v>1</v>
      </c>
      <c r="AV11" s="37"/>
      <c r="AW11" s="124">
        <v>1</v>
      </c>
      <c r="AX11" s="37"/>
      <c r="AY11" s="124">
        <v>3</v>
      </c>
      <c r="AZ11" s="37"/>
      <c r="BA11" s="37"/>
      <c r="BB11" s="37"/>
      <c r="BC11" s="37"/>
      <c r="BD11" s="37"/>
      <c r="BE11" s="37"/>
      <c r="BF11" s="37"/>
      <c r="BG11" s="37"/>
      <c r="BH11" s="37"/>
      <c r="BI11" s="124">
        <v>1</v>
      </c>
      <c r="BJ11" s="37"/>
      <c r="BK11" s="37"/>
      <c r="BL11" s="124">
        <v>2</v>
      </c>
      <c r="BM11" s="37"/>
      <c r="BN11" s="37"/>
      <c r="BO11" s="37"/>
      <c r="BP11" s="37"/>
      <c r="BQ11" s="37"/>
      <c r="BR11" s="37"/>
      <c r="BS11" s="37"/>
      <c r="BT11" s="37"/>
      <c r="BU11" s="37"/>
      <c r="BV11" s="37"/>
      <c r="BW11" s="37"/>
      <c r="BX11" s="37"/>
      <c r="BY11" s="37"/>
      <c r="BZ11" s="37"/>
      <c r="CA11" s="37"/>
      <c r="CB11" s="37"/>
      <c r="CC11" s="124">
        <v>1</v>
      </c>
      <c r="CD11" s="37"/>
      <c r="CE11" s="37"/>
      <c r="CF11" s="37"/>
      <c r="CG11" s="37"/>
      <c r="CH11" s="37"/>
      <c r="CI11" s="37"/>
      <c r="CJ11" s="37"/>
      <c r="CK11" s="37"/>
      <c r="CL11" s="37"/>
      <c r="CM11" s="124">
        <v>1</v>
      </c>
      <c r="CN11" s="124">
        <v>2</v>
      </c>
      <c r="CO11" s="37"/>
      <c r="CP11" s="37"/>
      <c r="CQ11" s="37"/>
      <c r="CR11" s="37"/>
      <c r="CS11" s="37"/>
      <c r="CT11" s="227">
        <f>SUM(G11:CS11)</f>
        <v>21</v>
      </c>
    </row>
    <row r="12" ht="17" customHeight="1">
      <c r="A12" t="s" s="26">
        <v>81</v>
      </c>
      <c r="B12" t="s" s="26">
        <v>82</v>
      </c>
      <c r="C12" t="s" s="26">
        <v>83</v>
      </c>
      <c r="D12" s="124">
        <v>62</v>
      </c>
      <c r="E12" t="s" s="26">
        <v>84</v>
      </c>
      <c r="F12" t="s" s="26">
        <v>85</v>
      </c>
      <c r="G12" s="37"/>
      <c r="H12" s="37"/>
      <c r="I12" s="37"/>
      <c r="J12" s="37"/>
      <c r="K12" s="37"/>
      <c r="L12" s="37"/>
      <c r="M12" s="37"/>
      <c r="N12" s="37"/>
      <c r="O12" s="124">
        <v>1</v>
      </c>
      <c r="P12" s="37"/>
      <c r="Q12" s="37"/>
      <c r="R12" s="37"/>
      <c r="S12" s="37"/>
      <c r="T12" s="37"/>
      <c r="U12" s="37"/>
      <c r="V12" s="37"/>
      <c r="W12" s="37"/>
      <c r="X12" s="227">
        <v>5</v>
      </c>
      <c r="Y12" s="37"/>
      <c r="Z12" s="37"/>
      <c r="AA12" s="37"/>
      <c r="AB12" s="37"/>
      <c r="AC12" s="37"/>
      <c r="AD12" s="37"/>
      <c r="AE12" s="37"/>
      <c r="AF12" s="37"/>
      <c r="AG12" s="37"/>
      <c r="AH12" s="227">
        <v>1</v>
      </c>
      <c r="AI12" s="164"/>
      <c r="AJ12" s="227">
        <v>1</v>
      </c>
      <c r="AK12" s="37"/>
      <c r="AL12" s="37"/>
      <c r="AM12" s="37"/>
      <c r="AN12" s="37"/>
      <c r="AO12" s="37"/>
      <c r="AP12" s="37"/>
      <c r="AQ12" s="37"/>
      <c r="AR12" s="37"/>
      <c r="AS12" s="124">
        <v>1</v>
      </c>
      <c r="AT12" s="37"/>
      <c r="AU12" s="37"/>
      <c r="AV12" s="37"/>
      <c r="AW12" s="37"/>
      <c r="AX12" s="37"/>
      <c r="AY12" s="124">
        <v>1</v>
      </c>
      <c r="AZ12" s="37"/>
      <c r="BA12" s="37"/>
      <c r="BB12" s="37"/>
      <c r="BC12" s="37"/>
      <c r="BD12" s="124">
        <v>1</v>
      </c>
      <c r="BE12" s="37"/>
      <c r="BF12" s="37"/>
      <c r="BG12" s="37"/>
      <c r="BH12" s="37"/>
      <c r="BI12" s="124">
        <v>1</v>
      </c>
      <c r="BJ12" s="37"/>
      <c r="BK12" s="37"/>
      <c r="BL12" s="124">
        <v>2</v>
      </c>
      <c r="BM12" s="37"/>
      <c r="BN12" s="37"/>
      <c r="BO12" s="37"/>
      <c r="BP12" s="37"/>
      <c r="BQ12" s="37"/>
      <c r="BR12" s="37"/>
      <c r="BS12" s="227">
        <v>2</v>
      </c>
      <c r="BT12" s="164"/>
      <c r="BU12" s="164"/>
      <c r="BV12" s="164"/>
      <c r="BW12" s="164"/>
      <c r="BX12" s="164"/>
      <c r="BY12" s="164"/>
      <c r="BZ12" s="164"/>
      <c r="CA12" s="164"/>
      <c r="CB12" s="37"/>
      <c r="CC12" s="37"/>
      <c r="CD12" s="37"/>
      <c r="CE12" s="37"/>
      <c r="CF12" s="37"/>
      <c r="CG12" s="37"/>
      <c r="CH12" s="37"/>
      <c r="CI12" s="37"/>
      <c r="CJ12" s="37"/>
      <c r="CK12" s="37"/>
      <c r="CL12" s="37"/>
      <c r="CM12" s="37"/>
      <c r="CN12" s="37"/>
      <c r="CO12" s="37"/>
      <c r="CP12" s="124">
        <v>1</v>
      </c>
      <c r="CQ12" s="37"/>
      <c r="CR12" s="37"/>
      <c r="CS12" s="37"/>
      <c r="CT12" s="227">
        <f>SUM(G12:CS12)</f>
        <v>17</v>
      </c>
    </row>
    <row r="13" ht="17" customHeight="1">
      <c r="A13" s="26"/>
      <c r="B13" s="37"/>
      <c r="C13" s="37"/>
      <c r="D13" s="37"/>
      <c r="E13" s="37"/>
      <c r="F13" s="37"/>
      <c r="G13" s="37"/>
      <c r="H13" s="37"/>
      <c r="I13" s="37"/>
      <c r="J13" s="37"/>
      <c r="K13" s="37"/>
      <c r="L13" s="37"/>
      <c r="M13" s="37"/>
      <c r="N13" s="37"/>
      <c r="O13" s="37"/>
      <c r="P13" s="37"/>
      <c r="Q13" s="37"/>
      <c r="R13" s="37"/>
      <c r="S13" s="37"/>
      <c r="T13" s="37"/>
      <c r="U13" s="37"/>
      <c r="V13" s="37"/>
      <c r="W13" s="37"/>
      <c r="X13" s="164"/>
      <c r="Y13" s="37"/>
      <c r="Z13" s="37"/>
      <c r="AA13" s="37"/>
      <c r="AB13" s="37"/>
      <c r="AC13" s="37"/>
      <c r="AD13" s="37"/>
      <c r="AE13" s="37"/>
      <c r="AF13" s="37"/>
      <c r="AG13" s="37"/>
      <c r="AH13" s="164"/>
      <c r="AI13" s="164"/>
      <c r="AJ13" s="164"/>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164"/>
      <c r="BT13" s="164"/>
      <c r="BU13" s="164"/>
      <c r="BV13" s="164"/>
      <c r="BW13" s="164"/>
      <c r="BX13" s="164"/>
      <c r="BY13" s="164"/>
      <c r="BZ13" s="164"/>
      <c r="CA13" s="164"/>
      <c r="CB13" s="37"/>
      <c r="CC13" s="37"/>
      <c r="CD13" s="37"/>
      <c r="CE13" s="37"/>
      <c r="CF13" s="37"/>
      <c r="CG13" s="37"/>
      <c r="CH13" s="37"/>
      <c r="CI13" s="37"/>
      <c r="CJ13" s="37"/>
      <c r="CK13" s="37"/>
      <c r="CL13" s="37"/>
      <c r="CM13" s="37"/>
      <c r="CN13" s="37"/>
      <c r="CO13" s="37"/>
      <c r="CP13" s="37"/>
      <c r="CQ13" s="37"/>
      <c r="CR13" s="37"/>
      <c r="CS13" s="37"/>
      <c r="CT13" s="164"/>
    </row>
    <row r="14" ht="17" customHeight="1">
      <c r="A14" s="26"/>
      <c r="B14" s="37"/>
      <c r="C14" s="37"/>
      <c r="D14" s="37"/>
      <c r="E14" s="37"/>
      <c r="F14" s="37"/>
      <c r="G14" s="37"/>
      <c r="H14" s="37"/>
      <c r="I14" s="37"/>
      <c r="J14" s="37"/>
      <c r="K14" s="37"/>
      <c r="L14" s="37"/>
      <c r="M14" s="37"/>
      <c r="N14" s="37"/>
      <c r="O14" s="37"/>
      <c r="P14" s="37"/>
      <c r="Q14" s="37"/>
      <c r="R14" s="37"/>
      <c r="S14" s="37"/>
      <c r="T14" s="37"/>
      <c r="U14" s="37"/>
      <c r="V14" s="37"/>
      <c r="W14" s="37"/>
      <c r="X14" s="164"/>
      <c r="Y14" s="37"/>
      <c r="Z14" s="37"/>
      <c r="AA14" s="37"/>
      <c r="AB14" s="37"/>
      <c r="AC14" s="37"/>
      <c r="AD14" s="37"/>
      <c r="AE14" s="37"/>
      <c r="AF14" s="37"/>
      <c r="AG14" s="37"/>
      <c r="AH14" s="164"/>
      <c r="AI14" s="164"/>
      <c r="AJ14" s="164"/>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164"/>
      <c r="BT14" s="164"/>
      <c r="BU14" s="164"/>
      <c r="BV14" s="164"/>
      <c r="BW14" s="164"/>
      <c r="BX14" s="164"/>
      <c r="BY14" s="164"/>
      <c r="BZ14" s="164"/>
      <c r="CA14" s="164"/>
      <c r="CB14" s="37"/>
      <c r="CC14" s="37"/>
      <c r="CD14" s="37"/>
      <c r="CE14" s="37"/>
      <c r="CF14" s="37"/>
      <c r="CG14" s="37"/>
      <c r="CH14" s="37"/>
      <c r="CI14" s="37"/>
      <c r="CJ14" s="37"/>
      <c r="CK14" s="37"/>
      <c r="CL14" s="37"/>
      <c r="CM14" s="37"/>
      <c r="CN14" s="37"/>
      <c r="CO14" s="37"/>
      <c r="CP14" s="37"/>
      <c r="CQ14" s="37"/>
      <c r="CR14" s="37"/>
      <c r="CS14" s="37"/>
      <c r="CT14" s="164"/>
    </row>
    <row r="15" ht="17" customHeight="1">
      <c r="A15" s="26"/>
      <c r="B15" s="37"/>
      <c r="C15" s="37"/>
      <c r="D15" s="37"/>
      <c r="E15" s="37"/>
      <c r="F15" s="37"/>
      <c r="G15" s="37"/>
      <c r="H15" s="37"/>
      <c r="I15" s="37"/>
      <c r="J15" s="37"/>
      <c r="K15" s="37"/>
      <c r="L15" s="37"/>
      <c r="M15" s="37"/>
      <c r="N15" s="37"/>
      <c r="O15" s="37"/>
      <c r="P15" s="37"/>
      <c r="Q15" s="37"/>
      <c r="R15" s="37"/>
      <c r="S15" s="37"/>
      <c r="T15" s="37"/>
      <c r="U15" s="37"/>
      <c r="V15" s="37"/>
      <c r="W15" s="37"/>
      <c r="X15" s="164"/>
      <c r="Y15" s="37"/>
      <c r="Z15" s="37"/>
      <c r="AA15" s="37"/>
      <c r="AB15" s="37"/>
      <c r="AC15" s="37"/>
      <c r="AD15" s="37"/>
      <c r="AE15" s="37"/>
      <c r="AF15" s="37"/>
      <c r="AG15" s="37"/>
      <c r="AH15" s="164"/>
      <c r="AI15" s="164"/>
      <c r="AJ15" s="164"/>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164"/>
      <c r="BT15" s="164"/>
      <c r="BU15" s="164"/>
      <c r="BV15" s="164"/>
      <c r="BW15" s="164"/>
      <c r="BX15" s="164"/>
      <c r="BY15" s="164"/>
      <c r="BZ15" s="164"/>
      <c r="CA15" s="164"/>
      <c r="CB15" s="37"/>
      <c r="CC15" s="37"/>
      <c r="CD15" s="37"/>
      <c r="CE15" s="37"/>
      <c r="CF15" s="37"/>
      <c r="CG15" s="37"/>
      <c r="CH15" s="37"/>
      <c r="CI15" s="37"/>
      <c r="CJ15" s="37"/>
      <c r="CK15" s="37"/>
      <c r="CL15" s="37"/>
      <c r="CM15" s="37"/>
      <c r="CN15" s="37"/>
      <c r="CO15" s="37"/>
      <c r="CP15" s="37"/>
      <c r="CQ15" s="37"/>
      <c r="CR15" s="37"/>
      <c r="CS15" s="37"/>
      <c r="CT15" s="164"/>
    </row>
    <row r="16" ht="17" customHeight="1">
      <c r="A16" t="s" s="26">
        <v>145</v>
      </c>
      <c r="B16" t="s" s="26">
        <v>146</v>
      </c>
      <c r="C16" t="s" s="26">
        <v>138</v>
      </c>
      <c r="D16" s="124">
        <v>61</v>
      </c>
      <c r="E16" t="s" s="26">
        <v>88</v>
      </c>
      <c r="F16" t="s" s="26">
        <v>112</v>
      </c>
      <c r="G16" s="37"/>
      <c r="H16" s="37"/>
      <c r="I16" s="37"/>
      <c r="J16" s="37"/>
      <c r="K16" s="37"/>
      <c r="L16" s="37"/>
      <c r="M16" s="37"/>
      <c r="N16" s="37"/>
      <c r="O16" s="124">
        <v>1</v>
      </c>
      <c r="P16" s="37"/>
      <c r="Q16" s="37"/>
      <c r="R16" s="37"/>
      <c r="S16" s="37"/>
      <c r="T16" s="37"/>
      <c r="U16" s="37"/>
      <c r="V16" s="37"/>
      <c r="W16" s="37"/>
      <c r="X16" s="124">
        <v>2</v>
      </c>
      <c r="Y16" s="37"/>
      <c r="Z16" s="37"/>
      <c r="AA16" s="37"/>
      <c r="AB16" s="37"/>
      <c r="AC16" s="37"/>
      <c r="AD16" s="37"/>
      <c r="AE16" s="37"/>
      <c r="AF16" s="37"/>
      <c r="AG16" s="37"/>
      <c r="AH16" s="124">
        <v>2</v>
      </c>
      <c r="AI16" s="37"/>
      <c r="AJ16" s="37"/>
      <c r="AK16" s="37"/>
      <c r="AL16" s="124">
        <v>2</v>
      </c>
      <c r="AM16" s="37"/>
      <c r="AN16" s="37"/>
      <c r="AO16" s="124">
        <v>2</v>
      </c>
      <c r="AP16" s="37"/>
      <c r="AQ16" s="124">
        <v>1</v>
      </c>
      <c r="AR16" s="37"/>
      <c r="AS16" s="124">
        <v>1</v>
      </c>
      <c r="AT16" s="37"/>
      <c r="AU16" s="37"/>
      <c r="AV16" s="37"/>
      <c r="AW16" s="124">
        <v>2</v>
      </c>
      <c r="AX16" s="37"/>
      <c r="AY16" s="124">
        <v>1</v>
      </c>
      <c r="AZ16" s="124">
        <v>1</v>
      </c>
      <c r="BA16" s="124">
        <v>2</v>
      </c>
      <c r="BB16" s="37"/>
      <c r="BC16" s="37"/>
      <c r="BD16" s="37"/>
      <c r="BE16" s="37"/>
      <c r="BF16" s="124">
        <v>1</v>
      </c>
      <c r="BG16" s="124">
        <v>1</v>
      </c>
      <c r="BH16" s="37"/>
      <c r="BI16" s="37"/>
      <c r="BJ16" s="37"/>
      <c r="BK16" s="37"/>
      <c r="BL16" s="124">
        <v>1</v>
      </c>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124">
        <v>1</v>
      </c>
      <c r="CL16" s="37"/>
      <c r="CM16" s="124">
        <v>2</v>
      </c>
      <c r="CN16" s="124">
        <v>4</v>
      </c>
      <c r="CO16" s="37"/>
      <c r="CP16" s="124">
        <v>2</v>
      </c>
      <c r="CQ16" s="37"/>
      <c r="CR16" s="37"/>
      <c r="CS16" s="37"/>
      <c r="CT16" s="227">
        <f>SUM(G16:CS16)</f>
        <v>29</v>
      </c>
    </row>
    <row r="17" ht="17" customHeight="1">
      <c r="A17" t="s" s="26">
        <v>123</v>
      </c>
      <c r="B17" t="s" s="26">
        <v>124</v>
      </c>
      <c r="C17" t="s" s="26">
        <v>111</v>
      </c>
      <c r="D17" s="124">
        <v>59</v>
      </c>
      <c r="E17" t="s" s="26">
        <v>98</v>
      </c>
      <c r="F17" t="s" s="26">
        <v>112</v>
      </c>
      <c r="G17" s="124">
        <v>1</v>
      </c>
      <c r="H17" s="124">
        <v>2</v>
      </c>
      <c r="I17" s="37"/>
      <c r="J17" s="37"/>
      <c r="K17" s="37"/>
      <c r="L17" s="37"/>
      <c r="M17" s="37"/>
      <c r="N17" s="37"/>
      <c r="O17" s="124">
        <v>2</v>
      </c>
      <c r="P17" s="124">
        <v>1</v>
      </c>
      <c r="Q17" s="37"/>
      <c r="R17" s="37"/>
      <c r="S17" s="37"/>
      <c r="T17" s="37"/>
      <c r="U17" s="37"/>
      <c r="V17" s="37"/>
      <c r="W17" s="37"/>
      <c r="X17" s="37"/>
      <c r="Y17" s="37"/>
      <c r="Z17" s="124">
        <v>1</v>
      </c>
      <c r="AA17" s="37"/>
      <c r="AB17" s="37"/>
      <c r="AC17" s="37"/>
      <c r="AD17" s="37"/>
      <c r="AE17" s="37"/>
      <c r="AF17" s="37"/>
      <c r="AG17" s="37"/>
      <c r="AH17" s="124">
        <v>1</v>
      </c>
      <c r="AI17" s="37"/>
      <c r="AJ17" s="37"/>
      <c r="AK17" s="37"/>
      <c r="AL17" s="37"/>
      <c r="AM17" s="124">
        <v>1</v>
      </c>
      <c r="AN17" s="37"/>
      <c r="AO17" s="124">
        <v>2</v>
      </c>
      <c r="AP17" s="124">
        <v>1</v>
      </c>
      <c r="AQ17" s="37"/>
      <c r="AR17" s="37"/>
      <c r="AS17" s="124">
        <v>1</v>
      </c>
      <c r="AT17" s="124">
        <v>1</v>
      </c>
      <c r="AU17" s="37"/>
      <c r="AV17" s="37"/>
      <c r="AW17" s="124">
        <v>4</v>
      </c>
      <c r="AX17" s="124">
        <v>2</v>
      </c>
      <c r="AY17" s="124">
        <v>6</v>
      </c>
      <c r="AZ17" s="37"/>
      <c r="BA17" s="37"/>
      <c r="BB17" s="124">
        <v>2</v>
      </c>
      <c r="BC17" s="37"/>
      <c r="BD17" s="37"/>
      <c r="BE17" s="124">
        <v>1</v>
      </c>
      <c r="BF17" s="37"/>
      <c r="BG17" s="37"/>
      <c r="BH17" s="37"/>
      <c r="BI17" s="37"/>
      <c r="BJ17" s="37"/>
      <c r="BK17" s="37"/>
      <c r="BL17" s="124">
        <v>1</v>
      </c>
      <c r="BM17" s="37"/>
      <c r="BN17" s="37"/>
      <c r="BO17" s="37"/>
      <c r="BP17" s="124">
        <v>1</v>
      </c>
      <c r="BQ17" s="37"/>
      <c r="BR17" s="37"/>
      <c r="BS17" s="124">
        <v>1</v>
      </c>
      <c r="BT17" s="37"/>
      <c r="BU17" s="37"/>
      <c r="BV17" s="37"/>
      <c r="BW17" s="37"/>
      <c r="BX17" s="37"/>
      <c r="BY17" s="37"/>
      <c r="BZ17" s="37"/>
      <c r="CA17" s="37"/>
      <c r="CB17" s="37"/>
      <c r="CC17" s="37"/>
      <c r="CD17" s="37"/>
      <c r="CE17" s="37"/>
      <c r="CF17" s="37"/>
      <c r="CG17" s="37"/>
      <c r="CH17" s="124">
        <v>1</v>
      </c>
      <c r="CI17" s="37"/>
      <c r="CJ17" s="37"/>
      <c r="CK17" s="37"/>
      <c r="CL17" s="37"/>
      <c r="CM17" s="37"/>
      <c r="CN17" s="37"/>
      <c r="CO17" s="37"/>
      <c r="CP17" s="37"/>
      <c r="CQ17" s="37"/>
      <c r="CR17" s="37"/>
      <c r="CS17" s="37"/>
      <c r="CT17" s="227">
        <f>SUM(G17:CS17)</f>
        <v>33</v>
      </c>
    </row>
    <row r="18" ht="17" customHeight="1">
      <c r="A18" t="s" s="26">
        <v>86</v>
      </c>
      <c r="B18" t="s" s="26">
        <v>87</v>
      </c>
      <c r="C18" t="s" s="26">
        <v>83</v>
      </c>
      <c r="D18" s="124">
        <v>58</v>
      </c>
      <c r="E18" t="s" s="26">
        <v>88</v>
      </c>
      <c r="F18" t="s" s="26">
        <v>89</v>
      </c>
      <c r="G18" s="37"/>
      <c r="H18" s="227">
        <v>1</v>
      </c>
      <c r="I18" s="227">
        <v>1</v>
      </c>
      <c r="J18" s="164"/>
      <c r="K18" s="227">
        <v>1</v>
      </c>
      <c r="L18" s="164"/>
      <c r="M18" s="227">
        <v>1</v>
      </c>
      <c r="N18" s="227">
        <v>1</v>
      </c>
      <c r="O18" s="227">
        <v>2</v>
      </c>
      <c r="P18" s="164"/>
      <c r="Q18" s="227">
        <v>1</v>
      </c>
      <c r="R18" s="37"/>
      <c r="S18" s="37"/>
      <c r="T18" s="37"/>
      <c r="U18" s="37"/>
      <c r="V18" s="37"/>
      <c r="W18" s="37"/>
      <c r="X18" s="227">
        <v>1</v>
      </c>
      <c r="Y18" s="37"/>
      <c r="Z18" s="37"/>
      <c r="AA18" s="37"/>
      <c r="AB18" s="37"/>
      <c r="AC18" s="37"/>
      <c r="AD18" s="37"/>
      <c r="AE18" s="37"/>
      <c r="AF18" s="37"/>
      <c r="AG18" s="37"/>
      <c r="AH18" s="37"/>
      <c r="AI18" s="37"/>
      <c r="AJ18" s="37"/>
      <c r="AK18" s="164"/>
      <c r="AL18" s="227">
        <v>1</v>
      </c>
      <c r="AM18" s="164"/>
      <c r="AN18" s="227">
        <v>1</v>
      </c>
      <c r="AO18" s="164"/>
      <c r="AP18" s="227">
        <v>1</v>
      </c>
      <c r="AQ18" s="164"/>
      <c r="AR18" s="164"/>
      <c r="AS18" s="227">
        <v>1</v>
      </c>
      <c r="AT18" s="164"/>
      <c r="AU18" s="164"/>
      <c r="AV18" s="164"/>
      <c r="AW18" s="37"/>
      <c r="AX18" s="37"/>
      <c r="AY18" s="227">
        <v>1</v>
      </c>
      <c r="AZ18" s="164"/>
      <c r="BA18" s="164"/>
      <c r="BB18" s="37"/>
      <c r="BC18" s="227">
        <v>1</v>
      </c>
      <c r="BD18" s="37"/>
      <c r="BE18" s="227">
        <v>1</v>
      </c>
      <c r="BF18" s="164"/>
      <c r="BG18" s="164"/>
      <c r="BH18" s="164"/>
      <c r="BI18" s="37"/>
      <c r="BJ18" s="37"/>
      <c r="BK18" s="37"/>
      <c r="BL18" s="37"/>
      <c r="BM18" s="37"/>
      <c r="BN18" s="37"/>
      <c r="BO18" s="37"/>
      <c r="BP18" s="37"/>
      <c r="BQ18" s="37"/>
      <c r="BR18" s="37"/>
      <c r="BS18" s="227">
        <v>1</v>
      </c>
      <c r="BT18" s="164"/>
      <c r="BU18" s="164"/>
      <c r="BV18" s="164"/>
      <c r="BW18" s="164"/>
      <c r="BX18" s="164"/>
      <c r="BY18" s="164"/>
      <c r="BZ18" s="164"/>
      <c r="CA18" s="164"/>
      <c r="CB18" s="37"/>
      <c r="CC18" s="37"/>
      <c r="CD18" s="37"/>
      <c r="CE18" s="37"/>
      <c r="CF18" s="37"/>
      <c r="CG18" s="37"/>
      <c r="CH18" s="37"/>
      <c r="CI18" s="37"/>
      <c r="CJ18" s="37"/>
      <c r="CK18" s="37"/>
      <c r="CL18" s="37"/>
      <c r="CM18" s="37"/>
      <c r="CN18" s="227">
        <v>1</v>
      </c>
      <c r="CO18" s="164"/>
      <c r="CP18" s="37"/>
      <c r="CQ18" s="37"/>
      <c r="CR18" s="37"/>
      <c r="CS18" s="37"/>
      <c r="CT18" s="227">
        <f>SUM(G18:CS18)</f>
        <v>18</v>
      </c>
    </row>
    <row r="19" ht="17" customHeight="1">
      <c r="A19" t="s" s="26">
        <v>109</v>
      </c>
      <c r="B19" t="s" s="26">
        <v>110</v>
      </c>
      <c r="C19" t="s" s="26">
        <v>111</v>
      </c>
      <c r="D19" s="124">
        <v>58</v>
      </c>
      <c r="E19" t="s" s="26">
        <v>98</v>
      </c>
      <c r="F19" t="s" s="26">
        <v>112</v>
      </c>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124">
        <v>1</v>
      </c>
      <c r="AP19" s="37"/>
      <c r="AQ19" s="37"/>
      <c r="AR19" s="37"/>
      <c r="AS19" s="37"/>
      <c r="AT19" s="37"/>
      <c r="AU19" s="37"/>
      <c r="AV19" s="37"/>
      <c r="AW19" s="37"/>
      <c r="AX19" s="37"/>
      <c r="AY19" s="37"/>
      <c r="AZ19" s="37"/>
      <c r="BA19" s="37"/>
      <c r="BB19" s="37"/>
      <c r="BC19" s="37"/>
      <c r="BD19" s="124">
        <v>1</v>
      </c>
      <c r="BE19" s="37"/>
      <c r="BF19" s="37"/>
      <c r="BG19" s="37"/>
      <c r="BH19" s="37"/>
      <c r="BI19" s="37"/>
      <c r="BJ19" s="37"/>
      <c r="BK19" s="37"/>
      <c r="BL19" s="124">
        <v>1</v>
      </c>
      <c r="BM19" s="37"/>
      <c r="BN19" s="37"/>
      <c r="BO19" s="37"/>
      <c r="BP19" s="37"/>
      <c r="BQ19" s="37"/>
      <c r="BR19" s="37"/>
      <c r="BS19" s="124">
        <v>2</v>
      </c>
      <c r="BT19" s="37"/>
      <c r="BU19" s="37"/>
      <c r="BV19" s="37"/>
      <c r="BW19" s="37"/>
      <c r="BX19" s="37"/>
      <c r="BY19" s="37"/>
      <c r="BZ19" s="37"/>
      <c r="CA19" s="37"/>
      <c r="CB19" s="37"/>
      <c r="CC19" s="37"/>
      <c r="CD19" s="37"/>
      <c r="CE19" s="37"/>
      <c r="CF19" s="37"/>
      <c r="CG19" s="37"/>
      <c r="CH19" s="37"/>
      <c r="CI19" s="37"/>
      <c r="CJ19" s="37"/>
      <c r="CK19" s="37"/>
      <c r="CL19" s="37"/>
      <c r="CM19" s="37"/>
      <c r="CN19" s="37"/>
      <c r="CO19" s="37"/>
      <c r="CP19" s="124">
        <v>2</v>
      </c>
      <c r="CQ19" s="124">
        <v>2</v>
      </c>
      <c r="CR19" s="37"/>
      <c r="CS19" s="37"/>
      <c r="CT19" s="227">
        <f>SUM(G19:CS19)</f>
        <v>9</v>
      </c>
    </row>
    <row r="20" ht="17" customHeight="1">
      <c r="A20" t="s" s="26">
        <v>117</v>
      </c>
      <c r="B20" t="s" s="26">
        <v>118</v>
      </c>
      <c r="C20" t="s" s="26">
        <v>111</v>
      </c>
      <c r="D20" s="124">
        <v>56</v>
      </c>
      <c r="E20" t="s" s="26">
        <v>88</v>
      </c>
      <c r="F20" t="s" s="26">
        <v>89</v>
      </c>
      <c r="G20" s="124">
        <v>3</v>
      </c>
      <c r="H20" s="37"/>
      <c r="I20" s="37"/>
      <c r="J20" s="37"/>
      <c r="K20" s="37"/>
      <c r="L20" s="37"/>
      <c r="M20" s="124">
        <v>3</v>
      </c>
      <c r="N20" s="37"/>
      <c r="O20" s="124">
        <v>2</v>
      </c>
      <c r="P20" s="37"/>
      <c r="Q20" s="37"/>
      <c r="R20" s="37"/>
      <c r="S20" s="37"/>
      <c r="T20" s="37"/>
      <c r="U20" s="37"/>
      <c r="V20" s="37"/>
      <c r="W20" s="37"/>
      <c r="X20" s="124">
        <v>4</v>
      </c>
      <c r="Y20" s="37"/>
      <c r="Z20" s="37"/>
      <c r="AA20" s="37"/>
      <c r="AB20" s="37"/>
      <c r="AC20" s="37"/>
      <c r="AD20" s="37"/>
      <c r="AE20" s="37"/>
      <c r="AF20" s="37"/>
      <c r="AG20" s="37"/>
      <c r="AH20" s="124">
        <v>2</v>
      </c>
      <c r="AI20" s="124">
        <v>1</v>
      </c>
      <c r="AJ20" s="37"/>
      <c r="AK20" s="124">
        <v>2</v>
      </c>
      <c r="AL20" s="124">
        <v>1</v>
      </c>
      <c r="AM20" s="37"/>
      <c r="AN20" s="37"/>
      <c r="AO20" s="124">
        <v>2</v>
      </c>
      <c r="AP20" s="37"/>
      <c r="AQ20" s="37"/>
      <c r="AR20" s="37"/>
      <c r="AS20" s="37"/>
      <c r="AT20" s="37"/>
      <c r="AU20" s="37"/>
      <c r="AV20" s="37"/>
      <c r="AW20" s="124">
        <v>1</v>
      </c>
      <c r="AX20" s="37"/>
      <c r="AY20" s="124">
        <v>1</v>
      </c>
      <c r="AZ20" s="37"/>
      <c r="BA20" s="37"/>
      <c r="BB20" s="37"/>
      <c r="BC20" s="37"/>
      <c r="BD20" s="37"/>
      <c r="BE20" s="37"/>
      <c r="BF20" s="37"/>
      <c r="BG20" s="37"/>
      <c r="BH20" s="37"/>
      <c r="BI20" s="37"/>
      <c r="BJ20" s="37"/>
      <c r="BK20" s="37"/>
      <c r="BL20" s="124">
        <v>1</v>
      </c>
      <c r="BM20" s="37"/>
      <c r="BN20" s="37"/>
      <c r="BO20" s="37"/>
      <c r="BP20" s="37"/>
      <c r="BQ20" s="37"/>
      <c r="BR20" s="37"/>
      <c r="BS20" s="37"/>
      <c r="BT20" s="37"/>
      <c r="BU20" s="37"/>
      <c r="BV20" s="37"/>
      <c r="BW20" s="37"/>
      <c r="BX20" s="37"/>
      <c r="BY20" s="37"/>
      <c r="BZ20" s="124">
        <v>1</v>
      </c>
      <c r="CA20" s="37"/>
      <c r="CB20" s="37"/>
      <c r="CC20" s="37"/>
      <c r="CD20" s="37"/>
      <c r="CE20" s="37"/>
      <c r="CF20" s="37"/>
      <c r="CG20" s="37"/>
      <c r="CH20" s="37"/>
      <c r="CI20" s="37"/>
      <c r="CJ20" s="37"/>
      <c r="CK20" s="37"/>
      <c r="CL20" s="37"/>
      <c r="CM20" s="37"/>
      <c r="CN20" s="124">
        <v>1</v>
      </c>
      <c r="CO20" s="37"/>
      <c r="CP20" s="37"/>
      <c r="CQ20" s="37"/>
      <c r="CR20" s="37"/>
      <c r="CS20" s="37"/>
      <c r="CT20" s="227">
        <f>SUM(G20:CS20)</f>
        <v>25</v>
      </c>
    </row>
    <row r="21" ht="17" customHeight="1">
      <c r="A21" t="s" s="26">
        <v>127</v>
      </c>
      <c r="B21" t="s" s="26">
        <v>128</v>
      </c>
      <c r="C21" t="s" s="26">
        <v>111</v>
      </c>
      <c r="D21" s="124">
        <v>56</v>
      </c>
      <c r="E21" t="s" s="26">
        <v>98</v>
      </c>
      <c r="F21" t="s" s="26">
        <v>112</v>
      </c>
      <c r="G21" s="124">
        <v>1</v>
      </c>
      <c r="H21" s="37"/>
      <c r="I21" s="124">
        <v>1</v>
      </c>
      <c r="J21" s="37"/>
      <c r="K21" s="37"/>
      <c r="L21" s="37"/>
      <c r="M21" s="124">
        <v>1</v>
      </c>
      <c r="N21" s="37"/>
      <c r="O21" s="124">
        <v>2</v>
      </c>
      <c r="P21" s="37"/>
      <c r="Q21" s="37"/>
      <c r="R21" s="37"/>
      <c r="S21" s="37"/>
      <c r="T21" s="37"/>
      <c r="U21" s="37"/>
      <c r="V21" s="37"/>
      <c r="W21" s="37"/>
      <c r="X21" s="124">
        <v>3</v>
      </c>
      <c r="Y21" s="37"/>
      <c r="Z21" s="37"/>
      <c r="AA21" s="37"/>
      <c r="AB21" s="124">
        <v>1</v>
      </c>
      <c r="AC21" s="37"/>
      <c r="AD21" s="37"/>
      <c r="AE21" s="37"/>
      <c r="AF21" s="37"/>
      <c r="AG21" s="37"/>
      <c r="AH21" s="37"/>
      <c r="AI21" s="124">
        <v>1</v>
      </c>
      <c r="AJ21" s="37"/>
      <c r="AK21" s="124">
        <v>2</v>
      </c>
      <c r="AL21" s="37"/>
      <c r="AM21" s="37"/>
      <c r="AN21" s="37"/>
      <c r="AO21" s="124">
        <v>3</v>
      </c>
      <c r="AP21" s="124">
        <v>1</v>
      </c>
      <c r="AQ21" s="37"/>
      <c r="AR21" s="124">
        <v>1</v>
      </c>
      <c r="AS21" s="124">
        <v>1</v>
      </c>
      <c r="AT21" s="37"/>
      <c r="AU21" s="37"/>
      <c r="AV21" s="124">
        <v>1</v>
      </c>
      <c r="AW21" s="124">
        <v>3</v>
      </c>
      <c r="AX21" s="37"/>
      <c r="AY21" s="124">
        <v>5</v>
      </c>
      <c r="AZ21" s="37"/>
      <c r="BA21" s="37"/>
      <c r="BB21" s="37"/>
      <c r="BC21" s="37"/>
      <c r="BD21" s="124">
        <v>1</v>
      </c>
      <c r="BE21" s="37"/>
      <c r="BF21" s="37"/>
      <c r="BG21" s="37"/>
      <c r="BH21" s="37"/>
      <c r="BI21" s="37"/>
      <c r="BJ21" s="37"/>
      <c r="BK21" s="37"/>
      <c r="BL21" s="124">
        <v>4</v>
      </c>
      <c r="BM21" s="37"/>
      <c r="BN21" s="37"/>
      <c r="BO21" s="37"/>
      <c r="BP21" s="37"/>
      <c r="BQ21" s="37"/>
      <c r="BR21" s="37"/>
      <c r="BS21" s="124">
        <v>1</v>
      </c>
      <c r="BT21" s="37"/>
      <c r="BU21" s="37"/>
      <c r="BV21" s="37"/>
      <c r="BW21" s="37"/>
      <c r="BX21" s="37"/>
      <c r="BY21" s="37"/>
      <c r="BZ21" s="37"/>
      <c r="CA21" s="124">
        <v>1</v>
      </c>
      <c r="CB21" s="37"/>
      <c r="CC21" s="37"/>
      <c r="CD21" s="124">
        <v>1</v>
      </c>
      <c r="CE21" s="37"/>
      <c r="CF21" s="37"/>
      <c r="CG21" s="37"/>
      <c r="CH21" s="37"/>
      <c r="CI21" s="37"/>
      <c r="CJ21" s="37"/>
      <c r="CK21" s="37"/>
      <c r="CL21" s="37"/>
      <c r="CM21" s="37"/>
      <c r="CN21" s="37"/>
      <c r="CO21" s="37"/>
      <c r="CP21" s="37"/>
      <c r="CQ21" s="37"/>
      <c r="CR21" s="37"/>
      <c r="CS21" s="37"/>
      <c r="CT21" s="227">
        <f>SUM(G21:CS21)</f>
        <v>35</v>
      </c>
    </row>
    <row r="22" ht="17" customHeight="1">
      <c r="A22" t="s" s="26">
        <v>96</v>
      </c>
      <c r="B22" t="s" s="26">
        <v>97</v>
      </c>
      <c r="C22" t="s" s="26">
        <v>83</v>
      </c>
      <c r="D22" s="124">
        <v>55</v>
      </c>
      <c r="E22" t="s" s="26">
        <v>98</v>
      </c>
      <c r="F22" t="s" s="26">
        <v>85</v>
      </c>
      <c r="G22" s="37"/>
      <c r="H22" s="37"/>
      <c r="I22" s="124">
        <v>1</v>
      </c>
      <c r="J22" s="37"/>
      <c r="K22" s="37"/>
      <c r="L22" s="37"/>
      <c r="M22" s="37"/>
      <c r="N22" s="124">
        <v>1</v>
      </c>
      <c r="O22" s="124">
        <v>1</v>
      </c>
      <c r="P22" s="37"/>
      <c r="Q22" s="37"/>
      <c r="R22" s="37"/>
      <c r="S22" s="37"/>
      <c r="T22" s="37"/>
      <c r="U22" s="37"/>
      <c r="V22" s="37"/>
      <c r="W22" s="37"/>
      <c r="X22" s="124">
        <v>1</v>
      </c>
      <c r="Y22" s="37"/>
      <c r="Z22" s="37"/>
      <c r="AA22" s="37"/>
      <c r="AB22" s="37"/>
      <c r="AC22" s="37"/>
      <c r="AD22" s="37"/>
      <c r="AE22" s="37"/>
      <c r="AF22" s="37"/>
      <c r="AG22" s="37"/>
      <c r="AH22" s="124">
        <v>1</v>
      </c>
      <c r="AI22" s="37"/>
      <c r="AJ22" s="37"/>
      <c r="AK22" s="37"/>
      <c r="AL22" s="37"/>
      <c r="AM22" s="37"/>
      <c r="AN22" s="37"/>
      <c r="AO22" s="37"/>
      <c r="AP22" s="37"/>
      <c r="AQ22" s="37"/>
      <c r="AR22" s="37"/>
      <c r="AS22" s="37"/>
      <c r="AT22" s="37"/>
      <c r="AU22" s="124">
        <v>1</v>
      </c>
      <c r="AV22" s="37"/>
      <c r="AW22" s="37"/>
      <c r="AX22" s="124">
        <v>1</v>
      </c>
      <c r="AY22" s="37"/>
      <c r="AZ22" s="37"/>
      <c r="BA22" s="37"/>
      <c r="BB22" s="124">
        <v>1</v>
      </c>
      <c r="BC22" s="37"/>
      <c r="BD22" s="37"/>
      <c r="BE22" s="37"/>
      <c r="BF22" s="37"/>
      <c r="BG22" s="37"/>
      <c r="BH22" s="37"/>
      <c r="BI22" s="37"/>
      <c r="BJ22" s="37"/>
      <c r="BK22" s="37"/>
      <c r="BL22" s="37"/>
      <c r="BM22" s="37"/>
      <c r="BN22" s="37"/>
      <c r="BO22" s="37"/>
      <c r="BP22" s="37"/>
      <c r="BQ22" s="37"/>
      <c r="BR22" s="124">
        <v>1</v>
      </c>
      <c r="BS22" s="124">
        <v>1</v>
      </c>
      <c r="BT22" s="37"/>
      <c r="BU22" s="37"/>
      <c r="BV22" s="37"/>
      <c r="BW22" s="37"/>
      <c r="BX22" s="37"/>
      <c r="BY22" s="37"/>
      <c r="BZ22" s="37"/>
      <c r="CA22" s="37"/>
      <c r="CB22" s="37"/>
      <c r="CC22" s="37"/>
      <c r="CD22" s="37"/>
      <c r="CE22" s="37"/>
      <c r="CF22" s="37"/>
      <c r="CG22" s="37"/>
      <c r="CH22" s="37"/>
      <c r="CI22" s="37"/>
      <c r="CJ22" s="37"/>
      <c r="CK22" s="124">
        <v>1</v>
      </c>
      <c r="CL22" s="124">
        <v>1</v>
      </c>
      <c r="CM22" s="37"/>
      <c r="CN22" s="124">
        <v>3</v>
      </c>
      <c r="CO22" s="37"/>
      <c r="CP22" s="124">
        <v>1</v>
      </c>
      <c r="CQ22" s="124">
        <v>1</v>
      </c>
      <c r="CR22" s="37"/>
      <c r="CS22" s="124">
        <v>1</v>
      </c>
      <c r="CT22" s="227">
        <f>SUM(G22:CS22)</f>
        <v>18</v>
      </c>
    </row>
    <row r="23" ht="17" customHeight="1">
      <c r="A23" t="s" s="26">
        <v>99</v>
      </c>
      <c r="B23" t="s" s="26">
        <v>100</v>
      </c>
      <c r="C23" t="s" s="26">
        <v>83</v>
      </c>
      <c r="D23" s="124">
        <v>54</v>
      </c>
      <c r="E23" t="s" s="26">
        <v>88</v>
      </c>
      <c r="F23" t="s" s="26">
        <v>89</v>
      </c>
      <c r="G23" s="37"/>
      <c r="H23" s="124">
        <v>3</v>
      </c>
      <c r="I23" s="124">
        <v>1</v>
      </c>
      <c r="J23" s="124">
        <v>1</v>
      </c>
      <c r="K23" s="37"/>
      <c r="L23" s="37"/>
      <c r="M23" s="37"/>
      <c r="N23" s="37"/>
      <c r="O23" s="37"/>
      <c r="P23" s="37"/>
      <c r="Q23" s="37"/>
      <c r="R23" s="37"/>
      <c r="S23" s="124">
        <v>1</v>
      </c>
      <c r="T23" s="37"/>
      <c r="U23" s="37"/>
      <c r="V23" s="37"/>
      <c r="W23" s="124">
        <v>1</v>
      </c>
      <c r="X23" s="37"/>
      <c r="Y23" s="37"/>
      <c r="Z23" s="37"/>
      <c r="AA23" s="124">
        <v>1</v>
      </c>
      <c r="AB23" s="37"/>
      <c r="AC23" s="37"/>
      <c r="AD23" s="37"/>
      <c r="AE23" s="37"/>
      <c r="AF23" s="37"/>
      <c r="AG23" s="37"/>
      <c r="AH23" s="124">
        <v>1</v>
      </c>
      <c r="AI23" s="37"/>
      <c r="AJ23" s="37"/>
      <c r="AK23" s="124">
        <v>1</v>
      </c>
      <c r="AL23" s="37"/>
      <c r="AM23" s="124">
        <v>1</v>
      </c>
      <c r="AN23" s="37"/>
      <c r="AO23" s="37"/>
      <c r="AP23" s="37"/>
      <c r="AQ23" s="37"/>
      <c r="AR23" s="37"/>
      <c r="AS23" s="124">
        <v>1</v>
      </c>
      <c r="AT23" s="37"/>
      <c r="AU23" s="37"/>
      <c r="AV23" s="37"/>
      <c r="AW23" s="124">
        <v>2</v>
      </c>
      <c r="AX23" s="124">
        <v>2</v>
      </c>
      <c r="AY23" s="124">
        <v>2</v>
      </c>
      <c r="AZ23" s="124">
        <v>1</v>
      </c>
      <c r="BA23" s="37"/>
      <c r="BB23" s="37"/>
      <c r="BC23" s="37"/>
      <c r="BD23" s="37"/>
      <c r="BE23" s="37"/>
      <c r="BF23" s="124">
        <v>1</v>
      </c>
      <c r="BG23" s="37"/>
      <c r="BH23" s="37"/>
      <c r="BI23" s="37"/>
      <c r="BJ23" s="37"/>
      <c r="BK23" s="37"/>
      <c r="BL23" s="124">
        <v>1</v>
      </c>
      <c r="BM23" s="37"/>
      <c r="BN23" s="37"/>
      <c r="BO23" s="37"/>
      <c r="BP23" s="37"/>
      <c r="BQ23" s="37"/>
      <c r="BR23" s="37"/>
      <c r="BS23" s="37"/>
      <c r="BT23" s="37"/>
      <c r="BU23" s="37"/>
      <c r="BV23" s="37"/>
      <c r="BW23" s="37"/>
      <c r="BX23" s="37"/>
      <c r="BY23" s="37"/>
      <c r="BZ23" s="37"/>
      <c r="CA23" s="37"/>
      <c r="CB23" s="37"/>
      <c r="CC23" s="124">
        <v>1</v>
      </c>
      <c r="CD23" s="37"/>
      <c r="CE23" s="37"/>
      <c r="CF23" s="37"/>
      <c r="CG23" s="37"/>
      <c r="CH23" s="37"/>
      <c r="CI23" s="37"/>
      <c r="CJ23" s="37"/>
      <c r="CK23" s="37"/>
      <c r="CL23" s="37"/>
      <c r="CM23" s="37"/>
      <c r="CN23" s="37"/>
      <c r="CO23" s="37"/>
      <c r="CP23" s="37"/>
      <c r="CQ23" s="124">
        <v>1</v>
      </c>
      <c r="CR23" s="37"/>
      <c r="CS23" s="37"/>
      <c r="CT23" s="227">
        <f>SUM(G23:CS23)</f>
        <v>23</v>
      </c>
    </row>
    <row r="24" ht="17" customHeight="1">
      <c r="A24" t="s" s="26">
        <v>125</v>
      </c>
      <c r="B24" t="s" s="26">
        <v>126</v>
      </c>
      <c r="C24" t="s" s="26">
        <v>111</v>
      </c>
      <c r="D24" s="124">
        <v>54</v>
      </c>
      <c r="E24" t="s" s="26">
        <v>98</v>
      </c>
      <c r="F24" t="s" s="26">
        <v>112</v>
      </c>
      <c r="G24" s="37"/>
      <c r="H24" s="124">
        <v>2</v>
      </c>
      <c r="I24" s="124">
        <v>1</v>
      </c>
      <c r="J24" s="37"/>
      <c r="K24" s="37"/>
      <c r="L24" s="37"/>
      <c r="M24" s="37"/>
      <c r="N24" s="37"/>
      <c r="O24" s="37"/>
      <c r="P24" s="37"/>
      <c r="Q24" s="37"/>
      <c r="R24" s="37"/>
      <c r="S24" s="37"/>
      <c r="T24" s="37"/>
      <c r="U24" s="37"/>
      <c r="V24" s="37"/>
      <c r="W24" s="37"/>
      <c r="X24" s="124">
        <v>5</v>
      </c>
      <c r="Y24" s="124">
        <v>3</v>
      </c>
      <c r="Z24" s="37"/>
      <c r="AA24" s="37"/>
      <c r="AB24" s="37"/>
      <c r="AC24" s="37"/>
      <c r="AD24" s="37"/>
      <c r="AE24" s="37"/>
      <c r="AF24" s="37"/>
      <c r="AG24" s="37"/>
      <c r="AH24" s="124">
        <v>3</v>
      </c>
      <c r="AI24" s="124">
        <v>1</v>
      </c>
      <c r="AJ24" s="37"/>
      <c r="AK24" s="37"/>
      <c r="AL24" s="37"/>
      <c r="AM24" s="37"/>
      <c r="AN24" s="37"/>
      <c r="AO24" s="37"/>
      <c r="AP24" s="124">
        <v>1</v>
      </c>
      <c r="AQ24" s="37"/>
      <c r="AR24" s="124">
        <v>1</v>
      </c>
      <c r="AS24" s="37"/>
      <c r="AT24" s="37"/>
      <c r="AU24" s="124">
        <v>1</v>
      </c>
      <c r="AV24" s="37"/>
      <c r="AW24" s="124">
        <v>1</v>
      </c>
      <c r="AX24" s="37"/>
      <c r="AY24" s="124">
        <v>2</v>
      </c>
      <c r="AZ24" s="37"/>
      <c r="BA24" s="37"/>
      <c r="BB24" s="124">
        <v>2</v>
      </c>
      <c r="BC24" s="37"/>
      <c r="BD24" s="37"/>
      <c r="BE24" s="37"/>
      <c r="BF24" s="37"/>
      <c r="BG24" s="37"/>
      <c r="BH24" s="124">
        <v>2</v>
      </c>
      <c r="BI24" s="124">
        <v>1</v>
      </c>
      <c r="BJ24" s="37"/>
      <c r="BK24" s="37"/>
      <c r="BL24" s="124">
        <v>4</v>
      </c>
      <c r="BM24" s="37"/>
      <c r="BN24" s="37"/>
      <c r="BO24" s="37"/>
      <c r="BP24" s="37"/>
      <c r="BQ24" s="37"/>
      <c r="BR24" s="37"/>
      <c r="BS24" s="124">
        <v>2</v>
      </c>
      <c r="BT24" s="37"/>
      <c r="BU24" s="37"/>
      <c r="BV24" s="37"/>
      <c r="BW24" s="37"/>
      <c r="BX24" s="37"/>
      <c r="BY24" s="37"/>
      <c r="BZ24" s="37"/>
      <c r="CA24" s="37"/>
      <c r="CB24" s="37"/>
      <c r="CC24" s="37"/>
      <c r="CD24" s="37"/>
      <c r="CE24" s="37"/>
      <c r="CF24" s="37"/>
      <c r="CG24" s="37"/>
      <c r="CH24" s="37"/>
      <c r="CI24" s="37"/>
      <c r="CJ24" s="37"/>
      <c r="CK24" s="37"/>
      <c r="CL24" s="37"/>
      <c r="CM24" s="37"/>
      <c r="CN24" s="124">
        <v>1</v>
      </c>
      <c r="CO24" s="37"/>
      <c r="CP24" s="37"/>
      <c r="CQ24" s="37"/>
      <c r="CR24" s="37"/>
      <c r="CS24" s="124">
        <v>1</v>
      </c>
      <c r="CT24" s="227">
        <f>SUM(G24:CS24)</f>
        <v>34</v>
      </c>
    </row>
    <row r="25" ht="17" customHeight="1">
      <c r="A25" t="s" s="26">
        <v>121</v>
      </c>
      <c r="B25" t="s" s="26">
        <v>122</v>
      </c>
      <c r="C25" t="s" s="26">
        <v>111</v>
      </c>
      <c r="D25" s="124">
        <v>52</v>
      </c>
      <c r="E25" t="s" s="26">
        <v>98</v>
      </c>
      <c r="F25" t="s" s="26">
        <v>112</v>
      </c>
      <c r="G25" s="124">
        <v>1</v>
      </c>
      <c r="H25" s="124">
        <v>2</v>
      </c>
      <c r="I25" s="124">
        <v>2</v>
      </c>
      <c r="J25" s="37"/>
      <c r="K25" s="37"/>
      <c r="L25" s="37"/>
      <c r="M25" s="37"/>
      <c r="N25" s="37"/>
      <c r="O25" s="124">
        <v>2</v>
      </c>
      <c r="P25" s="37"/>
      <c r="Q25" s="37"/>
      <c r="R25" s="124">
        <v>1</v>
      </c>
      <c r="S25" s="37"/>
      <c r="T25" s="37"/>
      <c r="U25" s="37"/>
      <c r="V25" s="37"/>
      <c r="W25" s="37"/>
      <c r="X25" s="37"/>
      <c r="Y25" s="124">
        <v>1</v>
      </c>
      <c r="Z25" s="37"/>
      <c r="AA25" s="37"/>
      <c r="AB25" s="37"/>
      <c r="AC25" s="37"/>
      <c r="AD25" s="37"/>
      <c r="AE25" s="37"/>
      <c r="AF25" s="37"/>
      <c r="AG25" s="37"/>
      <c r="AH25" s="124">
        <v>1</v>
      </c>
      <c r="AI25" s="124">
        <v>1</v>
      </c>
      <c r="AJ25" s="37"/>
      <c r="AK25" s="37"/>
      <c r="AL25" s="37"/>
      <c r="AM25" s="37"/>
      <c r="AN25" s="37"/>
      <c r="AO25" s="124">
        <v>2</v>
      </c>
      <c r="AP25" s="124">
        <v>1</v>
      </c>
      <c r="AQ25" s="37"/>
      <c r="AR25" s="37"/>
      <c r="AS25" s="124">
        <v>2</v>
      </c>
      <c r="AT25" s="37"/>
      <c r="AU25" s="37"/>
      <c r="AV25" s="37"/>
      <c r="AW25" s="124">
        <v>1</v>
      </c>
      <c r="AX25" s="124">
        <v>1</v>
      </c>
      <c r="AY25" s="124">
        <v>1</v>
      </c>
      <c r="AZ25" s="124">
        <v>1</v>
      </c>
      <c r="BA25" s="37"/>
      <c r="BB25" s="124">
        <v>1</v>
      </c>
      <c r="BC25" s="37"/>
      <c r="BD25" s="37"/>
      <c r="BE25" s="124">
        <v>1</v>
      </c>
      <c r="BF25" s="124">
        <v>1</v>
      </c>
      <c r="BG25" s="37"/>
      <c r="BH25" s="37"/>
      <c r="BI25" s="37"/>
      <c r="BJ25" s="37"/>
      <c r="BK25" s="37"/>
      <c r="BL25" s="124">
        <v>6</v>
      </c>
      <c r="BM25" s="37"/>
      <c r="BN25" s="37"/>
      <c r="BO25" s="37"/>
      <c r="BP25" s="37"/>
      <c r="BQ25" s="37"/>
      <c r="BR25" s="37"/>
      <c r="BS25" s="124">
        <v>2</v>
      </c>
      <c r="BT25" s="37"/>
      <c r="BU25" s="37"/>
      <c r="BV25" s="37"/>
      <c r="BW25" s="37"/>
      <c r="BX25" s="37"/>
      <c r="BY25" s="37"/>
      <c r="BZ25" s="124">
        <v>1</v>
      </c>
      <c r="CA25" s="37"/>
      <c r="CB25" s="37"/>
      <c r="CC25" s="124">
        <v>1</v>
      </c>
      <c r="CD25" s="124">
        <v>1</v>
      </c>
      <c r="CE25" s="37"/>
      <c r="CF25" s="37"/>
      <c r="CG25" s="37"/>
      <c r="CH25" s="37"/>
      <c r="CI25" s="37"/>
      <c r="CJ25" s="37"/>
      <c r="CK25" s="37"/>
      <c r="CL25" s="37"/>
      <c r="CM25" s="37"/>
      <c r="CN25" s="37"/>
      <c r="CO25" s="37"/>
      <c r="CP25" s="37"/>
      <c r="CQ25" s="124">
        <v>1</v>
      </c>
      <c r="CR25" s="37"/>
      <c r="CS25" s="37"/>
      <c r="CT25" s="227">
        <f>SUM(G25:CS25)</f>
        <v>35</v>
      </c>
    </row>
    <row r="26" ht="17" customHeight="1">
      <c r="A26" s="26"/>
      <c r="B26" s="37"/>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164"/>
    </row>
    <row r="27" ht="17" customHeight="1">
      <c r="A27" s="26"/>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164"/>
    </row>
    <row r="28" ht="17" customHeight="1">
      <c r="A28" s="26"/>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164"/>
    </row>
    <row r="29" ht="17" customHeight="1">
      <c r="A29" t="s" s="26">
        <v>113</v>
      </c>
      <c r="B29" t="s" s="26">
        <v>114</v>
      </c>
      <c r="C29" t="s" s="26">
        <v>111</v>
      </c>
      <c r="D29" s="124">
        <v>50</v>
      </c>
      <c r="E29" t="s" s="26">
        <v>98</v>
      </c>
      <c r="F29" t="s" s="26">
        <v>112</v>
      </c>
      <c r="G29" s="124">
        <v>1</v>
      </c>
      <c r="H29" s="124">
        <v>1</v>
      </c>
      <c r="I29" s="124">
        <v>1</v>
      </c>
      <c r="J29" s="37"/>
      <c r="K29" s="37"/>
      <c r="L29" s="124">
        <v>1</v>
      </c>
      <c r="M29" s="124">
        <v>2</v>
      </c>
      <c r="N29" s="37"/>
      <c r="O29" s="37"/>
      <c r="P29" s="37"/>
      <c r="Q29" s="37"/>
      <c r="R29" s="37"/>
      <c r="S29" s="37"/>
      <c r="T29" s="37"/>
      <c r="U29" s="37"/>
      <c r="V29" s="37"/>
      <c r="W29" s="37"/>
      <c r="X29" s="124">
        <v>1</v>
      </c>
      <c r="Y29" s="37"/>
      <c r="Z29" s="37"/>
      <c r="AA29" s="37"/>
      <c r="AB29" s="37"/>
      <c r="AC29" s="37"/>
      <c r="AD29" s="37"/>
      <c r="AE29" s="37"/>
      <c r="AF29" s="37"/>
      <c r="AG29" s="37"/>
      <c r="AH29" s="124">
        <v>2</v>
      </c>
      <c r="AI29" s="37"/>
      <c r="AJ29" s="37"/>
      <c r="AK29" s="37"/>
      <c r="AL29" s="37"/>
      <c r="AM29" s="37"/>
      <c r="AN29" s="37"/>
      <c r="AO29" s="124">
        <v>2</v>
      </c>
      <c r="AP29" s="37"/>
      <c r="AQ29" s="37"/>
      <c r="AR29" s="37"/>
      <c r="AS29" s="37"/>
      <c r="AT29" s="37"/>
      <c r="AU29" s="37"/>
      <c r="AV29" s="37"/>
      <c r="AW29" s="124">
        <v>5</v>
      </c>
      <c r="AX29" s="124">
        <v>1</v>
      </c>
      <c r="AY29" s="37"/>
      <c r="AZ29" s="37"/>
      <c r="BA29" s="37"/>
      <c r="BB29" s="124">
        <v>1</v>
      </c>
      <c r="BC29" s="37"/>
      <c r="BD29" s="124">
        <v>1</v>
      </c>
      <c r="BE29" s="124">
        <v>1</v>
      </c>
      <c r="BF29" s="37"/>
      <c r="BG29" s="37"/>
      <c r="BH29" s="37"/>
      <c r="BI29" s="124">
        <v>2</v>
      </c>
      <c r="BJ29" s="37"/>
      <c r="BK29" s="37"/>
      <c r="BL29" s="124">
        <v>3</v>
      </c>
      <c r="BM29" s="37"/>
      <c r="BN29" s="37"/>
      <c r="BO29" s="37"/>
      <c r="BP29" s="124">
        <v>3</v>
      </c>
      <c r="BQ29" s="37"/>
      <c r="BR29" s="37"/>
      <c r="BS29" s="124">
        <v>1</v>
      </c>
      <c r="BT29" s="124">
        <v>2</v>
      </c>
      <c r="BU29" s="124">
        <v>2</v>
      </c>
      <c r="BV29" s="37"/>
      <c r="BW29" s="37"/>
      <c r="BX29" s="124">
        <v>1</v>
      </c>
      <c r="BY29" s="37"/>
      <c r="BZ29" s="37"/>
      <c r="CA29" s="37"/>
      <c r="CB29" s="37"/>
      <c r="CC29" s="37"/>
      <c r="CD29" s="37"/>
      <c r="CE29" s="37"/>
      <c r="CF29" s="37"/>
      <c r="CG29" s="37"/>
      <c r="CH29" s="37"/>
      <c r="CI29" s="37"/>
      <c r="CJ29" s="37"/>
      <c r="CK29" s="37"/>
      <c r="CL29" s="37"/>
      <c r="CM29" s="124">
        <v>1</v>
      </c>
      <c r="CN29" s="124">
        <v>1</v>
      </c>
      <c r="CO29" s="37"/>
      <c r="CP29" s="37"/>
      <c r="CQ29" s="124">
        <v>1</v>
      </c>
      <c r="CR29" s="124">
        <v>1</v>
      </c>
      <c r="CS29" s="124">
        <v>1</v>
      </c>
      <c r="CT29" s="227">
        <f>SUM(G29:CS29)</f>
        <v>39</v>
      </c>
    </row>
    <row r="30" ht="17" customHeight="1">
      <c r="A30" t="s" s="26">
        <v>149</v>
      </c>
      <c r="B30" t="s" s="26">
        <v>150</v>
      </c>
      <c r="C30" t="s" s="26">
        <v>138</v>
      </c>
      <c r="D30" s="124">
        <v>50</v>
      </c>
      <c r="E30" t="s" s="26">
        <v>88</v>
      </c>
      <c r="F30" t="s" s="26">
        <v>89</v>
      </c>
      <c r="G30" s="37"/>
      <c r="H30" s="37"/>
      <c r="I30" s="37"/>
      <c r="J30" s="37"/>
      <c r="K30" s="37"/>
      <c r="L30" s="124">
        <v>1</v>
      </c>
      <c r="M30" s="124">
        <v>1</v>
      </c>
      <c r="N30" s="37"/>
      <c r="O30" s="124">
        <v>1</v>
      </c>
      <c r="P30" s="37"/>
      <c r="Q30" s="37"/>
      <c r="R30" s="37"/>
      <c r="S30" s="37"/>
      <c r="T30" s="37"/>
      <c r="U30" s="37"/>
      <c r="V30" s="124">
        <v>1</v>
      </c>
      <c r="W30" s="124">
        <v>1</v>
      </c>
      <c r="X30" s="124">
        <v>1</v>
      </c>
      <c r="Y30" s="124">
        <v>1</v>
      </c>
      <c r="Z30" s="37"/>
      <c r="AA30" s="37"/>
      <c r="AB30" s="37"/>
      <c r="AC30" s="124">
        <v>1</v>
      </c>
      <c r="AD30" s="37"/>
      <c r="AE30" s="37"/>
      <c r="AF30" s="37"/>
      <c r="AG30" s="37"/>
      <c r="AH30" s="124">
        <v>1</v>
      </c>
      <c r="AI30" s="124">
        <v>1</v>
      </c>
      <c r="AJ30" s="37"/>
      <c r="AK30" s="124">
        <v>1</v>
      </c>
      <c r="AL30" s="124">
        <v>1</v>
      </c>
      <c r="AM30" s="37"/>
      <c r="AN30" s="37"/>
      <c r="AO30" s="124">
        <v>1</v>
      </c>
      <c r="AP30" s="124">
        <v>2</v>
      </c>
      <c r="AQ30" s="37"/>
      <c r="AR30" s="37"/>
      <c r="AS30" s="124">
        <v>2</v>
      </c>
      <c r="AT30" s="37"/>
      <c r="AU30" s="124">
        <v>2</v>
      </c>
      <c r="AV30" s="124">
        <v>1</v>
      </c>
      <c r="AW30" s="124">
        <v>1</v>
      </c>
      <c r="AX30" s="124">
        <v>1</v>
      </c>
      <c r="AY30" s="124">
        <v>3</v>
      </c>
      <c r="AZ30" s="37"/>
      <c r="BA30" s="37"/>
      <c r="BB30" s="37"/>
      <c r="BC30" s="37"/>
      <c r="BD30" s="124">
        <v>1</v>
      </c>
      <c r="BE30" s="37"/>
      <c r="BF30" s="37"/>
      <c r="BG30" s="37"/>
      <c r="BH30" s="37"/>
      <c r="BI30" s="37"/>
      <c r="BJ30" s="37"/>
      <c r="BK30" s="37"/>
      <c r="BL30" s="124">
        <v>2</v>
      </c>
      <c r="BM30" s="37"/>
      <c r="BN30" s="37"/>
      <c r="BO30" s="37"/>
      <c r="BP30" s="37"/>
      <c r="BQ30" s="37"/>
      <c r="BR30" s="37"/>
      <c r="BS30" s="124">
        <v>1</v>
      </c>
      <c r="BT30" s="37"/>
      <c r="BU30" s="37"/>
      <c r="BV30" s="124">
        <v>1</v>
      </c>
      <c r="BW30" s="37"/>
      <c r="BX30" s="37"/>
      <c r="BY30" s="124">
        <v>1</v>
      </c>
      <c r="BZ30" s="37"/>
      <c r="CA30" s="37"/>
      <c r="CB30" s="37"/>
      <c r="CC30" s="37"/>
      <c r="CD30" s="37"/>
      <c r="CE30" s="37"/>
      <c r="CF30" s="37"/>
      <c r="CG30" s="37"/>
      <c r="CH30" s="37"/>
      <c r="CI30" s="37"/>
      <c r="CJ30" s="37"/>
      <c r="CK30" s="37"/>
      <c r="CL30" s="37"/>
      <c r="CM30" s="37"/>
      <c r="CN30" s="37"/>
      <c r="CO30" s="37"/>
      <c r="CP30" s="124">
        <v>2</v>
      </c>
      <c r="CQ30" s="124">
        <v>1</v>
      </c>
      <c r="CR30" s="37"/>
      <c r="CS30" s="37"/>
      <c r="CT30" s="227">
        <f>SUM(G30:CS30)</f>
        <v>34</v>
      </c>
    </row>
    <row r="31" ht="17" customHeight="1">
      <c r="A31" t="s" s="26">
        <v>90</v>
      </c>
      <c r="B31" t="s" s="26">
        <v>91</v>
      </c>
      <c r="C31" t="s" s="26">
        <v>83</v>
      </c>
      <c r="D31" s="124">
        <v>48</v>
      </c>
      <c r="E31" t="s" s="26">
        <v>88</v>
      </c>
      <c r="F31" t="s" s="26">
        <v>89</v>
      </c>
      <c r="G31" s="37"/>
      <c r="H31" s="124">
        <v>1</v>
      </c>
      <c r="I31" s="124">
        <v>1</v>
      </c>
      <c r="J31" s="37"/>
      <c r="K31" s="124">
        <v>2</v>
      </c>
      <c r="L31" s="37"/>
      <c r="M31" s="124">
        <v>1</v>
      </c>
      <c r="N31" s="124">
        <v>1</v>
      </c>
      <c r="O31" s="37"/>
      <c r="P31" s="37"/>
      <c r="Q31" s="37"/>
      <c r="R31" s="37"/>
      <c r="S31" s="37"/>
      <c r="T31" s="37"/>
      <c r="U31" s="37"/>
      <c r="V31" s="37"/>
      <c r="W31" s="37"/>
      <c r="X31" s="124">
        <v>3</v>
      </c>
      <c r="Y31" s="37"/>
      <c r="Z31" s="37"/>
      <c r="AA31" s="37"/>
      <c r="AB31" s="37"/>
      <c r="AC31" s="37"/>
      <c r="AD31" s="37"/>
      <c r="AE31" s="37"/>
      <c r="AF31" s="37"/>
      <c r="AG31" s="37"/>
      <c r="AH31" s="37"/>
      <c r="AI31" s="37"/>
      <c r="AJ31" s="37"/>
      <c r="AK31" s="37"/>
      <c r="AL31" s="37"/>
      <c r="AM31" s="37"/>
      <c r="AN31" s="37"/>
      <c r="AO31" s="37"/>
      <c r="AP31" s="37"/>
      <c r="AQ31" s="37"/>
      <c r="AR31" s="37"/>
      <c r="AS31" s="124">
        <v>1</v>
      </c>
      <c r="AT31" s="37"/>
      <c r="AU31" s="37"/>
      <c r="AV31" s="37"/>
      <c r="AW31" s="124">
        <v>1</v>
      </c>
      <c r="AX31" s="37"/>
      <c r="AY31" s="124">
        <v>1</v>
      </c>
      <c r="AZ31" s="37"/>
      <c r="BA31" s="37"/>
      <c r="BB31" s="37"/>
      <c r="BC31" s="37"/>
      <c r="BD31" s="124">
        <v>2</v>
      </c>
      <c r="BE31" s="37"/>
      <c r="BF31" s="37"/>
      <c r="BG31" s="37"/>
      <c r="BH31" s="37"/>
      <c r="BI31" s="37"/>
      <c r="BJ31" s="124">
        <v>1</v>
      </c>
      <c r="BK31" s="37"/>
      <c r="BL31" s="124">
        <v>3</v>
      </c>
      <c r="BM31" s="37"/>
      <c r="BN31" s="124">
        <v>2</v>
      </c>
      <c r="BO31" s="37"/>
      <c r="BP31" s="37"/>
      <c r="BQ31" s="124">
        <v>1</v>
      </c>
      <c r="BR31" s="37"/>
      <c r="BS31" s="37"/>
      <c r="BT31" s="37"/>
      <c r="BU31" s="37"/>
      <c r="BV31" s="37"/>
      <c r="BW31" s="37"/>
      <c r="BX31" s="37"/>
      <c r="BY31" s="37"/>
      <c r="BZ31" s="37"/>
      <c r="CA31" s="37"/>
      <c r="CB31" s="124">
        <v>1</v>
      </c>
      <c r="CC31" s="37"/>
      <c r="CD31" s="37"/>
      <c r="CE31" s="124">
        <v>1</v>
      </c>
      <c r="CF31" s="37"/>
      <c r="CG31" s="37"/>
      <c r="CH31" s="37"/>
      <c r="CI31" s="37"/>
      <c r="CJ31" s="37"/>
      <c r="CK31" s="37"/>
      <c r="CL31" s="37"/>
      <c r="CM31" s="37"/>
      <c r="CN31" s="37"/>
      <c r="CO31" s="37"/>
      <c r="CP31" s="37"/>
      <c r="CQ31" s="37"/>
      <c r="CR31" s="37"/>
      <c r="CS31" s="37"/>
      <c r="CT31" s="227">
        <f>SUM(G31:CS31)</f>
        <v>23</v>
      </c>
    </row>
    <row r="32" ht="17" customHeight="1">
      <c r="A32" t="s" s="26">
        <v>115</v>
      </c>
      <c r="B32" t="s" s="26">
        <v>116</v>
      </c>
      <c r="C32" t="s" s="26">
        <v>111</v>
      </c>
      <c r="D32" s="124">
        <v>48</v>
      </c>
      <c r="E32" t="s" s="26">
        <v>98</v>
      </c>
      <c r="F32" t="s" s="26">
        <v>112</v>
      </c>
      <c r="G32" s="124">
        <v>1</v>
      </c>
      <c r="H32" s="124">
        <v>1</v>
      </c>
      <c r="I32" s="124">
        <v>1</v>
      </c>
      <c r="J32" s="37"/>
      <c r="K32" s="37"/>
      <c r="L32" s="37"/>
      <c r="M32" s="37"/>
      <c r="N32" s="37"/>
      <c r="O32" s="124">
        <v>1</v>
      </c>
      <c r="P32" s="37"/>
      <c r="Q32" s="37"/>
      <c r="R32" s="124">
        <v>1</v>
      </c>
      <c r="S32" s="37"/>
      <c r="T32" s="37"/>
      <c r="U32" s="37"/>
      <c r="V32" s="37"/>
      <c r="W32" s="37"/>
      <c r="X32" s="124">
        <v>3</v>
      </c>
      <c r="Y32" s="124">
        <v>2</v>
      </c>
      <c r="Z32" s="37"/>
      <c r="AA32" s="37"/>
      <c r="AB32" s="37"/>
      <c r="AC32" s="37"/>
      <c r="AD32" s="37"/>
      <c r="AE32" s="37"/>
      <c r="AF32" s="37"/>
      <c r="AG32" s="37"/>
      <c r="AH32" s="124">
        <v>1</v>
      </c>
      <c r="AI32" s="37"/>
      <c r="AJ32" s="37"/>
      <c r="AK32" s="37"/>
      <c r="AL32" s="37"/>
      <c r="AM32" s="37"/>
      <c r="AN32" s="124">
        <v>1</v>
      </c>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124">
        <v>3</v>
      </c>
      <c r="BM32" s="37"/>
      <c r="BN32" s="37"/>
      <c r="BO32" s="37"/>
      <c r="BP32" s="124">
        <v>1</v>
      </c>
      <c r="BQ32" s="37"/>
      <c r="BR32" s="37"/>
      <c r="BS32" s="124">
        <v>1</v>
      </c>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124">
        <v>1</v>
      </c>
      <c r="CR32" s="37"/>
      <c r="CS32" s="37"/>
      <c r="CT32" s="227">
        <f>SUM(G32:CS32)</f>
        <v>18</v>
      </c>
    </row>
    <row r="33" ht="17" customHeight="1">
      <c r="A33" t="s" s="26">
        <v>119</v>
      </c>
      <c r="B33" t="s" s="26">
        <v>120</v>
      </c>
      <c r="C33" t="s" s="26">
        <v>111</v>
      </c>
      <c r="D33" s="124">
        <v>48</v>
      </c>
      <c r="E33" t="s" s="26">
        <v>98</v>
      </c>
      <c r="F33" t="s" s="26">
        <v>112</v>
      </c>
      <c r="G33" s="37"/>
      <c r="H33" s="227">
        <v>1</v>
      </c>
      <c r="I33" s="37"/>
      <c r="J33" s="37"/>
      <c r="K33" s="37"/>
      <c r="L33" s="37"/>
      <c r="M33" s="227">
        <v>2</v>
      </c>
      <c r="N33" s="37"/>
      <c r="O33" s="227">
        <v>2</v>
      </c>
      <c r="P33" s="164"/>
      <c r="Q33" s="37"/>
      <c r="R33" s="37"/>
      <c r="S33" s="37"/>
      <c r="T33" s="37"/>
      <c r="U33" s="37"/>
      <c r="V33" s="37"/>
      <c r="W33" s="37"/>
      <c r="X33" s="37"/>
      <c r="Y33" s="37"/>
      <c r="Z33" s="37"/>
      <c r="AA33" s="37"/>
      <c r="AB33" s="227">
        <v>1</v>
      </c>
      <c r="AC33" s="164"/>
      <c r="AD33" s="37"/>
      <c r="AE33" s="37"/>
      <c r="AF33" s="124">
        <v>1</v>
      </c>
      <c r="AG33" s="124">
        <v>1</v>
      </c>
      <c r="AH33" s="124">
        <v>1</v>
      </c>
      <c r="AI33" s="37"/>
      <c r="AJ33" s="37"/>
      <c r="AK33" s="124">
        <v>1</v>
      </c>
      <c r="AL33" s="37"/>
      <c r="AM33" s="37"/>
      <c r="AN33" s="37"/>
      <c r="AO33" s="37"/>
      <c r="AP33" s="37"/>
      <c r="AQ33" s="37"/>
      <c r="AR33" s="37"/>
      <c r="AS33" s="227">
        <v>2</v>
      </c>
      <c r="AT33" s="164"/>
      <c r="AU33" s="37"/>
      <c r="AV33" s="37"/>
      <c r="AW33" s="227">
        <v>2</v>
      </c>
      <c r="AX33" s="37"/>
      <c r="AY33" s="124">
        <v>1</v>
      </c>
      <c r="AZ33" s="37"/>
      <c r="BA33" s="37"/>
      <c r="BB33" s="37"/>
      <c r="BC33" s="37"/>
      <c r="BD33" s="37"/>
      <c r="BE33" s="124">
        <v>1</v>
      </c>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227">
        <v>2</v>
      </c>
      <c r="CQ33" s="37"/>
      <c r="CR33" s="37"/>
      <c r="CS33" s="227">
        <v>1</v>
      </c>
      <c r="CT33" s="227">
        <f>SUM(G33:CS33)</f>
        <v>19</v>
      </c>
    </row>
    <row r="34" ht="17" customHeight="1">
      <c r="A34" t="s" s="26">
        <v>132</v>
      </c>
      <c r="B34" t="s" s="26">
        <v>133</v>
      </c>
      <c r="C34" t="s" s="26">
        <v>111</v>
      </c>
      <c r="D34" s="124">
        <v>48</v>
      </c>
      <c r="E34" t="s" s="26">
        <v>88</v>
      </c>
      <c r="F34" t="s" s="26">
        <v>131</v>
      </c>
      <c r="G34" s="37"/>
      <c r="H34" s="124">
        <v>1</v>
      </c>
      <c r="I34" s="37"/>
      <c r="J34" s="37"/>
      <c r="K34" s="227">
        <v>2</v>
      </c>
      <c r="L34" s="37"/>
      <c r="M34" s="227">
        <v>2</v>
      </c>
      <c r="N34" s="37"/>
      <c r="O34" s="227">
        <v>3</v>
      </c>
      <c r="P34" s="37"/>
      <c r="Q34" s="37"/>
      <c r="R34" s="227">
        <v>1</v>
      </c>
      <c r="S34" s="37"/>
      <c r="T34" s="37"/>
      <c r="U34" s="37"/>
      <c r="V34" s="37"/>
      <c r="W34" s="37"/>
      <c r="X34" s="227">
        <v>1</v>
      </c>
      <c r="Y34" s="37"/>
      <c r="Z34" s="37"/>
      <c r="AA34" s="37"/>
      <c r="AB34" s="37"/>
      <c r="AC34" s="37"/>
      <c r="AD34" s="37"/>
      <c r="AE34" s="37"/>
      <c r="AF34" s="37"/>
      <c r="AG34" s="37"/>
      <c r="AH34" s="37"/>
      <c r="AI34" s="227">
        <v>1</v>
      </c>
      <c r="AJ34" s="37"/>
      <c r="AK34" s="227">
        <v>2</v>
      </c>
      <c r="AL34" s="37"/>
      <c r="AM34" s="37"/>
      <c r="AN34" s="37"/>
      <c r="AO34" s="227">
        <v>3</v>
      </c>
      <c r="AP34" s="227">
        <v>2</v>
      </c>
      <c r="AQ34" s="164"/>
      <c r="AR34" s="37"/>
      <c r="AS34" s="227">
        <v>1</v>
      </c>
      <c r="AT34" s="37"/>
      <c r="AU34" s="37"/>
      <c r="AV34" s="37"/>
      <c r="AW34" s="227">
        <v>1</v>
      </c>
      <c r="AX34" s="37"/>
      <c r="AY34" s="37"/>
      <c r="AZ34" s="227">
        <v>1</v>
      </c>
      <c r="BA34" s="164"/>
      <c r="BB34" s="227">
        <v>1</v>
      </c>
      <c r="BC34" s="37"/>
      <c r="BD34" s="227">
        <v>1</v>
      </c>
      <c r="BE34" s="227">
        <v>1</v>
      </c>
      <c r="BF34" s="37"/>
      <c r="BG34" s="37"/>
      <c r="BH34" s="37"/>
      <c r="BI34" s="227">
        <v>1</v>
      </c>
      <c r="BJ34" s="37"/>
      <c r="BK34" s="37"/>
      <c r="BL34" s="227">
        <v>1</v>
      </c>
      <c r="BM34" s="164"/>
      <c r="BN34" s="37"/>
      <c r="BO34" s="37"/>
      <c r="BP34" s="37"/>
      <c r="BQ34" s="37"/>
      <c r="BR34" s="37"/>
      <c r="BS34" s="227">
        <v>1</v>
      </c>
      <c r="BT34" s="37"/>
      <c r="BU34" s="37"/>
      <c r="BV34" s="37"/>
      <c r="BW34" s="37"/>
      <c r="BX34" s="37"/>
      <c r="BY34" s="37"/>
      <c r="BZ34" s="37"/>
      <c r="CA34" s="37"/>
      <c r="CB34" s="37"/>
      <c r="CC34" s="37"/>
      <c r="CD34" s="227">
        <v>1</v>
      </c>
      <c r="CE34" s="37"/>
      <c r="CF34" s="227">
        <v>1</v>
      </c>
      <c r="CG34" s="164"/>
      <c r="CH34" s="37"/>
      <c r="CI34" s="37"/>
      <c r="CJ34" s="37"/>
      <c r="CK34" s="37"/>
      <c r="CL34" s="37"/>
      <c r="CM34" s="37"/>
      <c r="CN34" s="227">
        <v>1</v>
      </c>
      <c r="CO34" s="37"/>
      <c r="CP34" s="227">
        <v>2</v>
      </c>
      <c r="CQ34" s="37"/>
      <c r="CR34" s="37"/>
      <c r="CS34" s="37"/>
      <c r="CT34" s="227">
        <f>SUM(G34:CS34)</f>
        <v>32</v>
      </c>
    </row>
    <row r="35" ht="17" customHeight="1">
      <c r="A35" t="s" s="26">
        <v>134</v>
      </c>
      <c r="B35" t="s" s="26">
        <v>135</v>
      </c>
      <c r="C35" t="s" s="26">
        <v>111</v>
      </c>
      <c r="D35" s="124">
        <v>46</v>
      </c>
      <c r="E35" t="s" s="26">
        <v>84</v>
      </c>
      <c r="F35" t="s" s="26">
        <v>112</v>
      </c>
      <c r="G35" s="227">
        <v>4</v>
      </c>
      <c r="H35" s="227">
        <v>6</v>
      </c>
      <c r="I35" s="37"/>
      <c r="J35" s="37"/>
      <c r="K35" s="227">
        <v>2</v>
      </c>
      <c r="L35" s="37"/>
      <c r="M35" s="227">
        <v>1</v>
      </c>
      <c r="N35" s="37"/>
      <c r="O35" s="227">
        <v>1</v>
      </c>
      <c r="P35" s="37"/>
      <c r="Q35" s="37"/>
      <c r="R35" s="37"/>
      <c r="S35" s="37"/>
      <c r="T35" s="37"/>
      <c r="U35" s="37"/>
      <c r="V35" s="37"/>
      <c r="W35" s="37"/>
      <c r="X35" s="227">
        <v>1</v>
      </c>
      <c r="Y35" s="227">
        <v>1</v>
      </c>
      <c r="Z35" s="37"/>
      <c r="AA35" s="37"/>
      <c r="AB35" s="37"/>
      <c r="AC35" s="37"/>
      <c r="AD35" s="37"/>
      <c r="AE35" s="37"/>
      <c r="AF35" s="37"/>
      <c r="AG35" s="37"/>
      <c r="AH35" s="37"/>
      <c r="AI35" s="37"/>
      <c r="AJ35" s="37"/>
      <c r="AK35" s="37"/>
      <c r="AL35" s="37"/>
      <c r="AM35" s="227">
        <v>1</v>
      </c>
      <c r="AN35" s="37"/>
      <c r="AO35" s="227">
        <v>1</v>
      </c>
      <c r="AP35" s="37"/>
      <c r="AQ35" s="37"/>
      <c r="AR35" s="37"/>
      <c r="AS35" s="37"/>
      <c r="AT35" s="37"/>
      <c r="AU35" s="37"/>
      <c r="AV35" s="37"/>
      <c r="AW35" s="227">
        <v>5</v>
      </c>
      <c r="AX35" s="37"/>
      <c r="AY35" s="227">
        <v>1</v>
      </c>
      <c r="AZ35" s="37"/>
      <c r="BA35" s="124">
        <v>1</v>
      </c>
      <c r="BB35" s="227">
        <v>1</v>
      </c>
      <c r="BC35" s="37"/>
      <c r="BD35" s="37"/>
      <c r="BE35" s="227">
        <v>1</v>
      </c>
      <c r="BF35" s="37"/>
      <c r="BG35" s="37"/>
      <c r="BH35" s="227">
        <v>1</v>
      </c>
      <c r="BI35" s="227">
        <v>3</v>
      </c>
      <c r="BJ35" s="37"/>
      <c r="BK35" s="37"/>
      <c r="BL35" s="227">
        <v>2</v>
      </c>
      <c r="BM35" s="164"/>
      <c r="BN35" s="37"/>
      <c r="BO35" s="37"/>
      <c r="BP35" s="227">
        <v>1</v>
      </c>
      <c r="BQ35" s="37"/>
      <c r="BR35" s="37"/>
      <c r="BS35" s="227">
        <v>1</v>
      </c>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227">
        <f>SUM(G35:CS35)</f>
        <v>35</v>
      </c>
    </row>
    <row r="36" ht="17" customHeight="1">
      <c r="A36" t="s" s="26">
        <v>107</v>
      </c>
      <c r="B36" t="s" s="26">
        <v>108</v>
      </c>
      <c r="C36" t="s" s="26">
        <v>83</v>
      </c>
      <c r="D36" s="124">
        <v>44</v>
      </c>
      <c r="E36" t="s" s="26">
        <v>88</v>
      </c>
      <c r="F36" t="s" s="26">
        <v>89</v>
      </c>
      <c r="G36" s="37"/>
      <c r="H36" s="37"/>
      <c r="I36" s="37"/>
      <c r="J36" s="37"/>
      <c r="K36" s="37"/>
      <c r="L36" s="37"/>
      <c r="M36" s="37"/>
      <c r="N36" s="37"/>
      <c r="O36" s="124">
        <v>2</v>
      </c>
      <c r="P36" s="37"/>
      <c r="Q36" s="37"/>
      <c r="R36" s="37"/>
      <c r="S36" s="37"/>
      <c r="T36" s="37"/>
      <c r="U36" s="124">
        <v>1</v>
      </c>
      <c r="V36" s="37"/>
      <c r="W36" s="37"/>
      <c r="X36" s="37"/>
      <c r="Y36" s="37"/>
      <c r="Z36" s="37"/>
      <c r="AA36" s="37"/>
      <c r="AB36" s="37"/>
      <c r="AC36" s="37"/>
      <c r="AD36" s="37"/>
      <c r="AE36" s="37"/>
      <c r="AF36" s="37"/>
      <c r="AG36" s="37"/>
      <c r="AH36" s="37"/>
      <c r="AI36" s="124">
        <v>1</v>
      </c>
      <c r="AJ36" s="37"/>
      <c r="AK36" s="37"/>
      <c r="AL36" s="37"/>
      <c r="AM36" s="124">
        <v>1</v>
      </c>
      <c r="AN36" s="37"/>
      <c r="AO36" s="124">
        <v>1</v>
      </c>
      <c r="AP36" s="37"/>
      <c r="AQ36" s="37"/>
      <c r="AR36" s="37"/>
      <c r="AS36" s="124">
        <v>2</v>
      </c>
      <c r="AT36" s="37"/>
      <c r="AU36" s="124">
        <v>1</v>
      </c>
      <c r="AV36" s="37"/>
      <c r="AW36" s="37"/>
      <c r="AX36" s="37"/>
      <c r="AY36" s="37"/>
      <c r="AZ36" s="37"/>
      <c r="BA36" s="37"/>
      <c r="BB36" s="37"/>
      <c r="BC36" s="37"/>
      <c r="BD36" s="37"/>
      <c r="BE36" s="37"/>
      <c r="BF36" s="37"/>
      <c r="BG36" s="37"/>
      <c r="BH36" s="37"/>
      <c r="BI36" s="37"/>
      <c r="BJ36" s="124">
        <v>1</v>
      </c>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124">
        <v>1</v>
      </c>
      <c r="CN36" s="37"/>
      <c r="CO36" s="37"/>
      <c r="CP36" s="37"/>
      <c r="CQ36" s="37"/>
      <c r="CR36" s="37"/>
      <c r="CS36" s="37"/>
      <c r="CT36" s="227">
        <f>SUM(G36:CS36)</f>
        <v>11</v>
      </c>
    </row>
    <row r="37" ht="17" customHeight="1">
      <c r="A37" t="s" s="26">
        <v>101</v>
      </c>
      <c r="B37" t="s" s="26">
        <v>102</v>
      </c>
      <c r="C37" t="s" s="26">
        <v>83</v>
      </c>
      <c r="D37" s="124">
        <v>40</v>
      </c>
      <c r="E37" t="s" s="26">
        <v>98</v>
      </c>
      <c r="F37" t="s" s="26">
        <v>85</v>
      </c>
      <c r="G37" s="37"/>
      <c r="H37" s="37"/>
      <c r="I37" s="124">
        <v>2</v>
      </c>
      <c r="J37" s="37"/>
      <c r="K37" s="124">
        <v>1</v>
      </c>
      <c r="L37" s="37"/>
      <c r="M37" s="37"/>
      <c r="N37" s="37"/>
      <c r="O37" s="37"/>
      <c r="P37" s="37"/>
      <c r="Q37" s="37"/>
      <c r="R37" s="37"/>
      <c r="S37" s="37"/>
      <c r="T37" s="37"/>
      <c r="U37" s="37"/>
      <c r="V37" s="37"/>
      <c r="W37" s="37"/>
      <c r="X37" s="37"/>
      <c r="Y37" s="124">
        <v>1</v>
      </c>
      <c r="Z37" s="37"/>
      <c r="AA37" s="37"/>
      <c r="AB37" s="37"/>
      <c r="AC37" s="37"/>
      <c r="AD37" s="124">
        <v>1</v>
      </c>
      <c r="AE37" s="37"/>
      <c r="AF37" s="37"/>
      <c r="AG37" s="124">
        <v>1</v>
      </c>
      <c r="AH37" s="124">
        <v>1</v>
      </c>
      <c r="AI37" s="37"/>
      <c r="AJ37" s="37"/>
      <c r="AK37" s="37"/>
      <c r="AL37" s="37"/>
      <c r="AM37" s="37"/>
      <c r="AN37" s="37"/>
      <c r="AO37" s="37"/>
      <c r="AP37" s="124">
        <v>1</v>
      </c>
      <c r="AQ37" s="37"/>
      <c r="AR37" s="37"/>
      <c r="AS37" s="37"/>
      <c r="AT37" s="37"/>
      <c r="AU37" s="124">
        <v>2</v>
      </c>
      <c r="AV37" s="37"/>
      <c r="AW37" s="37"/>
      <c r="AX37" s="37"/>
      <c r="AY37" s="124">
        <v>2</v>
      </c>
      <c r="AZ37" s="37"/>
      <c r="BA37" s="37"/>
      <c r="BB37" s="124">
        <v>1</v>
      </c>
      <c r="BC37" s="37"/>
      <c r="BD37" s="124">
        <v>1</v>
      </c>
      <c r="BE37" s="37"/>
      <c r="BF37" s="37"/>
      <c r="BG37" s="124">
        <v>1</v>
      </c>
      <c r="BH37" s="37"/>
      <c r="BI37" s="37"/>
      <c r="BJ37" s="37"/>
      <c r="BK37" s="37"/>
      <c r="BL37" s="124">
        <v>1</v>
      </c>
      <c r="BM37" s="37"/>
      <c r="BN37" s="37"/>
      <c r="BO37" s="124">
        <v>1</v>
      </c>
      <c r="BP37" s="37"/>
      <c r="BQ37" s="37"/>
      <c r="BR37" s="37"/>
      <c r="BS37" s="37"/>
      <c r="BT37" s="37"/>
      <c r="BU37" s="37"/>
      <c r="BV37" s="37"/>
      <c r="BW37" s="37"/>
      <c r="BX37" s="37"/>
      <c r="BY37" s="37"/>
      <c r="BZ37" s="37"/>
      <c r="CA37" s="37"/>
      <c r="CB37" s="37"/>
      <c r="CC37" s="37"/>
      <c r="CD37" s="37"/>
      <c r="CE37" s="37"/>
      <c r="CF37" s="37"/>
      <c r="CG37" s="37"/>
      <c r="CH37" s="37"/>
      <c r="CI37" s="37"/>
      <c r="CJ37" s="37"/>
      <c r="CK37" s="124">
        <v>1</v>
      </c>
      <c r="CL37" s="37"/>
      <c r="CM37" s="37"/>
      <c r="CN37" s="37"/>
      <c r="CO37" s="37"/>
      <c r="CP37" s="37"/>
      <c r="CQ37" s="37"/>
      <c r="CR37" s="37"/>
      <c r="CS37" s="37"/>
      <c r="CT37" s="227">
        <f>SUM(G37:CS37)</f>
        <v>18</v>
      </c>
    </row>
    <row r="38" ht="17" customHeight="1">
      <c r="A38" t="s" s="26">
        <v>129</v>
      </c>
      <c r="B38" t="s" s="26">
        <v>130</v>
      </c>
      <c r="C38" t="s" s="26">
        <v>111</v>
      </c>
      <c r="D38" s="124">
        <v>30</v>
      </c>
      <c r="E38" t="s" s="26">
        <v>98</v>
      </c>
      <c r="F38" t="s" s="26">
        <v>131</v>
      </c>
      <c r="G38" s="37"/>
      <c r="H38" s="124">
        <v>2</v>
      </c>
      <c r="I38" s="124">
        <v>2</v>
      </c>
      <c r="J38" s="37"/>
      <c r="K38" s="37"/>
      <c r="L38" s="37"/>
      <c r="M38" s="37"/>
      <c r="N38" s="37"/>
      <c r="O38" s="37"/>
      <c r="P38" s="37"/>
      <c r="Q38" s="37"/>
      <c r="R38" s="37"/>
      <c r="S38" s="37"/>
      <c r="T38" s="37"/>
      <c r="U38" s="124">
        <v>1</v>
      </c>
      <c r="V38" s="37"/>
      <c r="W38" s="37"/>
      <c r="X38" s="37"/>
      <c r="Y38" s="124">
        <v>1</v>
      </c>
      <c r="Z38" s="37"/>
      <c r="AA38" s="37"/>
      <c r="AB38" s="37"/>
      <c r="AC38" s="37"/>
      <c r="AD38" s="37"/>
      <c r="AE38" s="37"/>
      <c r="AF38" s="37"/>
      <c r="AG38" s="37"/>
      <c r="AH38" s="37"/>
      <c r="AI38" s="37"/>
      <c r="AJ38" s="37"/>
      <c r="AK38" s="37"/>
      <c r="AL38" s="37"/>
      <c r="AM38" s="37"/>
      <c r="AN38" s="37"/>
      <c r="AO38" s="124">
        <v>1</v>
      </c>
      <c r="AP38" s="37"/>
      <c r="AQ38" s="37"/>
      <c r="AR38" s="37"/>
      <c r="AS38" s="37"/>
      <c r="AT38" s="37"/>
      <c r="AU38" s="37"/>
      <c r="AV38" s="37"/>
      <c r="AW38" s="37"/>
      <c r="AX38" s="37"/>
      <c r="AY38" s="37"/>
      <c r="AZ38" s="37"/>
      <c r="BA38" s="37"/>
      <c r="BB38" s="37"/>
      <c r="BC38" s="37"/>
      <c r="BD38" s="37"/>
      <c r="BE38" s="37"/>
      <c r="BF38" s="37"/>
      <c r="BG38" s="37"/>
      <c r="BH38" s="37"/>
      <c r="BI38" s="124">
        <v>1</v>
      </c>
      <c r="BJ38" s="37"/>
      <c r="BK38" s="37"/>
      <c r="BL38" s="124">
        <v>1</v>
      </c>
      <c r="BM38" s="37"/>
      <c r="BN38" s="37"/>
      <c r="BO38" s="37"/>
      <c r="BP38" s="37"/>
      <c r="BQ38" s="37"/>
      <c r="BR38" s="37"/>
      <c r="BS38" s="124">
        <v>2</v>
      </c>
      <c r="BT38" s="37"/>
      <c r="BU38" s="37"/>
      <c r="BV38" s="37"/>
      <c r="BW38" s="37"/>
      <c r="BX38" s="37"/>
      <c r="BY38" s="37"/>
      <c r="BZ38" s="37"/>
      <c r="CA38" s="37"/>
      <c r="CB38" s="37"/>
      <c r="CC38" s="37"/>
      <c r="CD38" s="37"/>
      <c r="CE38" s="37"/>
      <c r="CF38" s="37"/>
      <c r="CG38" s="37"/>
      <c r="CH38" s="37"/>
      <c r="CI38" s="37"/>
      <c r="CJ38" s="37"/>
      <c r="CK38" s="37"/>
      <c r="CL38" s="37"/>
      <c r="CM38" s="37"/>
      <c r="CN38" s="124">
        <v>2</v>
      </c>
      <c r="CO38" s="124">
        <v>1</v>
      </c>
      <c r="CP38" s="37"/>
      <c r="CQ38" s="124">
        <v>1</v>
      </c>
      <c r="CR38" s="37"/>
      <c r="CS38" s="37"/>
      <c r="CT38" s="227">
        <f>SUM(G38:CS38)</f>
        <v>15</v>
      </c>
    </row>
    <row r="39" ht="17" customHeight="1">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c r="BT39" s="79"/>
      <c r="BU39" s="79"/>
      <c r="BV39" s="79"/>
      <c r="BW39" s="79"/>
      <c r="BX39" s="79"/>
      <c r="BY39" s="79"/>
      <c r="BZ39" s="79"/>
      <c r="CA39" s="79"/>
      <c r="CB39" s="79"/>
      <c r="CC39" s="79"/>
      <c r="CD39" s="79"/>
      <c r="CE39" s="79"/>
      <c r="CF39" s="79"/>
      <c r="CG39" s="79"/>
      <c r="CH39" s="79"/>
      <c r="CI39" s="79"/>
      <c r="CJ39" s="79"/>
      <c r="CK39" s="79"/>
      <c r="CL39" s="79"/>
      <c r="CM39" s="79"/>
      <c r="CN39" s="79"/>
      <c r="CO39" s="79"/>
      <c r="CP39" s="79"/>
      <c r="CQ39" s="79"/>
      <c r="CR39" s="79"/>
      <c r="CS39" s="79"/>
      <c r="CT39" s="79"/>
    </row>
    <row r="40" ht="17" customHeight="1">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80"/>
      <c r="AR40" s="80"/>
      <c r="AS40" s="80"/>
      <c r="AT40" s="80"/>
      <c r="AU40" s="80"/>
      <c r="AV40" s="80"/>
      <c r="AW40" s="80"/>
      <c r="AX40" s="80"/>
      <c r="AY40" s="80"/>
      <c r="AZ40" s="80"/>
      <c r="BA40" s="80"/>
      <c r="BB40" s="80"/>
      <c r="BC40" s="80"/>
      <c r="BD40" s="80"/>
      <c r="BE40" s="80"/>
      <c r="BF40" s="80"/>
      <c r="BG40" s="80"/>
      <c r="BH40" s="80"/>
      <c r="BI40" s="80"/>
      <c r="BJ40" s="80"/>
      <c r="BK40" s="80"/>
      <c r="BL40" s="80"/>
      <c r="BM40" s="80"/>
      <c r="BN40" s="80"/>
      <c r="BO40" s="80"/>
      <c r="BP40" s="80"/>
      <c r="BQ40" s="80"/>
      <c r="BR40" s="80"/>
      <c r="BS40" s="80"/>
      <c r="BT40" s="80"/>
      <c r="BU40" s="80"/>
      <c r="BV40" s="80"/>
      <c r="BW40" s="80"/>
      <c r="BX40" s="80"/>
      <c r="BY40" s="80"/>
      <c r="BZ40" s="80"/>
      <c r="CA40" s="80"/>
      <c r="CB40" s="80"/>
      <c r="CC40" s="80"/>
      <c r="CD40" s="80"/>
      <c r="CE40" s="80"/>
      <c r="CF40" s="80"/>
      <c r="CG40" s="80"/>
      <c r="CH40" s="80"/>
      <c r="CI40" s="80"/>
      <c r="CJ40" s="80"/>
      <c r="CK40" s="80"/>
      <c r="CL40" s="80"/>
      <c r="CM40" s="80"/>
      <c r="CN40" s="80"/>
      <c r="CO40" s="80"/>
      <c r="CP40" s="80"/>
      <c r="CQ40" s="80"/>
      <c r="CR40" s="80"/>
      <c r="CS40" s="80"/>
      <c r="CT40" s="80"/>
    </row>
    <row r="41" ht="17" customHeight="1">
      <c r="A41" s="80"/>
      <c r="B41" s="80"/>
      <c r="C41" s="80"/>
      <c r="D41" s="80"/>
      <c r="E41" s="80"/>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c r="AQ41" s="80"/>
      <c r="AR41" s="80"/>
      <c r="AS41" s="80"/>
      <c r="AT41" s="80"/>
      <c r="AU41" s="80"/>
      <c r="AV41" s="80"/>
      <c r="AW41" s="80"/>
      <c r="AX41" s="80"/>
      <c r="AY41" s="80"/>
      <c r="AZ41" s="80"/>
      <c r="BA41" s="80"/>
      <c r="BB41" s="80"/>
      <c r="BC41" s="80"/>
      <c r="BD41" s="80"/>
      <c r="BE41" s="80"/>
      <c r="BF41" s="80"/>
      <c r="BG41" s="80"/>
      <c r="BH41" s="80"/>
      <c r="BI41" s="80"/>
      <c r="BJ41" s="80"/>
      <c r="BK41" s="80"/>
      <c r="BL41" s="80"/>
      <c r="BM41" s="80"/>
      <c r="BN41" s="80"/>
      <c r="BO41" s="80"/>
      <c r="BP41" s="80"/>
      <c r="BQ41" s="80"/>
      <c r="BR41" s="80"/>
      <c r="BS41" s="80"/>
      <c r="BT41" s="80"/>
      <c r="BU41" s="80"/>
      <c r="BV41" s="80"/>
      <c r="BW41" s="80"/>
      <c r="BX41" s="80"/>
      <c r="BY41" s="80"/>
      <c r="BZ41" s="80"/>
      <c r="CA41" s="80"/>
      <c r="CB41" s="80"/>
      <c r="CC41" s="80"/>
      <c r="CD41" s="80"/>
      <c r="CE41" s="80"/>
      <c r="CF41" s="80"/>
      <c r="CG41" s="80"/>
      <c r="CH41" s="80"/>
      <c r="CI41" s="80"/>
      <c r="CJ41" s="80"/>
      <c r="CK41" s="80"/>
      <c r="CL41" s="80"/>
      <c r="CM41" s="80"/>
      <c r="CN41" s="80"/>
      <c r="CO41" s="80"/>
      <c r="CP41" s="80"/>
      <c r="CQ41" s="80"/>
      <c r="CR41" s="80"/>
      <c r="CS41" s="80"/>
      <c r="CT41" s="80"/>
    </row>
    <row r="42" ht="17" customHeight="1">
      <c r="A42" s="80"/>
      <c r="B42" s="80"/>
      <c r="C42" s="80"/>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80"/>
      <c r="AR42" s="80"/>
      <c r="AS42" s="80"/>
      <c r="AT42" s="80"/>
      <c r="AU42" s="80"/>
      <c r="AV42" s="80"/>
      <c r="AW42" s="80"/>
      <c r="AX42" s="80"/>
      <c r="AY42" s="80"/>
      <c r="AZ42" s="80"/>
      <c r="BA42" s="80"/>
      <c r="BB42" s="80"/>
      <c r="BC42" s="80"/>
      <c r="BD42" s="80"/>
      <c r="BE42" s="80"/>
      <c r="BF42" s="80"/>
      <c r="BG42" s="80"/>
      <c r="BH42" s="80"/>
      <c r="BI42" s="80"/>
      <c r="BJ42" s="80"/>
      <c r="BK42" s="80"/>
      <c r="BL42" s="80"/>
      <c r="BM42" s="80"/>
      <c r="BN42" s="80"/>
      <c r="BO42" s="80"/>
      <c r="BP42" s="80"/>
      <c r="BQ42" s="80"/>
      <c r="BR42" s="80"/>
      <c r="BS42" s="80"/>
      <c r="BT42" s="80"/>
      <c r="BU42" s="80"/>
      <c r="BV42" s="80"/>
      <c r="BW42" s="80"/>
      <c r="BX42" s="80"/>
      <c r="BY42" s="80"/>
      <c r="BZ42" s="80"/>
      <c r="CA42" s="80"/>
      <c r="CB42" s="80"/>
      <c r="CC42" s="80"/>
      <c r="CD42" s="80"/>
      <c r="CE42" s="80"/>
      <c r="CF42" s="80"/>
      <c r="CG42" s="80"/>
      <c r="CH42" s="80"/>
      <c r="CI42" s="80"/>
      <c r="CJ42" s="80"/>
      <c r="CK42" s="80"/>
      <c r="CL42" s="80"/>
      <c r="CM42" s="80"/>
      <c r="CN42" s="80"/>
      <c r="CO42" s="80"/>
      <c r="CP42" s="80"/>
      <c r="CQ42" s="80"/>
      <c r="CR42" s="80"/>
      <c r="CS42" s="80"/>
      <c r="CT42" s="80"/>
    </row>
    <row r="43" ht="17" customHeight="1">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c r="AQ43" s="80"/>
      <c r="AR43" s="80"/>
      <c r="AS43" s="80"/>
      <c r="AT43" s="80"/>
      <c r="AU43" s="80"/>
      <c r="AV43" s="80"/>
      <c r="AW43" s="80"/>
      <c r="AX43" s="80"/>
      <c r="AY43" s="80"/>
      <c r="AZ43" s="80"/>
      <c r="BA43" s="80"/>
      <c r="BB43" s="80"/>
      <c r="BC43" s="80"/>
      <c r="BD43" s="80"/>
      <c r="BE43" s="80"/>
      <c r="BF43" s="80"/>
      <c r="BG43" s="80"/>
      <c r="BH43" s="80"/>
      <c r="BI43" s="80"/>
      <c r="BJ43" s="80"/>
      <c r="BK43" s="80"/>
      <c r="BL43" s="80"/>
      <c r="BM43" s="80"/>
      <c r="BN43" s="80"/>
      <c r="BO43" s="80"/>
      <c r="BP43" s="80"/>
      <c r="BQ43" s="80"/>
      <c r="BR43" s="80"/>
      <c r="BS43" s="80"/>
      <c r="BT43" s="80"/>
      <c r="BU43" s="80"/>
      <c r="BV43" s="80"/>
      <c r="BW43" s="80"/>
      <c r="BX43" s="80"/>
      <c r="BY43" s="80"/>
      <c r="BZ43" s="80"/>
      <c r="CA43" s="80"/>
      <c r="CB43" s="80"/>
      <c r="CC43" s="80"/>
      <c r="CD43" s="80"/>
      <c r="CE43" s="80"/>
      <c r="CF43" s="80"/>
      <c r="CG43" s="80"/>
      <c r="CH43" s="80"/>
      <c r="CI43" s="80"/>
      <c r="CJ43" s="80"/>
      <c r="CK43" s="80"/>
      <c r="CL43" s="80"/>
      <c r="CM43" s="80"/>
      <c r="CN43" s="80"/>
      <c r="CO43" s="80"/>
      <c r="CP43" s="80"/>
      <c r="CQ43" s="80"/>
      <c r="CR43" s="80"/>
      <c r="CS43" s="80"/>
      <c r="CT43" s="80"/>
    </row>
    <row r="44" ht="17" customHeight="1">
      <c r="A44" s="80"/>
      <c r="B44" s="80"/>
      <c r="C44" s="80"/>
      <c r="D44" s="80"/>
      <c r="E44" s="80"/>
      <c r="F44" s="80"/>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c r="AQ44" s="80"/>
      <c r="AR44" s="80"/>
      <c r="AS44" s="80"/>
      <c r="AT44" s="80"/>
      <c r="AU44" s="80"/>
      <c r="AV44" s="80"/>
      <c r="AW44" s="80"/>
      <c r="AX44" s="80"/>
      <c r="AY44" s="80"/>
      <c r="AZ44" s="80"/>
      <c r="BA44" s="80"/>
      <c r="BB44" s="80"/>
      <c r="BC44" s="80"/>
      <c r="BD44" s="80"/>
      <c r="BE44" s="80"/>
      <c r="BF44" s="80"/>
      <c r="BG44" s="80"/>
      <c r="BH44" s="80"/>
      <c r="BI44" s="80"/>
      <c r="BJ44" s="80"/>
      <c r="BK44" s="80"/>
      <c r="BL44" s="80"/>
      <c r="BM44" s="80"/>
      <c r="BN44" s="80"/>
      <c r="BO44" s="80"/>
      <c r="BP44" s="80"/>
      <c r="BQ44" s="80"/>
      <c r="BR44" s="80"/>
      <c r="BS44" s="80"/>
      <c r="BT44" s="80"/>
      <c r="BU44" s="80"/>
      <c r="BV44" s="80"/>
      <c r="BW44" s="80"/>
      <c r="BX44" s="80"/>
      <c r="BY44" s="80"/>
      <c r="BZ44" s="80"/>
      <c r="CA44" s="80"/>
      <c r="CB44" s="80"/>
      <c r="CC44" s="80"/>
      <c r="CD44" s="80"/>
      <c r="CE44" s="80"/>
      <c r="CF44" s="80"/>
      <c r="CG44" s="80"/>
      <c r="CH44" s="80"/>
      <c r="CI44" s="80"/>
      <c r="CJ44" s="80"/>
      <c r="CK44" s="80"/>
      <c r="CL44" s="80"/>
      <c r="CM44" s="80"/>
      <c r="CN44" s="80"/>
      <c r="CO44" s="80"/>
      <c r="CP44" s="80"/>
      <c r="CQ44" s="80"/>
      <c r="CR44" s="80"/>
      <c r="CS44" s="80"/>
      <c r="CT44" s="80"/>
    </row>
    <row r="45" ht="25" customHeight="1">
      <c r="A45" s="81"/>
      <c r="B45" s="80"/>
      <c r="C45" s="80"/>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0"/>
      <c r="AT45" s="80"/>
      <c r="AU45" s="80"/>
      <c r="AV45" s="80"/>
      <c r="AW45" s="80"/>
      <c r="AX45" s="80"/>
      <c r="AY45" s="80"/>
      <c r="AZ45" s="80"/>
      <c r="BA45" s="80"/>
      <c r="BB45" s="80"/>
      <c r="BC45" s="80"/>
      <c r="BD45" s="80"/>
      <c r="BE45" s="80"/>
      <c r="BF45" s="80"/>
      <c r="BG45" s="80"/>
      <c r="BH45" s="80"/>
      <c r="BI45" s="80"/>
      <c r="BJ45" s="80"/>
      <c r="BK45" s="80"/>
      <c r="BL45" s="80"/>
      <c r="BM45" s="80"/>
      <c r="BN45" s="80"/>
      <c r="BO45" s="80"/>
      <c r="BP45" s="80"/>
      <c r="BQ45" s="80"/>
      <c r="BR45" s="80"/>
      <c r="BS45" s="80"/>
      <c r="BT45" s="80"/>
      <c r="BU45" s="80"/>
      <c r="BV45" s="80"/>
      <c r="BW45" s="80"/>
      <c r="BX45" s="80"/>
      <c r="BY45" s="80"/>
      <c r="BZ45" s="80"/>
      <c r="CA45" s="80"/>
      <c r="CB45" s="80"/>
      <c r="CC45" s="80"/>
      <c r="CD45" s="80"/>
      <c r="CE45" s="80"/>
      <c r="CF45" s="80"/>
      <c r="CG45" s="80"/>
      <c r="CH45" s="80"/>
      <c r="CI45" s="80"/>
      <c r="CJ45" s="80"/>
      <c r="CK45" s="80"/>
      <c r="CL45" s="80"/>
      <c r="CM45" s="80"/>
      <c r="CN45" s="80"/>
      <c r="CO45" s="80"/>
      <c r="CP45" s="80"/>
      <c r="CQ45" s="80"/>
      <c r="CR45" s="80"/>
      <c r="CS45" s="80"/>
      <c r="CT45" s="80"/>
    </row>
    <row r="46" ht="25" customHeight="1">
      <c r="A46" s="81"/>
      <c r="B46" s="80"/>
      <c r="C46" s="80"/>
      <c r="D46" s="80"/>
      <c r="E46" s="80"/>
      <c r="F46" s="80"/>
      <c r="G46" s="80"/>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c r="AQ46" s="80"/>
      <c r="AR46" s="80"/>
      <c r="AS46" s="80"/>
      <c r="AT46" s="80"/>
      <c r="AU46" s="80"/>
      <c r="AV46" s="80"/>
      <c r="AW46" s="80"/>
      <c r="AX46" s="80"/>
      <c r="AY46" s="80"/>
      <c r="AZ46" s="80"/>
      <c r="BA46" s="80"/>
      <c r="BB46" s="80"/>
      <c r="BC46" s="80"/>
      <c r="BD46" s="80"/>
      <c r="BE46" s="80"/>
      <c r="BF46" s="80"/>
      <c r="BG46" s="80"/>
      <c r="BH46" s="80"/>
      <c r="BI46" s="80"/>
      <c r="BJ46" s="80"/>
      <c r="BK46" s="80"/>
      <c r="BL46" s="80"/>
      <c r="BM46" s="80"/>
      <c r="BN46" s="80"/>
      <c r="BO46" s="80"/>
      <c r="BP46" s="80"/>
      <c r="BQ46" s="80"/>
      <c r="BR46" s="80"/>
      <c r="BS46" s="80"/>
      <c r="BT46" s="80"/>
      <c r="BU46" s="80"/>
      <c r="BV46" s="80"/>
      <c r="BW46" s="80"/>
      <c r="BX46" s="80"/>
      <c r="BY46" s="80"/>
      <c r="BZ46" s="80"/>
      <c r="CA46" s="80"/>
      <c r="CB46" s="80"/>
      <c r="CC46" s="80"/>
      <c r="CD46" s="80"/>
      <c r="CE46" s="80"/>
      <c r="CF46" s="80"/>
      <c r="CG46" s="80"/>
      <c r="CH46" s="80"/>
      <c r="CI46" s="80"/>
      <c r="CJ46" s="80"/>
      <c r="CK46" s="80"/>
      <c r="CL46" s="80"/>
      <c r="CM46" s="80"/>
      <c r="CN46" s="80"/>
      <c r="CO46" s="80"/>
      <c r="CP46" s="80"/>
      <c r="CQ46" s="80"/>
      <c r="CR46" s="80"/>
      <c r="CS46" s="80"/>
      <c r="CT46" s="80"/>
    </row>
  </sheetData>
  <mergeCells count="8">
    <mergeCell ref="G1:CS1"/>
    <mergeCell ref="CT1:CT2"/>
    <mergeCell ref="E1:E2"/>
    <mergeCell ref="D1:D2"/>
    <mergeCell ref="A1:A2"/>
    <mergeCell ref="B1:B2"/>
    <mergeCell ref="C1:C2"/>
    <mergeCell ref="F1:F2"/>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